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관광지 리스트" sheetId="1" r:id="rId4"/>
    <sheet state="visible" name="기준 단어 분류 리스트" sheetId="2" r:id="rId5"/>
    <sheet state="visible" name="result_24.06.03" sheetId="3" r:id="rId6"/>
    <sheet state="visible" name="관광지별_유형단어" sheetId="4" r:id="rId7"/>
    <sheet state="visible" name="24.06.04_55개_검증" sheetId="5" r:id="rId8"/>
    <sheet state="visible" name="type5_result" sheetId="6" r:id="rId9"/>
    <sheet state="visible" name="type5_result_v2" sheetId="7" r:id="rId10"/>
  </sheets>
  <definedNames>
    <definedName hidden="1" localSheetId="0" name="_xlnm._FilterDatabase">'관광지 리스트'!$A$1:$AC$338</definedName>
    <definedName hidden="1" localSheetId="2" name="_xlnm._FilterDatabase">result_24.06.03!$A$1:$K$339</definedName>
    <definedName hidden="1" localSheetId="4" name="_xlnm._FilterDatabase">'24.06.04_55개_검증'!$A$1:$P$58</definedName>
    <definedName hidden="1" localSheetId="5" name="_xlnm._FilterDatabase">type5_result!$A$1:$M$338</definedName>
    <definedName hidden="1" localSheetId="6" name="_xlnm._FilterDatabase">type5_result_v2!$A$1:$K$337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총 관광지 353개 중 아무런 단어 카운트 되지않은 10개의 관광지 제외 343개의 관광지</t>
      </text>
    </comment>
    <comment authorId="0" ref="F23">
      <text>
        <t xml:space="preserve">'파크'만 체험 단어로 옮기기</t>
      </text>
    </comment>
    <comment authorId="0" ref="C32">
      <text>
        <t xml:space="preserve">'세빛'이란 단어 불용어로 추가</t>
      </text>
    </comment>
  </commentList>
</comments>
</file>

<file path=xl/sharedStrings.xml><?xml version="1.0" encoding="utf-8"?>
<sst xmlns="http://schemas.openxmlformats.org/spreadsheetml/2006/main" count="14784" uniqueCount="1848">
  <si>
    <t>Attraction</t>
  </si>
  <si>
    <t>tag_word_N</t>
  </si>
  <si>
    <t>nature</t>
  </si>
  <si>
    <t>history</t>
  </si>
  <si>
    <t>experience</t>
  </si>
  <si>
    <t>theme</t>
  </si>
  <si>
    <t>culture</t>
  </si>
  <si>
    <t>shop_etc</t>
  </si>
  <si>
    <t>max</t>
  </si>
  <si>
    <t>type1</t>
  </si>
  <si>
    <t>type2</t>
  </si>
  <si>
    <t>type 3</t>
  </si>
  <si>
    <t>일치 여부 확인용</t>
  </si>
  <si>
    <t>비교군</t>
  </si>
  <si>
    <t>subclass</t>
  </si>
  <si>
    <t>네이버 해시태그</t>
  </si>
  <si>
    <t>수정 메모</t>
  </si>
  <si>
    <t>104고지전적비</t>
  </si>
  <si>
    <t>['한국', '해병대', '유적지', '추모', '역사탐방', '문화재', '비', '공부', '관광지', '탑', '여행', '이야기', '역사', '속', '탐험', '전쟁', '유적', '기념', '곳']</t>
  </si>
  <si>
    <t>관광</t>
  </si>
  <si>
    <t>기념물</t>
  </si>
  <si>
    <t>10꼬르소꼬모 청담점</t>
  </si>
  <si>
    <t>['쇼핑', '숍', '꼬르소꼬', '점', '편집', '꼬르소꼬모', '음식', '청담', '카페', '브런치', '강남', '청담동']</t>
  </si>
  <si>
    <t>종합패션</t>
  </si>
  <si>
    <t>63아트</t>
  </si>
  <si>
    <t>['시설', '여의도', '작품', '미술', '문화', '화공', '스퀘어', '미술관', '공간', '빌딩', '전망', '곳', '아트', '복합', '연인', '실내', '전시회', '전시관', '경치', '예술', '여행지']</t>
  </si>
  <si>
    <t>아쿠아리움</t>
  </si>
  <si>
    <t>확인필요</t>
  </si>
  <si>
    <t>63빌딩 내 위치한 전시관으로 63빌딩 아쿠아플래닛과 같은 건물에 있어서 아쿠아리움으로 표시되었으나 전시관이므로 culture 유지</t>
  </si>
  <si>
    <t>가락농수산물종합도매시장</t>
  </si>
  <si>
    <t>['가족', '코스', '나들이', '수산물', '시장', '홀로', '특산', '데이트', '농', '도매시장', '가락', '연인', '물', '친구', '여행', '가락시장', '수도권', '전통', '먹거리', '쇼핑', '투어', '도심', '맛집', '나', '아이']</t>
  </si>
  <si>
    <t>시장</t>
  </si>
  <si>
    <t>가락몰</t>
  </si>
  <si>
    <t>['쇼핑', '식', '수산시장', '가락', '재료', '식자', '재시', '쇼핑몰', '도서관', '송파']</t>
  </si>
  <si>
    <t>가회민화박물관</t>
  </si>
  <si>
    <t>['민화', '시설', '서울시', '공간', '노소', '남녀', '여행', '가족', '전통문화', '문화', '박물관', '종로구', '예술', '화공', '아이']</t>
  </si>
  <si>
    <t>박물관</t>
  </si>
  <si>
    <t>간송미술관</t>
  </si>
  <si>
    <t>['시설', '공간', '복합', '한국', '연인', '가족', '문화', '전통', '예술', '화공', '아이']</t>
  </si>
  <si>
    <t>박물</t>
  </si>
  <si>
    <t>강동그린웨이 가족캠핑장</t>
  </si>
  <si>
    <t>['강동구', '캠핑장', '포츠', '여행', '가족', '힐링', '주말', '레', '자연환경']</t>
  </si>
  <si>
    <t>nature / experience</t>
  </si>
  <si>
    <t>캠핑,야영장</t>
  </si>
  <si>
    <t>강변스파랜드</t>
  </si>
  <si>
    <t>['체험', '연중', '강변', '휴양', '무', '찜질방', '공간', '불', '힐링', '한증막', '추천', '사우나', '관광지', '연인', '스파', '랜드', '여행', '수도권', '휴식', '서울', '곳', '강변역']</t>
  </si>
  <si>
    <t>찜질방</t>
  </si>
  <si>
    <t>온천, 스파, 찜질방은 체험 관광이므로 experience로 수정 + ['찜질방', '스파', '사우나', '랜드', '한증막'] 원인 단어 재 배치(테마 -&gt; 체험)</t>
  </si>
  <si>
    <t>강서농산물도매시장</t>
  </si>
  <si>
    <t>['유통', '과일', '쇼핑', '농산물', '강서', '도매시장', '매장']</t>
  </si>
  <si>
    <t>개봉중앙시장</t>
  </si>
  <si>
    <t>['쇼핑', '개봉', '재래시장', '구로구', '중앙시장', '개봉시', '전통', '시장']</t>
  </si>
  <si>
    <t>갤러리아백화점명품관EAST</t>
  </si>
  <si>
    <t>['쇼핑', '명품', '품관', '관', '강남', '갤러리아', '백화점', '션']</t>
  </si>
  <si>
    <t>백화점</t>
  </si>
  <si>
    <t>경복궁</t>
  </si>
  <si>
    <t>['발도장', '여행가', '관광', '한국', '유적지', '가족', '경복궁', '코스', '인생', '문화', '체험', '교과서', '통역사', '샷', '는달', '관광지', '근교', '연인', '선', '친구', '여행', '종로', '역사', '수도권', '당일치기', '투어', '고궁', '서울', '곳', '아이', '여행지']</t>
  </si>
  <si>
    <t>궁궐</t>
  </si>
  <si>
    <t>경의선숲길</t>
  </si>
  <si>
    <t>['산책', '숲길', '데이트', '트럴', '포츠', '곳', '경의선', '마포구', '연남동', '여행', '코스', '명소', '도심', '홍대', '파크', '주말', '레']</t>
  </si>
  <si>
    <t>거리,골목</t>
  </si>
  <si>
    <t>오류 원인 단어 '파크'를 테마에서 체험으로 재배치함으로 experience로 지정</t>
  </si>
  <si>
    <t>산책','산책길'-&gt; 자연</t>
  </si>
  <si>
    <t>경춘선숲길</t>
  </si>
  <si>
    <t>['산책', '데이트', '숲길', '포츠', '곳', '장소', '연인', '친구', '길', '경춘선', '서울', '걷기', '레', '관광지']</t>
  </si>
  <si>
    <t>도보코스</t>
  </si>
  <si>
    <t>경희궁</t>
  </si>
  <si>
    <t>['발도장', '여행가', '관광', '한국', '유적지', '경희궁', '가족', '박물관', '문화', '체험', '교과서', '는달', '경희궁지', '관광지', '근교', '연인', '선', '서울역', '친구', '여행', '역사', '수도권', '전통', '당일치기', '궁궐', '투어', '고궁', '서울', '아이', '여행지']</t>
  </si>
  <si>
    <t>고궁마실</t>
  </si>
  <si>
    <t>['쇼핑', '점', '한복', '체험', '대여', '창경궁']</t>
  </si>
  <si>
    <t>한복대여</t>
  </si>
  <si>
    <t>한복 대여점으로 네이버 리뷰가 쇼핑과 관련성이 높더라도 체험 관광으로 보는게 맞다고 판단 experience로 결정</t>
  </si>
  <si>
    <t>고속터미널 꽃도매상가</t>
  </si>
  <si>
    <t>['쇼핑', '터', '도매', '매상', '상가', '꽃', '전문점', '시장', '터꽃']</t>
  </si>
  <si>
    <t>고척근린공원</t>
  </si>
  <si>
    <t>['산책', '공간', '연인', '공원', '친구', '가족', '휴식', '산책길', '곳', '자연환경', '관광지']</t>
  </si>
  <si>
    <t>근린공원</t>
  </si>
  <si>
    <t>고척근린시장</t>
  </si>
  <si>
    <t>['쇼핑', '재래시장', '고척', '린', '전통', '시장']</t>
  </si>
  <si>
    <t>고투몰</t>
  </si>
  <si>
    <t>['쇼핑', '고속버스', '터미널', '서울']</t>
  </si>
  <si>
    <t>상가,아케이드</t>
  </si>
  <si>
    <t>골든블루마리나</t>
  </si>
  <si>
    <t>['요트', '골든', '포츠', '세빛', '섬', '체험', '마리나', '레', '블루']</t>
  </si>
  <si>
    <t>요트</t>
  </si>
  <si>
    <t>오류 원인 단어 '세빛'을 불용어로 추가함 -&gt; experience로 지정</t>
  </si>
  <si>
    <t>공릉동도깨비시장</t>
  </si>
  <si>
    <t>['숲길', '쇼핑', '도깨비', '재래시장', '공릉동', '경춘선', '전통', '시장']</t>
  </si>
  <si>
    <t>관악산 낙성대공원</t>
  </si>
  <si>
    <t>['유적지', '공원', '가족', '코스', '문화', '체험', '교과서', '관악산', '관광지', '장군', '근교', '연인', '친구', '여행', '낙성대', '역사', '전통', '당일치기', '둘레길', '강감찬', '서울', '아이']</t>
  </si>
  <si>
    <t>도시,테마공원</t>
  </si>
  <si>
    <t>공원 &gt; 분류하기 가장 애매한 부류 &gt; 수정 예시 2 방법 접근</t>
  </si>
  <si>
    <t>관악산 호수공원</t>
  </si>
  <si>
    <t>['산책', '공원', '코스', '인생', '관악산', '숲', '데이트', '공간', '샷', '힐링', '관광지', '호수', '연인', '여행', '자연', '휴식', '도심', '산책길', '곳', '아이']</t>
  </si>
  <si>
    <t>관훈동 한국공예관</t>
  </si>
  <si>
    <t>['한국', '가족', '코스', '나들이', '문화', '체험', '체험학습', '홀로', '데이트', '통역사', '힐링', '기념품', '연인', '친구', '여행', '관', '수도권', '쇼핑', '판매', '나', '아이']</t>
  </si>
  <si>
    <t>experience, shop_etc</t>
  </si>
  <si>
    <t>전통공예</t>
  </si>
  <si>
    <t>공예품을 체험도 할 수 있지만 구매도 가능한 공예춤 샵의 특성도 반영</t>
  </si>
  <si>
    <t>광나루한강공원</t>
  </si>
  <si>
    <t>['자전거여행', '공원', '나들이', '공간', '한강', '관광지', '지구', '연인', '시민', '친구', '여행', '피크닉', '조깅', '투어', '휴식', '도심', '서울', '곳', '광나루', '야경']</t>
  </si>
  <si>
    <t>시민공원</t>
  </si>
  <si>
    <t>광나루한강공원 암사생태공원</t>
  </si>
  <si>
    <t>['공원', '생태', '자연', '한강', '체험', '서울', '곳', '광나루', '관광지']</t>
  </si>
  <si>
    <t>자연,생태공원</t>
  </si>
  <si>
    <t>광야 서울</t>
  </si>
  <si>
    <t>['체험', '문화', '체험', '쇼핑']</t>
  </si>
  <si>
    <t>experience / shop_etc</t>
  </si>
  <si>
    <t>쇼품샵</t>
  </si>
  <si>
    <t>실제 관광지의 속성을 고려하여 지정</t>
  </si>
  <si>
    <t>광장시장</t>
  </si>
  <si>
    <t>['관광', '가족', '광장시장', '나들이', '코스', '시장', '홀로', '데이트', '연인', '선', '친구', '여행', '수도권', '전통', '먹거리', '쇼핑', '투어', '도심', '맛집', '나', '아이', '야간']</t>
  </si>
  <si>
    <t>광장시장 한복매장</t>
  </si>
  <si>
    <t>['쇼핑', '무', '한복', '광장시장', '수도권', '연중', '매장']</t>
  </si>
  <si>
    <t>한복</t>
  </si>
  <si>
    <t>광화문</t>
  </si>
  <si>
    <t>['발도장', '여행가', '관광', '한국', '유적지', '가족', '경복궁', '문화', '체험', '교과서', '커플', '광장', '데이트', '통역사', '문화재', '는달', '관광지', '근교', '연인', '선', '친구', '여행', '종로', '역사', '장교', '속', '당일치기', '탐험', '광화문', '서울', '곳', '아이', '여행지']</t>
  </si>
  <si>
    <t>광화문광장</t>
  </si>
  <si>
    <t>['산책', '광장', '이순신', '세종대왕', '순환', '공원', '동상', '샷', '광화문', '여행', '도심', '시티투어', '인생', '서울', '곳', '충무공', '관광지']</t>
  </si>
  <si>
    <t>광장</t>
  </si>
  <si>
    <t>광장 중에서도 역사적 인물들의 동상이 있는 광장이어서 역사로 분류되었으나 해당 동상을 '유명 조형물'로 보는 것이 더 맞다고 판단 -&gt; theme 로 결정</t>
  </si>
  <si>
    <t>교보문고</t>
  </si>
  <si>
    <t>['교보', '시설', '체험학습', '문고', '행사', '연인', '친구', '여행', '도심', '도서관', '핫', '문화', '수도권', '레이스', '사계절', '아이']</t>
  </si>
  <si>
    <t>culture / shop_etc</t>
  </si>
  <si>
    <t>서점</t>
  </si>
  <si>
    <t>대형 서점 &gt; 문화 관광</t>
  </si>
  <si>
    <t>문구','서점'</t>
  </si>
  <si>
    <t>Na_tag_shop_etc 추가</t>
  </si>
  <si>
    <t>구로공단 노동자생활체험관</t>
  </si>
  <si>
    <t>['관광', '노동자', '명소', '이색', '이의', '체험', '문화', '역사탐방', '콘텐츠', '체험학습', '생활', '추억', '산업', '관광지', '구로', '금천', '여행', '관', '집', '역사', '수도권', '공단', '서울', '곳', '아이', '직업']</t>
  </si>
  <si>
    <t>history / experience</t>
  </si>
  <si>
    <t>전시관</t>
  </si>
  <si>
    <t>노동자 생활에 관한 역사적 특성도 무시할 수 없음 history 유형 추가</t>
  </si>
  <si>
    <t>구로시장</t>
  </si>
  <si>
    <t>['쇼핑', '구로', '재래시장', '복', '구로구', '고풍', '비단길', '전통', '시장', '청년']</t>
  </si>
  <si>
    <t>구로중앙유통단지</t>
  </si>
  <si>
    <t>['무역', '쇼핑', '도', '유통', '전자부품', '컴퓨터', '부품', '가격', '용품', '오프라인', '소매', '산업', '서울', '곳', '단지', '매장']</t>
  </si>
  <si>
    <t>국립고궁박물관</t>
  </si>
  <si>
    <t>['체험학습', '시설', '실내', '친구', '국립', '여행', '나들이', '전시관', '역사', '고궁', '박물관', '문화', '전통', '교과서', '체험', '아이', '여행지']</t>
  </si>
  <si>
    <t>history / culture</t>
  </si>
  <si>
    <t>역사 박물관이므로 history와 culture 둘다 지정</t>
  </si>
  <si>
    <t>국립민속박물관&amp;국립민속박물관 어린이박물관</t>
  </si>
  <si>
    <t>['관광', '한국', '가족', '이색', '교육', '박물관', '체험', '프로그램', '추석', '국립', '산업', '관광지', '여행', '어린이', '이야기', '역사', '전통', '속', '당일치기', '민속', '광화문', '서울', '아이']</t>
  </si>
  <si>
    <t>국립중앙박물관</t>
  </si>
  <si>
    <t>['시설', '발도장', '여행가', '피하', '가족', '나들이', '박물관', '중앙', '문화', '체험', '체험학습', '국립', '는달', '관광지', '실내', '미세먼지', '여행', '친구', '역사', '수도권', '전통', '어린이날', '투어', '전시관', '곳', '아이', '여행지']</t>
  </si>
  <si>
    <t>국립중앙박물관 어린이박물관</t>
  </si>
  <si>
    <t>['체험학습', '시설', '추천', '용산', '여름방학', '어린이', '국립', '도심', '겨울방학', '여행', '박물관', '중앙', '문화', '주말', '곳', '아이', '여행지']</t>
  </si>
  <si>
    <t>국립한글박물관</t>
  </si>
  <si>
    <t>['시설', '외국어', '피하', '해설', '가족', '체험', '박물관', '문화', '교과서', '자원', '체험학습', '국립', '봉사활동', '실내', '미세먼지', '여행', '역사', '수도권', '한글', '전통', '행사', '전시관', '아이']</t>
  </si>
  <si>
    <t>국립항공박물관</t>
  </si>
  <si>
    <t>['시설', '속', '프로그램', '국립', '여행', '이야기', '이색', '교육', '박물관', '문화', '항공', '역사', '체험', '아이']</t>
  </si>
  <si>
    <t>history / experience / culture</t>
  </si>
  <si>
    <t>중복 type이 3개 이상 &gt; 수정 예시2 방법 접근</t>
  </si>
  <si>
    <t xml:space="preserve"> </t>
  </si>
  <si>
    <t>홈페이지를 참고 culture -&gt; history / experience / culture으로 변경</t>
  </si>
  <si>
    <t>궁가는여우</t>
  </si>
  <si>
    <t>['쇼핑', '점', '한복', '체험', '대여']</t>
  </si>
  <si>
    <t>한복대여점 &gt;&gt; 체험관광과 쇼핑기타 속성 동시에 가지고 있다고 보임 &gt;&gt; 해시태그 카운트도 max가 experience인 것이지 shop_etc가 없는 건 아니다</t>
  </si>
  <si>
    <t>그랜드하얏트 서울 아이스링크</t>
  </si>
  <si>
    <t>['호텔', '공간', '복합', '포츠', '아이스링크', '스케이트장', '곳', '스케이트', '휴식', '레저', '크리스마스', '겨울스포츠', '레', '스포츠']</t>
  </si>
  <si>
    <t>아이스링크</t>
  </si>
  <si>
    <t>오류 원인 단어 ['스케이트장', '스케이트', '아이스링크'] 체험 단어 리스트로 옮기기</t>
  </si>
  <si>
    <t>금강제화 (강남본점)</t>
  </si>
  <si>
    <t>['쇼핑']</t>
  </si>
  <si>
    <t>신발</t>
  </si>
  <si>
    <t>금강제화 명동본점</t>
  </si>
  <si>
    <t>['제화', '쇼핑', '정장', '브랜드', '패션']</t>
  </si>
  <si>
    <t>금강제화 영등포본점</t>
  </si>
  <si>
    <t>['쇼핑', '핸드백', '정장', '신발', '멀티']</t>
  </si>
  <si>
    <t>길동복조리시장</t>
  </si>
  <si>
    <t>['쇼핑', '길동', '복조리', '전통', '강동', '시장']</t>
  </si>
  <si>
    <t>길음시장</t>
  </si>
  <si>
    <t>['마을', '쇼핑', '순대', '재래시장', '길음', '전통', '시장']</t>
  </si>
  <si>
    <t>낙산공원</t>
  </si>
  <si>
    <t>['발도장', '여행가', '관광', '공원', '가족', '코스', '나들이', '체험학습', '데이트', '성곽', '힐링', '는달', '관광지', '연인', '선', '친구', '여행', '종로', '수도권', '걷기', '낙산', '드라이브', '서울', '아이', '여행지', '야간', '야경']</t>
  </si>
  <si>
    <t>experience / theme</t>
  </si>
  <si>
    <t>nature / history</t>
  </si>
  <si>
    <t>난지천공원</t>
  </si>
  <si>
    <t>['유아', '공원', '도심', '체험', '서울', '곳', '추천', '여행지', '숲', '관광지']</t>
  </si>
  <si>
    <t>난지한강공원</t>
  </si>
  <si>
    <t>['캠핑', '공원', '코스', '나들이', '수영장', '물놀이', '문화', '연중', '민공', '화공', '데이트', '무', '공간', '한강', '관광지', '난', '지구', '복합', '캠핑장', '연인', '여행', '피크닉', '휴식', '도심', '마포', '곳']</t>
  </si>
  <si>
    <t>nature / experience / theme / culture</t>
  </si>
  <si>
    <t>남대문 문구상가</t>
  </si>
  <si>
    <t>['학용품', '사무', '시장', '남대문시장', '용품', '추억', '외국인', '남대문', '포장', '추천', '친구', '여행', '문구', '문구점', '쇼핑', '카메라', '할인점', '거리', '상가']</t>
  </si>
  <si>
    <t>문구,팬시용품</t>
  </si>
  <si>
    <t>남산 야외식물원</t>
  </si>
  <si>
    <t>['남산타워', '야외', '가족', '코스', '연중', '데이트', '무', '사계절', '힐링', '관광지', '연인', '식물원', '여행', '남산', '수도권', '터', '자연', '친환경', '도심', '곳']</t>
  </si>
  <si>
    <t>식물원,수목원</t>
  </si>
  <si>
    <t>남산골한옥마을</t>
  </si>
  <si>
    <t>['마을', '발도장', '여행가', '노소', '남녀', '가족', '이색', '체험', '프로그램', '체험학습', '한복', '는달', '옥', '관광지', '연인', '친구', '여행', '남산', '수도권', '전통', '도심', '아이', '여행지', '골']</t>
  </si>
  <si>
    <t>culture / experience / history</t>
  </si>
  <si>
    <t>문화,유적</t>
  </si>
  <si>
    <t>이색 체험 마을 &gt;&gt; experience 유지</t>
  </si>
  <si>
    <t>남산공원</t>
  </si>
  <si>
    <t>['산책', '남산타워', '케이블카', '공원', '가족', '코스', '나들이', '데이트', '공간', '사계절', '힐링', '관광지', '연인', '친구', '여행', '피크닉', '남산', '처', '당일치기', '순환버스', '자연', '휴식', '도심', '서울', '곳', '아이']</t>
  </si>
  <si>
    <t>도시, 테마공원</t>
  </si>
  <si>
    <t>남평화상가</t>
  </si>
  <si>
    <t>['쇼핑', '평화시장', '남평', '전문', '가방', '동대문', '남', '도매시장', '시장', '패션', '화상']</t>
  </si>
  <si>
    <t>네이처리퍼블릭 명동월드점</t>
  </si>
  <si>
    <t>['쇼핑', '주의', '자연', '메이크업', '화장품', '뷰티']</t>
  </si>
  <si>
    <t>화장품,향수</t>
  </si>
  <si>
    <t>['메이크업', '뷰티'] &gt;&gt; 체험 단어에서 불용어로 재배치</t>
  </si>
  <si>
    <t>노량진수산물도매시장</t>
  </si>
  <si>
    <t>['나', '가족', '나들이', '수산물', '시장', '홀로', '특산', '노량진', '연인', '물', '친구', '여행', '수도권', '전통', '먹거리', '쇼핑', '투어', '도심', '맛집', '도매시장', '아이']</t>
  </si>
  <si>
    <t>노룬산골목시장</t>
  </si>
  <si>
    <t>['건대', '쇼핑', '재래시장', '산시', '시장', '산골', '목시', '자양동', '전통', '곳', '노룬', '입구']</t>
  </si>
  <si>
    <t>눈스퀘어</t>
  </si>
  <si>
    <t>다락원체육공원</t>
  </si>
  <si>
    <t>['대형', '인조잔디', '공원', '실내', '도봉구', '게이트볼', '배드민턴', '체육', '축구장', '다락원', '관광지', '테니스장']</t>
  </si>
  <si>
    <t>다비치안경 (명동점)</t>
  </si>
  <si>
    <t>['쇼핑', '안경점', '친구', '외국인', '안경', '브랜드', '체인점', '추천']</t>
  </si>
  <si>
    <t>안경원</t>
  </si>
  <si>
    <t>다이나믹 메이즈 (서울 인사동점)</t>
  </si>
  <si>
    <t>['이색', '체험', '문화', '연중', '다이나믹', '메이즈', '무', '공간', '레', '관광지', '복합', '연인', '실내', '친구', '여행', '수도권', '포츠', '놀이터', '도심', '여행지']</t>
  </si>
  <si>
    <t>테마파크</t>
  </si>
  <si>
    <t>다이브라이프</t>
  </si>
  <si>
    <t>['프리다이빙', '풀', '다이빙', '포츠', '라이프', '스쿠버다이빙', '다이브', '서초구', '교육', '체험', '잠수', '강습', '레']</t>
  </si>
  <si>
    <t>스킨스쿠버</t>
  </si>
  <si>
    <t>['스쿠버다이빙', '잠수', '다이빙', '프리다이빙'] &gt;&gt; 테마 관광 단어에서 체험 관광 단어로 옮기기 &gt;. 논문 기준 체험관광에 가깝다</t>
  </si>
  <si>
    <t>달맞이봉공원</t>
  </si>
  <si>
    <t>['응봉산', '공원', '봉', '명소', '성동구', '달맞이', '해돋이', '서울', '달', '관광지', '야경']</t>
  </si>
  <si>
    <t>nature / theme</t>
  </si>
  <si>
    <t>대림중앙시장</t>
  </si>
  <si>
    <t>['가족', '코스', '나들이', '이색', '체험', '체험학습', '시장', '홀로', '데이트', '힐링', '차이나타운', '대림', '근교', '연인', '친구', '여행', '중앙시장', '수도권', '전통', '먹거리', '쇼핑', '투어', '서울', '맛집', '나', '아이']</t>
  </si>
  <si>
    <t>시장의 속성이 더 강하다고 판단</t>
  </si>
  <si>
    <t>대신시장</t>
  </si>
  <si>
    <t>['쇼핑', '신길동', '재래시장', '대신', '전통', '시장']</t>
  </si>
  <si>
    <t>대학로</t>
  </si>
  <si>
    <t>['나', '가족', '코스', '핫', '문화', '체험', '레이스', '홀로', '데이트', '관광지', '상설', '근교', '연인', '친구', '여행', '공연', '당일치기', '행사', '대학로', '도심', '서울', '사계절', '아이']</t>
  </si>
  <si>
    <t>더벨스파 동대문현대시티아울렛점</t>
  </si>
  <si>
    <t>['회복', '여행', '피로', '마사지', '서울', '동대문', '족욕', '관광지']</t>
  </si>
  <si>
    <t>피부,체형관리</t>
  </si>
  <si>
    <t>['마사지', '족욕'] &gt;&gt; 테마 관광 단어에서 체험 관광 단어로 옮기기 &gt;. 논문 기준 체험관광에 가깝다</t>
  </si>
  <si>
    <t>더현대 서울</t>
  </si>
  <si>
    <t>['쇼핑', '더', '공간', '복합', '서울', '현대', '플래그', '문화', '백화점', '스토어']</t>
  </si>
  <si>
    <t>덕수궁</t>
  </si>
  <si>
    <t>['발도장', '여행가', '관광', '한국', '유적지', '가족', '문화', '체험', '교과서', '한복', '는달', '덕수궁', '관광지', '근교', '연인', '선', '친구', '여행', '역사', '수도권', '전통', '과거', '당일치기', '궁궐', '고궁', '서울', '아이', '여행지']</t>
  </si>
  <si>
    <t>덕수궁 돌담길</t>
  </si>
  <si>
    <t>['산책', '발도장', '여행가', '관광', '가족', '체험', '연중', '커플', '데이트', '무', '는달', '덕수궁', '추천', '길', '관광지', '돌담', '장소', '선', '친구', '여행', '수도권', '걷기', '고궁', '서울', '곳', '여행지', '야간']</t>
  </si>
  <si>
    <t>애매한 부류 &gt; 수정 예시 2의 접근 방식을 적용</t>
  </si>
  <si>
    <t>도봉산</t>
  </si>
  <si>
    <t>['휴양', '당일치기', '등산로', '근교', '도봉산', '연인', '곳', '등산', '친구', '여행', '가족', '자연', '힐링', '도봉산역', '서울', '사계절', '아이', '관광지']</t>
  </si>
  <si>
    <t>산</t>
  </si>
  <si>
    <t>도산공원</t>
  </si>
  <si>
    <t>['공원', '가족', '나들이', '휴양', '도산', '안창호', '압구정', '힐링', '관광지', '근교', '연인', '친구', '여행', '피크닉', '걷기', '당일치기', '서울', '사계절', '아이']</t>
  </si>
  <si>
    <t>nature / history / experience / shop_etc</t>
  </si>
  <si>
    <t>테마공원</t>
  </si>
  <si>
    <t>독립문</t>
  </si>
  <si>
    <t>['유적지', '공원', '서대문', '건물', '연중', '교과서', '역사탐방', '무', '독립', '협회', '개선문', '독립문', '문화재', '최초', '공부', '관광지', '프랑스', '여행', '역사', '수도권', '속', '탐험', '양식', '유적', '곳']</t>
  </si>
  <si>
    <t>돈의문박물관마을</t>
  </si>
  <si>
    <t>['마을', '시설', '발도장', '사진촬영', '여행가', '노소', '부모님', '찍기', '마켓', '남녀', '명소', '이색', '교육', '박물관', '문화', '체험', '돈의문', '서대문역', '추억', '는달', '사진', '시간여행', '반려동물', '여행', '수도권', '전시', '감성', '서울', '곳', '아이', '여행지']</t>
  </si>
  <si>
    <t>체험마을</t>
  </si>
  <si>
    <t>돌실나이 본사할인점</t>
  </si>
  <si>
    <t>['쇼핑', '노소', '한복', '생활', '남녀', '문화', '수도권', '인사동', '종로구', '매장']</t>
  </si>
  <si>
    <t>동국대학교 박물관</t>
  </si>
  <si>
    <t>['체험학습', '시설', '동국대학교', '실내', '여행', '이색', '전시관', '문화', '박물관', '수도권', '체험', '교과서', '아이', '여행지']</t>
  </si>
  <si>
    <t>experience / culture</t>
  </si>
  <si>
    <t>실제 관광지 속성을 고려하여 지정</t>
  </si>
  <si>
    <t>동대문역사문화공원</t>
  </si>
  <si>
    <t>['산책', '발도장', '플라자', '여행가', '가족', '코스', '동대문역', '화공', '패션', '데이트', '공간', '곳', '는달', '관광지', '길', '동대문운동장', '연인', '디자인', '친구', '여행', '동대문', '걷기', '신당동', '휴식', '산책길', '거리', '사계절', '여행지']</t>
  </si>
  <si>
    <t>동대문종합시장</t>
  </si>
  <si>
    <t>['쇼핑', '발도장', '종합', '여행가', '친구', '여행', '시장', '타운', '는달', '동대문', '여행지', '야간']</t>
  </si>
  <si>
    <t>동림매듭공방</t>
  </si>
  <si>
    <t>['시설', '방', '연인', '가족', '종로', '문화', '체험', '박물관', '아이', '전통', '전시', '공예']</t>
  </si>
  <si>
    <t>두타몰</t>
  </si>
  <si>
    <t>['쇼핑', '친구', '외국인', '중구', '추천', '패션']</t>
  </si>
  <si>
    <t>둘리뮤지엄</t>
  </si>
  <si>
    <t>['시설', '문화', '박물관', '체험학습', '콘텐츠', '지엄', '공간', '뮤', '산업', '둘리', '복합', '실내', '여행', '수도권', '어린이날', '놀이터', '전시관', '곳', '아이']</t>
  </si>
  <si>
    <t>디타워 (replace 광화문)</t>
  </si>
  <si>
    <t>['쇼핑', '점', '광화문', '종로', '디', '타워', '맛집', '상가']</t>
  </si>
  <si>
    <t>쇼핑센터,할인매장</t>
  </si>
  <si>
    <t>때때롯살롱</t>
  </si>
  <si>
    <t>['쇼핑', '한복', '생활', '살롱', '때때롯', '핫', '익선동', '서울', '레이스', '곳']</t>
  </si>
  <si>
    <t>experience / theme / shop_etc</t>
  </si>
  <si>
    <t>레치키치 스튜디오</t>
  </si>
  <si>
    <t>['이색', '체험', '스튜디오', '관광지']</t>
  </si>
  <si>
    <t>사진,스튜디오</t>
  </si>
  <si>
    <t>롯데백화점 본점 에비뉴엘</t>
  </si>
  <si>
    <t>['롯데', '쇼핑', '명품', '공간', '노소', '남녀', '친구', '휴식', '문화', '중구', '백화점', '곳', '매장']</t>
  </si>
  <si>
    <t>롯데아울렛 서울역점</t>
  </si>
  <si>
    <t>['인증', '쇼핑', '관광', '한국', '보기', '전체', '여행', '서울', '품질']</t>
  </si>
  <si>
    <t>아울렛</t>
  </si>
  <si>
    <t>롯데월드</t>
  </si>
  <si>
    <t>['공연장', '시설', '테마', '피하', '공원', '코스', '나들이', '문화', '체험학습', '데이트', '월드', '놀이', '가든', '힐링', '스테이지', '예술', '음악회', '연인', '실내', '미세먼지', '여행', '친구', '롯데', '어린이날', '파크', '곳', '아이', '여행지']</t>
  </si>
  <si>
    <t>롯데월드와 관련된 장소에서 오류가 자주 발생 &gt;&gt; 롯데월드의 속성 + 롯데월드 안의 관광지 속성이 중첩되어 나타나기 때문 &gt;&gt; 해당 문제 해결은 팀단위 논의 필요해 보임</t>
  </si>
  <si>
    <t>롯데월드 민속박물관</t>
  </si>
  <si>
    <t>['시설', '테마', '피하', '코스', '나들이', '박물관', '문화', '체험', '체험학습', '데이트', '월드', '힐링', '연인', '실내', '미세먼지', '여행', '친구', '역사', '전통', '롯데', '민속', '놀이동산', '전시관', '파크', '아이']</t>
  </si>
  <si>
    <t>experience / theme / culture</t>
  </si>
  <si>
    <t>롯데월드 안에 위치한 민속박물관으로 체험, 테마, 문화의 속성을 띄고 있음 &gt;&gt; 수정 예시 2 방법으로 접근 필요</t>
  </si>
  <si>
    <t>롯데월드 아이스링크(실내)</t>
  </si>
  <si>
    <t>['롯데', '데이트', '월드', '포츠', '연인', '스케이트장', '실내', '친구', '체험', '송파', '겨울스포츠', '레', '동계스포츠']</t>
  </si>
  <si>
    <t>오류 발생 원인 ['스케이트장'] 체험 관광으로 옮기기</t>
  </si>
  <si>
    <t>롯데월드 아쿠아리움</t>
  </si>
  <si>
    <t>['롯데', '시설', '월드', '데이트', '무', '피하', '실내', '연인', '미세먼지', '가족', '여행', '아쿠아리움', '문화', '연중', '아이', '여행지', '커플', '관광지']</t>
  </si>
  <si>
    <t>nature / theme / culture</t>
  </si>
  <si>
    <t>['미세먼지'] &gt;&gt; 자연에서 불용어로 재배치 / ['아쿠아리움'] &gt;&gt; 테마에서 체험으로 재배치</t>
  </si>
  <si>
    <t>롯데월드 어드벤처</t>
  </si>
  <si>
    <t>['발도장', '여행가', '관광', '한국', '테마', '공원', '가족', '코스', '핫', '레이스', '데이트', '월드', '놀이', '는달', '어드벤처', '관광지', '근교', '연인', '선', '친구', '여행', '크리스마스', '수도권', '롯데', '당일치기', '놀이동산', '파크', '서울', '곳', '아이', '여행지']</t>
  </si>
  <si>
    <t>롯데월드몰</t>
  </si>
  <si>
    <t>['한류', '피하', '코스', '문화', '데이트', '월드', '공간', '잠실', '전망대', '관광지', '복합', '실내', '미세먼지', '여행', '타워', '수도권', '롯데', '쇼핑', '행사', '도심', '여행지']</t>
  </si>
  <si>
    <t>쇼핑복합시설</t>
  </si>
  <si>
    <t>롯데월드타워 서울스카이</t>
  </si>
  <si>
    <t>['발도장', '여행가', '관광', '한국', '가족', '인생', '커플', '데이트', '월드', '전망', '곳', '샷', '전망대', '스카이', '는달', '관광지', '장소', '선', '실내', '연인', '여행', '타워', '수도권', '롯데', '투어', '경치', '서울', '사계절', '아이', '여행지', '야간', '야경']</t>
  </si>
  <si>
    <t>전망대</t>
  </si>
  <si>
    <t>롯데호텔서울 설화수 스파</t>
  </si>
  <si>
    <t>['한국', '홍삼', '스파', '여행', '스크럽', '서울', '족욕', '인삼', '관광지']</t>
  </si>
  <si>
    <t>['족욕', '스파'] &gt;&gt; 테마 관광 단어에서 체험 관광 단어로 옮기기 &gt;. 논문 기준 체험관광에 가깝다</t>
  </si>
  <si>
    <t>리얼월드 성수</t>
  </si>
  <si>
    <t>['데이트', '설날', '터', '이색', '핫', '체험', '성수동', '레이스', '곳', '관광지']</t>
  </si>
  <si>
    <t>관람,체험</t>
  </si>
  <si>
    <t>체험형 복합 시설이므로 experience 유지</t>
  </si>
  <si>
    <t>마로니에공원</t>
  </si>
  <si>
    <t>['공원', '가족', '코스', '나들이', '연극', '휴양', '데이트', '힐링', '관광지', '숭로', '근교', '연인', '친구', '여행', '마로니에', '피크닉', '공연', '걷기', '당일치기', '대학로', '서울', '사계절', '아이']</t>
  </si>
  <si>
    <t>마장 축산물시장</t>
  </si>
  <si>
    <t>['체험학습', '쇼핑', '투어', '재래시장', '연인', '친구', '여행', '가족', '마장', '축산물', '수도권', '전통', '맛집', '사계절', '아이', '시장']</t>
  </si>
  <si>
    <t>마천중앙시장</t>
  </si>
  <si>
    <t>['쇼핑', '재래시장', '마천', '중앙시장', '송파', '전통', '시장']</t>
  </si>
  <si>
    <t>마포구하늘공원</t>
  </si>
  <si>
    <t>['산책', '발도장', '여행가', '하늘', '노소', '공원', '남녀', '명소', '군락', '풍경', '억새', '자', '는달', '연속', '관광지', '여행', '자연환경', '월드컵', '자연', '휴식', '곳', '아이', '여행지', '야경']</t>
  </si>
  <si>
    <t>마포농수산물시장</t>
  </si>
  <si>
    <t>['쇼핑', '회', '마포구', '농수산물시장', '마포', '전통', '시장', '센터']</t>
  </si>
  <si>
    <t>만해한용운심우장</t>
  </si>
  <si>
    <t>['속', '탐험', '유적지', '가족', '이야기', '문화재', '역사', '아이', '곳', '역사탐방', '공부', '관광지']</t>
  </si>
  <si>
    <t>망우 역사 문화공원</t>
  </si>
  <si>
    <t>['산책', '속', '공간', '탐험', '여행', '휴식', '문화재', '힐링', '역사', '산책로', '곳', '역사탐방', '공부', '관광지']</t>
  </si>
  <si>
    <t>망원시장</t>
  </si>
  <si>
    <t>['발도장', '여행가', '가족', '코스', '나들이', '체험학습', '홀로', '시장', '망원', '데이트', '힐링', '는달', '연인', '친구', '여행', '수도권', '전통', '먹거리', '쇼핑', '투어', '맛집', '나', '아이', '여행지']</t>
  </si>
  <si>
    <t>매헌 시민의 숲</t>
  </si>
  <si>
    <t>['산책', '추천', '연인', '주말', '친구', '여행', '자연', '나들이', '도심', '힐링', '산책길', '양재시민의숲', '곳', '자연환경', '여행지', '관광지']</t>
  </si>
  <si>
    <t>자연공원</t>
  </si>
  <si>
    <t>메세나폴리스 몰</t>
  </si>
  <si>
    <t>['대형', '쇼핑', '공간', '스트리트', '마트', '노소', '마포구', '남녀', '가족', '합정역', '문화', '화공', '패션']</t>
  </si>
  <si>
    <t>목3동시장</t>
  </si>
  <si>
    <t>['쇼핑', '재래시장', '비시', '목동', '깨']</t>
  </si>
  <si>
    <t>목동종합운동장실내아이스링크</t>
  </si>
  <si>
    <t>['사격장', '체육관', '노소', '포츠', '스케이트장', '실내', '남녀', '운동', '레']</t>
  </si>
  <si>
    <t>목인박물관 목석원</t>
  </si>
  <si>
    <t>['시설', '공간', '복합', '창작', '창작물', '여행', '문화', '활동', '창작품', '예술', '화공', '종합예술']</t>
  </si>
  <si>
    <t>몽마르뜨공원</t>
  </si>
  <si>
    <t>['산책', '마을', '몽마', '르뜨', '공간', '공원', '가족', '휴식', '여행', '힐링', '마포', '산책길', '곳', '관광지']</t>
  </si>
  <si>
    <t>몽촌토성</t>
  </si>
  <si>
    <t>['관광', '유적지', '몽촌역사관', '공원', '가족', '박물관', '문화', '교과서', '문화재', '공부', '백제', '관광지', '토성', '올림픽', '여행', '이야기', '역사', '몽촌토성', '수도권', '속', '몽촌', '탐험', '유적', '곳', '아이']</t>
  </si>
  <si>
    <t>성곽명</t>
  </si>
  <si>
    <t>무수아취</t>
  </si>
  <si>
    <t>['캠핑', '도봉구', '가족', '구독', '전문점', '바비큐', '음식', '식당', '글램핑', '셀프', '친구', '여행', '감성', '도봉', '터', '서울', '맛집', '곳', '바베큐']</t>
  </si>
  <si>
    <t>문래근린공원</t>
  </si>
  <si>
    <t>['영등포', '촌', '창작', '공원', '벙커', '동상', '린', '박정희', '문래', '대통령', '관광지']</t>
  </si>
  <si>
    <t>인문(문화/예술/역사) &gt; 휴양관광지 &gt; 공원</t>
  </si>
  <si>
    <t>물빛광장</t>
  </si>
  <si>
    <t>['광장', '강조', '장소', '공원', '가족', '나들이', '한강', '망', '분수', '관광지', '물빛']</t>
  </si>
  <si>
    <t>nature / culture</t>
  </si>
  <si>
    <t>광장 &gt; 분류하기 애매한 부류 &gt; 수정 예시 2 방법 접근</t>
  </si>
  <si>
    <t>밀리오레</t>
  </si>
  <si>
    <t>상가, 아케이드</t>
  </si>
  <si>
    <t>박물관은 살아있다(인사동점)</t>
  </si>
  <si>
    <t>['시설', '사진촬영', '찍기', '코스', '이색', '인생', '문화', '박물관', '체험', '데이트', '사계절', '샷', '사진', '연인', '실내', '여행', '도심', '곳', '아이', '여행지']</t>
  </si>
  <si>
    <t>반포 서래섬</t>
  </si>
  <si>
    <t>['산책', '노소', '남녀', '자연', '코스', '도심', '휴식', '힐링', '산책로', '곳', '관광지']</t>
  </si>
  <si>
    <t>섬</t>
  </si>
  <si>
    <t>관광지 실 속성을 고려한 재분류</t>
  </si>
  <si>
    <t>반포대교 달빛무지개분수</t>
  </si>
  <si>
    <t>['발도장', '여행가', '찍기', '코스', '맛', '데이트', '무지개분수', '는달', '관광지', '사진', '연인', '친구', '감성', '반포대교', '투어', '달빛', '경치', '서울', '곳', '여행지', '야경']</t>
  </si>
  <si>
    <t>지역명소</t>
  </si>
  <si>
    <t>지역 명소 &gt;&gt; 테마관광에 적합</t>
  </si>
  <si>
    <t>반포한강공원</t>
  </si>
  <si>
    <t>['자전거여행', '관광', '공원', '나들이', '인생', '공간', '샷', '한강', '관광지', '반포', '연인', '선', '친구', '여행', '피크닉', '조깅', '수도권', '투어', '휴식', '도심', '곳', '야간', '야경']</t>
  </si>
  <si>
    <t>방신재래시장</t>
  </si>
  <si>
    <t>['쇼핑', '방', '재래시장', '전통', '방화동', '시장']</t>
  </si>
  <si>
    <t>방이시장</t>
  </si>
  <si>
    <t>['쇼핑', '송파구', '노소', '남녀', '가족', '여행', '골목', '전통', '서울', '맛집', '아이', '시장']</t>
  </si>
  <si>
    <t>방학동도깨비시장</t>
  </si>
  <si>
    <t>['도깨비', '코스', '나들이', '이색', '체험', '문화', '체험학습', '시장', '홀로', '데이트', '통역사', '힐링', '황학동', '만물', '연인', '친구', '여행', '수도권', '전통', '쇼핑', '투어', '나', '아이', '벼룩시장']</t>
  </si>
  <si>
    <t>['이색', '체험학습'] &gt;&gt; 체험 단어에서 불용어로 재배치</t>
  </si>
  <si>
    <t>배봉산</t>
  </si>
  <si>
    <t>['산책', '노소', '등산', '남녀', '코스', '풍경', '산', '자', '힐링', '구산', '연속', '관광지', '여행', '근처', '시립대', '동대문', '자연환경', '배봉산', '보행', '자연', '휴식', '둘레길', '산책길', '데크', '서울', '곳', '아이', '동대문구']</t>
  </si>
  <si>
    <t>배재학당역사박물관</t>
  </si>
  <si>
    <t>['체험학습', '시설', '배재학당', '여행', '역사교육', '교육', '박물관', '근처', '문화', '덕수궁', '역사', '아이']</t>
  </si>
  <si>
    <t>백인제가옥</t>
  </si>
  <si>
    <t>['속', '탐험', '유적지', '곳', '여행', '이야기', '문화재', '유적', '가옥', '역사', '수도권', '백인제', '옥', '공부', '관광지']</t>
  </si>
  <si>
    <t>보라매공원</t>
  </si>
  <si>
    <t>['동작', '산책', '동작구', '공원', '쇼', '수영장', '체험', '연중', '무', '공간', '반려견', '노천', '분수', '관광지', '보라매', '여행', '수도권', '공군', '놀이터', '휴식', '산책길', '곳', '아이', '야간']</t>
  </si>
  <si>
    <t>봉일시장</t>
  </si>
  <si>
    <t>['쇼핑', '재래시장', '봉', '프라자', '전통', '서울', '시장', '먹거리']</t>
  </si>
  <si>
    <t>봉천중앙시장</t>
  </si>
  <si>
    <t>['쇼핑', '관악구', '재래시장', '봉천', '봉천동', '중앙시장', '전통', '시장']</t>
  </si>
  <si>
    <t>봉화산</t>
  </si>
  <si>
    <t>['산책', '산', '노소', '풍경', '중랑구', '등산', '남녀', '여행', '자연', '힐링', '휴식', '경치', '곳', '자연환경', '봉화산', '봉수대', '관광지']</t>
  </si>
  <si>
    <t>북악산</t>
  </si>
  <si>
    <t>['울산', '백아산', '전망', '공원', '자연', '북악스카이웨이', '곳', '삼청', '관광지']</t>
  </si>
  <si>
    <t>북악팔각정</t>
  </si>
  <si>
    <t>['전경', '발도장', '여행가', '팔각정', '관광', '선', '여행', '전망대', '도심', '야간', '북악', '스카이', '는달', '서울', '수도권', '여행지', '관광지', '야경']</t>
  </si>
  <si>
    <t>북촌박물관</t>
  </si>
  <si>
    <t>['서울시', '시설', '속', '한국', '미술품', '작품', '가족', '공예품', '이야기', '종로구', '역사', '문화', '박물관', '전통', '북촌', '아이']</t>
  </si>
  <si>
    <t>북촌한옥마을</t>
  </si>
  <si>
    <t>['마을', '발도장', '여행가', '나', '가족', '코스', '북촌', '홀로', '데이트', '는달', '옥', '관광지', '근교', '연인', '친구', '여행', '역사', '가옥', '전통', '당일치기', '도심', '서울', '사계절', '아이', '여행지']</t>
  </si>
  <si>
    <t>history / theme</t>
  </si>
  <si>
    <t>북한산 족두리봉</t>
  </si>
  <si>
    <t>['산', '등산', '서울', '곳', '추천', '여행지', '북한', '관광지']</t>
  </si>
  <si>
    <t>봉우리,고지</t>
  </si>
  <si>
    <t>북한산둘레캠핑장</t>
  </si>
  <si>
    <t>['산', '럭셔리', '포츠', '카라반', '분위기', '수영장', '글램핑', '레', '여성', '전용', '북한']</t>
  </si>
  <si>
    <t>불암산</t>
  </si>
  <si>
    <t>['휴양', '불암산', '당일치기', '등산로', '근교', '연인', '곳', '등산', '친구', '여행', '가족', '자연', '힐링', '서울', '사계절', '아이', '관광지']</t>
  </si>
  <si>
    <t>브릿지안경</t>
  </si>
  <si>
    <t>['인증', '관광', '한국', '보기', '전체', '여행', '서울', '품질']</t>
  </si>
  <si>
    <t>비단길 현대시장</t>
  </si>
  <si>
    <t>['쇼핑', '재래시장', '현대', '독산동', '비단길', '전통', '금천구', '시장']</t>
  </si>
  <si>
    <t>사당시장</t>
  </si>
  <si>
    <t>['쇼핑', '남성역', '재래시장', '전통', '사당', '시장']</t>
  </si>
  <si>
    <t>사육신공원</t>
  </si>
  <si>
    <t>['산책', '동작', '동작구', '유적지', '공원', '가족', '코스', '문화', '체험', '교과서', '노량진', '통역사', '한강', '망', '사육신', '관광지', '근교', '친구', '여행', '역사', '당일치기', '사육신묘', '유적', '서울', '곳', '아이']</t>
  </si>
  <si>
    <t>삼익패션타운</t>
  </si>
  <si>
    <t>['할인', '쇼핑', '의류', '관광', '남대문시장', '유명', '매장', '남대문', '골목', '특구', '백화점', '도매시장', '시장', '패션', '아동복']</t>
  </si>
  <si>
    <t>삼청공원</t>
  </si>
  <si>
    <t>['공원', '가족', '나들이', '체험', '숲', '휴양', '곳', '힐링', '관광지', '근교', '연인', '친구', '여행', '피크닉', '린', '걷기', '삼청', '당일치기', '자연', '서울', '사계절', '아이']</t>
  </si>
  <si>
    <t>서강대박물관</t>
  </si>
  <si>
    <t>['시설', '교육', '문화', '박물관', '서강대']</t>
  </si>
  <si>
    <t>서대문독립공원</t>
  </si>
  <si>
    <t>['무', '독립', '공원', '여행', '서대문', '역사', '수도권', '연중', '교과서', '아이', '관광지']</t>
  </si>
  <si>
    <t>서대문안산</t>
  </si>
  <si>
    <t>['산책', '노소', '무악산동봉수대터', '순환', '공원', '남녀', '서대문', '코스', '안산', '자락', '공간', '힐링', '구산', '길', '관광지', '여행', '역사', '산책로', '자연환경', '무장애', '숲길', '탐험', '자연', '휴식', '곳', '여행지', '봉수대']</t>
  </si>
  <si>
    <t>서대문자연사박물관</t>
  </si>
  <si>
    <t>['체험학습', '관람', '시설', '자연사', '친구', '여행', '가족', '나들이', '서대문', '문화', '단체', '박물관', '아이']</t>
  </si>
  <si>
    <t>서대문형무소역사관</t>
  </si>
  <si>
    <t>['시설', '발도장', '여행가', '관광', '한국', '민족', '피하', '가족', '서대문형무소', '주년', '문화', '박물관', '체험', '교과서', '운동', '역사관', '체험학습', '독립운동', '는달', '추천', '관광지', '항일', '연인', '선', '실내', '미세먼지', '여행', '친구', '역사', '수도권', '전통', '전시관', '아이', '여행지']</t>
  </si>
  <si>
    <t>역사성이 강한 박물관으로 history 유지</t>
  </si>
  <si>
    <t>서래마을</t>
  </si>
  <si>
    <t>['마을', '산책', '서울', '노소', '남녀', '이색', '문화', '풍식', '체험', '커플', '데이트', '식당', '관광지', '프랑스', '연인', '친구', '여행', '유럽', '학교', '도심', '마포', '거리', '곳']</t>
  </si>
  <si>
    <t>서리풀공원</t>
  </si>
  <si>
    <t>['풀', '공원', '방배', '서리', '서초구', '린', '관광지']</t>
  </si>
  <si>
    <t>서서울호수공원</t>
  </si>
  <si>
    <t>['휴양', '미술관', '당일치기', '호수', '사계절', '공원', '연인', '친구', '여행', '가족', '나들이', '피크닉', '자연', '힐링', '서울', '걷기', '아이', '관광지']</t>
  </si>
  <si>
    <t>서소문성지역사박물관</t>
  </si>
  <si>
    <t>['서울시', '시설', '서소문', '순례', '박해', '성지', '건축물', '장소', '천주교', '서소문역', '순교', '역사', '문화', '박물관', '건축상']</t>
  </si>
  <si>
    <t>서소문역사공원</t>
  </si>
  <si>
    <t>['산책', '서소문', '공간', '성지', '공부', '휴식', '이야기', '도심', '여행', '역사', '힐링', '곳', '아이', '관광지']</t>
  </si>
  <si>
    <t>서울 살곶이 다리</t>
  </si>
  <si>
    <t>['산책', '공간', '살곶', '유적지', '여행', '휴식', '역사', '산책길', '다리', '교과서', '곳', '아이', '조선시대', '관광지']</t>
  </si>
  <si>
    <t>보물</t>
  </si>
  <si>
    <t>서울 서초 글램핑 청계산장</t>
  </si>
  <si>
    <t>['포츠', '레', '여유', '커플']</t>
  </si>
  <si>
    <t>서울 암사동 유적</t>
  </si>
  <si>
    <t>['신석기시대', '암사동', '유적지', '가족', '박물관', '문화', '체험', '교과서', '역사탐방', '문화재', '공부', '관광지', '근교', '친구', '여행', '역사', '전통', '속', '당일치기', '유적', '서울', '곳', '아이']</t>
  </si>
  <si>
    <t>유적지,사적지</t>
  </si>
  <si>
    <t>서울 운현궁</t>
  </si>
  <si>
    <t>['속', '탐험', '운현궁', '통역사', '유적지', '공부', '여행', '이야기', '문화재', '역사', '수도권', '서울', '곳', '역사탐방', '아이', '관광지']</t>
  </si>
  <si>
    <t>서울 중부시장</t>
  </si>
  <si>
    <t>['가족', '코스', '나들이', '시장', '홀로', '데이트', '부시장', '연인', '친구', '여행', '수도권', '전통', '먹거리', '쇼핑', '투어', '도심', '서울', '맛집', '나', '아이']</t>
  </si>
  <si>
    <t>서울 중앙시장</t>
  </si>
  <si>
    <t>['쇼핑', '재래시장', '예술가', '중앙시장', '이색', '체험', '전통', '서울', '아이', '시장']</t>
  </si>
  <si>
    <t>서울 평화시장</t>
  </si>
  <si>
    <t>['의류', '가족', '코스', '나들이', '청계천', '시장', '홀로', '데이트', '동대문시장', '도매', '평화시장', '연인', '친구', '여행', '수도권', '전통', '먹거리', '쇼핑', '투어', '도심', '서울', '맛집', '나', '아이', '상가']</t>
  </si>
  <si>
    <t>서울 효창공원</t>
  </si>
  <si>
    <t>['효창', '무', '속', '탐험', '유적지', '연인', '공원', '여행', '이야기', '유적', '역사', '수도권', '연중', '서울', '곳', '역사탐방', '공부', '관광지']</t>
  </si>
  <si>
    <t>국가유산</t>
  </si>
  <si>
    <t>서울공예박물관</t>
  </si>
  <si>
    <t>['시설', '발도장', '여행가', '노소', '남녀', '구독', '공예품', '체험', '문화', '공간', '자료', '는달', '공예', '여행', '전통', '민속', '터', '아이', '여행지']</t>
  </si>
  <si>
    <t>서울광장</t>
  </si>
  <si>
    <t>['산책', '가족', '시청', '문화', '화공', '광장', '공간', '덕수궁', '주말', '추천', '관광지', '복합', '친구', '여행', '피크닉', '도서관', '크리스마스', '수도권', '스케이트장', '휴식', '도심', '서울', '곳', '여행지']</t>
  </si>
  <si>
    <t>이 곳에서는 주로 축제, 전시 등을 진행</t>
  </si>
  <si>
    <t>서울로 7017</t>
  </si>
  <si>
    <t>['산책', '발도장', '여행가', '관광', '한국', '나', '코스', '인생', '핫', '레이스', '홀로', '데이트', '전망', '샷', '는달', '관광지', '연인', '선', '친구', '여행', '전시', '행사', '도심', '서울', '곳', '여행지', '야간']</t>
  </si>
  <si>
    <t>theme / culture</t>
  </si>
  <si>
    <t>야간에 야경을 보는 기능 &gt;&gt; theme / 낮에 행사나 전시를 열기도 함 &gt;&gt; culture</t>
  </si>
  <si>
    <t>서울마리나</t>
  </si>
  <si>
    <t>['요트', '노소', '포츠', '연인', '남녀', '가족', '친구', '이색', '한강', '체험', '레']</t>
  </si>
  <si>
    <t>서울상상나라</t>
  </si>
  <si>
    <t>['체험학습', '시설', '곳', '여름방학', '상상나라', '이색', '문화', '체험', '서울', '사계절', '아이']</t>
  </si>
  <si>
    <t>체험형 공간이 주된 박물관이므로 experience 유지</t>
  </si>
  <si>
    <t>서울생활사박물관</t>
  </si>
  <si>
    <t>['실내', '이색', '역사', '박물관', '생활사', '체험', '전통', '서울', '전시', '아이', '관광지']</t>
  </si>
  <si>
    <t>서울숲</t>
  </si>
  <si>
    <t>['발도장', '여행가', '관광', '한국', '가족', '코스', '연중', '데이트', '무', '공간', '는달', '생태관광', '관광지', '반려동물', '연인', '선', '여행', '피크닉', '수도권', '서울숲', '휴식', '곳', '아이', '여행지']</t>
  </si>
  <si>
    <t>숲,숲길</t>
  </si>
  <si>
    <t>서울시립대학교박물관</t>
  </si>
  <si>
    <t>['체험학습', '무료', '시설', '관람', '실내', '친구', '전시관', '역사', '문화', '박물관', '수도권', '시립대', '서울', '학교', '전통', '체험', '아이', '여행지']</t>
  </si>
  <si>
    <t>서울식물원</t>
  </si>
  <si>
    <t>['산책', '발도장', '여행가', '피하', '가족', '교육', '공간', '힐링', '는달', '관광지', '연인', '실내', '식물원', '미세먼지', '여행', '자연환경', '자연', '휴식', '곳', '아이', '여행지']</t>
  </si>
  <si>
    <t>서울약령시 한의약박물관</t>
  </si>
  <si>
    <t>['시설', '방', '공간', '테마', '노소', '남녀', '여행', '가족', '의료', '휴식', '건강', '문화', '체험', '한방약', '곳', '초']</t>
  </si>
  <si>
    <t>서울어린이대공원</t>
  </si>
  <si>
    <t>['테마', '공원', '가족', '나들이', '휴양', '동물원', '힐링', '관광지', '근교', '연인', '친구', '여행', '어린이', '피크닉', '걷기', '당일치기', '놀이동산', '파크', '서울', '사계절', '아이']</t>
  </si>
  <si>
    <t>서울역사박물관</t>
  </si>
  <si>
    <t>['체험학습', '관람', '시설', '서울역', '친구', '여행', '가족', '도심', '역사', '문화', '단체', '박물관', '전통', '교과서', '체험', '아이']</t>
  </si>
  <si>
    <t>서울창포원</t>
  </si>
  <si>
    <t>['가족', '나들이', '이색', '체험', '체험학습', '풍경', '자', '힐링', '연속', '생태관광', '관광지', '붓꽃', '식물원', '여행', '자연환경', '창포', '자연', '휴식', '곳', '아이']</t>
  </si>
  <si>
    <t>서울책보고</t>
  </si>
  <si>
    <t>['쇼핑', '서점', '친구', '여행', '상상', '책', '송파', '아이', '책보', '서울', '헌책방', '관광지']</t>
  </si>
  <si>
    <t>서울청계광장</t>
  </si>
  <si>
    <t>['관광지', '산책', '광장', '걷기', '여행', '청계', '청계천', '서울', '곳', '길']</t>
  </si>
  <si>
    <t>서울함공원</t>
  </si>
  <si>
    <t>['수호', '테마', '공원', '가족', '이색', '교육', '체험', '해양', '공간', '힐링', '한강', '군함', '관광지', '여행', '이야기', '역사', '퇴역', '속', '버스킹', '함', '휴식', '마포', '파크', '서울', '곳', '아이']</t>
  </si>
  <si>
    <t>석촌호수</t>
  </si>
  <si>
    <t>['산책', '발도장', '여행가', '관광', '공원', '코스', '나루', '숲', '월드', '공간', '잠실', '힐링', '는달', '벚꽃', '석촌호수', '관광지', '길', '연인', '선', '여행', '조깅', '롯데', '투어', '자연', '휴식', '송파', '산책길', '곳', '아이', '여행지', '야간', '야경']</t>
  </si>
  <si>
    <t>호수,연못,저수지</t>
  </si>
  <si>
    <t>선유도공원</t>
  </si>
  <si>
    <t>['산책', '공간', '휴식', '여행', '도심', '힐링', '산책길', '산책로', '곳', '관광지']</t>
  </si>
  <si>
    <t>선정릉</t>
  </si>
  <si>
    <t>['발도장', '유네스코', '여행가', '유적지', '선릉', '가족', '정현왕후', '문화', '체험', '정릉', '교과서', '역사탐방', '통역사', '중종', '문화재', '왕릉', '는달', '세계', '공부', '관광지', '조선왕릉', '여행', '친구', '선정릉', '역사', '속', '문화유산', '서울', '곳', '아이', '여행지', '성종']</t>
  </si>
  <si>
    <t>세계문화유산</t>
  </si>
  <si>
    <t>설화수 도산 플래그십 스토어</t>
  </si>
  <si>
    <t>['데이트', '공간', '노소', '부모님', '연인', '남녀', '여행', '친구', '이색', '휴식', '힐링', '건강', '체험', '곳', '행', '프로그램', '커플', '관광지']</t>
  </si>
  <si>
    <t>['이색', '체험'] &gt;&gt; 체험 단어에서 불용어로 재배치</t>
  </si>
  <si>
    <t>섬세이 테라리움</t>
  </si>
  <si>
    <t>['시설', '데이트', '성수', '서울숲', '테라', '섬세', '이색', '문화', '체험', '서울', '전시', '리움']</t>
  </si>
  <si>
    <t>세빛섬</t>
  </si>
  <si>
    <t>['발도장', '여행가', '관광', '가족', '코스', '나들이', '영화', '데이트', '공간', '한강', '는달', '세빛둥둥섬', '관광지', '세빛', '선', '연인', '친구', '여행', '피크닉', '수도권', '드라마', '촬영', '투어', '섬', '휴식', '도심', '경치', '서울', '곳', '여행지', '야간', '야경']</t>
  </si>
  <si>
    <t>세운상가</t>
  </si>
  <si>
    <t>['가전제품', '전자부품', '컴퓨터', '쇼핑']</t>
  </si>
  <si>
    <t>세인트제임스 삼청점</t>
  </si>
  <si>
    <t>캐주얼웨어</t>
  </si>
  <si>
    <t>세인트제임스 서울</t>
  </si>
  <si>
    <t>세종대왕동상</t>
  </si>
  <si>
    <t>['체험학습', '광장', '속', '세종대왕', '동상', '광화문', '여행', '이야기', '도심', '역사', '훈민정음', '수도권', '교과서', '역사탐방', '아이', '관광지']</t>
  </si>
  <si>
    <t>소공동세란안경</t>
  </si>
  <si>
    <t>송파책박물관</t>
  </si>
  <si>
    <t>['체험학습', '시설', '관람', '책', '어린이', '실', '교육', '문화', '체험', '독서', '송파', '박물관', '전시', '곳', '아이']</t>
  </si>
  <si>
    <t>송화벽화시장</t>
  </si>
  <si>
    <t>['쇼핑', '재래시장', '우장산', '발산동', '송화', '벽화', '시장']</t>
  </si>
  <si>
    <t>수도박물관</t>
  </si>
  <si>
    <t>['체험학습', '속', '관광', '문화유산', '근대', '수도', '여행', '가족', '이야기', '전시관', '산업', '유산', '박물관', '수도권', '역사', '아이', '관광지']</t>
  </si>
  <si>
    <t>수락산</t>
  </si>
  <si>
    <t>['휴양', '당일치기', '등산로', '근교', '연인', '곳', '등산', '친구', '여행', '가족', '수락산', '자연', '힐링', '서울', '사계절', '아이', '관광지']</t>
  </si>
  <si>
    <t>수성동계곡</t>
  </si>
  <si>
    <t>['계곡', '수성', '곡', '관광지']</t>
  </si>
  <si>
    <t>계곡</t>
  </si>
  <si>
    <t>수유시장</t>
  </si>
  <si>
    <t>['쇼핑', '비대', '서울', '재래시장', '장보기', '수유', '전통', '배달', '시장']</t>
  </si>
  <si>
    <t>숭례문</t>
  </si>
  <si>
    <t>['발도장', '여행가', '유적지', '체험', '교과서', '문화재', '남대문', '숭례문', '는달', '관광지', '호', '여행', '역사', '수도권', '국보', '서울', '곳', '아이', '여행지']</t>
  </si>
  <si>
    <t>스타필드 코엑스몰</t>
  </si>
  <si>
    <t>['쇼핑', '발도장', '무', '여행가', '관광', '한국', '선', '코엑스몰', '코엑스', '강남', '수도권', '는달', '서울', '필드', '연중', '크리스마스', '여행지', '스타']</t>
  </si>
  <si>
    <t>스토리지북앤필름</t>
  </si>
  <si>
    <t>['노소', '남녀', '연중', '동네', '무', '스토리', '독립', '서점', '독서', '출판물', '관광지', '소설', '책방', '북앤', '전문', '책', '여행', '필름', '쇼핑', '휴식', '곳']</t>
  </si>
  <si>
    <t>독립서점</t>
  </si>
  <si>
    <t>스파레이</t>
  </si>
  <si>
    <t>['관광지', '무', '찜질방', '공간', '스파', '친구', '휴식', '여행', '온천', '연중', '곳', '여성', '사우나', '뷰티', '전용', '레이']</t>
  </si>
  <si>
    <t>['찜질방', '온천', '스파', '사우나'] &gt;&gt; 테마 단어에서 체험 단어로 재배치</t>
  </si>
  <si>
    <t>승진완구</t>
  </si>
  <si>
    <t>['쇼핑', '장난감', '유아', '완구', '매장']</t>
  </si>
  <si>
    <t>장난감</t>
  </si>
  <si>
    <t>신라면세점(서울점)</t>
  </si>
  <si>
    <t>['쇼핑', '호텔', '면세점', '신라', '브랜드', '면세']</t>
  </si>
  <si>
    <t>면세점</t>
  </si>
  <si>
    <t>신문박물관</t>
  </si>
  <si>
    <t>['체험학습', '시설', '신문', '여행', '가족', '도심', '역사', '문화', '박물관', '체험', '전통', '교과서', '아이']</t>
  </si>
  <si>
    <t>신성종합시장</t>
  </si>
  <si>
    <t>['쇼핑', '종합', '중곡동', '재래시장', '중곡', '골목', '사거리', '전통', '신성', '시장']</t>
  </si>
  <si>
    <t>신세계백화점 (본점)</t>
  </si>
  <si>
    <t>['쇼핑', '종합', '명품', '서울', '메카', '명동', '신세계', '쇼핑몰', '관', '크리스마스', '중구', '백화점', '추천', '매장']</t>
  </si>
  <si>
    <t>신영시장</t>
  </si>
  <si>
    <t>['쇼핑', '호점', '문화센터', '공간', '서울', '하늘', '마켓', '취미', '동시', '시장', '뉴', '전통', '플래그', '신월', '스토어', '제로']</t>
  </si>
  <si>
    <t>신창시장</t>
  </si>
  <si>
    <t>['쇼핑', '재래시장', '창동', '창', '전통', '신창동', '시장']</t>
  </si>
  <si>
    <t>씨랄라 워터파크</t>
  </si>
  <si>
    <t>['피', '공간', '노소', '워터파크', '실내', '서지', '곳', '남녀', '여행', '휴식', '문래동', '물놀이', '아이', '여름', '사우나', '관광지']</t>
  </si>
  <si>
    <t>워터파크</t>
  </si>
  <si>
    <t>['워터파크', '물놀이', '사우나'] &gt;&gt; 테마 관광 단어에서 체험 관광 단어로 옮기기 &gt;. 논문 기준 체험관광에 가깝다</t>
  </si>
  <si>
    <t>아름다운 차박물관</t>
  </si>
  <si>
    <t>['갤러리', '시설', '공간', '통차', '도자기', '차', '문화', '박물관', '전시', '예술', '화공']</t>
  </si>
  <si>
    <t>아모레 성수</t>
  </si>
  <si>
    <t>['성수', '데이트', '립피', '매치', '라운지', '가든', '카페', '핫', '체험', '성수동', '스텀', '레이스', '곳', '뷰티', '관광지']</t>
  </si>
  <si>
    <t>아시아공원</t>
  </si>
  <si>
    <t>['산책', '공원', '문화', '운동장', '종합', '공간', '곳', '관광지', '아시아', '선수촌', '여행', '린', '회관', '자연환경', '휴식', '송파', '산책길', '서울', '예술']</t>
  </si>
  <si>
    <t>아이파크몰 용산점</t>
  </si>
  <si>
    <t>['쇼핑', '복합', '서울', '노소', '쇼핑몰', '아이파크', '아이파크몰', '남녀', '가족', '백화점', '전시장', '용산구']</t>
  </si>
  <si>
    <t>아차산 어울림정원</t>
  </si>
  <si>
    <t>['산책', '공간', '아차산', '공원', '생태', '휴식', '자연', '힐링', '광진구', '트레킹', '산책로', '생태관광', '곳', '숲', '관광지']</t>
  </si>
  <si>
    <t>아쿠아플라넷 63</t>
  </si>
  <si>
    <t>['여의도', '피하', '가족', '코스', '수족관', '데이트', '빌딩', '아쿠아리움', '관광지', '대형', '연인', '실내', '미세먼지', '여행', '수도권', '아쿠아플라넷', '도심', '아이', '여행지']</t>
  </si>
  <si>
    <t>아트박스 (영등포점)</t>
  </si>
  <si>
    <t>['쇼핑', '영등포', '캐릭터', '팬', '점', '파티', '박스', '디자인', '용품', '문구', '사무', '상품', '타임스퀘어', '아트', '문구점']</t>
  </si>
  <si>
    <t>암사선사유적박물관</t>
  </si>
  <si>
    <t>['시설', '선사', '교실', '암사동', '사유', '어린이', '전시관', '유적', '빗살무늬토기', '문화', '박물관', '체험', '사선', '견학']</t>
  </si>
  <si>
    <t>암사종합시장</t>
  </si>
  <si>
    <t>['데이트', '쇼핑', '종합', '강동구', '재래시장', '코스', '전통', '강동', '시장']</t>
  </si>
  <si>
    <t>약령시장</t>
  </si>
  <si>
    <t>['약령시', '가족', '코스', '나들이', '시장', '홀로', '특산', '데이트', '연인', '물', '친구', '여행', '수도권', '전통', '먹거리', '쇼핑', '투어', '도심', '맛집', '나', '아이']</t>
  </si>
  <si>
    <t>양재근린공원</t>
  </si>
  <si>
    <t>['풋살', '농구장', '시민', '공원', '여소', '서초구', '린', '운동장', '리그', '서울', '서초', '양재', '자전거', '관광지','걷기','산책','산책길']</t>
  </si>
  <si>
    <t>양재꽃시장</t>
  </si>
  <si>
    <t>['쇼핑', '사진', '명소', '꽃', '시장', '서울', '양재', '곳', '추천', '여행지']</t>
  </si>
  <si>
    <t>원예,화훼농원</t>
  </si>
  <si>
    <t>양천공원</t>
  </si>
  <si>
    <t>['산책', '공간', '공원', '여행', '휴식', '힐링', '곳', '아이', '관광지']</t>
  </si>
  <si>
    <t>주로 피크닉, 산책</t>
  </si>
  <si>
    <t>양화한강공원</t>
  </si>
  <si>
    <t>['산책', '자전거여행', '공원', '나들이', '한강', '관광지', '지구', '연인', '시민', '친구', '여행', '피크닉', '조깅', '양화', '투어', '도심', '서울', '곳', '야경']</t>
  </si>
  <si>
    <t>에프마켓남부낚시</t>
  </si>
  <si>
    <t>['쇼핑', '에프', '한국', '낚시', '용품', '마켓', '고수', '초보', '서울', '전문점', '남부', '협동조합']</t>
  </si>
  <si>
    <t>낚시</t>
  </si>
  <si>
    <t>엔터식스 왕십리역점</t>
  </si>
  <si>
    <t>['쇼핑', '테마', '쇼핑몰', '성동구', '유럽', '파크']</t>
  </si>
  <si>
    <t>theme / shop_etc</t>
  </si>
  <si>
    <t>theme / shop_tec</t>
  </si>
  <si>
    <t>엘크레</t>
  </si>
  <si>
    <t>['사진', '존', '투어', '찍기', '연인', '분위기', '친구', '메이크업', '카페', '이색', '체험', '화장품', '곳', '포토', '감성', '뷰티', '관광지']</t>
  </si>
  <si>
    <t>메이크업</t>
  </si>
  <si>
    <t>여의도공원</t>
  </si>
  <si>
    <t>['산책', '여의도', '한국', '공원', '코스', '나들이', '꽃', '인생', '문화', '연중', '화공', '숲', '데이트', '광장', '무', '공간', '샷', '관광지', '마당', '복합', '근교', '연인', '여행', '전통', '영등포', '휴식', '전시관', '산책길', '서울', '곳', '비행기', '봄']</t>
  </si>
  <si>
    <t>여의도샛강생태공원</t>
  </si>
  <si>
    <t>['여의도', '샛강', '공원', '생태', '친구', '여행', '가족', '도심', '나들이', '자연', '강변', '생태관광', '여의', '관광지']</t>
  </si>
  <si>
    <t>여의도한강공원</t>
  </si>
  <si>
    <t>['산책', '자전거여행', '발도장', '여행가', '여의도', '공원', '코스', '나들이', '데이트', '한강', '는달', '추천', '관광지', '지구', '예보', '연인', '시민', '친구', '여행', '피크닉', '조깅', '투어', '도심', '여행지', '야경']</t>
  </si>
  <si>
    <t>연서시장</t>
  </si>
  <si>
    <t>['재래시장', '쇼핑', '시장', '전통']</t>
  </si>
  <si>
    <t>열린송현녹지광장</t>
  </si>
  <si>
    <t>['광장', '광화문', '경복궁', '녹지', '청와대', '송현동', '서울', '곳', '아이', '관광지']</t>
  </si>
  <si>
    <t>영등포전통시장</t>
  </si>
  <si>
    <t>['쇼핑', '영등포', '재래시장', '중앙시장', '전통', '야시장', '시장']</t>
  </si>
  <si>
    <t>영등포청과시장</t>
  </si>
  <si>
    <t>['과일', '쇼핑', '영등포', '물', '서울', '도매시장', '시장', '청과']</t>
  </si>
  <si>
    <t>영풍문고 스타필드코엑스몰점</t>
  </si>
  <si>
    <t>오금오름공원</t>
  </si>
  <si>
    <t>['산책', '데이트', '공간', '연인', '공원', '오금', '자연', '코스', '휴식', '여행', '힐링', '산책길', '곳', '아이', '숲', '관광지']</t>
  </si>
  <si>
    <t>저 글자에서 어떻게 체험이 들어갔지?</t>
  </si>
  <si>
    <t>오동근린공원</t>
  </si>
  <si>
    <t>['산책', '공간', '체육관', '공원', '실내', '휴식', '코스', '여행', '린', '산책길', '운동', '곳', '자연환경', '관광지']</t>
  </si>
  <si>
    <t>오르시아</t>
  </si>
  <si>
    <t>['전시장', '쇼핑', '쥬얼리', '브랜드']</t>
  </si>
  <si>
    <t>결혼예물</t>
  </si>
  <si>
    <t>오목공원</t>
  </si>
  <si>
    <t>['산책', '공간', '서울', '노소', '연인', '공원', '남녀', '휴식', '코스', '도심', '여행', '산책길', '산책로', '곳', '아이', '관광지']</t>
  </si>
  <si>
    <t>올가홀푸드 방이점</t>
  </si>
  <si>
    <t>['쇼핑', '식품', '생활용품', '친환경', '유기농']</t>
  </si>
  <si>
    <t>유기농산물마트</t>
  </si>
  <si>
    <t>올림픽공원</t>
  </si>
  <si>
    <t>['발도장', '여행가', '공원', '가족', '코스', '나들이', '경기장', '핸드볼', '홀로', '데이트', '사계절', '잠실', '는달', '관광지', '송파구', '올림픽', '근교', '연인', '친구', '여행', '피크닉', '조깅', '몽촌토성', '걷기', '당일치기', '도심', '서울', '나', '아이', '여행지']</t>
  </si>
  <si>
    <t>와룡공원</t>
  </si>
  <si>
    <t>['산책', '도시', '공원', '가족', '코스', '나들이', '린', '자연', '와룡', '서울', '곳', '종로구', '관광지']</t>
  </si>
  <si>
    <t>용마랜드</t>
  </si>
  <si>
    <t>['사진촬영', '애견', '찍기', '공원', '야외', '영화', '대관', '동반', '뮤직비디오', '관광지', '사진', '장소', '랜드', '웨딩촬영', '드라마', '촬영', '놀이동산', '폐', '곳']</t>
  </si>
  <si>
    <t>촬영장소</t>
  </si>
  <si>
    <t>용마산</t>
  </si>
  <si>
    <t>['곳', '풍경', '등산', '친구', '여행', '자연', '용마산', '트레킹', '나', '자연환경', '홀로', '숲', '관광지']</t>
  </si>
  <si>
    <t>용마폭포공원</t>
  </si>
  <si>
    <t>['산책', '무', '공간', '폭포', '공원', '중랑구', '면목동', '자연', '나들이', '용마산', '여행', '휴식', '산책길', '수도권', '연중', '곳', '자연환경', '관광지']</t>
  </si>
  <si>
    <t>용산가족공원</t>
  </si>
  <si>
    <t>['서울', '공원', '용산', '가족', '나들이', '미군기지', '휴양', '힐링', '관광지', '반려동물', '근교', '연인', '친구', '여행', '피크닉', '수도권', '걷기', '당일치기', '태극기', '사계절', '아이', '여행지']</t>
  </si>
  <si>
    <t>용산공원 반환부지</t>
  </si>
  <si>
    <t>['용산', '공원', '구독', '명소', '코스', '서빙고', '핫', '인생', '레이스', '존', '미군기지', '데이트', '공간', '샷', '힐링', '관광지', '여행', '색감', '감성', '속', '터', '포토']</t>
  </si>
  <si>
    <t>용산역광장</t>
  </si>
  <si>
    <t>['광장', '용산', '관광지', '용산역']</t>
  </si>
  <si>
    <t>용산전자랜드</t>
  </si>
  <si>
    <t>['쇼핑', '쇼핑몰', '용산', '디지털', '전자제품', '상가', '전자']</t>
  </si>
  <si>
    <t>용양봉저정 공원</t>
  </si>
  <si>
    <t>['산책', '공간', '노소', '남녀', '가족', '휴식', '힐링', '경관', '서울', '곳', '아이', '관광지']</t>
  </si>
  <si>
    <t>우리유황온천</t>
  </si>
  <si>
    <t>['프라', '스파', '우리', '천연', '유황', '온천', '서울', '젠', '관광지']</t>
  </si>
  <si>
    <t>온천,스파</t>
  </si>
  <si>
    <t>['유황', '스파', '온천'] &gt;&gt; 테마 관광 단어에서 체험 관광 단어로 옮기기 &gt;. 논문 기준 체험관광에 가깝다</t>
  </si>
  <si>
    <t>우림시장</t>
  </si>
  <si>
    <t>['쇼핑', '관악구', '우림', '재래시장', '난곡동', '전통', '시장']</t>
  </si>
  <si>
    <t>우이시장</t>
  </si>
  <si>
    <t>['쇼핑', '우이', '수유동', '재래시장', '곰보', '냉면', '시장']</t>
  </si>
  <si>
    <t>우표박물관</t>
  </si>
  <si>
    <t>['시설', '노소', '피하', '남녀', '가족', '이색', '문화', '박물관', '체험', '체험학습', '여름방학', '겨울방학', '우표', '실내', '미세먼지', '여행', '사업', '본부', '우정', '곳', '아이', '여행지']</t>
  </si>
  <si>
    <t>월드컵공원</t>
  </si>
  <si>
    <t>['산책', '발도장', '월드컵', '여행가', '공간', '연인', '공원', '가족', '여행', '피크닉', '휴식', '수도권', '는달', '곳', '아이', '여행지', '관광지']</t>
  </si>
  <si>
    <t>은평역사한옥박물관</t>
  </si>
  <si>
    <t>['체험학습', '시설', '유물', '실', '전시관', '은평', '역사', '문화', '박물관', '옥', '곳', '은평구', '아이']</t>
  </si>
  <si>
    <t>은평한옥마을</t>
  </si>
  <si>
    <t>['마을', '체험', '옥', '서울', '은평구', '관광지']</t>
  </si>
  <si>
    <t>응봉산(서울)</t>
  </si>
  <si>
    <t>['자연', '등산', '관광지']</t>
  </si>
  <si>
    <t>이새</t>
  </si>
  <si>
    <t>['년층', '쇼핑', '주의', '의류', '천연', '자연', '친환경', '소재', '염색', '중장']</t>
  </si>
  <si>
    <t>패션</t>
  </si>
  <si>
    <t>이순신장군동상</t>
  </si>
  <si>
    <t>['산책', '광장', '체험학습', '이순신', '노소', '동상', '광화문', '여행', '남녀', '도심', '이야기', '역사', '수도권', '교과서', '곳', '충무공', '아이', '관광지']</t>
  </si>
  <si>
    <t>이촌한강공원</t>
  </si>
  <si>
    <t>['산책', '노소', '공원', '남녀', '코스', '나들이', '화공', '자전거', '공간', '한강', '관광지', '연인', '시민', '여행', '수도권', '휴식', '곳', '이촌', '봄']</t>
  </si>
  <si>
    <t>nature / experience / culture</t>
  </si>
  <si>
    <t>인왕산</t>
  </si>
  <si>
    <t>['울산', '산', '자하문', '인왕산', '공원', '등산', '자연', '트레킹', '수도권', '인왕제색도', '사직', '관광지']</t>
  </si>
  <si>
    <t>잠실한강공원</t>
  </si>
  <si>
    <t>['자전거여행', '공원', '나들이', '공간', '잠실', '한강', '관광지', '지구', '연인', '시민', '친구', '여행', '피크닉', '조깅', '수도권', '투어', '휴식', '도심', '곳', '야경']</t>
  </si>
  <si>
    <t>잠원한강공원</t>
  </si>
  <si>
    <t>['산책', '지구', '잠', '공간', '서울', '연인', '공원', '강시', '여행', '가족', '나들이', '한강', '휴식', '산책길', '산책로', '곳', '관광지', '민공']</t>
  </si>
  <si>
    <t>장충단공원</t>
  </si>
  <si>
    <t>['휴양', '당일치기', '장충단', '근교', '사계절', '연인', '공원', '친구', '여행', '가족', '나들이', '피크닉', '힐링', '서울', '걷기', '아이', '관광지']</t>
  </si>
  <si>
    <t>전쟁과여성인권박물관</t>
  </si>
  <si>
    <t>['시설', '생존자', '피해', '문화', '박물관', '여성', '여성인권', '연인', '친구', '이야기', '역사', '수도권', '과거', '속', '탐험', '전쟁', '전시관', '마포', '아이', '위안부']</t>
  </si>
  <si>
    <t>전쟁기념관</t>
  </si>
  <si>
    <t>['시설', '전쟁사', '피하', '용산', '가족', '문화', '박물관', '체험', '교과서', '체험학습', '관광지', '실내', '미세먼지', '여행', '전쟁기념관', '역사', '전통', '도심', '아이', '여행지']</t>
  </si>
  <si>
    <t>절두산 순교성지</t>
  </si>
  <si>
    <t>['속', '탐험', '유적지', '여행', '이야기', '문화재', '유적', '역사', '곳', '역사탐방', '공부', '관광지']</t>
  </si>
  <si>
    <t>정릉(신덕왕후)</t>
  </si>
  <si>
    <t>['유네스코', '유적지', '비강', '정릉', '문화재', '세계', '공부', '릉', '관광지', '조선왕릉', '여행', '역사', '수도권', '이성계', '속', '탐험', '문화유산', '유적', '서울', '곳', '아이']</t>
  </si>
  <si>
    <t>종로 떡박물관</t>
  </si>
  <si>
    <t>['체험학습', '시설', '연인', '부엌', '친구', '만들기', '여행', '나들이', '도심', '체험', '박물관', '문화', '서울', '전시장', '아이', '떡']</t>
  </si>
  <si>
    <t>떡관련 체험의 속성도 가지고 있다고 판단 experience / culture 유지</t>
  </si>
  <si>
    <t>종로구콰니</t>
  </si>
  <si>
    <t>['쇼핑', '의류', '가방', '외국인', '플래그', '스토어']</t>
  </si>
  <si>
    <t>가방,핸드백</t>
  </si>
  <si>
    <t>종묘</t>
  </si>
  <si>
    <t>['유네스코', '유적지', '가족', '문화', '체험', '교과서', '통역사', '세계', '관광지', '근교', '친구', '여행', '종로', '역사', '당일치기', '문화유산', '종묘', '서울', '곳', '아이']</t>
  </si>
  <si>
    <t>종이나라박물관</t>
  </si>
  <si>
    <t>['체험학습', '관람', '시설', '종이', '실내', '여행', '나들이', '도심', '이색', '문화', '단체', '박물관', '체험', '아이', '여행지']</t>
  </si>
  <si>
    <t>종이잡지클럽</t>
  </si>
  <si>
    <t>['쇼핑', '터', '서점', '여행', '구독', '이색', '독서']</t>
  </si>
  <si>
    <t>중곡제일시장</t>
  </si>
  <si>
    <t>['쇼핑', '중곡동', '재래시장', '중곡', '전통', '시장']</t>
  </si>
  <si>
    <t>중랑장미공원</t>
  </si>
  <si>
    <t>['공원', '장미정원', '중랑천', '터널', '서울', '장미', '축제', '관광지']</t>
  </si>
  <si>
    <t>중명전</t>
  </si>
  <si>
    <t>['대한제국', '편전', '유명', '가족', '건물', '문화', '체험', '교과서', '체험학습', '클럽', '외국인', '관광지', '상설', '고종황제', '사교', '중명전', '장소', '친구', '여행', '도서관', '역사', '전통', '헤이그특사파견', '전시', '궁궐', '문화유산', '근대', '황실', '도심', '을사늑약', '아이']</t>
  </si>
  <si>
    <t>짚풀생활사박물관</t>
  </si>
  <si>
    <t>['시설', '공예', '짚풀', '짚', '가족', '공예품', '문화', '박물관', '체험', '전통', '아이']</t>
  </si>
  <si>
    <t>창경궁</t>
  </si>
  <si>
    <t>['발도장', '여행가', '관광', '한국', '유적지', '가족', '인생', '문화', '체험', '교과서', '샷', '는달', '관광지', '근교', '연인', '선', '친구', '여행', '역사', '수도권', '전통', '당일치기', '궁궐', '고궁', '창경궁', '서울', '아이', '여행지']</t>
  </si>
  <si>
    <t>창경궁 홍화문</t>
  </si>
  <si>
    <t>['관광', '한국', '가족', '교과서', '역사탐방', '체험학습', '사계절', '문화재', '공부', '관광지', '창경궁홍화문', '선', '여행', '이야기', '역사', '수도권', '속', '탐험', '고궁', '곳', '아이']</t>
  </si>
  <si>
    <t>창덕궁</t>
  </si>
  <si>
    <t>['발도장', '유네스코', '여행가', '관광', '한국', '유적지', '코스', '역사탐방', '데이트', '문화재', '는달', '세계', '창덕궁', '공부', '관광지', '연인', '선', '여행', '이야기', '역사', '수도권', '후원', '속', '탐험', '문화유산', '유적', '곳', '여행지']</t>
  </si>
  <si>
    <t>창의문</t>
  </si>
  <si>
    <t>['무', '속', '창의문', '인조반정', '여행', '가족', '문화재', '이야기', '역사', '연중', '서울', '곳', '역사탐방', '공부', '관광지']</t>
  </si>
  <si>
    <t>채석장 전망대</t>
  </si>
  <si>
    <t>['속', '낙타', '탐험', '채석장', '공부', '여행', '가족', '이야기', '유적', '역사', '카페', '경치', '서울', '곳', '역사탐방', '아이', '관광지', '야경']</t>
  </si>
  <si>
    <t>천호공원</t>
  </si>
  <si>
    <t>['산책', '공간', '호공', '음악분수', '곳', '공원', '해공', '휴식', '코스', '여행', '린', '도서관', '산책길', '서울', '걷기', '관광지']</t>
  </si>
  <si>
    <t>청계천</t>
  </si>
  <si>
    <t>['산책', '관광', '가족', '코스', '나들이', '청계천', '체험학습', '데이트', '힐링', '관광지', '연인', '선', '친구', '여행', '수도권', '드라이브', '산책길', '곳', '아이', '야간']</t>
  </si>
  <si>
    <t>강,하천</t>
  </si>
  <si>
    <t>['산책길', '체험학습'] &gt;&gt; 체험단어에서 불용어로 재배치 / 실제 관광지 속성을 고려하여 지정</t>
  </si>
  <si>
    <t>청계천박물관</t>
  </si>
  <si>
    <t>['시설', '실내', '여행', '도심', '문화', '박물관', '청계천', '걷기', '아이', '여행지']</t>
  </si>
  <si>
    <t>청량리수산시장</t>
  </si>
  <si>
    <t>['쇼핑', '청량리', '새벽', '수산시장', '수산물', '도매시장', '시장']</t>
  </si>
  <si>
    <t>청와대사랑채</t>
  </si>
  <si>
    <t>['시설', '기념관', '가족', '이색', '문화', '체험', '교과서', '체험학습', '채', '사랑', '청와대', '실내', '친구', '여행', '역사', '도심', '전시관', '사계절', '아이', '여행지']</t>
  </si>
  <si>
    <t>['교과서'] &gt;&gt; 역사 단어에서 불용어로 재배치 / ['이색', '체험학습'] &gt;&gt; 체험 단어에서 불용어로 재배치</t>
  </si>
  <si>
    <t>초안산캠핑장</t>
  </si>
  <si>
    <t>['서울시', '캠핑장', '놀이터', '포츠', '비', '아이', '지하철', '레', '가성', '갈수', '가기']</t>
  </si>
  <si>
    <t>['비'] &gt;&gt; 역사 단어에서 불용어로 재배치</t>
  </si>
  <si>
    <t>춘원당한의약박물관</t>
  </si>
  <si>
    <t>['시설', '가족', '이색', '건강', '문화', '박물관', '체험', '한방약', '프로그램', '약초', '충', '생활', '초', '한의학', '여행', '당한', '방', '의료', '도심']</t>
  </si>
  <si>
    <t>우리나라 한의학의 발전과정을 체험할 수 있는 박물관 &gt;&gt; experience / culture 유지</t>
  </si>
  <si>
    <t>카카오프렌즈 강남 플래그십 스토어</t>
  </si>
  <si>
    <t>['쇼핑', '라이프스타일', '프렌즈', '플래그', '카카오']</t>
  </si>
  <si>
    <t>카카오프렌즈 홍대 플래그십 스토어</t>
  </si>
  <si>
    <t>['쇼핑', '라이프스타일', '프렌즈', '플래그', '카카오', '스토어']</t>
  </si>
  <si>
    <t>코엑스 아쿠아리움</t>
  </si>
  <si>
    <t>['시설', '피하', '코스', '문화', '수족관', '체험학습', '영화', '데이트', '아쿠아리움', '코엑스', '관광지', '연인', '실내', '미세먼지', '여행', '친구', '드라마', '촬영', '아이', '여행지']</t>
  </si>
  <si>
    <t>키자니아 서울</t>
  </si>
  <si>
    <t>['키자니아', '관광', '테마', '피하', '실내', '미세먼지', '여행', '도심', '이색', '체험', '파크', '아이', '여행지', '관광지', '직업']</t>
  </si>
  <si>
    <t>탑골공원</t>
  </si>
  <si>
    <t>['공원', '탑골', '드라이브', '여행', '가족', '나들이', '친구', '수도권', '주말', '추천', '아이', '여행지', '관광지']</t>
  </si>
  <si>
    <t>태릉시장</t>
  </si>
  <si>
    <t>['쇼핑', '길거리', '중화동', '셈', '전통', '시장', '태능']</t>
  </si>
  <si>
    <t>history / shop_etc</t>
  </si>
  <si>
    <t>['태능'] &gt;&gt; 역사 단어세서 불용어로 재배치</t>
  </si>
  <si>
    <t>테이크어스트릿 (Take a street)</t>
  </si>
  <si>
    <t>['쇼핑', '잡화', '의류', '서비스', '노소', '마포구', '액세서리', '남녀', '주얼', '코디', '거리', '캐', '매장', '패션']</t>
  </si>
  <si>
    <t>테크노마트</t>
  </si>
  <si>
    <t>['쇼핑', '복합', '테크노마트', '쇼핑몰', '수도권', '강변']</t>
  </si>
  <si>
    <t>휴대폰</t>
  </si>
  <si>
    <t>통인가게 미술</t>
  </si>
  <si>
    <t>['가족', '미술', '나들이', '코스', '문화', '체험', '홀로', '데이트', '미술품', '통역사', '힐링', '갤러리', '연인', '친구', '여행', '수도권', '전시', '통인', '쇼핑', '가게', '나', '아이']</t>
  </si>
  <si>
    <t>미술,공예품</t>
  </si>
  <si>
    <t>통인시장</t>
  </si>
  <si>
    <t>['가족', '코스', '나들이', '체험학습', '시장', '홀로', '통인시장', '데이트', '유료', '주차', '카페', '근교', '연인', '친구', '여행', '수도권', '전통', '통인', '먹거리', '쇼핑', '투어', '도시락', '서울', '맛집', '나', '아이']</t>
  </si>
  <si>
    <t>파르나스몰</t>
  </si>
  <si>
    <t>['쇼핑', '호텔', '인터콘티넨탈', '쇼핑몰', '강남', '백화점', '그랜드']</t>
  </si>
  <si>
    <t>파리공원</t>
  </si>
  <si>
    <t>['연인', '주말', '공원', '친구', '여행', '자연', '나들이', '도심', '파리', '힐링', '서울', '추천', '아이', '여행지', '관광지']</t>
  </si>
  <si>
    <t>파크하비오 워터킹덤&amp;스파</t>
  </si>
  <si>
    <t>['피하', '가족', '나들이', '피해', '물놀이', '여름', '공간', '여름방학', '서지', '관광지', '피', '연인', '실내', '미세먼지', '여행', '가기', '휴식', '도심', '무더위', '파크', '곳', '아이']</t>
  </si>
  <si>
    <t>['물놀이', '파크'] &gt;&gt; 테마 단어에서 체험 단어로 재배치</t>
  </si>
  <si>
    <t>평화의공원</t>
  </si>
  <si>
    <t>['산책', '공원', '평화', '유니세프', '박람회', '광장', '정원', '의정원', '관광지', '난', '장소', '이야기', '피크닉', '월드컵', '난지도', '마포구', '전시관', '서울', '연못']</t>
  </si>
  <si>
    <t>푸른수목원</t>
  </si>
  <si>
    <t>['서울시', '항동', '서울', '푸른', '호', '식물원', '수목원', '공립', '자연', '나들이', '최초', '시립', '산책로', '가을', '자연환경', '관광지', '철길']</t>
  </si>
  <si>
    <t>풋볼 팬타지움</t>
  </si>
  <si>
    <t>['시설', '팬', '테마', '이색', '문화', '체험', '박물관', '축구장', '체험학습', '스포츠', '타지', '풋볼', '주말', '추천', '복합', '실내', '친구', '움', '축구', '놀이터', '전시관', '레저', '파크', '아이', '여행지']</t>
  </si>
  <si>
    <t>체험형 성격이 강한 시설 &gt;&gt; 네이버 subclass는 박물관으로 지정되어 있으나 실제 장소의 특성을 고려하여 experience로 지정</t>
  </si>
  <si>
    <t>프레젠트모먼트</t>
  </si>
  <si>
    <t>['소품', '쇼핑', '터', '망원동', '여행', '구독', '크리스마스', '서울', '빈티', '인형']</t>
  </si>
  <si>
    <t>인테리어소품</t>
  </si>
  <si>
    <t>['터'] &gt;&gt; 역사 단어에서 불용어 단어로 재배치</t>
  </si>
  <si>
    <t>프리스비 (Frisbee) 건대점</t>
  </si>
  <si>
    <t>['프리스비', '쇼핑', '건대', '점', '애플', '체험', '서울', '스토어', '매장']</t>
  </si>
  <si>
    <t>컴퓨터,모니터</t>
  </si>
  <si>
    <t>플랫폼 플레이스(한남점)</t>
  </si>
  <si>
    <t>피규어뮤지엄W</t>
  </si>
  <si>
    <t>['시설', '공간', '테마', '노소', '남녀', '가족', '여행', '이색', '휴식', '문화', '체험', '곳', '아이', '관광지']</t>
  </si>
  <si>
    <t>하모니마트 명동역점</t>
  </si>
  <si>
    <t>슈퍼,마트</t>
  </si>
  <si>
    <t>하우스 도산</t>
  </si>
  <si>
    <t>['쇼핑', '공간', '사진', '색공간', '노소', '찍기', '곳', '연인', '남녀', '친구', '휴식', '안경', '문화', '예술', '선글라스']</t>
  </si>
  <si>
    <t>선글라스</t>
  </si>
  <si>
    <t>한강공원 난지캠핑장</t>
  </si>
  <si>
    <t>['서울시', '캠핑장', '포츠', '하늘', '마포구', '공원', '가족', '도심', '레']</t>
  </si>
  <si>
    <t>한강시민공원 뚝섬지구</t>
  </si>
  <si>
    <t>['자전거여행', '공원', '나들이', '공간', '한강', '뚝섬', '관광지', '지구', '연인', '시민', '친구', '여행', '피크닉', '조깅', '투어', '휴식', '도심', '곳', '야경']</t>
  </si>
  <si>
    <t>한강시민공원 망원지구(망원한강공원)</t>
  </si>
  <si>
    <t>['산책', '자전거여행', '공원', '나들이', '망원', '한강', '관광지', '지구', '연인', '시민', '친구', '여행', '피크닉', '조깅', '투어', '도심', '산책길', '곳', '야경']</t>
  </si>
  <si>
    <t>한국금융사박물관</t>
  </si>
  <si>
    <t>['시설', '문화']</t>
  </si>
  <si>
    <t>culture / history</t>
  </si>
  <si>
    <t>한국은행 화폐박물관</t>
  </si>
  <si>
    <t>['체험학습', '경제', '시설', '한국은행', '화폐', '교육', '문화', '체험', '박물관', '곳', '아이']</t>
  </si>
  <si>
    <t>['체험학습'] &gt;&gt; 체험 관광 단어에서 불용어로 재배치</t>
  </si>
  <si>
    <t>한국전통관광명품점</t>
  </si>
  <si>
    <t>['쇼핑', '명품', '점', '관광', '한국', '연인', '친구', '여행', '가족', '나들이', '홀로', '도심', '수도권', '판매', '나', '아이', '기념품']</t>
  </si>
  <si>
    <t>한국천주교순교자박물관</t>
  </si>
  <si>
    <t>['시설', '기념관', '한국', '유적지', '천주교', '해설', '이색', '문화', '박물관', '체험', '홀로', '순교', '실내', '여행', '절두산', '수도권', '전시관', '순교자', '나', '여행지']</t>
  </si>
  <si>
    <t>박물관인데 역사성이 큰 박물관이어서 역사로 분류</t>
  </si>
  <si>
    <t>한성백제박물관</t>
  </si>
  <si>
    <t>['시설', '속', '당일치기', '유적지', '곳', '여행', '가족', '역사', '문화', '박물관', '교과서', '사계절', '역사탐방', '아이']</t>
  </si>
  <si>
    <t>핫트랙스 (광화문점)</t>
  </si>
  <si>
    <t>['교보', '쇼핑', '아이템', '공간', '복합', '문고', '핫트랙스', '광화문', '문구', '종로', '문화', '기프트']</t>
  </si>
  <si>
    <t>행복한백화점</t>
  </si>
  <si>
    <t>['쇼핑', '마트', '오목교역', '백화점', '양천구', '목동']</t>
  </si>
  <si>
    <t>허준박물관</t>
  </si>
  <si>
    <t>['체험학습', '시설', '허준', '여행', '도심', '역사', '문화', '박물관', '아이', '전통', '교과서', '전시', '체험', '구암허준']</t>
  </si>
  <si>
    <t>헌인릉 생태경관보전지역(오리나무림)</t>
  </si>
  <si>
    <t>['당일치기', '지역', '림', '헌인릉', '오리나무', '생태', '여행', '자연', '나들이', '관보', '힐링', '수도권', '생태관광', '곳', '숲', '관광지']</t>
  </si>
  <si>
    <t>헬로우 에이피엠 (Hello apm)</t>
  </si>
  <si>
    <t>['쇼핑', '쇼핑몰', '친구', '외국인', '멀티', '추천', '패션']</t>
  </si>
  <si>
    <t>현대백화점 (압구정본점)</t>
  </si>
  <si>
    <t>['쇼핑', '현대', '백화점', '압구정']</t>
  </si>
  <si>
    <t>현대시장</t>
  </si>
  <si>
    <t>['쇼핑', '관광', '창원', '재래시장', '현대', '장보기', '전통', '곳', '시장']</t>
  </si>
  <si>
    <t>현대카드 Vinyl &amp; Plastic</t>
  </si>
  <si>
    <t>['쇼핑', '공간', '복합', '현대', '실내', '문화', '관광지']</t>
  </si>
  <si>
    <t>음반,CD</t>
  </si>
  <si>
    <t>단순히 LP 샵이라고 하기에는 복합 문화 공간의 성격도 존재 &gt;&gt; culture / shop_etc 로 분류하되 수정 예시2 방법으로 접근도 시도해보면 좋을 것으로 예상</t>
  </si>
  <si>
    <t>홍난파가옥</t>
  </si>
  <si>
    <t>['속', '탐험', '문화유산', '근대', '등록', '양식', '홍난파', '여행', '건축', '문화재', '이야기', '역사', '건축사', '작곡', '근대건축', '관광지']</t>
  </si>
  <si>
    <t>화곡본동시장</t>
  </si>
  <si>
    <t>['쇼핑', '재래시장', '화곡동', '족발', '화곡', '동시', '전통', '맛집', '시장']</t>
  </si>
  <si>
    <t>화랑대 철도공원</t>
  </si>
  <si>
    <t>['산책', '불빛', '발도장', '여행가', '공원', '화랑대역', '명소', '코스', '이색', '철도', '경춘선', '체험', '커플', '데이트', '공간', '정원', '는달', '화랑대', '관광지', '연인', '여행', '숲길', '휴식', '산책길', '곳', '여행지', '야경']</t>
  </si>
  <si>
    <t>황궁우</t>
  </si>
  <si>
    <t>['호텔', '대한제국', '유적지', '환구단', '황궁우', '조선', '제국', '문화재', '공부', '천단', '관광지', '여행', '이야기', '역사', '수도권', '속', '사적', '환단', '탐험', '황', '유적', '곳', '고종']</t>
  </si>
  <si>
    <t>흥인지문</t>
  </si>
  <si>
    <t>['유적지', '가족', '흥인지문', '문화', '체험', '교과서', '역사탐방', '성곽', '문화재', '한양도성', '공부', '관광지', '근교', '친구', '여행', '이야기', '역사', '전통', '속', '당일치기', '탐험', '유적', '서울', '곳', '아이']</t>
  </si>
  <si>
    <t>AK PLAZA 홍대</t>
  </si>
  <si>
    <t>['쇼핑', '발도장', '여행가', '쇼핑몰', '홍대', '는달', '여행지']</t>
  </si>
  <si>
    <t>IFC몰</t>
  </si>
  <si>
    <t>['대형', '쇼핑', '무', '영등포', '여의도', '복합', '쇼핑몰', '크리스마스', '수도권', '연중', '아이에프']</t>
  </si>
  <si>
    <t>KCDF 갤러리숍 공예정원</t>
  </si>
  <si>
    <t>['갤러리', '쇼핑', '숍', '디자인', '공예품', '상품', '공예']</t>
  </si>
  <si>
    <t>단순히 공예품 샵이라고 하기에는 복합 문화 공간의 성격도 존재 &gt;&gt; culture / shop_etc 로 분류하되 수정 예시2 방법으로 접근도 시도해보면 좋을 것으로 예상</t>
  </si>
  <si>
    <t>KT&amp;G 상상마당 디자인스퀘어</t>
  </si>
  <si>
    <t>['쇼핑', '공간', '복합', '친구', '홍대', '외국인', '문화', '활동', '추천', '기념품']</t>
  </si>
  <si>
    <t>가구,인테리어</t>
  </si>
  <si>
    <t>단순히 소품샵이라고 하기에는 복합 문화 공간의 성격도 존재 &gt;&gt; culture / shop_etc 로 분류하되 수정 예시2 방법으로 접근도 시도해보면 좋을 것으로 예상</t>
  </si>
  <si>
    <t>N서울타워</t>
  </si>
  <si>
    <t>['남산타워', '발도장', '여행가', '관광', '한국', '가족', '명소', '코스', '홀로', '데이트', '전망', '사계절', '곳', '전망대', '는달', '관광지', '근교', '연인', '선', '친구', '여행', '남산', '타워', '수도권', '당일치기', '도심', '서울', '나', '아이', '여행지', '야간']</t>
  </si>
  <si>
    <t>POOM아트박스 (신촌점)</t>
  </si>
  <si>
    <t>['쇼핑', '숍', '팬', '점', '박스', '디자인', '용품', '학용품', '신촌', '시점', '상품', '아트', '문구점']</t>
  </si>
  <si>
    <t>gpt 추가 분류 리스트(정확x)</t>
  </si>
  <si>
    <t># 자연관광
nature_type = ['자연','걷기','산책','산책길','한강','피크닉','자연환경','미세먼지','등산','생태','숲','조깅','경치','뚝섬','풍경','수목원','식물원','숲길','산','청계천','생태관광','섬','세빛','강변','샛강','둘레길',
'절두산','폭포','등산로','석촌호수','서울숲','인왕산','낙산','관악산','호수','용마산','녹지','다락원','우장산','억새','계곡','경관','연못','군락','노천','아차산','빛섬','달빛','세빛둥둥섬',
'양재시민의숲','배봉산','인왕제색도','불암산','수락산','도봉산','백아산','봉화산','해돋이','응봉산','중랑천','무악산동봉수대터','자락','트레킹','정원']</t>
  </si>
  <si>
    <t>자연휴양림', '오솔길', '산림욕', '갈대밭', '해변', '해안가', '도심속자연', '습지', '생태공원','천문대', '일몰', '노을', '하천', '해변산책', '수변공원', '바람', '청정지역', '선상낚시', '해수욕장', '오솔길', '자연관찰', '식물관찰', '산림', '나무', '전망대', '풍경사진', '숲체험', '자연탐방', '숲속', '하이킹', '수변', '녹지대', '유원지', '고지대', '야경', '기암괴석', '등고선', '지질공원', '산림욕장', '고산지대', '전망', '계절풍경', '대자연', '산림지역'</t>
  </si>
  <si>
    <t># 역사관광
history_type = ['역사','전통','교과서','유적지','문화재','공부','유적','역사탐방','광화문','교육','터','서대문','고궁','근대','천주교','남대문','성지민속','동상','덕수궁','독립','궁궐','돈의문',
'정릉','순교','사육신','대한제국','강감찬','전쟁','선릉','경복궁','안창호','태능','독립운동','성곽','몽촌토성','팔각정','배재학당','추모','비','조선왕릉','창경궁','세종대왕','봉수대','이순신',
'기념관','충무공','편전','선사','전쟁기념관','독립문','운현궁','허준','국보','역사교육','유물','선정릉','살곶','정현왕후','해공','성종','조선시대','창경궁홍화문','고풍','의정원','순교자','중종',
'백제','토성','채석장','몽촌역사관','순례','구암허준','박해','민족','항일','사육신묘','개선문','전쟁사','숭례문','위안부','장군','한양도성','흥인지문','종묘','고종황제','자하문','을사늑약',
'중명전','헤이그특사파견','황실','역사관','경희궁지','경희궁','릉','서빙고','이성계','고종','근대건축','홍난파','화랑대','건축사','백인제','왕릉','유산','환단','제국','사적','천단','조선',
'환구단','황궁우','장충단','헌인릉','서대문형무소','신석기시대','인조반정','창의문','훈민정음','창덕궁','생활사']</t>
  </si>
  <si>
    <t>고고학', '석조물', '고서', '역사유물', '문화유산', '역사자료', '왕조', '유적답사', '사적지', '전통문화', '역사유적', '문화답사', '기념비', '고고학적유적', '유교문화', '역사관광지', '고대유적', '전통의상', '역사유적지', '문화유적지', '고대사', '고분', '신라', '고구려', '삼국시대', '통일신라', '역사마을', '고대왕국', '역사건축', '왕릉답사', '역사여행', '문화역사', '전통건축', '민속마을', '역사유적답사', '옛길', '전통마을', '역사문화유적', '전통공예', '역사탐험', '역사체험', '전통음식', '옛도시', '역사보전지역', '역사탐방로', '역사기행', '옛문화', '전통혼례', '역사관광코스', '고대유물', '유적발굴', '문화재탐방', '역사탐험로', '전통놀이', '민속유물', '역사공원', '고대문명', '전통예술', '문화역사탐방', '고대도시', '고고학탐험', '문화재발굴', '고대사탐방', '역사유산답사', '고대건축물', '유적지답사', '역사유물탐방', '문화재보호', '역사재현', '전통마을답사', '고대문서', '유적조사', '역사문화탐방', '문화재조사', '전통문화탐방', '고대유적탐방', '역사교육답사', '문화유산탐방', '유물전시', '고대문물', '역사문화재', '전통문화유산', '역사문화공원', '문화재전시', '역사자료조사', '고대왕국탐방', '전통문화체험', '역사체험공간', '유적지체험', '고대문헌', '문화재체험', '역사유물답사', '문화유산답사', '전통문화답사', '고대사조사', '유적지보호', '역사유적보호', '문화유산보호', '전통문화보호', '고대건축답사', '역사건축답사', '문화재체험공간', '전통문화교육', '역사유적체험', '문화유산체험', '고대유물전시', '유적발굴조사', '문화재발굴조사', '역사자료보호', '전통문화재', '역사문화체험', '고대사교육', '유물체험', '문화재교육', '전통문화유적지', '역사공원체험', '고대문명탐방', '문화재전시회', '전통예술체험', '역사문화재답사', '고대사문화', '유물답사', '문화유산전시', '역사문화유적답사', '전통놀이체험', '민속유물답사', '역사탐험체험', '고대문명답사', '문화재전시체험', '전통예술답사', '역사유적답사체험', '고대문명체험', '전통놀이교육', '역사문화탐험', '문화유산조사', '역사탐험조사', '고대문서탐방', '문화재보존', '역사문화교육', '전통예술교육', '역사문화공간', '문화재답사', '역사유물체험', '고대문물탐방', '문화재조사탐방', '역사자료답사', '전통문화유물'</t>
  </si>
  <si>
    <t># 체험관광
experience_type = ['체험','체험학습','이색','탐험','한복','사진','스포츠','산책로','캠핑장','추억','글램핑','뷰티','레저','촬영','책','사진촬영','요트','바베큐','캠핑','강습',
'체육관','트레킹','영화','드라마','메이크업','코엑스','대여','견학','사격장','테니스장','게이트볼','만들기','카라반','북악스카이웨이','반려견','컨벤션','경기장','보행','바비큐','뮤직비디오',
'익스트림스포츠','스튜디오', '등산', '반려동물', '민속', '애견']</t>
  </si>
  <si>
    <t>액티비티', '요리교실', '도자기체험', '양조장', '와인체험', '공방', '전통놀이체험', '곤충체험', '농촌체험', '어촌체험', '낚시체험', '도예체험', '도시락', '정원체험', '농장체험', '전통음식체험', '공예체험', '미술체험', '악기체험', '목공체험', '목장체험', '수상스포츠', '레저스포츠', '승마체험', '자전거체험', '하이킹', '스키', '스노보드', '패러글라이딩', '서핑', '래프팅', '스카이다이빙', '공예', '도예', '요리', '화훼', '목공', '가죽공예', '비누만들기', '천연화장품', '천연염색', '자수', '캘리그라피', '글쓰기', '독서', '음악', '춤', '연극', '영화감상', '드라마촬영', '뮤직비디오촬영', '패션쇼', '뷰티체험', '네일아트', '헤어스타일링', '메이크업체험', '아로마테라피', '마사지', '스파', '온천', '찜질방', '수영장', '헬스클럽', '필라테스', '요가', '테니스', '골프', '배드민턴', '농구', '축구', '야구', '볼링', '당구', '스쿼시', '양궁', '승마', '탁구', '피트니스', '발리볼', '핸드볼', '펜싱', '복싱', '태권도', '합기도', '유도', '검도', '레슬링', '격투기', '서바이벌게임','도예체험', '수상레저', '마술체험', '공예체험', '요리체험', '과학체험', '농촌체험', '도시락체험', '목공체험', '가죽공예', '자전거', '동물체험', '도예', '천문체험', '바다낚시', '패러글라이딩', '승마체험', '서바이벌', '플라워체험', '펜션', '전통놀이', '전통음식체험', '농장체험', '수상스키', '비누만들기', '캔들만들기', '캘리그라피', '악기체험', '목장체험', '곤충체험', '물놀이', '요트체험', '카약', '캠프파이어', '테마파크', '빙벽등반', '암벽등반', '연날리기', '패션체험', '카페체험', '고기잡이', '낚시체험', '패들보드', '온천체험', '스키', '스노보드', '한옥체험', '수영', '바디페인팅', '헤어체험', '트램펄린', '스케이트', '썰매', '아이돌', '자연체험', '문화체험', '사막체험', '해변체험', '별보기', '차박', '바이크', '전통공예', '도자기체험', '서핑', '물놀이체험', '전통차', '어드벤처', '요가', '명상', '정원체험', '연극체험', '뮤지컬체험', '디제잉', '라디오체험', '자동차체험', '패러세일링', '스노클링', '다이빙', '스킨스쿠버', '서핑체험', '윈드서핑', '바디보드', '스쿠버다이빙', '래프팅', '카트레이싱', '오프로드', '공중그네', '곡예체험', '트리클라이밍', '집라인', '빙하체험', '보드게임', '미니골프', '스포츠체험', '낚시', '도시탐험', '동굴탐험', '초콜릿만들기', '빵만들기', '케이크만들기', '맥주체험', '와인체험', '전통술', '양조장체험', '칵테일체험', '스쿠터체험', '유람선체험', '조명체험', '비행기체험', '항공기체험', '드론체험', '고래관찰', '돌고래관찰', '조류관찰', '곤충관찰', '해양체험', '해저체험', '심해체험', '모터보트체험', '수상오토바이', '요트투어', '등대체험', '미술체험', '박물관체험', '지질탐험', '화석체험', '암석체험', '생태체험', '환경체험', '과학관체험', '식물체험', '기차여행', '열기구', '비행체험', '헬기체험', '트레일러체험', '보트체험', '모터사이클', '스피드보트', '서바이벌게임', '클라이밍', '번지점프', '브루잉체험', '도예교실', '공예교실', '수제맥주', '수제과자', '수제빵', '애견카페', '전통한복', '한지공예', '태권도체험', '킥복싱체험', '유도체험', '검도체험', '공수도체험', '탁구체험', '배드민턴체험', '축구체험', '농구체험', '야구체험', '럭비체험', '크리켓체험', '수상자전거', '수상스포츠', '해양스포츠', '동물원체험', '수족관체험', '원예체험', '농업체험', '생활사체험', '역사체험', '전통문화체험', '놀이공원', '고카트', '서바이벌서핑', '해변캠핑', '숲체험', '생태학습', '테라리움', '도시농업', '도시락', '야시장', '식물원체험', '온실체험', '에코투어', '바이오스피어'</t>
  </si>
  <si>
    <t># 테마관광
theme_type = ['야경', '스케이트장', '수영장', '야간', '파크', '테마', '명소', '마을', '스파', '스케이트', '눈썰매장', '낚시', '자전거여행', '타워', '아쿠아리움', '반려동물', '아이스링크', '온천',
 '찜질방', '거리', '전망', '물놀이', '전망대', '실내수영장', '동물원', '놀이동산', '수족관', '사우나', '다이빙', '동물', '골목', '남산타워', '워터파크', '수영', '정원', '유황', '랜드', '미군기지', '족욕',
 '비단길', '벽화', '북촌', '아쿠아플라넷', '프리다이빙', '음악분수', '잠수', '스쿠버다이빙', '익선동', '마사지', '타임스퀘어', '동대문운동장', '순환버스', '케이블카', '철길', '선상',
 '태릉국제스케이트장', '무지개분수', '버스킹', '군함', '차이나타운', '애견', '시간여행', '실외수영장', '인사동', '썰매', '눈썰매', '한증막', '시티투어', '장미정원', '경치', '고풍', '반려견', '경기장']</t>
  </si>
  <si>
    <t>카페거리', '문화마을', '미술관', '박물관', '식물원', '풍물시장', '야시장', '포토스팟', '전통시장', '레스토랑', '와이너리', '술박물관', '피크닉공원', '와인동굴', '루프탑', '트램', '성곽마을', '가로수길', '올레길', '문화거리', '서점거리', '공연장', '비엔날레', '뮤지엄', '테마파크', '산책로', '유적지', '문화재',  '연극', '뮤지컬', '콘서트홀', '오페라하우스', '사운드쇼', '영화관', '시네마', '포토존', '벚꽃길', '메밀꽃밭', '허브농원', '수국축제', '일출명소', '일몰명소', '바다뷰', '산뷰', '강변뷰', '온천욕', '스파랜드', '힐링카페', '에코파크', '어린이공원', '패밀리파크', '워터슬라이드', '해수풀', '반딧불이축제', '불꽃놀이', '레이저쇼', '조명축제', '밤하늘축제', '사막여행', '서핑파크', '웨이크보드', '수상레포츠', '바다수영장', '연못정원', '분수쇼', '보트투어', '유람선', '모노레일', '자연휴양림', '산림욕장', '숲속공원', '트리하우스', '놀이기구', '우주체험관', '천문대', '과학관', '자연사박물관', '생태공원', '해양박물관', '어촌체험마을', '농촌체험마을', '전통문화마을', '드라마촬영지', '영화촬영지', '연예인거리', '도시여행', '역사여행', '문화여행', '체험여행', '감성여행', '힐링여행', '미식여행', '맛집탐방', '핫플레이스', '카페투어', '디저트투어', '베이커리투어', '전통찻집', '양조장', '주조장', '막걸리체험', '전통주체험', '한옥마을', '북촌한옥마을', '전통가옥', '민속촌', '테마박물관', '동화마을', '판타지마을', '힐링숲', '바다숲', '해양생태공원', '암석공원', '수석박물관', '풍경사진', '야생화공원', '백합축제', '튤립축제', '해바라기축제', '유채꽃밭', '클래식공연', '전통악기체험', '국악공연', '퓨전국악', '무용공연', '전통무용', '무대체험', '백스테이지투어', '드론쇼', '디지털아트', '라이트아트', '3D아트', '홀로그램쇼', '가상현실체험', '증강현실체험', '하늘공원', '도심속공원', '소규모박물관', '전통음식축제', '길거리음식', '푸드트럭', '야외카페', '도심투어버스', '버스투어', '트롤리버스', '관광열차', '기차여행', '레일바이크', '디저트카페', '꽃시장', '수목원', '사슴공원', '새공원', '펭귄마을', '돌고래쇼', '해양생물관', '동물농장', '양떼목장', '말농장', '승마체험', '팜스테이', '한옥스테이', '힐링펜션', '독채펜션', '글램핑장', '카라반캠핑', '자연휴양지', '야영장', '해변캠프', '강변캠프', '산속캠프', '숲속캠프', '피크닉존', '캠프파이어존', '야경명소', '불빛정원', '전망좋은곳', '해변도로', '힐링로드', '자연풍경', '산림욕', '바다체험', '산악체험', '스포츠파크', '테마가든', '어린이체험관', '청소년체험관', '가족체험관', '아트센터', '디자인센터'</t>
  </si>
  <si>
    <t># 문화관광
culture_type = ['문화', '박물관', '전시관', '예술', '광장', '전시', '화공', '공예', '문화유산', '공예품', '유네스코', '관람', '갤러리', '행사', '미술관', '미술', '아트', '작품', '전시장', '창작', '미술품', 
'문화센터', '공연', '축제', '도자기', '전시회', '전통문화', '민화', '빗살무늬토기', '박람회', '창작품', '쇼', '연극', '창작물', '종합예술', '한류', '공연장', '스테이지', '음악회', '예술가', '북촌']</t>
  </si>
  <si>
    <t>문화축제', '전통예술', '문화공연', '문화유적', '문화재', '예술작품', '문화행사', '문화체험', '문화탐방', '예술전시', '공연예술', '문화산업', '문화교류', '문화공간', '전통공예', '민속문화', '예술축제', '전통축제', '문화관광지', '문화재탐방', '예술교육', '문화강좌', '예술체험', '예술관람', '문화답사', '문화유적지', '예술관', '문화전시', '예술관광', '문화상품', '문화산책', '예술창작', '문화기획', '예술기획', '전통음악', '예술산업', '문화예술', '문화유산답사', '전통무용', '예술마을', '문화촌', '예술시장', '문화예술축제', '문화재단', '전통예술품', '예술작품전', '문화센터', '전통음식', '문화유물', '전통유물', '문화강연', '예술강연', '전통문화답사', '문화유산체험', '예술유적', '전통예술품전', '문화기행', '예술기행', '문화투어', '예술투어', '전통놀이', '문화체험장', '예술체험장', '문화유적답사', '예술유적답사', '문화교실', '예술교실', '문화강습', '예술강습', '전통음식체험', '문화관람', '예술탐방', '전통가옥', '문화재보호', '예술작품보호', '문화재교육', '예술교육강좌', '문화예술교육', '전통문화교육', '문화재관람', '예술작품관람', '문화유적관람', '전통문화관람', '문화유물관람', '전통예술관람', '예술품관람', '문화유산전시', '예술유산전시', '전통문화전시', '문화예술전시', '예술작품전시', '문화체험관', '예술체험관', '문화관광투어', '전통문화관광', '문화기념품', '예술기념품', '문화상품관', '예술상품관', '전통공연', '문화관광상품', '예술관광상품', '문화예술기행', '전통예술기행', '문화기념관', '예술기념관', '문화자료관', '예술자료관', '전통자료관', '문화기록관', '예술기록관', '문화아카이브', '예술아카이브', '문화아카이브전시', '예술아카이브전시', '전통문화기록', '문화유산기록', '예술유산기록', '문화재기록', '예술작품기록', '문화역사기록', '예술역사기록', '전통역사기록', '문화유산탐방', '예술유산탐방', '전통문화탐방', '문화재탐방여행', '예술탐방여행', '문화예술탐방여행', '전통문화탐방여행', '문화재기행', '예술기행여행', '문화유적기행', '예술유적기행', '전통문화유적기행', '문화유산기행여행', '예술유산기행여행', '전통예술기행여행', '문화역사기행', '예술역사기행', '전통역사기행', '문화재역사기행', '예술작품역사기행', '문화기행여행', '예술기행여행', '전통기행여행', '문화체험여행', '예술체험여행', '전통체험여행', '문화체험투어', '예술체험투어', '전통체험투어', '문화유적탐방여행', '예술유적탐방여행', '전통유적탐방여행', '문화유산탐방여행', '예술유산탐방여행', '전통예술탐방여행', '문화역사탐방여행', '예술역사탐방여행', '전통역사탐방여행', '문화재역사탐방여행', '예술작품역사탐방여행', '문화기행투어', '예술기행투어', '전통기행투어', '문화체험기행여행', '예술체험기행여행', '전통체험기행여행'</t>
  </si>
  <si>
    <t># 쇼핑기타
shop_etc_type = ['시장', '쇼핑', '재래시장', '백화점', '쇼핑몰', '도매시장', '매장', '휴양', '패션', '의류', '중앙시장', '명품', '상가', '마켓', '스토어', '서점', '대학로', '문구점', '브랜드', '상품', '수산시장',
 '숍', '평화시장', '도매', '광장시장', '갤러리아', '헌책방', '건축물', '화장품', '완구', '책방', '야시장', '농수산물시장', '마트', '잡화', '벼룩시장', '코디', '할인점', '장보기', '쥬얼리', '남대문시장',
 '코엑스몰', '신세계', '프라자', '테크노마트', '생활용품', '럭셔리', '기프트', '면세점', '면세', '제화', '플라자', '가락시장', '키자니아', '통인시장', '할인', '아이파크몰', '동대문시장']</t>
  </si>
  <si>
    <t>수입명품', '전자상가', '수입식품점', '유기농마켓', '푸드코트', '디저트카페', '아울렛', '아동복', '유아용품', '홈데코', '가전제품', '전자제품', '미니샵', '골목상권', '셀렉트샵', '패션아울렛', '쇼핑거리', '리빙샵', '플리마켓', '와인샵', '수입과자점', '모자샵', '신발가게', '악세사리샵', '뷰티샵', '헤어샵', '네일샵', '핸드메이드샵', '인테리어샵', '디자인샵', '생활용품점', '친환경매장', '전통시장', '지역특산물', '로컬푸드', '한복대여', '전통공예품', '아트샵', '캐릭터샵', '피규어샵', '레고스토어', '디지털기기', '무인양품', '디자이너브랜드', '독립서점', '레트로샵', '빈티지샵', '구제샵', '중고명품', '중고가전', '중고서점', '중고완구', '애완용품', '펫샵', '플라워샵', '캔들샵', '장난감가게', '유니클로', '자라', '망고', 'H&amp;M', '로프트', '무신사', '스타필드', '롯데몰', '현대백화점', '타임스퀘어', '서울숲길', '가로수길', '신촌명물거리', '홍대걷고싶은거리', '명동쇼핑거리', '강남역쇼핑거리', '청담동패션거리', '압구정로데오거리', '이태원쇼핑거리', '경리단길', '도산공원', '삼청동길', '인사동길', '종로서적', '광교푸드스트리트', '동작도서관', '성북동책거리', '문구박물관', '주얼리타운', '쥬얼리몰', '보석상가', '시계골목', '안경거리', '사진관', '렌즈샵', '반찬가게', '전통떡집', '한과전문점', '전통차전문점', '가락동수산시장', '망원시장', '신설동시장', '회기시장', '장위시장', '동묘벼룩시장', '노량진수산시장', '가든파이브', 'W몰', 'V몰', '패션아울렛몰', '디큐브시티', '신도림테크노마트', '왕십리비트플렉스', '건대커먼그라운드', '송파헬리오시티', '미아롯데백화점', '상봉홈플러스', '대림중앙시장', '장한평바이크타운', '이마트트레이더스', '롯데마트', '홈플러스', '코스트코', '메가마트', '트레이더스', '비비고스토어', '한섬', 'MCM', '패션플러스', 'G마켓', '쿠팡', '11번가', '옥션', 'SSG.COM', '위메프', '티몬', '인터파크', '롯데ON', '바나나맛우유가게', '식품전문점', '음식박물관', '식자재마트', '농산물직판장', '수입과일가게', '전통차가게', '차전문점', '커피가게', '티숍', '디저트숍', '브런치카페', '베이커리카페', '파티세리', '초콜릿가게', '사탕가게', '껌가게', '요거트샵', '아이스크림가게', '치즈전문점', '와플가게', '타르트가게', '컵케이크가게', '도넛가게', '크로와상가게', '브라우니가게', '마카롱가게', '슈가케이크가게', '팝콘가게', '젤리가게', '과일가게', '채소가게', '육류전문점', '수산물전문점', '건어물가게', '김치전문점', '반찬전문점', '전통음식가게', '지역특산물전문점', '와인바', '칵테일바', '비어바', '막걸리바', '전통주바', '루프탑바', '스포츠펍', '재즈바', '블루스바', '펍', '클럽', '카페바', '바이크샵', '캠핑용품점', '등산용품점', '낚시용품점', '서핑용품점', '골프용품점', '테니스용품점', '스키용품점', '스노보드용품점', '마라톤용품점', '야구용품점', '농구용품점', '축구용품점', '러닝용품점', '아웃도어용품점', '피트니스용품점', '요가용품점', '필라테스용품점', '사이클용품점', '수영용품점', '다이빙용품점', '서핑숍', '스케이트숍', '스노보드숍', '바이크숍', '오토바이숍', '스쿠터숍', '자동차숍', '중고차숍', '수입차숍', '전기차숍', '캠핑카숍', '레저용품점', '캠핑숍', '펫용품점', '애견숍', '애묘숍', '애완조숍', '애완어숍', '조류용품점', '수족관용품점', '곤충용품점', '파충류용품점', '동물용품점', '반려동물용품점', '반려견용품점', '반려묘용품점', '펫케어숍', '펫호텔', '펫카페', '반려동물호텔', '반려동물카페', '펫미용샵', '펫스파', '반려동물건강샵', '반려동물병원', '반려동물훈련센터', '반려동물용품전문점', '펫용품전문점'</t>
  </si>
  <si>
    <t>tag_word_N_x</t>
  </si>
  <si>
    <t>type4</t>
  </si>
  <si>
    <t>일치여부(type3/type4)</t>
  </si>
  <si>
    <t>일치여부(type2/type4)</t>
  </si>
  <si>
    <t>산책','걷기'-&gt; 자연</t>
  </si>
  <si>
    <t>산책 등 자연 개념</t>
  </si>
  <si>
    <t>요트', '골든', '포츠', '세빛', '섬', '체험', '마리나', '레', '블루'</t>
  </si>
  <si>
    <t>세빛' 단어 불용어</t>
  </si>
  <si>
    <t>한국', '가족', '코스', '나들이', '문화', '체험', '체험학습', '홀로', '데이트', '통역사', '힐링', '기념품', '연인', '친구', '여행', '관', '수도권', '쇼핑', '판매', '나', '아이', '기념품'</t>
  </si>
  <si>
    <t>판매','기념품'</t>
  </si>
  <si>
    <t>shop_etc추가</t>
  </si>
  <si>
    <t>체험', '문화', '체험', '쇼핑','소품','스토어'</t>
  </si>
  <si>
    <t>experience / culture / shop_etc</t>
  </si>
  <si>
    <t>소품','스토어'</t>
  </si>
  <si>
    <t>산책', '광장', '이순신', '세종대왕', '순환', '공원', '동상', '샷', '광화문', '여행', '도심', '시티투어', '인생', '서울', '곳', '충무공', '관광지','행사','문화회관','축제','전시'</t>
  </si>
  <si>
    <t>행사','문화회관','축제','전시'</t>
  </si>
  <si>
    <t>Na_tag_culture 추가</t>
  </si>
  <si>
    <t>교보', '시설', '체험학습', '문고', '행사', '연인', '친구', '여행', '도심', '도서관', '핫', '문화', '수도권', '레이스', '사계절', '아이','문구','서점'</t>
  </si>
  <si>
    <t>역사 관련 없음 &gt;&gt; 체험</t>
  </si>
  <si>
    <t>체험학습', '시설', '실내', '친구', '국립', '여행', '나들이', '전시관', '역사', '고궁', '박물관', '문화', '전통', '교과서', '체험', '아이', '여행지','전시'</t>
  </si>
  <si>
    <t>전시'</t>
  </si>
  <si>
    <t>관광', '한국', '가족', '이색', '교육', '박물관', '체험', '프로그램', '추석', '국립', '산업', '관광지', '여행', '어린이', '이야기', '역사', '전통', '속', '당일치기', '민속', '광화문', '서울', '아이','전시관','전시','관람'</t>
  </si>
  <si>
    <t>전시관','전시','관람'</t>
  </si>
  <si>
    <t>only rental</t>
  </si>
  <si>
    <t>['스케이트장', '아이스링크', '스케이트'] - 체험으로 이동 필요</t>
  </si>
  <si>
    <t>['발도장', '여행가', '관광', '공원', '가족', '코스', '나들이', '체험학습', '데이트', '성곽', '힐링', '는달', '관광지', '연인', '선', '친구', '여행', '종로', '수도권', '걷기', '낙산', '드라이브', '서울', '아이', '여행지', '야간', '야경','도성','걷기','일몰']</t>
  </si>
  <si>
    <t>도성','걷기','일몰'</t>
  </si>
  <si>
    <t>Na_tag_nature 및 history 추가</t>
  </si>
  <si>
    <t>['캠핑', '공원', '코스', '나들이', '수영장', '물놀이', '문화', '연중', '민공', '화공', '데이트', '무', '공간', '한강', '관광지', '난', '지구', '복합', '캠핑장', '연인', '여행', '피크닉', '휴식', '도심', '마포', '곳','산책']</t>
  </si>
  <si>
    <t>산책'</t>
  </si>
  <si>
    <t>Na_tag_nature 추가</t>
  </si>
  <si>
    <t>['마을', '발도장', '여행가', '노소', '남녀', '가족', '이색', '체험', '프로그램', '체험학습', '한복', '는달', '옥', '관광지', '연인', '친구', '여행', '남산', '수도권', '전통', '도심', '아이', '여행지', '골','한옥','국악당','문화','성곽길']</t>
  </si>
  <si>
    <t>experience / history</t>
  </si>
  <si>
    <t>한옥','국악당','문화','성곽길'</t>
  </si>
  <si>
    <t>Na_tag_history 추가</t>
  </si>
  <si>
    <t>테마와 자연공원 일치</t>
  </si>
  <si>
    <t>['쇼핑', '주의', '자연', '메이크업', '화장품', '뷰티','전문매장','상가']</t>
  </si>
  <si>
    <t>전문매장','상가'</t>
  </si>
  <si>
    <t>['스쿠버다이빙', '잠수', '다이빙', '프리다이빙'] &gt;&gt; experience로 이동해야함</t>
  </si>
  <si>
    <t>['가족', '코스', '나들이', '이색', '체험', '체험학습', '시장', '홀로', '데이트', '힐링', '차이나타운', '대림', '근교', '연인', '친구', '여행', '중앙시장', '수도권', '전통', '먹거리', '쇼핑', '투어', '서울', '맛집', '나', '아이','슈퍼']</t>
  </si>
  <si>
    <t>슈퍼'</t>
  </si>
  <si>
    <t>체험 &gt;&gt; 테마</t>
  </si>
  <si>
    <t>['산책', '발도장', '여행가', '관광', '가족', '체험', '연중', '커플', '데이트', '무', '는달', '덕수궁', '추천', '길', '관광지', '돌담', '장소', '선', '친구', '여행', '수도권', '걷기', '고궁', '서울', '곳', '여행지', '야간','돈덕전']</t>
  </si>
  <si>
    <t>돈덕전'</t>
  </si>
  <si>
    <t>['공원', '가족', '나들이', '휴양', '도산', '안창호', '압구정', '힐링', '관광지', '근교', '연인', '친구', '여행', '피크닉', '걷기', '당일치기', '서울', '사계절', '아이','기념관']</t>
  </si>
  <si>
    <t>기념관'</t>
  </si>
  <si>
    <t>['체험학습', '시설', '동국대학교', '실내', '여행', '이색', '전시관', '문화', '박물관', '수도권', '체험', '교과서', '아이', '여행지','보협인석탑','전시','국보','백자']</t>
  </si>
  <si>
    <t>보협인석탑','전시','국보','백자'</t>
  </si>
  <si>
    <t>Na_tag_history 및 culture 추가</t>
  </si>
  <si>
    <t>['산책', '발도장', '플라자', '여행가', '가족', '코스', '동대문역', '화공', '패션', '데이트', '공간', '곳', '는달', '관광지', '길', '동대문운동장', '연인', '디자인', '친구', '여행', '동대문', '걷기', '신당동', '휴식', '산책길', '거리', '사계절', '여행지','역사','유물','백자','터','문화','행사','공연']</t>
  </si>
  <si>
    <t>역사','유물','백자','터','문화','행사','공연'</t>
  </si>
  <si>
    <t>['쇼핑', '한복', '생활', '살롱', '때때롯', '핫', '익선동', '서울', '레이스', '곳','쇼핑몰']</t>
  </si>
  <si>
    <t>쇼핑몰'</t>
  </si>
  <si>
    <t>역사 제외</t>
  </si>
  <si>
    <t>['롯데', '시설', '월드', '데이트', '무', '피하', '실내', '연인', '미세먼지', '가족', '여행', '아쿠아리움', '문화', '연중', '아이', '여행지', '커플', '관광지','수족관']</t>
  </si>
  <si>
    <t>수족관' 추가</t>
  </si>
  <si>
    <t>['한류', '피하', '코스', '문화', '데이트', '월드', '공간', '잠실', '전망대', '관광지', '복합', '실내', '미세먼지', '여행', '타워', '수도권', '롯데', '쇼핑', '행사', '도심', '여행지','명품','백화점','럭셔리','주얼리' ]</t>
  </si>
  <si>
    <t>명품','백화점','럭셔리','주얼리' 추가</t>
  </si>
  <si>
    <t>['공원', '가족', '코스', '나들이', '연극', '휴양', '데이트', '힐링', '관광지', '숭로', '근교', '연인', '친구', '여행', '마로니에', '피크닉', '공연', '걷기', '당일치기', '대학로', '서울', '사계절', '아이','문화']</t>
  </si>
  <si>
    <t>nature / culture / shop_etc</t>
  </si>
  <si>
    <t>문화' 추가</t>
  </si>
  <si>
    <t>['영등포', '촌', '창작', '공원', '벙커', '동상', '린', '박정희', '문래', '대통령', '관광지','산책', '산책길']</t>
  </si>
  <si>
    <t>산책', '산책길' 추가</t>
  </si>
  <si>
    <t>['광장', '강조', '장소', '공원', '가족', '나들이', '한강', '망', '분수', '관광지', '물빛','산책','자연']</t>
  </si>
  <si>
    <t>산책','자연' 추가</t>
  </si>
  <si>
    <t>섬' 추가</t>
  </si>
  <si>
    <t>자연' 추가</t>
  </si>
  <si>
    <t>['도깨비', '코스', '나들이', '이색', '체험', '문화', '체험학습', '시장', '홀로', '데이트', '통역사', '힐링', '황학동', '만물', '연인', '친구', '여행', '수도권', '전통', '쇼핑', '투어', '나', '아이', '벼룩시장','품질']</t>
  </si>
  <si>
    <t>품질' 추가</t>
  </si>
  <si>
    <t>테마 &gt;&gt;역사 및 테마로 변경</t>
  </si>
  <si>
    <t>['인증', '관광', '한국', '보기', '전체', '여행', '서울', '품질','쇼핑']</t>
  </si>
  <si>
    <t>쇼핑' 추가</t>
  </si>
  <si>
    <t>['마을', '산책', '서울', '노소', '남녀', '이색', '문화', '풍식', '체험', '커플', '데이트', '식당', '관광지', '프랑스', '연인', '친구', '여행', '유럽', '학교', '도심', '마포', '거리', '곳','행사']</t>
  </si>
  <si>
    <t>행사'   추가</t>
  </si>
  <si>
    <t xml:space="preserve"> 체험 &gt;&gt; 테마(유럽풍,거리)</t>
  </si>
  <si>
    <t>['풀', '공원', '방배', '서리', '서초구', '린', '관광지','숲','자연']</t>
  </si>
  <si>
    <t>숲','자연'</t>
  </si>
  <si>
    <t>['포츠', '레', '여유', '커플','캠핑','글램핑']</t>
  </si>
  <si>
    <t>캠핑','글램핑'</t>
  </si>
  <si>
    <t>야간' &gt;&gt; 불용어 처리</t>
  </si>
  <si>
    <t>['시설', '방', '공간', '테마', '노소', '남녀', '여행', '가족', '의료', '휴식', '건강', '문화', '체험', '한방약', '곳', '초','박물관','복합문화공간']</t>
  </si>
  <si>
    <t>박물관','복합문화공간'</t>
  </si>
  <si>
    <t>설화수 브랜드 플래그십 스토어 &gt;&gt; 판매하는 곳이 아닌 전시관</t>
  </si>
  <si>
    <t>체험형 전시회 &gt;&gt; 체험, 문화 둘다 적용가능</t>
  </si>
  <si>
    <t>구매', '할인', '패션'</t>
  </si>
  <si>
    <t>구매', '할인'</t>
  </si>
  <si>
    <t>['성수', '데이트', '립피', '매치', '라운지', '가든', '카페', '핫', '체험', '성수동', '스텀', '레이스', '곳', '뷰티', '관광지','팝업스토어', '구매']</t>
  </si>
  <si>
    <t>팝업스토어', '구매'</t>
  </si>
  <si>
    <t>['시설', '선사', '교실', '암사동', '사유', '어린이', '전시관', '유적', '빗살무늬토기', '문화', '박물관', '체험', '사선', '견학','한국사', '신석기']</t>
  </si>
  <si>
    <t>한국사', '신석기'</t>
  </si>
  <si>
    <t>['풋살', '농구장', '시민', '공원', '여소', '서초구', '린', '운동장', '리그', '서울', '서초', '양재', '자전거', '관광지']</t>
  </si>
  <si>
    <t>나무'</t>
  </si>
  <si>
    <t>['쇼핑', '테마', '쇼핑몰', '성동구', '유럽', '파크','브랜드', '구매']</t>
  </si>
  <si>
    <t>브랜드', '구매'</t>
  </si>
  <si>
    <t>['산책', '여의도', '한국', '공원', '코스', '나들이', '꽃', '인생', '문화', '연중', '화공', '숲', '데이트', '광장', '무', '공간', '샷', '관광지', '마당', '복합', '근교', '연인', '여행', '전통', '영등포', '휴식', '전시관', '산책길', '서울', '곳', '비행기', '봄','들판', '벚꽃']</t>
  </si>
  <si>
    <t>들판', '벚꽃'</t>
  </si>
  <si>
    <t>화공' &gt;&gt; 불용어 처리</t>
  </si>
  <si>
    <t>['광장', '광화문', '경복궁', '녹지', '청와대', '송현동', '서울', '곳', '아이', '관광지','자연', '들판']</t>
  </si>
  <si>
    <t>자연', '들판'</t>
  </si>
  <si>
    <t>Na_tag_experience 추가</t>
  </si>
  <si>
    <t>용마랜드 tag_word_N에서 '애견', '뮤직비디오', '드라마', '영화', '사진' 삭제 / experience / theme으로 tpye3,4 변경</t>
  </si>
  <si>
    <t>서빙고' &gt;&gt; 불용어 처리</t>
  </si>
  <si>
    <t>자연으로 type3 변경 (자연/체험 &gt;&gt; 자연)</t>
  </si>
  <si>
    <t>['시설', '노소', '피하', '남녀', '가족', '이색', '문화', '박물관', '체험', '체험학습', '여름방학', '겨울방학', '우표', '실내', '미세먼지', '여행', '사업', '본부', '우정', '곳', '아이', '여행지','전시']</t>
  </si>
  <si>
    <t>['휴양', '당일치기', '장충단', '근교', '사계절', '연인', '공원', '친구', '여행', '가족', '나들이', '피크닉', '힐링', '서울', '걷기', '아이', '관광지','임오군란']</t>
  </si>
  <si>
    <t>임오군란'</t>
  </si>
  <si>
    <t>체험/문화로 type3 변경 (문화 &gt;&gt; 체험/ 문화)</t>
  </si>
  <si>
    <t>체험/문화로 type3 변경 (체험 &gt;&gt; 체험/ 문화)</t>
  </si>
  <si>
    <t>['공원', '장미정원', '중랑천', '터널', '서울', '장미', '축제', '관광지','산책']</t>
  </si>
  <si>
    <t>['시설', '실내', '여행', '도심', '문화', '박물관', '청계천', '걷기', '아이', '여행지','전시']</t>
  </si>
  <si>
    <t>['시설', '기념관', '가족', '이색', '문화', '체험', '교과서', '체험학습', '채', '사랑', '청와대', '실내', '친구', '여행', '역사', '도심', '전시관', '사계절', '아이', '여행지','전시', '관람']</t>
  </si>
  <si>
    <t>전시', '관람'</t>
  </si>
  <si>
    <t>비' &gt;&gt; 불용어 처리</t>
  </si>
  <si>
    <t>['시설', '가족', '이색', '건강', '문화', '박물관', '체험', '한방약', '프로그램', '약초', '충', '생활', '초', '한의학', '여행', '당한', '방', '의료', '도심','관람']</t>
  </si>
  <si>
    <t>관람'</t>
  </si>
  <si>
    <t>코엑스 아쿠아리움 tag_word_N에서 '코엑스', '드라마', '영화' 삭제 / experience / theme으로 tpye3,4 변경</t>
  </si>
  <si>
    <t>['공원', '탑골', '드라이브', '여행', '가족', '나들이', '친구', '수도권', '주말', '추천', '아이', '여행지', '관광지','3.1운동', '역사', '문화재']</t>
  </si>
  <si>
    <t>3.1운동', '역사', '문화재'</t>
  </si>
  <si>
    <t>태능' &gt;&gt; 불용어 처리</t>
  </si>
  <si>
    <t>터' &gt;&gt; 불용어 처리</t>
  </si>
  <si>
    <t>테마별'</t>
  </si>
  <si>
    <t>Na_tag_theme 추가 / experience / theme으로 tpye3,4 변경</t>
  </si>
  <si>
    <t>['쇼핑', '공간', '사진', '색공간', '노소', '찍기', '곳', '연인', '남녀', '친구', '휴식', '안경', '문화', '예술', '선글라스','결제', '매장']</t>
  </si>
  <si>
    <t>결제', '매장'</t>
  </si>
  <si>
    <t>['시설', '문화','금융사']</t>
  </si>
  <si>
    <t>금융사'</t>
  </si>
  <si>
    <t>체험/문화으로 type3 변경 (문화/역사 &gt;&gt; 체험/문화)</t>
  </si>
  <si>
    <t>문화/쇼핑기타로 type3 변경 (쇼핑기타 &gt;&gt; 문화/쇼핑기타)</t>
  </si>
  <si>
    <t>['산책', '불빛', '발도장', '여행가', '공원', '화랑대역', '명소', '코스', '이색', '철도', '경춘선', '체험', '커플', '데이트', '공간', '정원', '는달', '화랑대', '관광지', '연인', '여행', '숲길', '휴식', '산책길', '곳', '여행지', '야경','테마', '야경', '기차마을']</t>
  </si>
  <si>
    <t>테마', '야경', '기차마을'</t>
  </si>
  <si>
    <t>Na_tag_theme 추가</t>
  </si>
  <si>
    <t>관광지</t>
  </si>
  <si>
    <t>자연단어</t>
  </si>
  <si>
    <t>역사단어</t>
  </si>
  <si>
    <t>체험단어</t>
  </si>
  <si>
    <t>테마단어</t>
  </si>
  <si>
    <t>문화단어</t>
  </si>
  <si>
    <t>쇼핑기타단어</t>
  </si>
  <si>
    <t>['유적지', '공부', '추모', '전쟁', '역사탐방', '문화재', '유적', '비', '역사']</t>
  </si>
  <si>
    <t>['탐험']</t>
  </si>
  <si>
    <t>['쇼핑', '숍']</t>
  </si>
  <si>
    <t>['경치']</t>
  </si>
  <si>
    <t>['전망']</t>
  </si>
  <si>
    <t>['예술', '미술관', '작품', '문화', '미술', '전시관', '전시회', '아트', '화공']</t>
  </si>
  <si>
    <t>['쇼핑', '쇼핑몰']</t>
  </si>
  <si>
    <t>['갤러리', '공예', '공예품']</t>
  </si>
  <si>
    <t>['쇼핑', '숍', '상품']</t>
  </si>
  <si>
    <t>['문화']</t>
  </si>
  <si>
    <t>['야간', '타워', '전망', '전망대', '명소', '남산타워']</t>
  </si>
  <si>
    <t>['아트']</t>
  </si>
  <si>
    <t>['쇼핑', '문구점', '숍', '상품']</t>
  </si>
  <si>
    <t>SLP 어린이회관 눈썰매장</t>
  </si>
  <si>
    <t>['스포츠', '익스트림스포츠', '레저']</t>
  </si>
  <si>
    <t>['썰매', '눈썰매장', '눈썰매']</t>
  </si>
  <si>
    <t>['전통']</t>
  </si>
  <si>
    <t>['시장', '도매시장', '쇼핑', '가락시장']</t>
  </si>
  <si>
    <t>['쇼핑', '수산시장', '쇼핑몰']</t>
  </si>
  <si>
    <t>['화공', '문화', '민화', '박물관', '예술', '전통문화']</t>
  </si>
  <si>
    <t>['화공', '문화', '예술']</t>
  </si>
  <si>
    <t>['자연환경']</t>
  </si>
  <si>
    <t>['캠핑장']</t>
  </si>
  <si>
    <t>['강변']</t>
  </si>
  <si>
    <t>['체험']</t>
  </si>
  <si>
    <t>['찜질방', '스파', '사우나', '랜드', '한증막']</t>
  </si>
  <si>
    <t>['휴양']</t>
  </si>
  <si>
    <t>['도매시장', '쇼핑', '매장']</t>
  </si>
  <si>
    <t>['재래시장', '쇼핑', '중앙시장', '시장']</t>
  </si>
  <si>
    <t>['백화점', '쇼핑', '명품', '갤러리아']</t>
  </si>
  <si>
    <t>경동시장</t>
  </si>
  <si>
    <t>['전통', '터']</t>
  </si>
  <si>
    <t>['체험학습']</t>
  </si>
  <si>
    <t>['시장', '쇼핑']</t>
  </si>
  <si>
    <t>['유적지', '고궁', '경복궁', '교과서', '역사']</t>
  </si>
  <si>
    <t>['숲길','산책']</t>
  </si>
  <si>
    <t>['파크', '명소']</t>
  </si>
  <si>
    <t>['숲길','산책', '걷기']</t>
  </si>
  <si>
    <t>['유적지', '고궁', '전통', '경희궁지', '교과서', '경희궁', '궁궐', '역사']</t>
  </si>
  <si>
    <t>['박물관', '문화']</t>
  </si>
  <si>
    <t>['창경궁']</t>
  </si>
  <si>
    <t>['대여', '한복', '체험']</t>
  </si>
  <si>
    <t>고려대학교서울캠퍼스아이스링크</t>
  </si>
  <si>
    <t>['스케이트장', '아이스링크', '스케이트']</t>
  </si>
  <si>
    <t>['터']</t>
  </si>
  <si>
    <t>['쇼핑', '상가', '도매', '시장']</t>
  </si>
  <si>
    <t>['자연환경','산책', '산책길']</t>
  </si>
  <si>
    <t>['재래시장', '쇼핑', '시장']</t>
  </si>
  <si>
    <t>['섬', '세빛']</t>
  </si>
  <si>
    <t>['요트', '체험']</t>
  </si>
  <si>
    <t>['숲길']</t>
  </si>
  <si>
    <t>['시장', '재래시장', '쇼핑']</t>
  </si>
  <si>
    <t>['둘레길', '관악산']</t>
  </si>
  <si>
    <t>['유적지', '전통', '장군', '강감찬', '교과서', '역사']</t>
  </si>
  <si>
    <t>['호수', '숲', '자연', '관악산','산책', '산책길']</t>
  </si>
  <si>
    <t>['체험', '체험학습']</t>
  </si>
  <si>
    <t>['한강', '피크닉', '조깅']</t>
  </si>
  <si>
    <t>['야경', '자전거여행']</t>
  </si>
  <si>
    <t>['한강', '생태', '자연']</t>
  </si>
  <si>
    <t>광운대학교 아이스링크</t>
  </si>
  <si>
    <t>['교육']</t>
  </si>
  <si>
    <t>['스포츠']</t>
  </si>
  <si>
    <t>['야간']</t>
  </si>
  <si>
    <t>['시장', '쇼핑', '광장시장']</t>
  </si>
  <si>
    <t>['한복']</t>
  </si>
  <si>
    <t>['쇼핑', '광장시장', '매장']</t>
  </si>
  <si>
    <t>['유적지', '광화문', '경복궁', '교과서', '문화재', '역사']</t>
  </si>
  <si>
    <t>['체험', '탐험']</t>
  </si>
  <si>
    <t>['광장', '문화']</t>
  </si>
  <si>
    <t>['산책']</t>
  </si>
  <si>
    <t>['세종대왕', '광화문', '동상', '충무공', '이순신']</t>
  </si>
  <si>
    <t>['시티투어']</t>
  </si>
  <si>
    <t>['광장']</t>
  </si>
  <si>
    <t>['문화', '행사']</t>
  </si>
  <si>
    <t>['문구','서점']</t>
  </si>
  <si>
    <t>['역사탐방', '역사']</t>
  </si>
  <si>
    <t>['체험', '추억', '이색', '체험학습']</t>
  </si>
  <si>
    <t>['명소']</t>
  </si>
  <si>
    <t>['전통', '고풍']</t>
  </si>
  <si>
    <t>['비단길']</t>
  </si>
  <si>
    <t>['쇼핑', '매장']</t>
  </si>
  <si>
    <t>['역사', '고궁', '전통', '교과서']</t>
  </si>
  <si>
    <t>['체험학습', '체험']</t>
  </si>
  <si>
    <t>['전시관', '문화', '박물관']</t>
  </si>
  <si>
    <t>['광화문', '전통', '교육', '역사']</t>
  </si>
  <si>
    <t>['체험', '이색', '민속']</t>
  </si>
  <si>
    <t>['박물관']</t>
  </si>
  <si>
    <t>['미세먼지']</t>
  </si>
  <si>
    <t>['전통', '역사']</t>
  </si>
  <si>
    <t>['박물관', '문화', '전시관']</t>
  </si>
  <si>
    <t>['문화', '박물관']</t>
  </si>
  <si>
    <t>['전통', '교과서', '역사']</t>
  </si>
  <si>
    <t>['행사', '박물관', '문화', '전시관']</t>
  </si>
  <si>
    <t>['역사', '교육']</t>
  </si>
  <si>
    <t>['이색', '체험']</t>
  </si>
  <si>
    <t>그랜드 워커힐 리버파크(야외수영장)</t>
  </si>
  <si>
    <t>['파크', '수영장']</t>
  </si>
  <si>
    <t>['레저', '스포츠']</t>
  </si>
  <si>
    <t>['스케이트장', '스케이트', '아이스링크']</t>
  </si>
  <si>
    <t>['패션', '쇼핑', '제화', '브랜드']</t>
  </si>
  <si>
    <t>['쇼핑', '시장']</t>
  </si>
  <si>
    <t>['마을']</t>
  </si>
  <si>
    <t>['낙산','걷기']</t>
  </si>
  <si>
    <t>['성곽']</t>
  </si>
  <si>
    <t>['야간', '야경']</t>
  </si>
  <si>
    <t>['숲']</t>
  </si>
  <si>
    <t>['한강', '피크닉']</t>
  </si>
  <si>
    <t>['캠핑', '캠핑장']</t>
  </si>
  <si>
    <t>['수영장', '물놀이']</t>
  </si>
  <si>
    <t>['문화', '화공']</t>
  </si>
  <si>
    <t>['남대문']</t>
  </si>
  <si>
    <t>['추억']</t>
  </si>
  <si>
    <t>['거리']</t>
  </si>
  <si>
    <t>['문구점', '남대문시장', '시장', '상가', '쇼핑', '할인점']</t>
  </si>
  <si>
    <t>['자연', '식물원']</t>
  </si>
  <si>
    <t>['남산타워']</t>
  </si>
  <si>
    <t>['체험', '이색', '한복', '체험학습']</t>
  </si>
  <si>
    <t>['피크닉', '자연','산책']</t>
  </si>
  <si>
    <t>['순환버스', '케이블카', '남산타워']</t>
  </si>
  <si>
    <t>['패션', '도매시장', '쇼핑', '시장', '평화시장']</t>
  </si>
  <si>
    <t>['자연']</t>
  </si>
  <si>
    <t>['메이크업', '뷰티']</t>
  </si>
  <si>
    <t>['쇼핑', '화장품']</t>
  </si>
  <si>
    <t>['시장', '도매시장', '쇼핑']</t>
  </si>
  <si>
    <t>['다락원']</t>
  </si>
  <si>
    <t>['게이트볼', '테니스장']</t>
  </si>
  <si>
    <t>['쇼핑', '브랜드']</t>
  </si>
  <si>
    <t>['체험', '이색']</t>
  </si>
  <si>
    <t>['강습', '체험']</t>
  </si>
  <si>
    <t>['스쿠버다이빙', '잠수', '다이빙', '프리다이빙']</t>
  </si>
  <si>
    <t>['응봉산', '해돋이']</t>
  </si>
  <si>
    <t>['야경', '명소']</t>
  </si>
  <si>
    <t>['체험', '이색', '체험학습']</t>
  </si>
  <si>
    <t>['차이나타운']</t>
  </si>
  <si>
    <t>['중앙시장', '시장', '쇼핑']</t>
  </si>
  <si>
    <t>['행사', '문화', '공연']</t>
  </si>
  <si>
    <t>['대학로']</t>
  </si>
  <si>
    <t>['마사지', '족욕']</t>
  </si>
  <si>
    <t>['백화점', '쇼핑', '스토어']</t>
  </si>
  <si>
    <t>['유적지', '고궁', '전통', '교과서', '궁궐', '역사', '덕수궁']</t>
  </si>
  <si>
    <t>['체험', '한복']</t>
  </si>
  <si>
    <t>['산책', '걷기']</t>
  </si>
  <si>
    <t>['고궁', '덕수궁']</t>
  </si>
  <si>
    <t>['등산', '등산로', '도봉산', '자연']</t>
  </si>
  <si>
    <t>['피크닉','걷기']</t>
  </si>
  <si>
    <t>['안창호']</t>
  </si>
  <si>
    <t>['유적지', '공부', '독립', '개선문', '역사탐방', '교과서', '문화재', '서대문', '독립문', '유적', '역사']</t>
  </si>
  <si>
    <t>['교육', '돈의문']</t>
  </si>
  <si>
    <t>['반려동물', '체험', '추억', '이색', '사진', '사진촬영']</t>
  </si>
  <si>
    <t>['마을', '시간여행', '명소']</t>
  </si>
  <si>
    <t>['박물관', '문화', '전시']</t>
  </si>
  <si>
    <t>['마켓']</t>
  </si>
  <si>
    <t>['인사동']</t>
  </si>
  <si>
    <t>['교과서']</t>
  </si>
  <si>
    <t>['이색', '체험학습', '체험']</t>
  </si>
  <si>
    <t>['산책', '걷기', '산책길']</t>
  </si>
  <si>
    <t>['동대문운동장', '거리']</t>
  </si>
  <si>
    <t>['화공']</t>
  </si>
  <si>
    <t>['패션', '플라자']</t>
  </si>
  <si>
    <t>['공예', '문화', '박물관', '전시']</t>
  </si>
  <si>
    <t>['패션', '쇼핑']</t>
  </si>
  <si>
    <t>['광화문']</t>
  </si>
  <si>
    <t>['타워']</t>
  </si>
  <si>
    <t>['쇼핑', '상가']</t>
  </si>
  <si>
    <t>['익선동']</t>
  </si>
  <si>
    <t>뚝섬 한강공원 수영장</t>
  </si>
  <si>
    <t>['한강', '뚝섬']</t>
  </si>
  <si>
    <t>['실외수영장', '수영장', '물놀이']</t>
  </si>
  <si>
    <t>['체험', '이색', '스튜디오']</t>
  </si>
  <si>
    <t>['백화점', '쇼핑', '명품', '매장']</t>
  </si>
  <si>
    <t>['테마', '파크']</t>
  </si>
  <si>
    <t>['공연장', '예술', '음악회', '문화', '스테이지']</t>
  </si>
  <si>
    <t>['체험', '체험학습', '민속']</t>
  </si>
  <si>
    <t>['테마', '놀이동산', '파크']</t>
  </si>
  <si>
    <t>['스케이트장']</t>
  </si>
  <si>
    <t>['아쿠아리움']</t>
  </si>
  <si>
    <t>['타워', '전망대']</t>
  </si>
  <si>
    <t>['행사', '문화', '한류']</t>
  </si>
  <si>
    <t>['야간', '타워', '전망', '전망대', '야경']</t>
  </si>
  <si>
    <t>['족욕', '스파']</t>
  </si>
  <si>
    <t>['공연', '연극']</t>
  </si>
  <si>
    <t>['휴양', '대학로']</t>
  </si>
  <si>
    <t>['군락', '억새', '자연환경', '자연', '풍경','산책']</t>
  </si>
  <si>
    <t>['쇼핑', '농수산물시장', '시장']</t>
  </si>
  <si>
    <t>['유적지', '공부', '역사', '역사탐방', '문화재']</t>
  </si>
  <si>
    <t>['산책', '산책로']</t>
  </si>
  <si>
    <t>['공부', '역사', '역사탐방', '문화재']</t>
  </si>
  <si>
    <t>['양재시민의숲', '자연', '자연환경','산책', '산책길']</t>
  </si>
  <si>
    <t>['화공', '문화']</t>
  </si>
  <si>
    <t>['패션', '쇼핑', '마트']</t>
  </si>
  <si>
    <t>['재래시장', '쇼핑']</t>
  </si>
  <si>
    <t>['체육관', '사격장']</t>
  </si>
  <si>
    <t>['화공', '문화', '창작물', '종합예술', '예술', '창작품', '창작']</t>
  </si>
  <si>
    <t>['산책', '산책길']</t>
  </si>
  <si>
    <t>['유적지', '공부', '토성', '교과서', '문화재', '유적', '몽촌역사관', '백제', '몽촌토성', '역사']</t>
  </si>
  <si>
    <t>['바비큐', '캠핑', '글램핑', '바베큐']</t>
  </si>
  <si>
    <t>['동상']</t>
  </si>
  <si>
    <t>['창작']</t>
  </si>
  <si>
    <t>['한강']</t>
  </si>
  <si>
    <t>['체험', '이색', '사진', '사진촬영']</t>
  </si>
  <si>
    <t>['자연','산책', '산책로']</t>
  </si>
  <si>
    <t>['달빛', '경치']</t>
  </si>
  <si>
    <t>['사진']</t>
  </si>
  <si>
    <t>['무지개분수', '야경']</t>
  </si>
  <si>
    <t>['야간', '야경', '자전거여행']</t>
  </si>
  <si>
    <t>['골목']</t>
  </si>
  <si>
    <t>['시장', '벼룩시장', '쇼핑']</t>
  </si>
  <si>
    <t>['등산', '배봉산', '둘레길', '자연환경', '자연', '풍경', '산','산책','산책길']</t>
  </si>
  <si>
    <t>['보행']</t>
  </si>
  <si>
    <t>['배재학당', '역사', '덕수궁', '교육', '역사교육']</t>
  </si>
  <si>
    <t>['유적지', '공부', '역사', '유적', '백인제', '문화재']</t>
  </si>
  <si>
    <t>['노천','산책','산책길']</t>
  </si>
  <si>
    <t>['체험', '반려견']</t>
  </si>
  <si>
    <t>['야간', '수영장']</t>
  </si>
  <si>
    <t>['쇼']</t>
  </si>
  <si>
    <t>['재래시장', '쇼핑', '시장', '프라자']</t>
  </si>
  <si>
    <t>['풍경', '봉화산', '등산', '산', '자연환경', '경치', '자연','산책']</t>
  </si>
  <si>
    <t>['봉수대']</t>
  </si>
  <si>
    <t>['백아산', '자연']</t>
  </si>
  <si>
    <t>['북악스카이웨이']</t>
  </si>
  <si>
    <t>['팔각정']</t>
  </si>
  <si>
    <t>['야간', '야경', '전망대']</t>
  </si>
  <si>
    <t>['역사', '전통']</t>
  </si>
  <si>
    <t>['북촌']</t>
  </si>
  <si>
    <t>['문화', '공예품', '박물관', '미술품', '작품']</t>
  </si>
  <si>
    <t>['북촌', '마을']</t>
  </si>
  <si>
    <t>['등산', '산']</t>
  </si>
  <si>
    <t>['산']</t>
  </si>
  <si>
    <t>['카라반', '글램핑']</t>
  </si>
  <si>
    <t>['수영장']</t>
  </si>
  <si>
    <t>['럭셔리']</t>
  </si>
  <si>
    <t>['등산', '불암산', '등산로', '자연']</t>
  </si>
  <si>
    <t>['한강','산책']</t>
  </si>
  <si>
    <t>['사육신묘', '유적지', '사육신', '교과서', '유적', '역사']</t>
  </si>
  <si>
    <t>['시장', '도매시장', '패션', '백화점', '쇼핑', '할인', '남대문시장', '매장', '의류']</t>
  </si>
  <si>
    <t>['숲', '피크닉', '자연','걷기']</t>
  </si>
  <si>
    <t>['서대문', '역사', '독립', '교과서']</t>
  </si>
  <si>
    <t>서대문문화체육회관실내수영장</t>
  </si>
  <si>
    <t>['서대문']</t>
  </si>
  <si>
    <t>['체육관']</t>
  </si>
  <si>
    <t>['실내수영장', '수영장']</t>
  </si>
  <si>
    <t>['숲길', '자연환경', '자락', '무악산동봉수대터', '자연','산책', '산책로']</t>
  </si>
  <si>
    <t>['봉수대', '서대문', '역사']</t>
  </si>
  <si>
    <t>['문화', '박물관', '관람']</t>
  </si>
  <si>
    <t>['민족', '전통', '서대문형무소', '교과서', '역사관', '독립운동', '항일', '역사']</t>
  </si>
  <si>
    <t>['마을', '거리']</t>
  </si>
  <si>
    <t>['호수', '피크닉', '자연','걷기']</t>
  </si>
  <si>
    <t>['미술관']</t>
  </si>
  <si>
    <t>['박해', '순교', '역사', '순례', '천주교']</t>
  </si>
  <si>
    <t>['건축물']</t>
  </si>
  <si>
    <t>['공부', '역사']</t>
  </si>
  <si>
    <t>['살곶', '유적지', '역사', '조선시대', '교과서']</t>
  </si>
  <si>
    <t>['유적지', '공부', '전통', '신석기시대', '역사탐방', '교과서', '문화재', '유적', '역사']</t>
  </si>
  <si>
    <t>['유적지', '공부', '역사', '운현궁', '역사탐방', '문화재']</t>
  </si>
  <si>
    <t>['예술가']</t>
  </si>
  <si>
    <t>['청계천']</t>
  </si>
  <si>
    <t>['도매', '시장', '동대문시장', '평화시장', '의류', '상가', '쇼핑']</t>
  </si>
  <si>
    <t>['유적지', '공부', '역사', '유적', '역사탐방']</t>
  </si>
  <si>
    <t>['체험', '민속']</t>
  </si>
  <si>
    <t>['공예', '공예품', '문화']</t>
  </si>
  <si>
    <t>['피크닉','산책']</t>
  </si>
  <si>
    <t>['덕수궁']</t>
  </si>
  <si>
    <t>['광장', '문화', '화공']</t>
  </si>
  <si>
    <t>서울광장 스케이트장</t>
  </si>
  <si>
    <t>['스포츠', '레저']</t>
  </si>
  <si>
    <t>['스케이트장', '스케이트']</t>
  </si>
  <si>
    <t>['야간', '전망']</t>
  </si>
  <si>
    <t>['행사', '전시']</t>
  </si>
  <si>
    <t>['요트', '이색', '체험']</t>
  </si>
  <si>
    <t>['역사', '전통', '생활사']</t>
  </si>
  <si>
    <t>['박물관', '전시']</t>
  </si>
  <si>
    <t>['서울숲', '피크닉', '생태관광']</t>
  </si>
  <si>
    <t>['반려동물']</t>
  </si>
  <si>
    <t>['전시관', '문화', '박물관', '관람']</t>
  </si>
  <si>
    <t>['미세먼지', '자연환경', '자연', '식물원','산책']</t>
  </si>
  <si>
    <t>['테마']</t>
  </si>
  <si>
    <t>['동물원', '테마', '놀이동산', '파크']</t>
  </si>
  <si>
    <t>['역사', '전통', '교과서']</t>
  </si>
  <si>
    <t>['자연환경', '자연', '식물원', '풍경', '생태관광']</t>
  </si>
  <si>
    <t>['책']</t>
  </si>
  <si>
    <t>['서점', '쇼핑', '헌책방']</t>
  </si>
  <si>
    <t>['청계천','산책', '걷기']</t>
  </si>
  <si>
    <t>['교육', '역사']</t>
  </si>
  <si>
    <t>['테마', '파크', '버스킹', '군함']</t>
  </si>
  <si>
    <t>서초구민체육센터수영장</t>
  </si>
  <si>
    <t>['실내수영장', '수영', '수영장']</t>
  </si>
  <si>
    <t>['숲', '조깅', '석촌호수', '자연','산책', '산책길']</t>
  </si>
  <si>
    <t>['산책', '산책로', '산책길']</t>
  </si>
  <si>
    <t>['유적지', '정릉', '공부', '선릉', '정현왕후', '조선왕릉', '중종', '교과서', '역사탐방', '문화재', '성종', '선정릉', '역사', '왕릉']</t>
  </si>
  <si>
    <t>['문화유산', '유네스코', '문화']</t>
  </si>
  <si>
    <t>['서울숲']</t>
  </si>
  <si>
    <t>['문화', '전시']</t>
  </si>
  <si>
    <t>['한강', '피크닉', '세빛둥둥섬', '경치', '섬', '세빛']</t>
  </si>
  <si>
    <t>['촬영', '드라마', '영화']</t>
  </si>
  <si>
    <t>['역사탐방', '세종대왕', '역사', '광화문', '동상', '훈민정음', '교과서']</t>
  </si>
  <si>
    <t>['책', '체험학습', '체험']</t>
  </si>
  <si>
    <t>['문화', '박물관', '관람', '전시']</t>
  </si>
  <si>
    <t>['우장산']</t>
  </si>
  <si>
    <t>['벽화']</t>
  </si>
  <si>
    <t>['역사', '유산', '근대']</t>
  </si>
  <si>
    <t>['전시관', '박물관', '문화유산']</t>
  </si>
  <si>
    <t>['수락산', '등산', '등산로', '자연']</t>
  </si>
  <si>
    <t>['계곡']</t>
  </si>
  <si>
    <t>['장보기', '재래시장', '쇼핑', '시장']</t>
  </si>
  <si>
    <t>['유적지', '국보', '교과서', '문화재', '남대문', '숭례문', '역사']</t>
  </si>
  <si>
    <t>['코엑스']</t>
  </si>
  <si>
    <t>['코엑스몰', '쇼핑']</t>
  </si>
  <si>
    <t>['독립']</t>
  </si>
  <si>
    <t>['책방', '서점', '쇼핑']</t>
  </si>
  <si>
    <t>['뷰티']</t>
  </si>
  <si>
    <t>['찜질방', '온천', '스파', '사우나']</t>
  </si>
  <si>
    <t>['쇼핑', '완구', '매장']</t>
  </si>
  <si>
    <t>['쇼핑', '면세', '면세점', '브랜드']</t>
  </si>
  <si>
    <t>['백화점', '쇼핑', '명품', '신세계', '쇼핑몰', '매장']</t>
  </si>
  <si>
    <t>['문화센터']</t>
  </si>
  <si>
    <t>['마켓', '쇼핑', '스토어', '시장']</t>
  </si>
  <si>
    <t>['워터파크', '물놀이', '사우나']</t>
  </si>
  <si>
    <t>['갤러리', '화공', '문화', '박물관', '예술', '도자기', '전시']</t>
  </si>
  <si>
    <t>['뷰티', '체험']</t>
  </si>
  <si>
    <t>['예술', '문화']</t>
  </si>
  <si>
    <t>['전시장']</t>
  </si>
  <si>
    <t>['백화점', '쇼핑', '아이파크몰', '쇼핑몰']</t>
  </si>
  <si>
    <t>['트레킹', '아차산', '생태관광', '생태', '숲', '자연','산책', '산책로']</t>
  </si>
  <si>
    <t>['아쿠아리움', '아쿠아플라넷', '수족관']</t>
  </si>
  <si>
    <t>['타임스퀘어']</t>
  </si>
  <si>
    <t>['쇼핑', '문구점', '상품']</t>
  </si>
  <si>
    <t>['선사', '유적']</t>
  </si>
  <si>
    <t>['견학', '체험']</t>
  </si>
  <si>
    <t>['전시관', '빗살무늬토기', '문화', '박물관']</t>
  </si>
  <si>
    <t>['한강', '피크닉', '조깅','산책']</t>
  </si>
  <si>
    <t>['낚시']</t>
  </si>
  <si>
    <t>['마켓', '쇼핑']</t>
  </si>
  <si>
    <t>['파크', '테마']</t>
  </si>
  <si>
    <t>['메이크업', '뷰티', '이색', '체험', '사진']</t>
  </si>
  <si>
    <t>['화장품']</t>
  </si>
  <si>
    <t>['숲','산책', '산책길']</t>
  </si>
  <si>
    <t>['광장', '문화', '전시관', '화공']</t>
  </si>
  <si>
    <t>['강변', '생태관광', '생태', '샛강', '자연']</t>
  </si>
  <si>
    <t>['녹지']</t>
  </si>
  <si>
    <t>['광화문', '경복궁']</t>
  </si>
  <si>
    <t>['재래시장', '쇼핑', '야시장', '중앙시장', '시장']</t>
  </si>
  <si>
    <t>['도매시장', '쇼핑', '시장']</t>
  </si>
  <si>
    <t>['숲', '자연','산책', '산책길']</t>
  </si>
  <si>
    <t>['브랜드', '쥬얼리', '쇼핑']</t>
  </si>
  <si>
    <t>['산책', '산책길', '산책로']</t>
  </si>
  <si>
    <t>['쇼핑', '생활용품']</t>
  </si>
  <si>
    <t>['피크닉', '조깅','걷기']</t>
  </si>
  <si>
    <t>['몽촌토성']</t>
  </si>
  <si>
    <t>['경기장']</t>
  </si>
  <si>
    <t>['자연','산책']</t>
  </si>
  <si>
    <t>['애견', '촬영', '뮤직비디오', '드라마', '영화', '사진', '사진촬영']</t>
  </si>
  <si>
    <t>['놀이동산', '랜드']</t>
  </si>
  <si>
    <t>['트레킹', '풍경', '등산', '숲', '자연', '자연환경', '용마산']</t>
  </si>
  <si>
    <t>['자연', '폭포', '자연환경', '용마산','산책', '산책길']</t>
  </si>
  <si>
    <t>['미군기지']</t>
  </si>
  <si>
    <t>['서빙고', '터']</t>
  </si>
  <si>
    <t>['미군기지', '명소']</t>
  </si>
  <si>
    <t>['상가', '쇼핑', '쇼핑몰']</t>
  </si>
  <si>
    <t>용산초등학교 실내수영장</t>
  </si>
  <si>
    <t>['경관','산책']</t>
  </si>
  <si>
    <t>['유황', '스파', '온천']</t>
  </si>
  <si>
    <t>['유물', '역사']</t>
  </si>
  <si>
    <t>['등산', '자연']</t>
  </si>
  <si>
    <t>['쇼핑', '의류']</t>
  </si>
  <si>
    <t>['역사', '광화문', '충무공', '동상', '이순신', '교과서']</t>
  </si>
  <si>
    <t>['트레킹', '인왕제색도', '인왕산', '등산', '자연', '산']</t>
  </si>
  <si>
    <t>['자하문']</t>
  </si>
  <si>
    <t>['한강','산책', '산책로', '산책길']</t>
  </si>
  <si>
    <t>['장충단']</t>
  </si>
  <si>
    <t>['위안부', '전쟁', '역사']</t>
  </si>
  <si>
    <t>['전통', '교과서', '전쟁사', '전쟁기념관', '역사']</t>
  </si>
  <si>
    <t>['유적지', '공부', '역사', '유적', '역사탐방', '문화재']</t>
  </si>
  <si>
    <t>['유적지', '정릉', '공부', '조선왕릉', '이성계', '문화재', '유적', '릉', '역사']</t>
  </si>
  <si>
    <t>['문화유산', '유네스코']</t>
  </si>
  <si>
    <t>['만들기', '체험학습', '체험']</t>
  </si>
  <si>
    <t>['문화', '박물관', '전시장']</t>
  </si>
  <si>
    <t>['쇼핑', '스토어', '의류']</t>
  </si>
  <si>
    <t>['유적지', '종묘', '교과서', '역사']</t>
  </si>
  <si>
    <t>['이색']</t>
  </si>
  <si>
    <t>['서점', '쇼핑']</t>
  </si>
  <si>
    <t>['중랑천']</t>
  </si>
  <si>
    <t>['장미정원']</t>
  </si>
  <si>
    <t>['축제']</t>
  </si>
  <si>
    <t>['전통', '대한제국', '교과서', '편전', '을사늑약', '궁궐', '고종황제', '헤이그특사파견', '근대', '중명전', '역사', '황실']</t>
  </si>
  <si>
    <t>['문화유산', '문화', '전시']</t>
  </si>
  <si>
    <t>['공예', '문화', '공예품', '박물관']</t>
  </si>
  <si>
    <t>['유적지', '고궁', '전통', '창경궁', '교과서', '궁궐', '역사']</t>
  </si>
  <si>
    <t>['공부', '고궁', '창경궁홍화문', '역사탐방', '교과서', '문화재', '역사']</t>
  </si>
  <si>
    <t>['탐험', '체험학습']</t>
  </si>
  <si>
    <t>['유적지', '공부', '역사탐방', '문화재', '유적', '창덕궁', '역사']</t>
  </si>
  <si>
    <t>['공부', '역사', '인조반정', '창의문', '역사탐방', '문화재']</t>
  </si>
  <si>
    <t>['채석장', '공부', '역사', '유적', '역사탐방']</t>
  </si>
  <si>
    <t>['야경']</t>
  </si>
  <si>
    <t>['산책', '산책길', '걷기']</t>
  </si>
  <si>
    <t>['해공']</t>
  </si>
  <si>
    <t>['음악분수']</t>
  </si>
  <si>
    <t>['청계천','산책', '산책길']</t>
  </si>
  <si>
    <t>['청계천','걷기']</t>
  </si>
  <si>
    <t>['도매시장', '쇼핑', '수산시장', '시장']</t>
  </si>
  <si>
    <t>['교과서', '기념관', '역사']</t>
  </si>
  <si>
    <t>['문화', '전시관']</t>
  </si>
  <si>
    <t>['비']</t>
  </si>
  <si>
    <t>['쇼핑', '스토어']</t>
  </si>
  <si>
    <t>['촬영', '코엑스', '드라마', '영화', '체험학습']</t>
  </si>
  <si>
    <t>['아쿠아리움', '수족관']</t>
  </si>
  <si>
    <t>['키자니아']</t>
  </si>
  <si>
    <t>태릉국제스케이트장</t>
  </si>
  <si>
    <t>['레저', '스포츠', '강습']</t>
  </si>
  <si>
    <t>['스케이트장', '스케이트', '태릉국제스케이트장']</t>
  </si>
  <si>
    <t>['태능', '전통']</t>
  </si>
  <si>
    <t>['패션', '쇼핑', '잡화', '코디', '의류', '매장']</t>
  </si>
  <si>
    <t>['쇼핑', '테크노마트', '쇼핑몰']</t>
  </si>
  <si>
    <t>['갤러리', '미술품', '문화', '미술', '전시']</t>
  </si>
  <si>
    <t>['시장', '쇼핑', '통인시장']</t>
  </si>
  <si>
    <t>['백화점', '쇼핑', '쇼핑몰']</t>
  </si>
  <si>
    <t>['물놀이', '파크']</t>
  </si>
  <si>
    <t>['피크닉', '연못', '정원','산책']</t>
  </si>
  <si>
    <t>['의정원']</t>
  </si>
  <si>
    <t>['광장', '전시관', '박람회']</t>
  </si>
  <si>
    <t>['수목원', '자연', '자연환경', '식물원','산책로']</t>
  </si>
  <si>
    <t>['철길']</t>
  </si>
  <si>
    <t>['스포츠', '레저', '체험', '이색', '체험학습']</t>
  </si>
  <si>
    <t>['쇼핑', '스토어', '매장']</t>
  </si>
  <si>
    <t>플로팅아일랜드</t>
  </si>
  <si>
    <t>['한강', '섬', '빛섬', '세빛']</t>
  </si>
  <si>
    <t>['컨벤션']</t>
  </si>
  <si>
    <t>['선상']</t>
  </si>
  <si>
    <t>['문화', '예술']</t>
  </si>
  <si>
    <t>한강공원 뚝섬 눈썰매장</t>
  </si>
  <si>
    <t>['눈썰매장']</t>
  </si>
  <si>
    <t>['한강', '피크닉', '조깅', '뚝섬']</t>
  </si>
  <si>
    <t>['한강', '피크닉', '조깅','산책', '산책길']</t>
  </si>
  <si>
    <t>한강시민공원 잠원수영장</t>
  </si>
  <si>
    <t>['쇼핑', '명품']</t>
  </si>
  <si>
    <t>['절두산']</t>
  </si>
  <si>
    <t>['유적지', '순교자', '순교', '기념관', '천주교']</t>
  </si>
  <si>
    <t>['유적지', '역사탐방', '역사', '교과서']</t>
  </si>
  <si>
    <t>['기프트', '쇼핑']</t>
  </si>
  <si>
    <t>['백화점', '쇼핑', '마트']</t>
  </si>
  <si>
    <t>['역사', '구암허준', '전통', '허준', '교과서']</t>
  </si>
  <si>
    <t>['문화', '박물관', '전시']</t>
  </si>
  <si>
    <t>['자연', '생태관광', '생태', '숲']</t>
  </si>
  <si>
    <t>['헌인릉']</t>
  </si>
  <si>
    <t>헬로애니멀</t>
  </si>
  <si>
    <t>['체험학습', '이색', '체험']</t>
  </si>
  <si>
    <t>['동물', '동물원']</t>
  </si>
  <si>
    <t>['패션', '쇼핑', '쇼핑몰']</t>
  </si>
  <si>
    <t>['백화점', '쇼핑']</t>
  </si>
  <si>
    <t>['쇼핑', '장보기', '재래시장', '시장']</t>
  </si>
  <si>
    <t>['문화재', '건축사', '역사', '근대건축', '홍난파', '근대']</t>
  </si>
  <si>
    <t>['문화유산']</t>
  </si>
  <si>
    <t>['숲길', '정원','산책','산책길']</t>
  </si>
  <si>
    <t>['화랑대']</t>
  </si>
  <si>
    <t>['천단', '유적지', '공부', '제국', '환구단', '대한제국', '황궁우', '문화재', '유적', '사적', '고종', '조선', '환단', '역사']</t>
  </si>
  <si>
    <t>['유적지', '공부', '성곽', '전통', '한양도성', '역사탐방', '교과서', '문화재', '유적', '흥인지문', '역사']</t>
  </si>
  <si>
    <t>tourtype</t>
  </si>
  <si>
    <t>0</t>
  </si>
  <si>
    <t>1</t>
  </si>
  <si>
    <t>2</t>
  </si>
  <si>
    <t>['한국', '가족', '코스', '나들이', '문화', '체험', '체험학습', '홀로', '데이트', '통역사', '힐링', '기념품', '연인', '친구', '여행', '관', '수도권', '쇼핑', '판매', '나', '아이', '기념품']</t>
  </si>
  <si>
    <t>4</t>
  </si>
  <si>
    <t>['체험', '문화', '체험', '쇼핑', '소품', '스토어']</t>
  </si>
  <si>
    <t>3</t>
  </si>
  <si>
    <t>['산책', '광장', '이순신', '세종대왕', '순환', '공원', '동상', '샷', '광화문', '여행', '도심', '시티투어', '인생', '서울', '곳', '충무공', '관광지', '행사', '문화회관', '축제', '전시']</t>
  </si>
  <si>
    <t>7</t>
  </si>
  <si>
    <t>['교보', '시설', '체험학습', '문고', '행사', '연인', '친구', '여행', '도심', '도서관', '핫', '문화', '수도권', '레이스', '사계절', '아이', '문구', '서점']</t>
  </si>
  <si>
    <t>5</t>
  </si>
  <si>
    <t>['체험학습', '시설', '실내', '친구', '국립', '여행', '나들이', '전시관', '역사', '고궁', '박물관', '문화', '전통', '교과서', '체험', '아이', '여행지', '전시']</t>
  </si>
  <si>
    <t>6</t>
  </si>
  <si>
    <t>['관광', '한국', '가족', '이색', '교육', '박물관', '체험', '프로그램', '추석', '국립', '산업', '관광지', '여행', '어린이', '이야기', '역사', '전통', '속', '당일치기', '민속', '광화문', '서울', '아이', '전시관', '전시', '관람']</t>
  </si>
  <si>
    <t>8</t>
  </si>
  <si>
    <t>['발도장', '여행가', '관광', '공원', '가족', '코스', '나들이', '체험학습', '데이트', '성곽', '힐링', '는달', '관광지', '연인', '선', '친구', '여행', '종로', '수도권', '걷기', '낙산', '드라이브', '서울', '아이', '여행지', '야간', '야경', '도성', '걷기', '일몰']</t>
  </si>
  <si>
    <t>9</t>
  </si>
  <si>
    <t>['캠핑', '공원', '코스', '나들이', '수영장', '물놀이', '문화', '연중', '민공', '화공', '데이트', '무', '공간', '한강', '관광지', '난', '지구', '복합', '캠핑장', '연인', '여행', '피크닉', '휴식', '도심', '마포', '곳', '산책']</t>
  </si>
  <si>
    <t>10</t>
  </si>
  <si>
    <t>['마을', '발도장', '여행가', '노소', '남녀', '가족', '이색', '체험', '프로그램', '체험학습', '한복', '는달', '옥', '관광지', '연인', '친구', '여행', '남산', '수도권', '전통', '도심', '아이', '여행지', '골', '한옥', '국악당', '문화', '성곽길']</t>
  </si>
  <si>
    <t>11</t>
  </si>
  <si>
    <t>['쇼핑', '주의', '자연', '메이크업', '화장품', '뷰티', '전문매장', '상가']</t>
  </si>
  <si>
    <t>12</t>
  </si>
  <si>
    <t>13</t>
  </si>
  <si>
    <t>['가족', '코스', '나들이', '이색', '체험', '체험학습', '시장', '홀로', '데이트', '힐링', '차이나타운', '대림', '근교', '연인', '친구', '여행', '중앙시장', '수도권', '전통', '먹거리', '쇼핑', '투어', '서울', '맛집', '나', '아이', '슈퍼']</t>
  </si>
  <si>
    <t>14</t>
  </si>
  <si>
    <t>['산책', '발도장', '여행가', '관광', '가족', '체험', '연중', '커플', '데이트', '무', '는달', '덕수궁', '추천', '길', '관광지', '돌담', '장소', '선', '친구', '여행', '수도권', '걷기', '고궁', '서울', '곳', '여행지', '야간', '돈덕전']</t>
  </si>
  <si>
    <t>15</t>
  </si>
  <si>
    <t>['공원', '가족', '나들이', '휴양', '도산', '안창호', '압구정', '힐링', '관광지', '근교', '연인', '친구', '여행', '피크닉', '걷기', '당일치기', '서울', '사계절', '아이', '기념관']</t>
  </si>
  <si>
    <t>16</t>
  </si>
  <si>
    <t>['체험학습', '시설', '동국대학교', '실내', '여행', '이색', '전시관', '문화', '박물관', '수도권', '체험', '교과서', '아이', '여행지', '보협인석탑', '전시', '국보', '백자']</t>
  </si>
  <si>
    <t>17</t>
  </si>
  <si>
    <t>['산책', '발도장', '플라자', '여행가', '가족', '코스', '동대문역', '화공', '패션', '데이트', '공간', '곳', '는달', '관광지', '길', '동대문운동장', '연인', '디자인', '친구', '여행', '동대문', '걷기', '신당동', '휴식', '산책길', '거리', '사계절', '여행지', '역사', '유물', '백자', '터', '문화', '행사', '공연']</t>
  </si>
  <si>
    <t>18</t>
  </si>
  <si>
    <t>['쇼핑', '한복', '생활', '살롱', '때때롯', '핫', '익선동', '서울', '레이스', '곳', '쇼핑몰']</t>
  </si>
  <si>
    <t>19</t>
  </si>
  <si>
    <t>20</t>
  </si>
  <si>
    <t>['롯데', '시설', '월드', '데이트', '무', '피하', '실내', '연인', '미세먼지', '가족', '여행', '아쿠아리움', '문화', '연중', '아이', '여행지', '커플', '관광지', '수족관']</t>
  </si>
  <si>
    <t>21</t>
  </si>
  <si>
    <t>['한류', '피하', '코스', '문화', '데이트', '월드', '공간', '잠실', '전망대', '관광지', '복합', '실내', '미세먼지', '여행', '타워', '수도권', '롯데', '쇼핑', '행사', '도심', '여행지', '명품', '백화점', '럭셔리', '주얼리']</t>
  </si>
  <si>
    <t>22</t>
  </si>
  <si>
    <t>['공원', '가족', '코스', '나들이', '연극', '휴양', '데이트', '힐링', '관광지', '숭로', '근교', '연인', '친구', '여행', '마로니에', '피크닉', '공연', '걷기', '당일치기', '대학로', '서울', '사계절', '아이', '문화']</t>
  </si>
  <si>
    <t>nature / history / shop_etc</t>
  </si>
  <si>
    <t>23</t>
  </si>
  <si>
    <t>['영등포', '촌', '창작', '공원', '벙커', '동상', '린', '박정희', '문래', '대통령', '관광지', '산책', '산책길']</t>
  </si>
  <si>
    <t>24</t>
  </si>
  <si>
    <t>['광장', '강조', '장소', '공원', '가족', '나들이', '한강', '망', '분수', '관광지', '물빛', '산책', '자연']</t>
  </si>
  <si>
    <t>25</t>
  </si>
  <si>
    <t>26</t>
  </si>
  <si>
    <t>27</t>
  </si>
  <si>
    <t>['도깨비', '코스', '나들이', '이색', '체험', '문화', '체험학습', '시장', '홀로', '데이트', '통역사', '힐링', '황학동', '만물', '연인', '친구', '여행', '수도권', '전통', '쇼핑', '투어', '나', '아이', '벼룩시장', '품질']</t>
  </si>
  <si>
    <t>28</t>
  </si>
  <si>
    <t>['인증', '관광', '한국', '보기', '전체', '여행', '서울', '품질', '쇼핑']</t>
  </si>
  <si>
    <t>29</t>
  </si>
  <si>
    <t>['마을', '산책', '서울', '노소', '남녀', '이색', '문화', '풍식', '체험', '커플', '데이트', '식당', '관광지', '프랑스', '연인', '친구', '여행', '유럽', '학교', '도심', '마포', '거리', '곳', '행사']</t>
  </si>
  <si>
    <t>history / experience / theme</t>
  </si>
  <si>
    <t>30</t>
  </si>
  <si>
    <t>['풀', '공원', '방배', '서리', '서초구', '린', '관광지', '숲', '자연']</t>
  </si>
  <si>
    <t>31</t>
  </si>
  <si>
    <t>['포츠', '레', '여유', '커플', '캠핑', '글램핑']</t>
  </si>
  <si>
    <t>32</t>
  </si>
  <si>
    <t>33</t>
  </si>
  <si>
    <t>['시설', '방', '공간', '테마', '노소', '남녀', '여행', '가족', '의료', '휴식', '건강', '문화', '체험', '한방약', '곳', '초', '박물관', '복합문화공간']</t>
  </si>
  <si>
    <t>34</t>
  </si>
  <si>
    <t>['성수', '데이트', '립피', '매치', '라운지', '가든', '카페', '핫', '체험', '성수동', '스텀', '레이스', '곳', '뷰티', '관광지', '팝업스토어', '구매']</t>
  </si>
  <si>
    <t>35</t>
  </si>
  <si>
    <t>['시설', '선사', '교실', '암사동', '사유', '어린이', '전시관', '유적', '빗살무늬토기', '문화', '박물관', '체험', '사선', '견학', '한국사', '신석기']</t>
  </si>
  <si>
    <t>36</t>
  </si>
  <si>
    <t>['쇼핑', '테마', '쇼핑몰', '성동구', '유럽', '파크', '브랜드', '구매']</t>
  </si>
  <si>
    <t>37</t>
  </si>
  <si>
    <t>['산책', '여의도', '한국', '공원', '코스', '나들이', '꽃', '인생', '문화', '연중', '화공', '숲', '데이트', '광장', '무', '공간', '샷', '관광지', '마당', '복합', '근교', '연인', '여행', '전통', '영등포', '휴식', '전시관', '산책길', '서울', '곳', '비행기', '봄', '들판', '벚꽃']</t>
  </si>
  <si>
    <t>38</t>
  </si>
  <si>
    <t>['광장', '광화문', '경복궁', '녹지', '청와대', '송현동', '서울', '곳', '아이', '관광지', '자연', '들판']</t>
  </si>
  <si>
    <t>39</t>
  </si>
  <si>
    <t>40</t>
  </si>
  <si>
    <t>41</t>
  </si>
  <si>
    <t>['시설', '노소', '피하', '남녀', '가족', '이색', '문화', '박물관', '체험', '체험학습', '여름방학', '겨울방학', '우표', '실내', '미세먼지', '여행', '사업', '본부', '우정', '곳', '아이', '여행지', '전시']</t>
  </si>
  <si>
    <t>42</t>
  </si>
  <si>
    <t>['휴양', '당일치기', '장충단', '근교', '사계절', '연인', '공원', '친구', '여행', '가족', '나들이', '피크닉', '힐링', '서울', '걷기', '아이', '관광지', '임오군란']</t>
  </si>
  <si>
    <t>43</t>
  </si>
  <si>
    <t>['공원', '장미정원', '중랑천', '터널', '서울', '장미', '축제', '관광지', '산책']</t>
  </si>
  <si>
    <t>44</t>
  </si>
  <si>
    <t>['시설', '실내', '여행', '도심', '문화', '박물관', '청계천', '걷기', '아이', '여행지', '전시']</t>
  </si>
  <si>
    <t>45</t>
  </si>
  <si>
    <t>['시설', '기념관', '가족', '이색', '문화', '체험', '교과서', '체험학습', '채', '사랑', '청와대', '실내', '친구', '여행', '역사', '도심', '전시관', '사계절', '아이', '여행지', '전시', '관람']</t>
  </si>
  <si>
    <t>46</t>
  </si>
  <si>
    <t>47</t>
  </si>
  <si>
    <t>['시설', '가족', '이색', '건강', '문화', '박물관', '체험', '한방약', '프로그램', '약초', '충', '생활', '초', '한의학', '여행', '당한', '방', '의료', '도심', '관람']</t>
  </si>
  <si>
    <t>48</t>
  </si>
  <si>
    <t>['공원', '탑골', '드라이브', '여행', '가족', '나들이', '친구', '수도권', '주말', '추천', '아이', '여행지', '관광지', '3.1운동', '역사', '문화재']</t>
  </si>
  <si>
    <t>49</t>
  </si>
  <si>
    <t>50</t>
  </si>
  <si>
    <t>51</t>
  </si>
  <si>
    <t>['쇼핑', '공간', '사진', '색공간', '노소', '찍기', '곳', '연인', '남녀', '친구', '휴식', '안경', '문화', '예술', '선글라스', '결제', '매장']</t>
  </si>
  <si>
    <t>52</t>
  </si>
  <si>
    <t>['시설', '문화', '금융사']</t>
  </si>
  <si>
    <t>53</t>
  </si>
  <si>
    <t>['산책', '불빛', '발도장', '여행가', '공원', '화랑대역', '명소', '코스', '이색', '철도', '경춘선', '체험', '커플', '데이트', '공간', '정원', '는달', '화랑대', '관광지', '연인', '여행', '숲길', '휴식', '산책길', '곳', '여행지', '야경', '테마', '야경', '기차마을']</t>
  </si>
  <si>
    <t>type2-&gt;type3 = 78%</t>
  </si>
  <si>
    <t>type 3(정답지)</t>
  </si>
  <si>
    <t>정답여부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</si>
  <si>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</si>
  <si>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</si>
  <si>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</si>
  <si>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</si>
  <si>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</si>
  <si>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</si>
  <si>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</si>
  <si>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</si>
  <si>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</si>
  <si>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</si>
  <si>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</si>
  <si>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</si>
  <si>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</si>
  <si>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</si>
  <si>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</si>
  <si>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</si>
  <si>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</si>
  <si>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</si>
  <si>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</si>
  <si>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</si>
  <si>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</si>
  <si>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</si>
  <si>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</si>
  <si>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</si>
  <si>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</si>
  <si>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</si>
  <si>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</si>
  <si>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</si>
  <si>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</si>
  <si>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</si>
  <si>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</si>
  <si>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</si>
  <si>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</si>
  <si>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</si>
  <si>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</si>
  <si>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</si>
  <si>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</si>
  <si>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</si>
  <si>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</si>
  <si>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</si>
  <si>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</si>
  <si>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</si>
  <si>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</si>
  <si>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</si>
  <si>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</si>
  <si>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</si>
  <si>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</si>
  <si>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</si>
  <si>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</si>
  <si>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</si>
  <si>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</si>
  <si>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</si>
  <si>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</si>
  <si>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</si>
  <si>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</si>
  <si>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</si>
  <si>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</si>
  <si>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</si>
  <si>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</si>
  <si>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</si>
  <si>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</si>
  <si>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</si>
  <si>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</si>
  <si>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</si>
  <si>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</si>
  <si>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</si>
  <si>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</si>
  <si>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</si>
  <si>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</si>
  <si>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</si>
  <si>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</si>
  <si>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</si>
  <si>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</si>
  <si>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</si>
  <si>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</si>
  <si>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</si>
  <si>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</si>
  <si>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</si>
  <si>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</si>
  <si>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</si>
  <si>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</si>
  <si>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</si>
  <si>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</si>
  <si>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</si>
  <si>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</si>
  <si>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</si>
  <si>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</si>
  <si>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</si>
  <si>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</si>
  <si>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</si>
  <si>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</si>
  <si>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</si>
  <si>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</si>
  <si>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</si>
  <si>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</si>
  <si>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</si>
  <si>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</si>
  <si>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</si>
  <si>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</si>
  <si>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</si>
  <si>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</si>
  <si>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</si>
  <si>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</si>
  <si>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</si>
  <si>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</si>
  <si>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</si>
  <si>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</si>
  <si>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</si>
  <si>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</si>
  <si>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</si>
  <si>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</si>
  <si>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</si>
  <si>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</si>
  <si>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</si>
  <si>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</si>
  <si>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</si>
  <si>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</si>
  <si>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</si>
  <si>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</si>
  <si>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</si>
  <si>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</si>
  <si>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</si>
  <si>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</si>
  <si>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</si>
  <si>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</si>
  <si>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</si>
  <si>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</si>
  <si>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</si>
  <si>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</si>
  <si>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</si>
  <si>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</si>
  <si>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</si>
  <si>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</si>
  <si>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</si>
  <si>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</si>
  <si>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</si>
  <si>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</si>
  <si>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</si>
  <si>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</si>
  <si>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</si>
  <si>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</si>
  <si>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</si>
  <si>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</si>
  <si>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</si>
  <si>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</si>
  <si>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</si>
  <si>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</si>
  <si>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</si>
  <si>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</si>
  <si>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</si>
  <si>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</si>
  <si>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</si>
  <si>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</si>
  <si>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</si>
  <si>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</si>
  <si>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</si>
  <si>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</si>
  <si>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</si>
  <si>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</si>
  <si>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</si>
  <si>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</si>
  <si>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</si>
  <si>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</si>
  <si>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</si>
  <si>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nature / history / experience / theme / culture / shop_etc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</si>
  <si>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</si>
  <si>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</si>
  <si>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</si>
  <si>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</si>
  <si>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</si>
  <si>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</si>
  <si>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</si>
  <si>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</si>
  <si>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</si>
  <si>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</si>
  <si>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</si>
  <si>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</si>
  <si>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</si>
  <si>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</si>
  <si>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</si>
  <si>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</si>
  <si>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</si>
  <si>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</si>
  <si>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</si>
  <si>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</si>
  <si>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</si>
  <si>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</si>
  <si>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</si>
  <si>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</si>
  <si>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</si>
  <si>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</si>
  <si>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</si>
  <si>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</si>
  <si>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</si>
  <si>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</si>
  <si>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</si>
  <si>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</si>
  <si>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</si>
  <si>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</si>
  <si>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</si>
  <si>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</si>
  <si>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</si>
  <si>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</si>
  <si>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</si>
  <si>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</si>
  <si>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</si>
  <si>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</si>
  <si>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</si>
  <si>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</si>
  <si>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</si>
  <si>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</si>
  <si>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</si>
  <si>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</si>
  <si>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</si>
  <si>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</si>
  <si>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</si>
  <si>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</si>
  <si>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</si>
  <si>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</si>
  <si>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</si>
  <si>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</si>
  <si>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</si>
  <si>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</si>
  <si>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</si>
  <si>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</si>
  <si>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</si>
  <si>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</si>
  <si>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</si>
  <si>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</si>
  <si>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</si>
  <si>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</si>
  <si>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</si>
  <si>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</si>
  <si>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</si>
  <si>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</si>
  <si>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</si>
  <si>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</si>
  <si>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</si>
  <si>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</si>
  <si>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</si>
  <si>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</si>
  <si>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</si>
  <si>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</si>
  <si>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</si>
  <si>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</si>
  <si>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</si>
  <si>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</si>
  <si>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</si>
  <si>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</si>
  <si>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</si>
  <si>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</si>
  <si>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</si>
  <si>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</si>
  <si>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</si>
  <si>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</si>
  <si>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</si>
  <si>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</si>
  <si>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</si>
  <si>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</si>
  <si>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</si>
  <si>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</si>
  <si>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</si>
  <si>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</si>
  <si>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</si>
  <si>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</si>
  <si>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</si>
  <si>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</si>
  <si>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</si>
  <si>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</si>
  <si>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</si>
  <si>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</si>
  <si>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</si>
  <si>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</si>
  <si>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</si>
  <si>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</si>
  <si>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</si>
  <si>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</si>
  <si>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</si>
  <si>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</si>
  <si>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</si>
  <si>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</si>
  <si>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</si>
  <si>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</si>
  <si>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총관광지 개수</t>
  </si>
  <si>
    <t>정답수</t>
  </si>
  <si>
    <t>정답률</t>
  </si>
  <si>
    <t>['풋살', '걷기', '산책', '산책길', '농구장', '시민', '공원', '여소', '서초구', '린', '운동장', '리그', '서울', '서초', '양재', '자전거', '관광지']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</si>
</sst>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0000"/>
      <name val="Arial"/>
    </font>
    <font>
      <color rgb="FF000000"/>
      <name val="Arial"/>
    </font>
    <font>
      <sz val="10.0"/>
      <color theme="1"/>
      <name val="Arial"/>
    </font>
    <font>
      <color theme="5"/>
      <name val="Arial"/>
    </font>
    <font>
      <color rgb="FFFF00FF"/>
      <name val="Arial"/>
    </font>
    <font>
      <color theme="6"/>
      <name val="Arial"/>
    </font>
    <font>
      <color rgb="FFFFFF00"/>
      <name val="Arial"/>
    </font>
    <font>
      <sz val="11.0"/>
      <color rgb="FF000000"/>
      <name val="나눔고딕"/>
    </font>
    <font>
      <color rgb="FF5B0F00"/>
      <name val="Arial"/>
    </font>
    <font>
      <color rgb="FF0000FF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3" fontId="2" numFmtId="0" xfId="0" applyAlignment="1" applyFont="1">
      <alignment readingOrder="0" vertical="bottom"/>
    </xf>
    <xf quotePrefix="1" borderId="0" fillId="3" fontId="2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4" fontId="6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quotePrefix="1" borderId="0" fillId="4" fontId="7" numFmtId="0" xfId="0" applyAlignment="1" applyFont="1">
      <alignment readingOrder="0" vertical="bottom"/>
    </xf>
    <xf borderId="0" fillId="4" fontId="7" numFmtId="0" xfId="0" applyAlignment="1" applyFont="1">
      <alignment readingOrder="0"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shrinkToFit="0" vertical="bottom" wrapText="0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shrinkToFit="0" vertical="bottom" wrapText="0"/>
    </xf>
    <xf borderId="0" fillId="5" fontId="8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1" numFmtId="0" xfId="0" applyAlignment="1" applyFont="1">
      <alignment readingOrder="0" vertical="bottom"/>
    </xf>
    <xf borderId="0" fillId="4" fontId="12" numFmtId="0" xfId="0" applyAlignment="1" applyFont="1">
      <alignment horizontal="right" readingOrder="0" vertical="bottom"/>
    </xf>
    <xf borderId="0" fillId="0" fontId="13" numFmtId="0" xfId="0" applyAlignment="1" applyFont="1">
      <alignment readingOrder="0"/>
    </xf>
    <xf quotePrefix="1" borderId="0" fillId="0" fontId="13" numFmtId="0" xfId="0" applyAlignment="1" applyFont="1">
      <alignment readingOrder="0"/>
    </xf>
    <xf borderId="0" fillId="0" fontId="13" numFmtId="0" xfId="0" applyFont="1"/>
    <xf quotePrefix="1" borderId="0" fillId="3" fontId="4" numFmtId="0" xfId="0" applyAlignment="1" applyFont="1">
      <alignment readingOrder="0" vertical="bottom"/>
    </xf>
    <xf quotePrefix="1" borderId="0" fillId="4" fontId="4" numFmtId="0" xfId="0" applyAlignment="1" applyFont="1">
      <alignment readingOrder="0" vertical="bottom"/>
    </xf>
    <xf quotePrefix="1" borderId="0" fillId="5" fontId="4" numFmtId="0" xfId="0" applyAlignment="1" applyFont="1">
      <alignment readingOrder="0" vertical="bottom"/>
    </xf>
    <xf borderId="0" fillId="6" fontId="13" numFmtId="0" xfId="0" applyAlignment="1" applyFill="1" applyFont="1">
      <alignment readingOrder="0"/>
    </xf>
    <xf quotePrefix="1" borderId="0" fillId="0" fontId="4" numFmtId="0" xfId="0" applyAlignment="1" applyFont="1">
      <alignment readingOrder="0" vertical="bottom"/>
    </xf>
    <xf borderId="0" fillId="0" fontId="14" numFmtId="0" xfId="0" applyFont="1"/>
    <xf borderId="0" fillId="4" fontId="15" numFmtId="0" xfId="0" applyFont="1"/>
    <xf borderId="0" fillId="4" fontId="15" numFmtId="0" xfId="0" applyAlignment="1" applyFont="1">
      <alignment readingOrder="0"/>
    </xf>
    <xf borderId="0" fillId="0" fontId="15" numFmtId="0" xfId="0" applyFont="1"/>
    <xf borderId="0" fillId="7" fontId="13" numFmtId="0" xfId="0" applyAlignment="1" applyFill="1" applyFont="1">
      <alignment readingOrder="0"/>
    </xf>
    <xf borderId="0" fillId="7" fontId="16" numFmtId="0" xfId="0" applyAlignment="1" applyFont="1">
      <alignment readingOrder="0"/>
    </xf>
    <xf borderId="0" fillId="5" fontId="13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0" fillId="0" fontId="16" numFmtId="0" xfId="0" applyFont="1"/>
    <xf borderId="0" fillId="0" fontId="13" numFmtId="9" xfId="0" applyAlignment="1" applyFont="1" applyNumberFormat="1">
      <alignment readingOrder="0"/>
    </xf>
    <xf borderId="0" fillId="2" fontId="16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3" numFmtId="0" xfId="0" applyFont="1"/>
    <xf borderId="0" fillId="0" fontId="1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13"/>
    <col customWidth="1" min="2" max="2" width="111.38"/>
    <col hidden="1" min="3" max="9" width="12.63"/>
    <col customWidth="1" min="10" max="10" width="14.63"/>
    <col customWidth="1" min="11" max="11" width="16.75"/>
    <col customWidth="1" min="12" max="12" width="23.0"/>
    <col customWidth="1" min="13" max="13" width="3.88"/>
    <col customWidth="1" min="14" max="15" width="16.75"/>
    <col hidden="1" min="18" max="18" width="12.63"/>
    <col customWidth="1" min="20" max="2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/>
      <c r="O1" s="1" t="s">
        <v>13</v>
      </c>
      <c r="P1" s="1" t="s">
        <v>13</v>
      </c>
      <c r="Q1" s="1" t="s">
        <v>14</v>
      </c>
      <c r="R1" s="4"/>
      <c r="S1" s="4"/>
      <c r="T1" s="5" t="s">
        <v>15</v>
      </c>
      <c r="U1" s="5" t="s">
        <v>16</v>
      </c>
      <c r="V1" s="4"/>
      <c r="W1" s="4"/>
      <c r="X1" s="4"/>
      <c r="Y1" s="4"/>
      <c r="Z1" s="4"/>
      <c r="AA1" s="4"/>
      <c r="AB1" s="4"/>
      <c r="AC1" s="4"/>
    </row>
    <row r="2">
      <c r="A2" s="6" t="s">
        <v>17</v>
      </c>
      <c r="B2" s="6" t="s">
        <v>18</v>
      </c>
      <c r="C2" s="7">
        <v>0.0</v>
      </c>
      <c r="D2" s="7">
        <v>9.0</v>
      </c>
      <c r="E2" s="7">
        <v>1.0</v>
      </c>
      <c r="F2" s="7">
        <v>0.0</v>
      </c>
      <c r="G2" s="7">
        <v>0.0</v>
      </c>
      <c r="H2" s="7">
        <v>0.0</v>
      </c>
      <c r="I2" s="7">
        <v>9.0</v>
      </c>
      <c r="J2" s="6" t="s">
        <v>3</v>
      </c>
      <c r="K2" s="6" t="s">
        <v>3</v>
      </c>
      <c r="L2" s="6" t="s">
        <v>3</v>
      </c>
      <c r="M2" s="6">
        <f>IF(K2=L2,1,0)</f>
        <v>1</v>
      </c>
      <c r="N2" s="6"/>
      <c r="O2" s="6" t="s">
        <v>17</v>
      </c>
      <c r="P2" s="6" t="s">
        <v>19</v>
      </c>
      <c r="Q2" s="6" t="s">
        <v>20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6" t="s">
        <v>21</v>
      </c>
      <c r="B3" s="6" t="s">
        <v>22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2.0</v>
      </c>
      <c r="I3" s="7">
        <v>2.0</v>
      </c>
      <c r="J3" s="6" t="s">
        <v>7</v>
      </c>
      <c r="K3" s="6" t="s">
        <v>7</v>
      </c>
      <c r="L3" s="6" t="s">
        <v>7</v>
      </c>
      <c r="M3" s="6">
        <f t="shared" ref="M3:M338" si="1">IF(K3 = L3,1,0)</f>
        <v>1</v>
      </c>
      <c r="N3" s="6"/>
      <c r="O3" s="6" t="s">
        <v>21</v>
      </c>
      <c r="P3" s="6" t="s">
        <v>19</v>
      </c>
      <c r="Q3" s="6" t="s">
        <v>23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6" t="s">
        <v>24</v>
      </c>
      <c r="B4" s="6" t="s">
        <v>25</v>
      </c>
      <c r="C4" s="7">
        <v>1.0</v>
      </c>
      <c r="D4" s="7">
        <v>0.0</v>
      </c>
      <c r="E4" s="7">
        <v>0.0</v>
      </c>
      <c r="F4" s="7">
        <v>1.0</v>
      </c>
      <c r="G4" s="7">
        <v>9.0</v>
      </c>
      <c r="H4" s="7">
        <v>0.0</v>
      </c>
      <c r="I4" s="7">
        <v>9.0</v>
      </c>
      <c r="J4" s="6" t="s">
        <v>6</v>
      </c>
      <c r="K4" s="6" t="s">
        <v>6</v>
      </c>
      <c r="L4" s="6" t="s">
        <v>6</v>
      </c>
      <c r="M4" s="6">
        <f t="shared" si="1"/>
        <v>1</v>
      </c>
      <c r="N4" s="6"/>
      <c r="O4" s="6" t="s">
        <v>24</v>
      </c>
      <c r="P4" s="6" t="s">
        <v>19</v>
      </c>
      <c r="Q4" s="6" t="s">
        <v>26</v>
      </c>
      <c r="R4" s="6" t="s">
        <v>27</v>
      </c>
      <c r="S4" s="8" t="s">
        <v>28</v>
      </c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6" t="s">
        <v>29</v>
      </c>
      <c r="B5" s="6" t="s">
        <v>30</v>
      </c>
      <c r="C5" s="7">
        <v>0.0</v>
      </c>
      <c r="D5" s="7">
        <v>1.0</v>
      </c>
      <c r="E5" s="7">
        <v>0.0</v>
      </c>
      <c r="F5" s="7">
        <v>0.0</v>
      </c>
      <c r="G5" s="7">
        <v>0.0</v>
      </c>
      <c r="H5" s="7">
        <v>4.0</v>
      </c>
      <c r="I5" s="7">
        <v>4.0</v>
      </c>
      <c r="J5" s="6" t="s">
        <v>7</v>
      </c>
      <c r="K5" s="6" t="s">
        <v>7</v>
      </c>
      <c r="L5" s="6" t="s">
        <v>7</v>
      </c>
      <c r="M5" s="6">
        <f t="shared" si="1"/>
        <v>1</v>
      </c>
      <c r="N5" s="6"/>
      <c r="O5" s="6" t="s">
        <v>29</v>
      </c>
      <c r="P5" s="6" t="s">
        <v>19</v>
      </c>
      <c r="Q5" s="6" t="s">
        <v>31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6" t="s">
        <v>32</v>
      </c>
      <c r="B6" s="6" t="s">
        <v>33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3.0</v>
      </c>
      <c r="I6" s="7">
        <v>3.0</v>
      </c>
      <c r="J6" s="6" t="s">
        <v>7</v>
      </c>
      <c r="K6" s="6" t="s">
        <v>7</v>
      </c>
      <c r="L6" s="6" t="s">
        <v>7</v>
      </c>
      <c r="M6" s="6">
        <f t="shared" si="1"/>
        <v>1</v>
      </c>
      <c r="N6" s="6"/>
      <c r="O6" s="6" t="s">
        <v>32</v>
      </c>
      <c r="P6" s="6" t="s">
        <v>19</v>
      </c>
      <c r="Q6" s="6" t="s">
        <v>31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 t="s">
        <v>34</v>
      </c>
      <c r="B7" s="6" t="s">
        <v>35</v>
      </c>
      <c r="C7" s="7">
        <v>0.0</v>
      </c>
      <c r="D7" s="7">
        <v>0.0</v>
      </c>
      <c r="E7" s="7">
        <v>0.0</v>
      </c>
      <c r="F7" s="7">
        <v>0.0</v>
      </c>
      <c r="G7" s="7">
        <v>6.0</v>
      </c>
      <c r="H7" s="7">
        <v>0.0</v>
      </c>
      <c r="I7" s="7">
        <v>6.0</v>
      </c>
      <c r="J7" s="6" t="s">
        <v>6</v>
      </c>
      <c r="K7" s="6" t="s">
        <v>6</v>
      </c>
      <c r="L7" s="6" t="s">
        <v>6</v>
      </c>
      <c r="M7" s="6">
        <f t="shared" si="1"/>
        <v>1</v>
      </c>
      <c r="N7" s="6"/>
      <c r="O7" s="6" t="s">
        <v>34</v>
      </c>
      <c r="P7" s="6" t="s">
        <v>19</v>
      </c>
      <c r="Q7" s="6" t="s">
        <v>36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 t="s">
        <v>37</v>
      </c>
      <c r="B8" s="6" t="s">
        <v>38</v>
      </c>
      <c r="C8" s="7">
        <v>0.0</v>
      </c>
      <c r="D8" s="7">
        <v>1.0</v>
      </c>
      <c r="E8" s="7">
        <v>0.0</v>
      </c>
      <c r="F8" s="7">
        <v>0.0</v>
      </c>
      <c r="G8" s="7">
        <v>3.0</v>
      </c>
      <c r="H8" s="7">
        <v>0.0</v>
      </c>
      <c r="I8" s="7">
        <v>3.0</v>
      </c>
      <c r="J8" s="6" t="s">
        <v>6</v>
      </c>
      <c r="K8" s="6" t="s">
        <v>6</v>
      </c>
      <c r="L8" s="6" t="s">
        <v>6</v>
      </c>
      <c r="M8" s="6">
        <f t="shared" si="1"/>
        <v>1</v>
      </c>
      <c r="N8" s="6"/>
      <c r="O8" s="6" t="s">
        <v>37</v>
      </c>
      <c r="P8" s="6" t="s">
        <v>19</v>
      </c>
      <c r="Q8" s="6" t="s">
        <v>39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 t="s">
        <v>40</v>
      </c>
      <c r="B9" s="6" t="s">
        <v>41</v>
      </c>
      <c r="C9" s="7">
        <v>1.0</v>
      </c>
      <c r="D9" s="7">
        <v>0.0</v>
      </c>
      <c r="E9" s="7">
        <v>1.0</v>
      </c>
      <c r="F9" s="7">
        <v>0.0</v>
      </c>
      <c r="G9" s="7">
        <v>0.0</v>
      </c>
      <c r="H9" s="7">
        <v>0.0</v>
      </c>
      <c r="I9" s="7">
        <v>1.0</v>
      </c>
      <c r="J9" s="6" t="s">
        <v>42</v>
      </c>
      <c r="K9" s="6" t="s">
        <v>42</v>
      </c>
      <c r="L9" s="6" t="s">
        <v>42</v>
      </c>
      <c r="M9" s="6">
        <f t="shared" si="1"/>
        <v>1</v>
      </c>
      <c r="N9" s="6"/>
      <c r="O9" s="6" t="s">
        <v>40</v>
      </c>
      <c r="P9" s="6" t="s">
        <v>19</v>
      </c>
      <c r="Q9" s="6" t="s">
        <v>43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9" t="s">
        <v>44</v>
      </c>
      <c r="B10" s="9" t="s">
        <v>45</v>
      </c>
      <c r="C10" s="10">
        <v>1.0</v>
      </c>
      <c r="D10" s="10">
        <v>0.0</v>
      </c>
      <c r="E10" s="10">
        <v>1.0</v>
      </c>
      <c r="F10" s="10">
        <v>5.0</v>
      </c>
      <c r="G10" s="10">
        <v>0.0</v>
      </c>
      <c r="H10" s="10">
        <v>1.0</v>
      </c>
      <c r="I10" s="10">
        <v>5.0</v>
      </c>
      <c r="J10" s="9" t="s">
        <v>5</v>
      </c>
      <c r="K10" s="6" t="s">
        <v>4</v>
      </c>
      <c r="L10" s="11" t="s">
        <v>5</v>
      </c>
      <c r="M10" s="12">
        <f t="shared" si="1"/>
        <v>0</v>
      </c>
      <c r="N10" s="9"/>
      <c r="O10" s="9" t="s">
        <v>44</v>
      </c>
      <c r="P10" s="9" t="s">
        <v>19</v>
      </c>
      <c r="Q10" s="9" t="s">
        <v>46</v>
      </c>
      <c r="R10" s="9" t="s">
        <v>27</v>
      </c>
      <c r="S10" s="13" t="s">
        <v>47</v>
      </c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6" t="s">
        <v>48</v>
      </c>
      <c r="B11" s="6" t="s">
        <v>49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3.0</v>
      </c>
      <c r="I11" s="7">
        <v>3.0</v>
      </c>
      <c r="J11" s="6" t="s">
        <v>7</v>
      </c>
      <c r="K11" s="6" t="s">
        <v>7</v>
      </c>
      <c r="L11" s="6" t="s">
        <v>7</v>
      </c>
      <c r="M11" s="6">
        <f t="shared" si="1"/>
        <v>1</v>
      </c>
      <c r="N11" s="6"/>
      <c r="O11" s="6" t="s">
        <v>48</v>
      </c>
      <c r="P11" s="6" t="s">
        <v>19</v>
      </c>
      <c r="Q11" s="6" t="s">
        <v>31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 t="s">
        <v>50</v>
      </c>
      <c r="B12" s="6" t="s">
        <v>51</v>
      </c>
      <c r="C12" s="7">
        <v>0.0</v>
      </c>
      <c r="D12" s="7">
        <v>1.0</v>
      </c>
      <c r="E12" s="7">
        <v>0.0</v>
      </c>
      <c r="F12" s="7">
        <v>0.0</v>
      </c>
      <c r="G12" s="7">
        <v>0.0</v>
      </c>
      <c r="H12" s="7">
        <v>4.0</v>
      </c>
      <c r="I12" s="7">
        <v>4.0</v>
      </c>
      <c r="J12" s="6" t="s">
        <v>7</v>
      </c>
      <c r="K12" s="6" t="s">
        <v>7</v>
      </c>
      <c r="L12" s="6" t="s">
        <v>7</v>
      </c>
      <c r="M12" s="6">
        <f t="shared" si="1"/>
        <v>1</v>
      </c>
      <c r="N12" s="6"/>
      <c r="O12" s="6" t="s">
        <v>50</v>
      </c>
      <c r="P12" s="6" t="s">
        <v>19</v>
      </c>
      <c r="Q12" s="6" t="s">
        <v>31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 t="s">
        <v>52</v>
      </c>
      <c r="B13" s="6" t="s">
        <v>53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4.0</v>
      </c>
      <c r="I13" s="7">
        <v>4.0</v>
      </c>
      <c r="J13" s="6" t="s">
        <v>7</v>
      </c>
      <c r="K13" s="6" t="s">
        <v>7</v>
      </c>
      <c r="L13" s="6" t="s">
        <v>7</v>
      </c>
      <c r="M13" s="6">
        <f t="shared" si="1"/>
        <v>1</v>
      </c>
      <c r="N13" s="6"/>
      <c r="O13" s="6" t="s">
        <v>52</v>
      </c>
      <c r="P13" s="6" t="s">
        <v>19</v>
      </c>
      <c r="Q13" s="6" t="s">
        <v>54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 t="s">
        <v>55</v>
      </c>
      <c r="B14" s="14" t="s">
        <v>56</v>
      </c>
      <c r="C14" s="7">
        <v>0.0</v>
      </c>
      <c r="D14" s="7">
        <v>5.0</v>
      </c>
      <c r="E14" s="7">
        <v>1.0</v>
      </c>
      <c r="F14" s="7">
        <v>0.0</v>
      </c>
      <c r="G14" s="7">
        <v>1.0</v>
      </c>
      <c r="H14" s="7">
        <v>0.0</v>
      </c>
      <c r="I14" s="7">
        <v>5.0</v>
      </c>
      <c r="J14" s="6" t="s">
        <v>3</v>
      </c>
      <c r="K14" s="6" t="s">
        <v>3</v>
      </c>
      <c r="L14" s="6" t="s">
        <v>3</v>
      </c>
      <c r="M14" s="6">
        <f t="shared" si="1"/>
        <v>1</v>
      </c>
      <c r="N14" s="6"/>
      <c r="O14" s="6" t="s">
        <v>55</v>
      </c>
      <c r="P14" s="6" t="s">
        <v>19</v>
      </c>
      <c r="Q14" s="6" t="s">
        <v>57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 t="s">
        <v>58</v>
      </c>
      <c r="B15" s="6" t="s">
        <v>59</v>
      </c>
      <c r="C15" s="7">
        <v>1.0</v>
      </c>
      <c r="D15" s="7">
        <v>0.0</v>
      </c>
      <c r="E15" s="7">
        <v>1.0</v>
      </c>
      <c r="F15" s="7">
        <v>2.0</v>
      </c>
      <c r="G15" s="7">
        <v>0.0</v>
      </c>
      <c r="H15" s="7">
        <v>0.0</v>
      </c>
      <c r="I15" s="7">
        <v>2.0</v>
      </c>
      <c r="J15" s="6" t="s">
        <v>5</v>
      </c>
      <c r="K15" s="6" t="s">
        <v>4</v>
      </c>
      <c r="L15" s="15" t="s">
        <v>2</v>
      </c>
      <c r="M15" s="6">
        <f t="shared" si="1"/>
        <v>0</v>
      </c>
      <c r="N15" s="6"/>
      <c r="O15" s="6" t="s">
        <v>58</v>
      </c>
      <c r="P15" s="6" t="s">
        <v>19</v>
      </c>
      <c r="Q15" s="6" t="s">
        <v>60</v>
      </c>
      <c r="R15" s="6" t="s">
        <v>27</v>
      </c>
      <c r="S15" s="8" t="s">
        <v>61</v>
      </c>
      <c r="T15" s="6"/>
      <c r="U15" s="16" t="s">
        <v>62</v>
      </c>
      <c r="V15" s="6"/>
      <c r="W15" s="6"/>
      <c r="X15" s="6"/>
      <c r="Y15" s="6"/>
      <c r="Z15" s="6"/>
      <c r="AA15" s="6"/>
      <c r="AB15" s="6"/>
      <c r="AC15" s="6"/>
    </row>
    <row r="16">
      <c r="A16" s="6" t="s">
        <v>63</v>
      </c>
      <c r="B16" s="6" t="s">
        <v>64</v>
      </c>
      <c r="C16" s="7">
        <v>1.0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2.0</v>
      </c>
      <c r="J16" s="6" t="s">
        <v>4</v>
      </c>
      <c r="K16" s="6" t="s">
        <v>4</v>
      </c>
      <c r="L16" s="15" t="s">
        <v>2</v>
      </c>
      <c r="M16" s="6">
        <f t="shared" si="1"/>
        <v>0</v>
      </c>
      <c r="N16" s="6"/>
      <c r="O16" s="6" t="s">
        <v>63</v>
      </c>
      <c r="P16" s="6" t="s">
        <v>19</v>
      </c>
      <c r="Q16" s="6" t="s">
        <v>65</v>
      </c>
      <c r="R16" s="6"/>
      <c r="S16" s="6"/>
      <c r="T16" s="6"/>
      <c r="U16" s="16" t="s">
        <v>62</v>
      </c>
      <c r="V16" s="6"/>
      <c r="W16" s="6"/>
      <c r="X16" s="6"/>
      <c r="Y16" s="6"/>
      <c r="Z16" s="6"/>
      <c r="AA16" s="6"/>
      <c r="AB16" s="6"/>
      <c r="AC16" s="6"/>
    </row>
    <row r="17">
      <c r="A17" s="6" t="s">
        <v>66</v>
      </c>
      <c r="B17" s="6" t="s">
        <v>67</v>
      </c>
      <c r="C17" s="7">
        <v>0.0</v>
      </c>
      <c r="D17" s="7">
        <v>8.0</v>
      </c>
      <c r="E17" s="7">
        <v>1.0</v>
      </c>
      <c r="F17" s="7">
        <v>0.0</v>
      </c>
      <c r="G17" s="7">
        <v>2.0</v>
      </c>
      <c r="H17" s="7">
        <v>0.0</v>
      </c>
      <c r="I17" s="7">
        <v>8.0</v>
      </c>
      <c r="J17" s="6" t="s">
        <v>3</v>
      </c>
      <c r="K17" s="6" t="s">
        <v>3</v>
      </c>
      <c r="L17" s="6" t="s">
        <v>3</v>
      </c>
      <c r="M17" s="6">
        <f t="shared" si="1"/>
        <v>1</v>
      </c>
      <c r="N17" s="6"/>
      <c r="O17" s="6" t="s">
        <v>66</v>
      </c>
      <c r="P17" s="6" t="s">
        <v>19</v>
      </c>
      <c r="Q17" s="6" t="s">
        <v>57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68</v>
      </c>
      <c r="B18" s="6" t="s">
        <v>69</v>
      </c>
      <c r="C18" s="7">
        <v>0.0</v>
      </c>
      <c r="D18" s="7">
        <v>1.0</v>
      </c>
      <c r="E18" s="7">
        <v>3.0</v>
      </c>
      <c r="F18" s="7">
        <v>0.0</v>
      </c>
      <c r="G18" s="7">
        <v>0.0</v>
      </c>
      <c r="H18" s="7">
        <v>1.0</v>
      </c>
      <c r="I18" s="7">
        <v>3.0</v>
      </c>
      <c r="J18" s="6" t="s">
        <v>4</v>
      </c>
      <c r="K18" s="6" t="s">
        <v>4</v>
      </c>
      <c r="L18" s="6" t="s">
        <v>4</v>
      </c>
      <c r="M18" s="6">
        <f t="shared" si="1"/>
        <v>1</v>
      </c>
      <c r="N18" s="6"/>
      <c r="O18" s="6" t="s">
        <v>68</v>
      </c>
      <c r="P18" s="6" t="s">
        <v>19</v>
      </c>
      <c r="Q18" s="6" t="s">
        <v>70</v>
      </c>
      <c r="R18" s="6" t="s">
        <v>27</v>
      </c>
      <c r="S18" s="8" t="s">
        <v>71</v>
      </c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 t="s">
        <v>72</v>
      </c>
      <c r="B19" s="6" t="s">
        <v>73</v>
      </c>
      <c r="C19" s="7">
        <v>0.0</v>
      </c>
      <c r="D19" s="7">
        <v>1.0</v>
      </c>
      <c r="E19" s="7">
        <v>0.0</v>
      </c>
      <c r="F19" s="7">
        <v>0.0</v>
      </c>
      <c r="G19" s="7">
        <v>0.0</v>
      </c>
      <c r="H19" s="7">
        <v>4.0</v>
      </c>
      <c r="I19" s="7">
        <v>4.0</v>
      </c>
      <c r="J19" s="6" t="s">
        <v>7</v>
      </c>
      <c r="K19" s="6" t="s">
        <v>7</v>
      </c>
      <c r="L19" s="6" t="s">
        <v>7</v>
      </c>
      <c r="M19" s="6">
        <f t="shared" si="1"/>
        <v>1</v>
      </c>
      <c r="N19" s="6"/>
      <c r="O19" s="6" t="s">
        <v>72</v>
      </c>
      <c r="P19" s="6" t="s">
        <v>19</v>
      </c>
      <c r="Q19" s="6" t="s">
        <v>31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 t="s">
        <v>74</v>
      </c>
      <c r="B20" s="6" t="s">
        <v>75</v>
      </c>
      <c r="C20" s="7">
        <v>1.0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2.0</v>
      </c>
      <c r="J20" s="6" t="s">
        <v>4</v>
      </c>
      <c r="K20" s="6" t="s">
        <v>4</v>
      </c>
      <c r="L20" s="6" t="s">
        <v>4</v>
      </c>
      <c r="M20" s="6">
        <f t="shared" si="1"/>
        <v>1</v>
      </c>
      <c r="N20" s="6"/>
      <c r="O20" s="6" t="s">
        <v>74</v>
      </c>
      <c r="P20" s="6" t="s">
        <v>19</v>
      </c>
      <c r="Q20" s="6" t="s">
        <v>76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 t="s">
        <v>77</v>
      </c>
      <c r="B21" s="6" t="s">
        <v>78</v>
      </c>
      <c r="C21" s="7">
        <v>0.0</v>
      </c>
      <c r="D21" s="7">
        <v>1.0</v>
      </c>
      <c r="E21" s="7">
        <v>0.0</v>
      </c>
      <c r="F21" s="7">
        <v>0.0</v>
      </c>
      <c r="G21" s="7">
        <v>0.0</v>
      </c>
      <c r="H21" s="7">
        <v>3.0</v>
      </c>
      <c r="I21" s="7">
        <v>3.0</v>
      </c>
      <c r="J21" s="6" t="s">
        <v>7</v>
      </c>
      <c r="K21" s="6" t="s">
        <v>7</v>
      </c>
      <c r="L21" s="6" t="s">
        <v>7</v>
      </c>
      <c r="M21" s="6">
        <f t="shared" si="1"/>
        <v>1</v>
      </c>
      <c r="N21" s="6"/>
      <c r="O21" s="6" t="s">
        <v>77</v>
      </c>
      <c r="P21" s="6" t="s">
        <v>19</v>
      </c>
      <c r="Q21" s="6" t="s">
        <v>31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 t="s">
        <v>79</v>
      </c>
      <c r="B22" s="6" t="s">
        <v>80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1.0</v>
      </c>
      <c r="I22" s="7">
        <v>1.0</v>
      </c>
      <c r="J22" s="6" t="s">
        <v>7</v>
      </c>
      <c r="K22" s="6" t="s">
        <v>7</v>
      </c>
      <c r="L22" s="6" t="s">
        <v>7</v>
      </c>
      <c r="M22" s="6">
        <f t="shared" si="1"/>
        <v>1</v>
      </c>
      <c r="N22" s="6"/>
      <c r="O22" s="6" t="s">
        <v>79</v>
      </c>
      <c r="P22" s="6" t="s">
        <v>19</v>
      </c>
      <c r="Q22" s="6" t="s">
        <v>81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 t="s">
        <v>82</v>
      </c>
      <c r="B23" s="6" t="s">
        <v>83</v>
      </c>
      <c r="C23" s="7">
        <v>2.0</v>
      </c>
      <c r="D23" s="7">
        <v>0.0</v>
      </c>
      <c r="E23" s="7">
        <v>2.0</v>
      </c>
      <c r="F23" s="7">
        <v>0.0</v>
      </c>
      <c r="G23" s="7">
        <v>0.0</v>
      </c>
      <c r="H23" s="7">
        <v>0.0</v>
      </c>
      <c r="I23" s="7">
        <v>2.0</v>
      </c>
      <c r="J23" s="6" t="s">
        <v>42</v>
      </c>
      <c r="K23" s="6" t="s">
        <v>4</v>
      </c>
      <c r="L23" s="6" t="s">
        <v>4</v>
      </c>
      <c r="M23" s="6">
        <f t="shared" si="1"/>
        <v>1</v>
      </c>
      <c r="N23" s="6"/>
      <c r="O23" s="6" t="s">
        <v>82</v>
      </c>
      <c r="P23" s="6" t="s">
        <v>19</v>
      </c>
      <c r="Q23" s="6" t="s">
        <v>84</v>
      </c>
      <c r="R23" s="6" t="s">
        <v>27</v>
      </c>
      <c r="S23" s="8" t="s">
        <v>85</v>
      </c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 t="s">
        <v>86</v>
      </c>
      <c r="B24" s="6" t="s">
        <v>87</v>
      </c>
      <c r="C24" s="7">
        <v>1.0</v>
      </c>
      <c r="D24" s="7">
        <v>1.0</v>
      </c>
      <c r="E24" s="7">
        <v>0.0</v>
      </c>
      <c r="F24" s="7">
        <v>0.0</v>
      </c>
      <c r="G24" s="7">
        <v>0.0</v>
      </c>
      <c r="H24" s="7">
        <v>3.0</v>
      </c>
      <c r="I24" s="7">
        <v>3.0</v>
      </c>
      <c r="J24" s="6" t="s">
        <v>7</v>
      </c>
      <c r="K24" s="6" t="s">
        <v>7</v>
      </c>
      <c r="L24" s="6" t="s">
        <v>7</v>
      </c>
      <c r="M24" s="6">
        <f t="shared" si="1"/>
        <v>1</v>
      </c>
      <c r="N24" s="6"/>
      <c r="O24" s="6" t="s">
        <v>86</v>
      </c>
      <c r="P24" s="6" t="s">
        <v>19</v>
      </c>
      <c r="Q24" s="6" t="s">
        <v>31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17" t="s">
        <v>88</v>
      </c>
      <c r="B25" s="17" t="s">
        <v>89</v>
      </c>
      <c r="C25" s="18">
        <v>2.0</v>
      </c>
      <c r="D25" s="18">
        <v>6.0</v>
      </c>
      <c r="E25" s="18">
        <v>1.0</v>
      </c>
      <c r="F25" s="18">
        <v>0.0</v>
      </c>
      <c r="G25" s="18">
        <v>1.0</v>
      </c>
      <c r="H25" s="18">
        <v>0.0</v>
      </c>
      <c r="I25" s="18">
        <v>6.0</v>
      </c>
      <c r="J25" s="17" t="s">
        <v>3</v>
      </c>
      <c r="K25" s="19" t="s">
        <v>3</v>
      </c>
      <c r="L25" s="20" t="s">
        <v>3</v>
      </c>
      <c r="M25" s="6">
        <f t="shared" si="1"/>
        <v>1</v>
      </c>
      <c r="N25" s="17"/>
      <c r="O25" s="17" t="s">
        <v>88</v>
      </c>
      <c r="P25" s="17" t="s">
        <v>19</v>
      </c>
      <c r="Q25" s="17" t="s">
        <v>90</v>
      </c>
      <c r="R25" s="17" t="s">
        <v>27</v>
      </c>
      <c r="S25" s="21" t="s">
        <v>91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6" t="s">
        <v>92</v>
      </c>
      <c r="B26" s="6" t="s">
        <v>93</v>
      </c>
      <c r="C26" s="7">
        <v>4.0</v>
      </c>
      <c r="D26" s="7">
        <v>0.0</v>
      </c>
      <c r="E26" s="7">
        <v>2.0</v>
      </c>
      <c r="F26" s="7">
        <v>0.0</v>
      </c>
      <c r="G26" s="7">
        <v>0.0</v>
      </c>
      <c r="H26" s="7">
        <v>0.0</v>
      </c>
      <c r="I26" s="7">
        <v>4.0</v>
      </c>
      <c r="J26" s="6" t="s">
        <v>2</v>
      </c>
      <c r="K26" s="6" t="s">
        <v>2</v>
      </c>
      <c r="L26" s="6" t="s">
        <v>2</v>
      </c>
      <c r="M26" s="6">
        <f t="shared" si="1"/>
        <v>1</v>
      </c>
      <c r="N26" s="6"/>
      <c r="O26" s="6" t="s">
        <v>92</v>
      </c>
      <c r="P26" s="6" t="s">
        <v>19</v>
      </c>
      <c r="Q26" s="6" t="s">
        <v>90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 t="s">
        <v>94</v>
      </c>
      <c r="B27" s="6" t="s">
        <v>95</v>
      </c>
      <c r="C27" s="7">
        <v>0.0</v>
      </c>
      <c r="D27" s="7">
        <v>0.0</v>
      </c>
      <c r="E27" s="7">
        <v>2.0</v>
      </c>
      <c r="F27" s="7">
        <v>0.0</v>
      </c>
      <c r="G27" s="7">
        <v>1.0</v>
      </c>
      <c r="H27" s="7">
        <v>1.0</v>
      </c>
      <c r="I27" s="7">
        <v>2.0</v>
      </c>
      <c r="J27" s="6" t="s">
        <v>4</v>
      </c>
      <c r="K27" s="6" t="s">
        <v>96</v>
      </c>
      <c r="L27" s="6" t="s">
        <v>96</v>
      </c>
      <c r="M27" s="6">
        <f t="shared" si="1"/>
        <v>1</v>
      </c>
      <c r="N27" s="6"/>
      <c r="O27" s="6" t="s">
        <v>94</v>
      </c>
      <c r="P27" s="6" t="s">
        <v>19</v>
      </c>
      <c r="Q27" s="6" t="s">
        <v>97</v>
      </c>
      <c r="R27" s="6"/>
      <c r="S27" s="8" t="s">
        <v>98</v>
      </c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 t="s">
        <v>99</v>
      </c>
      <c r="B28" s="6" t="s">
        <v>100</v>
      </c>
      <c r="C28" s="7">
        <v>3.0</v>
      </c>
      <c r="D28" s="7">
        <v>0.0</v>
      </c>
      <c r="E28" s="7">
        <v>0.0</v>
      </c>
      <c r="F28" s="7">
        <v>2.0</v>
      </c>
      <c r="G28" s="7">
        <v>0.0</v>
      </c>
      <c r="H28" s="7">
        <v>0.0</v>
      </c>
      <c r="I28" s="7">
        <v>3.0</v>
      </c>
      <c r="J28" s="6" t="s">
        <v>2</v>
      </c>
      <c r="K28" s="6" t="s">
        <v>2</v>
      </c>
      <c r="L28" s="6" t="s">
        <v>2</v>
      </c>
      <c r="M28" s="6">
        <f t="shared" si="1"/>
        <v>1</v>
      </c>
      <c r="N28" s="6"/>
      <c r="O28" s="6" t="s">
        <v>99</v>
      </c>
      <c r="P28" s="6" t="s">
        <v>19</v>
      </c>
      <c r="Q28" s="6" t="s">
        <v>101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 t="s">
        <v>102</v>
      </c>
      <c r="B29" s="6" t="s">
        <v>103</v>
      </c>
      <c r="C29" s="7">
        <v>3.0</v>
      </c>
      <c r="D29" s="7">
        <v>0.0</v>
      </c>
      <c r="E29" s="7">
        <v>1.0</v>
      </c>
      <c r="F29" s="7">
        <v>0.0</v>
      </c>
      <c r="G29" s="7">
        <v>0.0</v>
      </c>
      <c r="H29" s="7">
        <v>0.0</v>
      </c>
      <c r="I29" s="7">
        <v>3.0</v>
      </c>
      <c r="J29" s="6" t="s">
        <v>2</v>
      </c>
      <c r="K29" s="6" t="s">
        <v>2</v>
      </c>
      <c r="L29" s="6" t="s">
        <v>2</v>
      </c>
      <c r="M29" s="6">
        <f t="shared" si="1"/>
        <v>1</v>
      </c>
      <c r="N29" s="6"/>
      <c r="O29" s="6" t="s">
        <v>102</v>
      </c>
      <c r="P29" s="6" t="s">
        <v>19</v>
      </c>
      <c r="Q29" s="6" t="s">
        <v>104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23" t="s">
        <v>105</v>
      </c>
      <c r="B30" s="23" t="s">
        <v>106</v>
      </c>
      <c r="C30" s="24">
        <v>0.0</v>
      </c>
      <c r="D30" s="24">
        <v>0.0</v>
      </c>
      <c r="E30" s="24">
        <v>2.0</v>
      </c>
      <c r="F30" s="24">
        <v>0.0</v>
      </c>
      <c r="G30" s="24">
        <v>1.0</v>
      </c>
      <c r="H30" s="24">
        <v>1.0</v>
      </c>
      <c r="I30" s="24">
        <v>2.0</v>
      </c>
      <c r="J30" s="23" t="s">
        <v>4</v>
      </c>
      <c r="K30" s="23" t="s">
        <v>107</v>
      </c>
      <c r="L30" s="23" t="s">
        <v>107</v>
      </c>
      <c r="M30" s="6">
        <f t="shared" si="1"/>
        <v>1</v>
      </c>
      <c r="N30" s="23"/>
      <c r="O30" s="23" t="s">
        <v>105</v>
      </c>
      <c r="P30" s="23" t="s">
        <v>19</v>
      </c>
      <c r="Q30" s="23" t="s">
        <v>108</v>
      </c>
      <c r="R30" s="23" t="s">
        <v>27</v>
      </c>
      <c r="S30" s="25" t="s">
        <v>109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6" t="s">
        <v>110</v>
      </c>
      <c r="B31" s="6" t="s">
        <v>111</v>
      </c>
      <c r="C31" s="7">
        <v>0.0</v>
      </c>
      <c r="D31" s="7">
        <v>1.0</v>
      </c>
      <c r="E31" s="7">
        <v>0.0</v>
      </c>
      <c r="F31" s="7">
        <v>1.0</v>
      </c>
      <c r="G31" s="7">
        <v>0.0</v>
      </c>
      <c r="H31" s="7">
        <v>3.0</v>
      </c>
      <c r="I31" s="7">
        <v>3.0</v>
      </c>
      <c r="J31" s="6" t="s">
        <v>7</v>
      </c>
      <c r="K31" s="6" t="s">
        <v>7</v>
      </c>
      <c r="L31" s="6" t="s">
        <v>7</v>
      </c>
      <c r="M31" s="6">
        <f t="shared" si="1"/>
        <v>1</v>
      </c>
      <c r="N31" s="6"/>
      <c r="O31" s="6" t="s">
        <v>110</v>
      </c>
      <c r="P31" s="6" t="s">
        <v>19</v>
      </c>
      <c r="Q31" s="6" t="s">
        <v>31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 t="s">
        <v>112</v>
      </c>
      <c r="B32" s="6" t="s">
        <v>113</v>
      </c>
      <c r="C32" s="7">
        <v>0.0</v>
      </c>
      <c r="D32" s="7">
        <v>0.0</v>
      </c>
      <c r="E32" s="7">
        <v>1.0</v>
      </c>
      <c r="F32" s="7">
        <v>0.0</v>
      </c>
      <c r="G32" s="7">
        <v>0.0</v>
      </c>
      <c r="H32" s="7">
        <v>3.0</v>
      </c>
      <c r="I32" s="7">
        <v>3.0</v>
      </c>
      <c r="J32" s="6" t="s">
        <v>7</v>
      </c>
      <c r="K32" s="6" t="s">
        <v>7</v>
      </c>
      <c r="L32" s="6" t="s">
        <v>7</v>
      </c>
      <c r="M32" s="6">
        <f t="shared" si="1"/>
        <v>1</v>
      </c>
      <c r="N32" s="6"/>
      <c r="O32" s="6" t="s">
        <v>112</v>
      </c>
      <c r="P32" s="6" t="s">
        <v>19</v>
      </c>
      <c r="Q32" s="6" t="s">
        <v>114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 t="s">
        <v>115</v>
      </c>
      <c r="B33" s="6" t="s">
        <v>116</v>
      </c>
      <c r="C33" s="7">
        <v>0.0</v>
      </c>
      <c r="D33" s="7">
        <v>6.0</v>
      </c>
      <c r="E33" s="7">
        <v>2.0</v>
      </c>
      <c r="F33" s="7">
        <v>0.0</v>
      </c>
      <c r="G33" s="7">
        <v>2.0</v>
      </c>
      <c r="H33" s="7">
        <v>0.0</v>
      </c>
      <c r="I33" s="7">
        <v>6.0</v>
      </c>
      <c r="J33" s="6" t="s">
        <v>3</v>
      </c>
      <c r="K33" s="6" t="s">
        <v>3</v>
      </c>
      <c r="L33" s="6" t="s">
        <v>3</v>
      </c>
      <c r="M33" s="6">
        <f t="shared" si="1"/>
        <v>1</v>
      </c>
      <c r="N33" s="6"/>
      <c r="O33" s="6" t="s">
        <v>115</v>
      </c>
      <c r="P33" s="6" t="s">
        <v>19</v>
      </c>
      <c r="Q33" s="6" t="s">
        <v>20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 t="s">
        <v>117</v>
      </c>
      <c r="B34" s="6" t="s">
        <v>118</v>
      </c>
      <c r="C34" s="7">
        <v>0.0</v>
      </c>
      <c r="D34" s="7">
        <v>5.0</v>
      </c>
      <c r="E34" s="7">
        <v>1.0</v>
      </c>
      <c r="F34" s="7">
        <v>1.0</v>
      </c>
      <c r="G34" s="7">
        <v>1.0</v>
      </c>
      <c r="H34" s="7">
        <v>0.0</v>
      </c>
      <c r="I34" s="7">
        <v>5.0</v>
      </c>
      <c r="J34" s="6" t="s">
        <v>3</v>
      </c>
      <c r="K34" s="6" t="s">
        <v>5</v>
      </c>
      <c r="L34" s="6" t="s">
        <v>5</v>
      </c>
      <c r="M34" s="6">
        <f t="shared" si="1"/>
        <v>1</v>
      </c>
      <c r="N34" s="6"/>
      <c r="O34" s="6" t="s">
        <v>117</v>
      </c>
      <c r="P34" s="6" t="s">
        <v>19</v>
      </c>
      <c r="Q34" s="6" t="s">
        <v>119</v>
      </c>
      <c r="R34" s="6"/>
      <c r="S34" s="8" t="s">
        <v>120</v>
      </c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7" t="s">
        <v>121</v>
      </c>
      <c r="B35" s="17" t="s">
        <v>122</v>
      </c>
      <c r="C35" s="18">
        <v>0.0</v>
      </c>
      <c r="D35" s="18">
        <v>0.0</v>
      </c>
      <c r="E35" s="18">
        <v>1.0</v>
      </c>
      <c r="F35" s="18">
        <v>0.0</v>
      </c>
      <c r="G35" s="18">
        <v>2.0</v>
      </c>
      <c r="H35" s="18">
        <v>0.0</v>
      </c>
      <c r="I35" s="18">
        <v>2.0</v>
      </c>
      <c r="J35" s="17" t="s">
        <v>6</v>
      </c>
      <c r="K35" s="19" t="s">
        <v>6</v>
      </c>
      <c r="L35" s="20" t="s">
        <v>123</v>
      </c>
      <c r="M35" s="12">
        <f t="shared" si="1"/>
        <v>0</v>
      </c>
      <c r="N35" s="17"/>
      <c r="O35" s="17" t="s">
        <v>121</v>
      </c>
      <c r="P35" s="17" t="s">
        <v>19</v>
      </c>
      <c r="Q35" s="17" t="s">
        <v>124</v>
      </c>
      <c r="R35" s="17" t="s">
        <v>27</v>
      </c>
      <c r="S35" s="26" t="s">
        <v>125</v>
      </c>
      <c r="T35" s="27" t="s">
        <v>126</v>
      </c>
      <c r="U35" s="28" t="s">
        <v>127</v>
      </c>
      <c r="V35" s="22"/>
      <c r="W35" s="22"/>
      <c r="X35" s="22"/>
      <c r="Y35" s="22"/>
      <c r="Z35" s="22"/>
      <c r="AA35" s="22"/>
      <c r="AB35" s="22"/>
      <c r="AC35" s="22"/>
    </row>
    <row r="36">
      <c r="A36" s="6" t="s">
        <v>128</v>
      </c>
      <c r="B36" s="6" t="s">
        <v>129</v>
      </c>
      <c r="C36" s="7">
        <v>0.0</v>
      </c>
      <c r="D36" s="7">
        <v>2.0</v>
      </c>
      <c r="E36" s="7">
        <v>4.0</v>
      </c>
      <c r="F36" s="7">
        <v>1.0</v>
      </c>
      <c r="G36" s="7">
        <v>1.0</v>
      </c>
      <c r="H36" s="7">
        <v>0.0</v>
      </c>
      <c r="I36" s="7">
        <v>4.0</v>
      </c>
      <c r="J36" s="6" t="s">
        <v>4</v>
      </c>
      <c r="K36" s="6" t="s">
        <v>130</v>
      </c>
      <c r="L36" s="6" t="s">
        <v>130</v>
      </c>
      <c r="M36" s="6">
        <f t="shared" si="1"/>
        <v>1</v>
      </c>
      <c r="N36" s="6"/>
      <c r="O36" s="6" t="s">
        <v>128</v>
      </c>
      <c r="P36" s="6" t="s">
        <v>19</v>
      </c>
      <c r="Q36" s="6" t="s">
        <v>131</v>
      </c>
      <c r="R36" s="6"/>
      <c r="S36" s="8" t="s">
        <v>132</v>
      </c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 t="s">
        <v>133</v>
      </c>
      <c r="B37" s="6" t="s">
        <v>134</v>
      </c>
      <c r="C37" s="7">
        <v>0.0</v>
      </c>
      <c r="D37" s="7">
        <v>2.0</v>
      </c>
      <c r="E37" s="7">
        <v>0.0</v>
      </c>
      <c r="F37" s="7">
        <v>1.0</v>
      </c>
      <c r="G37" s="7">
        <v>0.0</v>
      </c>
      <c r="H37" s="7">
        <v>3.0</v>
      </c>
      <c r="I37" s="7">
        <v>3.0</v>
      </c>
      <c r="J37" s="6" t="s">
        <v>7</v>
      </c>
      <c r="K37" s="6" t="s">
        <v>7</v>
      </c>
      <c r="L37" s="6" t="s">
        <v>7</v>
      </c>
      <c r="M37" s="6">
        <f t="shared" si="1"/>
        <v>1</v>
      </c>
      <c r="N37" s="6"/>
      <c r="O37" s="6" t="s">
        <v>133</v>
      </c>
      <c r="P37" s="6" t="s">
        <v>19</v>
      </c>
      <c r="Q37" s="6" t="s">
        <v>31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 t="s">
        <v>135</v>
      </c>
      <c r="B38" s="6" t="s">
        <v>136</v>
      </c>
      <c r="C38" s="7">
        <v>0.0</v>
      </c>
      <c r="D38" s="7">
        <v>0.0</v>
      </c>
      <c r="E38" s="7">
        <v>0.0</v>
      </c>
      <c r="F38" s="7">
        <v>0.0</v>
      </c>
      <c r="G38" s="7">
        <v>0.0</v>
      </c>
      <c r="H38" s="7">
        <v>2.0</v>
      </c>
      <c r="I38" s="7">
        <v>2.0</v>
      </c>
      <c r="J38" s="6" t="s">
        <v>7</v>
      </c>
      <c r="K38" s="6" t="s">
        <v>7</v>
      </c>
      <c r="L38" s="6" t="s">
        <v>7</v>
      </c>
      <c r="M38" s="6">
        <f t="shared" si="1"/>
        <v>1</v>
      </c>
      <c r="N38" s="6"/>
      <c r="O38" s="6" t="s">
        <v>135</v>
      </c>
      <c r="P38" s="6" t="s">
        <v>19</v>
      </c>
      <c r="Q38" s="6" t="s">
        <v>81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 t="s">
        <v>137</v>
      </c>
      <c r="B39" s="6" t="s">
        <v>138</v>
      </c>
      <c r="C39" s="7">
        <v>0.0</v>
      </c>
      <c r="D39" s="7">
        <v>4.0</v>
      </c>
      <c r="E39" s="7">
        <v>2.0</v>
      </c>
      <c r="F39" s="7">
        <v>0.0</v>
      </c>
      <c r="G39" s="7">
        <v>3.0</v>
      </c>
      <c r="H39" s="7">
        <v>0.0</v>
      </c>
      <c r="I39" s="7">
        <v>4.0</v>
      </c>
      <c r="J39" s="6" t="s">
        <v>3</v>
      </c>
      <c r="K39" s="6" t="s">
        <v>139</v>
      </c>
      <c r="L39" s="6" t="s">
        <v>139</v>
      </c>
      <c r="M39" s="6">
        <f t="shared" si="1"/>
        <v>1</v>
      </c>
      <c r="N39" s="6"/>
      <c r="O39" s="6" t="s">
        <v>137</v>
      </c>
      <c r="P39" s="6" t="s">
        <v>19</v>
      </c>
      <c r="Q39" s="6" t="s">
        <v>36</v>
      </c>
      <c r="R39" s="6"/>
      <c r="S39" s="8" t="s">
        <v>140</v>
      </c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 t="s">
        <v>141</v>
      </c>
      <c r="B40" s="6" t="s">
        <v>142</v>
      </c>
      <c r="C40" s="7">
        <v>0.0</v>
      </c>
      <c r="D40" s="7">
        <v>4.0</v>
      </c>
      <c r="E40" s="7">
        <v>3.0</v>
      </c>
      <c r="F40" s="7">
        <v>0.0</v>
      </c>
      <c r="G40" s="7">
        <v>1.0</v>
      </c>
      <c r="H40" s="7">
        <v>0.0</v>
      </c>
      <c r="I40" s="7">
        <v>4.0</v>
      </c>
      <c r="J40" s="6" t="s">
        <v>3</v>
      </c>
      <c r="K40" s="6" t="s">
        <v>139</v>
      </c>
      <c r="L40" s="6" t="s">
        <v>139</v>
      </c>
      <c r="M40" s="6">
        <f t="shared" si="1"/>
        <v>1</v>
      </c>
      <c r="N40" s="6"/>
      <c r="O40" s="6" t="s">
        <v>141</v>
      </c>
      <c r="P40" s="6" t="s">
        <v>19</v>
      </c>
      <c r="Q40" s="6" t="s">
        <v>36</v>
      </c>
      <c r="R40" s="6"/>
      <c r="S40" s="8" t="s">
        <v>140</v>
      </c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 t="s">
        <v>143</v>
      </c>
      <c r="B41" s="6" t="s">
        <v>144</v>
      </c>
      <c r="C41" s="7">
        <v>1.0</v>
      </c>
      <c r="D41" s="7">
        <v>2.0</v>
      </c>
      <c r="E41" s="7">
        <v>2.0</v>
      </c>
      <c r="F41" s="7">
        <v>0.0</v>
      </c>
      <c r="G41" s="7">
        <v>3.0</v>
      </c>
      <c r="H41" s="7">
        <v>0.0</v>
      </c>
      <c r="I41" s="7">
        <v>3.0</v>
      </c>
      <c r="J41" s="6" t="s">
        <v>6</v>
      </c>
      <c r="K41" s="6" t="s">
        <v>6</v>
      </c>
      <c r="L41" s="6" t="s">
        <v>6</v>
      </c>
      <c r="M41" s="6">
        <f t="shared" si="1"/>
        <v>1</v>
      </c>
      <c r="N41" s="6"/>
      <c r="O41" s="6" t="s">
        <v>143</v>
      </c>
      <c r="P41" s="6" t="s">
        <v>19</v>
      </c>
      <c r="Q41" s="6" t="s">
        <v>36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 t="s">
        <v>145</v>
      </c>
      <c r="B42" s="6" t="s">
        <v>146</v>
      </c>
      <c r="C42" s="7">
        <v>0.0</v>
      </c>
      <c r="D42" s="7">
        <v>0.0</v>
      </c>
      <c r="E42" s="7">
        <v>1.0</v>
      </c>
      <c r="F42" s="7">
        <v>0.0</v>
      </c>
      <c r="G42" s="7">
        <v>2.0</v>
      </c>
      <c r="H42" s="7">
        <v>0.0</v>
      </c>
      <c r="I42" s="7">
        <v>2.0</v>
      </c>
      <c r="J42" s="6" t="s">
        <v>6</v>
      </c>
      <c r="K42" s="6" t="s">
        <v>6</v>
      </c>
      <c r="L42" s="6" t="s">
        <v>6</v>
      </c>
      <c r="M42" s="6">
        <f t="shared" si="1"/>
        <v>1</v>
      </c>
      <c r="N42" s="6"/>
      <c r="O42" s="6" t="s">
        <v>145</v>
      </c>
      <c r="P42" s="6" t="s">
        <v>19</v>
      </c>
      <c r="Q42" s="6" t="s">
        <v>36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 t="s">
        <v>147</v>
      </c>
      <c r="B43" s="6" t="s">
        <v>148</v>
      </c>
      <c r="C43" s="7">
        <v>1.0</v>
      </c>
      <c r="D43" s="7">
        <v>3.0</v>
      </c>
      <c r="E43" s="7">
        <v>2.0</v>
      </c>
      <c r="F43" s="7">
        <v>0.0</v>
      </c>
      <c r="G43" s="7">
        <v>4.0</v>
      </c>
      <c r="H43" s="7">
        <v>0.0</v>
      </c>
      <c r="I43" s="7">
        <v>4.0</v>
      </c>
      <c r="J43" s="6" t="s">
        <v>6</v>
      </c>
      <c r="K43" s="6" t="s">
        <v>6</v>
      </c>
      <c r="L43" s="6" t="s">
        <v>6</v>
      </c>
      <c r="M43" s="6">
        <f t="shared" si="1"/>
        <v>1</v>
      </c>
      <c r="N43" s="6"/>
      <c r="O43" s="6" t="s">
        <v>147</v>
      </c>
      <c r="P43" s="6" t="s">
        <v>19</v>
      </c>
      <c r="Q43" s="6" t="s">
        <v>36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17" t="s">
        <v>149</v>
      </c>
      <c r="B44" s="17" t="s">
        <v>150</v>
      </c>
      <c r="C44" s="18">
        <v>0.0</v>
      </c>
      <c r="D44" s="18">
        <v>2.0</v>
      </c>
      <c r="E44" s="18">
        <v>2.0</v>
      </c>
      <c r="F44" s="18">
        <v>0.0</v>
      </c>
      <c r="G44" s="18">
        <v>2.0</v>
      </c>
      <c r="H44" s="18">
        <v>0.0</v>
      </c>
      <c r="I44" s="18">
        <v>2.0</v>
      </c>
      <c r="J44" s="17" t="s">
        <v>151</v>
      </c>
      <c r="K44" s="17" t="s">
        <v>151</v>
      </c>
      <c r="L44" s="17" t="s">
        <v>151</v>
      </c>
      <c r="M44" s="12">
        <f t="shared" si="1"/>
        <v>1</v>
      </c>
      <c r="N44" s="17"/>
      <c r="O44" s="17" t="s">
        <v>149</v>
      </c>
      <c r="P44" s="17" t="s">
        <v>19</v>
      </c>
      <c r="Q44" s="17" t="s">
        <v>36</v>
      </c>
      <c r="R44" s="17" t="s">
        <v>27</v>
      </c>
      <c r="S44" s="26" t="s">
        <v>152</v>
      </c>
      <c r="T44" s="28" t="s">
        <v>153</v>
      </c>
      <c r="U44" s="28" t="s">
        <v>154</v>
      </c>
      <c r="V44" s="22"/>
      <c r="W44" s="22"/>
      <c r="X44" s="22"/>
      <c r="Y44" s="22"/>
      <c r="Z44" s="22"/>
      <c r="AA44" s="22"/>
      <c r="AB44" s="22"/>
      <c r="AC44" s="22"/>
    </row>
    <row r="45">
      <c r="A45" s="19" t="s">
        <v>155</v>
      </c>
      <c r="B45" s="19" t="s">
        <v>156</v>
      </c>
      <c r="C45" s="29">
        <v>0.0</v>
      </c>
      <c r="D45" s="29">
        <v>0.0</v>
      </c>
      <c r="E45" s="29">
        <v>3.0</v>
      </c>
      <c r="F45" s="29">
        <v>0.0</v>
      </c>
      <c r="G45" s="29">
        <v>0.0</v>
      </c>
      <c r="H45" s="29">
        <v>1.0</v>
      </c>
      <c r="I45" s="29">
        <v>3.0</v>
      </c>
      <c r="J45" s="19" t="s">
        <v>4</v>
      </c>
      <c r="K45" s="19" t="s">
        <v>107</v>
      </c>
      <c r="L45" s="19" t="s">
        <v>107</v>
      </c>
      <c r="M45" s="6">
        <f t="shared" si="1"/>
        <v>1</v>
      </c>
      <c r="N45" s="19"/>
      <c r="O45" s="19" t="s">
        <v>155</v>
      </c>
      <c r="P45" s="19" t="s">
        <v>19</v>
      </c>
      <c r="Q45" s="19" t="s">
        <v>70</v>
      </c>
      <c r="R45" s="19" t="s">
        <v>27</v>
      </c>
      <c r="S45" s="30" t="s">
        <v>157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6" t="s">
        <v>158</v>
      </c>
      <c r="B46" s="6" t="s">
        <v>159</v>
      </c>
      <c r="C46" s="7">
        <v>0.0</v>
      </c>
      <c r="D46" s="7">
        <v>0.0</v>
      </c>
      <c r="E46" s="7">
        <v>2.0</v>
      </c>
      <c r="F46" s="7">
        <v>3.0</v>
      </c>
      <c r="G46" s="7">
        <v>0.0</v>
      </c>
      <c r="H46" s="7">
        <v>0.0</v>
      </c>
      <c r="I46" s="7">
        <v>3.0</v>
      </c>
      <c r="J46" s="6" t="s">
        <v>5</v>
      </c>
      <c r="K46" s="6" t="s">
        <v>4</v>
      </c>
      <c r="L46" s="6" t="s">
        <v>4</v>
      </c>
      <c r="M46" s="6">
        <f t="shared" si="1"/>
        <v>1</v>
      </c>
      <c r="N46" s="6"/>
      <c r="O46" s="6" t="s">
        <v>158</v>
      </c>
      <c r="P46" s="6" t="s">
        <v>19</v>
      </c>
      <c r="Q46" s="6" t="s">
        <v>160</v>
      </c>
      <c r="R46" s="6"/>
      <c r="S46" s="8" t="s">
        <v>161</v>
      </c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 t="s">
        <v>162</v>
      </c>
      <c r="B47" s="6" t="s">
        <v>163</v>
      </c>
      <c r="C47" s="7">
        <v>0.0</v>
      </c>
      <c r="D47" s="7">
        <v>0.0</v>
      </c>
      <c r="E47" s="7">
        <v>0.0</v>
      </c>
      <c r="F47" s="7">
        <v>0.0</v>
      </c>
      <c r="G47" s="7">
        <v>0.0</v>
      </c>
      <c r="H47" s="7">
        <v>1.0</v>
      </c>
      <c r="I47" s="7">
        <v>1.0</v>
      </c>
      <c r="J47" s="6" t="s">
        <v>7</v>
      </c>
      <c r="K47" s="6" t="s">
        <v>7</v>
      </c>
      <c r="L47" s="6" t="s">
        <v>7</v>
      </c>
      <c r="M47" s="6">
        <f t="shared" si="1"/>
        <v>1</v>
      </c>
      <c r="N47" s="6"/>
      <c r="O47" s="6" t="s">
        <v>162</v>
      </c>
      <c r="P47" s="6" t="s">
        <v>19</v>
      </c>
      <c r="Q47" s="6" t="s">
        <v>164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 t="s">
        <v>165</v>
      </c>
      <c r="B48" s="6" t="s">
        <v>166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7">
        <v>4.0</v>
      </c>
      <c r="I48" s="7">
        <v>4.0</v>
      </c>
      <c r="J48" s="6" t="s">
        <v>7</v>
      </c>
      <c r="K48" s="6" t="s">
        <v>7</v>
      </c>
      <c r="L48" s="6" t="s">
        <v>7</v>
      </c>
      <c r="M48" s="6">
        <f t="shared" si="1"/>
        <v>1</v>
      </c>
      <c r="N48" s="6"/>
      <c r="O48" s="6" t="s">
        <v>165</v>
      </c>
      <c r="P48" s="6" t="s">
        <v>19</v>
      </c>
      <c r="Q48" s="6" t="s">
        <v>164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 t="s">
        <v>167</v>
      </c>
      <c r="B49" s="6" t="s">
        <v>168</v>
      </c>
      <c r="C49" s="7">
        <v>0.0</v>
      </c>
      <c r="D49" s="7">
        <v>0.0</v>
      </c>
      <c r="E49" s="7">
        <v>0.0</v>
      </c>
      <c r="F49" s="7">
        <v>0.0</v>
      </c>
      <c r="G49" s="7">
        <v>0.0</v>
      </c>
      <c r="H49" s="7">
        <v>1.0</v>
      </c>
      <c r="I49" s="7">
        <v>1.0</v>
      </c>
      <c r="J49" s="6" t="s">
        <v>7</v>
      </c>
      <c r="K49" s="6" t="s">
        <v>7</v>
      </c>
      <c r="L49" s="6" t="s">
        <v>7</v>
      </c>
      <c r="M49" s="6">
        <f t="shared" si="1"/>
        <v>1</v>
      </c>
      <c r="N49" s="6"/>
      <c r="O49" s="6" t="s">
        <v>167</v>
      </c>
      <c r="P49" s="6" t="s">
        <v>19</v>
      </c>
      <c r="Q49" s="6" t="s">
        <v>164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 t="s">
        <v>169</v>
      </c>
      <c r="B50" s="6" t="s">
        <v>170</v>
      </c>
      <c r="C50" s="7">
        <v>0.0</v>
      </c>
      <c r="D50" s="7">
        <v>1.0</v>
      </c>
      <c r="E50" s="7">
        <v>0.0</v>
      </c>
      <c r="F50" s="7">
        <v>0.0</v>
      </c>
      <c r="G50" s="7">
        <v>0.0</v>
      </c>
      <c r="H50" s="7">
        <v>2.0</v>
      </c>
      <c r="I50" s="7">
        <v>2.0</v>
      </c>
      <c r="J50" s="6" t="s">
        <v>7</v>
      </c>
      <c r="K50" s="6" t="s">
        <v>7</v>
      </c>
      <c r="L50" s="6" t="s">
        <v>7</v>
      </c>
      <c r="M50" s="6">
        <f t="shared" si="1"/>
        <v>1</v>
      </c>
      <c r="N50" s="6"/>
      <c r="O50" s="6" t="s">
        <v>169</v>
      </c>
      <c r="P50" s="6" t="s">
        <v>19</v>
      </c>
      <c r="Q50" s="6" t="s">
        <v>31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 t="s">
        <v>171</v>
      </c>
      <c r="B51" s="6" t="s">
        <v>172</v>
      </c>
      <c r="C51" s="7">
        <v>0.0</v>
      </c>
      <c r="D51" s="7">
        <v>1.0</v>
      </c>
      <c r="E51" s="7">
        <v>0.0</v>
      </c>
      <c r="F51" s="7">
        <v>1.0</v>
      </c>
      <c r="G51" s="7">
        <v>0.0</v>
      </c>
      <c r="H51" s="7">
        <v>3.0</v>
      </c>
      <c r="I51" s="7">
        <v>3.0</v>
      </c>
      <c r="J51" s="6" t="s">
        <v>7</v>
      </c>
      <c r="K51" s="6" t="s">
        <v>7</v>
      </c>
      <c r="L51" s="6" t="s">
        <v>7</v>
      </c>
      <c r="M51" s="6">
        <f t="shared" si="1"/>
        <v>1</v>
      </c>
      <c r="N51" s="6"/>
      <c r="O51" s="6" t="s">
        <v>171</v>
      </c>
      <c r="P51" s="6" t="s">
        <v>19</v>
      </c>
      <c r="Q51" s="6" t="s">
        <v>31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31" t="s">
        <v>173</v>
      </c>
      <c r="B52" s="31" t="s">
        <v>174</v>
      </c>
      <c r="C52" s="32">
        <v>1.0</v>
      </c>
      <c r="D52" s="32">
        <v>1.0</v>
      </c>
      <c r="E52" s="32">
        <v>2.0</v>
      </c>
      <c r="F52" s="32">
        <v>2.0</v>
      </c>
      <c r="G52" s="32">
        <v>0.0</v>
      </c>
      <c r="H52" s="32">
        <v>0.0</v>
      </c>
      <c r="I52" s="32">
        <v>2.0</v>
      </c>
      <c r="J52" s="31" t="s">
        <v>175</v>
      </c>
      <c r="K52" s="31" t="s">
        <v>175</v>
      </c>
      <c r="L52" s="33" t="s">
        <v>176</v>
      </c>
      <c r="M52" s="12">
        <f t="shared" si="1"/>
        <v>0</v>
      </c>
      <c r="N52" s="31"/>
      <c r="O52" s="31" t="s">
        <v>173</v>
      </c>
      <c r="P52" s="31" t="s">
        <v>19</v>
      </c>
      <c r="Q52" s="31" t="s">
        <v>76</v>
      </c>
      <c r="R52" s="31" t="s">
        <v>27</v>
      </c>
      <c r="S52" s="34" t="s">
        <v>91</v>
      </c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A53" s="6" t="s">
        <v>177</v>
      </c>
      <c r="B53" s="6" t="s">
        <v>178</v>
      </c>
      <c r="C53" s="7">
        <v>1.0</v>
      </c>
      <c r="D53" s="7">
        <v>0.0</v>
      </c>
      <c r="E53" s="7">
        <v>1.0</v>
      </c>
      <c r="F53" s="7">
        <v>0.0</v>
      </c>
      <c r="G53" s="7">
        <v>0.0</v>
      </c>
      <c r="H53" s="7">
        <v>0.0</v>
      </c>
      <c r="I53" s="7">
        <v>1.0</v>
      </c>
      <c r="J53" s="6" t="s">
        <v>42</v>
      </c>
      <c r="K53" s="6" t="s">
        <v>42</v>
      </c>
      <c r="L53" s="6" t="s">
        <v>42</v>
      </c>
      <c r="M53" s="6">
        <f t="shared" si="1"/>
        <v>1</v>
      </c>
      <c r="N53" s="6"/>
      <c r="O53" s="6" t="s">
        <v>177</v>
      </c>
      <c r="P53" s="6" t="s">
        <v>19</v>
      </c>
      <c r="Q53" s="6" t="s">
        <v>90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20" t="s">
        <v>179</v>
      </c>
      <c r="B54" s="17" t="s">
        <v>180</v>
      </c>
      <c r="C54" s="18">
        <v>2.0</v>
      </c>
      <c r="D54" s="18">
        <v>0.0</v>
      </c>
      <c r="E54" s="18">
        <v>2.0</v>
      </c>
      <c r="F54" s="18">
        <v>2.0</v>
      </c>
      <c r="G54" s="18">
        <v>2.0</v>
      </c>
      <c r="H54" s="18">
        <v>0.0</v>
      </c>
      <c r="I54" s="18">
        <v>2.0</v>
      </c>
      <c r="J54" s="17" t="s">
        <v>181</v>
      </c>
      <c r="K54" s="17" t="s">
        <v>181</v>
      </c>
      <c r="L54" s="20" t="s">
        <v>2</v>
      </c>
      <c r="M54" s="12">
        <f t="shared" si="1"/>
        <v>0</v>
      </c>
      <c r="N54" s="17"/>
      <c r="O54" s="17" t="s">
        <v>179</v>
      </c>
      <c r="P54" s="17" t="s">
        <v>19</v>
      </c>
      <c r="Q54" s="17" t="s">
        <v>101</v>
      </c>
      <c r="R54" s="17" t="s">
        <v>27</v>
      </c>
      <c r="S54" s="21" t="s">
        <v>91</v>
      </c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6" t="s">
        <v>182</v>
      </c>
      <c r="B55" s="6" t="s">
        <v>183</v>
      </c>
      <c r="C55" s="7">
        <v>0.0</v>
      </c>
      <c r="D55" s="7">
        <v>1.0</v>
      </c>
      <c r="E55" s="7">
        <v>1.0</v>
      </c>
      <c r="F55" s="7">
        <v>1.0</v>
      </c>
      <c r="G55" s="7">
        <v>0.0</v>
      </c>
      <c r="H55" s="7">
        <v>6.0</v>
      </c>
      <c r="I55" s="7">
        <v>6.0</v>
      </c>
      <c r="J55" s="6" t="s">
        <v>7</v>
      </c>
      <c r="K55" s="6" t="s">
        <v>7</v>
      </c>
      <c r="L55" s="6" t="s">
        <v>7</v>
      </c>
      <c r="M55" s="6">
        <f t="shared" si="1"/>
        <v>1</v>
      </c>
      <c r="N55" s="6"/>
      <c r="O55" s="6" t="s">
        <v>182</v>
      </c>
      <c r="P55" s="6" t="s">
        <v>19</v>
      </c>
      <c r="Q55" s="6" t="s">
        <v>184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 t="s">
        <v>185</v>
      </c>
      <c r="B56" s="6" t="s">
        <v>186</v>
      </c>
      <c r="C56" s="7">
        <v>2.0</v>
      </c>
      <c r="D56" s="7">
        <v>1.0</v>
      </c>
      <c r="E56" s="7">
        <v>0.0</v>
      </c>
      <c r="F56" s="7">
        <v>1.0</v>
      </c>
      <c r="G56" s="7">
        <v>0.0</v>
      </c>
      <c r="H56" s="7">
        <v>0.0</v>
      </c>
      <c r="I56" s="7">
        <v>2.0</v>
      </c>
      <c r="J56" s="6" t="s">
        <v>2</v>
      </c>
      <c r="K56" s="6" t="s">
        <v>2</v>
      </c>
      <c r="L56" s="6" t="s">
        <v>2</v>
      </c>
      <c r="M56" s="6">
        <f t="shared" si="1"/>
        <v>1</v>
      </c>
      <c r="N56" s="6"/>
      <c r="O56" s="6" t="s">
        <v>185</v>
      </c>
      <c r="P56" s="6" t="s">
        <v>19</v>
      </c>
      <c r="Q56" s="6" t="s">
        <v>187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31" t="s">
        <v>188</v>
      </c>
      <c r="B57" s="31" t="s">
        <v>189</v>
      </c>
      <c r="C57" s="32">
        <v>0.0</v>
      </c>
      <c r="D57" s="32">
        <v>1.0</v>
      </c>
      <c r="E57" s="32">
        <v>4.0</v>
      </c>
      <c r="F57" s="32">
        <v>1.0</v>
      </c>
      <c r="G57" s="32">
        <v>0.0</v>
      </c>
      <c r="H57" s="32">
        <v>0.0</v>
      </c>
      <c r="I57" s="32">
        <v>4.0</v>
      </c>
      <c r="J57" s="31" t="s">
        <v>4</v>
      </c>
      <c r="K57" s="31" t="s">
        <v>4</v>
      </c>
      <c r="L57" s="33" t="s">
        <v>190</v>
      </c>
      <c r="M57" s="12">
        <f t="shared" si="1"/>
        <v>0</v>
      </c>
      <c r="N57" s="31"/>
      <c r="O57" s="31" t="s">
        <v>188</v>
      </c>
      <c r="P57" s="31" t="s">
        <v>19</v>
      </c>
      <c r="Q57" s="31" t="s">
        <v>191</v>
      </c>
      <c r="R57" s="31" t="s">
        <v>27</v>
      </c>
      <c r="S57" s="34" t="s">
        <v>192</v>
      </c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>
      <c r="A58" s="6" t="s">
        <v>193</v>
      </c>
      <c r="B58" s="6" t="s">
        <v>194</v>
      </c>
      <c r="C58" s="7">
        <v>2.0</v>
      </c>
      <c r="D58" s="7">
        <v>0.0</v>
      </c>
      <c r="E58" s="7">
        <v>1.0</v>
      </c>
      <c r="F58" s="7">
        <v>3.0</v>
      </c>
      <c r="G58" s="7">
        <v>0.0</v>
      </c>
      <c r="H58" s="7">
        <v>0.0</v>
      </c>
      <c r="I58" s="7">
        <v>3.0</v>
      </c>
      <c r="J58" s="6" t="s">
        <v>5</v>
      </c>
      <c r="K58" s="6" t="s">
        <v>5</v>
      </c>
      <c r="L58" s="6" t="s">
        <v>5</v>
      </c>
      <c r="M58" s="6">
        <f t="shared" si="1"/>
        <v>1</v>
      </c>
      <c r="N58" s="6"/>
      <c r="O58" s="6" t="s">
        <v>193</v>
      </c>
      <c r="P58" s="6" t="s">
        <v>19</v>
      </c>
      <c r="Q58" s="6" t="s">
        <v>195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 t="s">
        <v>196</v>
      </c>
      <c r="B59" s="6" t="s">
        <v>197</v>
      </c>
      <c r="C59" s="7">
        <v>0.0</v>
      </c>
      <c r="D59" s="7">
        <v>0.0</v>
      </c>
      <c r="E59" s="7">
        <v>0.0</v>
      </c>
      <c r="F59" s="7">
        <v>0.0</v>
      </c>
      <c r="G59" s="7">
        <v>0.0</v>
      </c>
      <c r="H59" s="7">
        <v>5.0</v>
      </c>
      <c r="I59" s="7">
        <v>5.0</v>
      </c>
      <c r="J59" s="6" t="s">
        <v>7</v>
      </c>
      <c r="K59" s="6" t="s">
        <v>7</v>
      </c>
      <c r="L59" s="6" t="s">
        <v>7</v>
      </c>
      <c r="M59" s="6">
        <f t="shared" si="1"/>
        <v>1</v>
      </c>
      <c r="N59" s="6"/>
      <c r="O59" s="6" t="s">
        <v>196</v>
      </c>
      <c r="P59" s="6" t="s">
        <v>19</v>
      </c>
      <c r="Q59" s="6" t="s">
        <v>31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23" t="s">
        <v>198</v>
      </c>
      <c r="B60" s="23" t="s">
        <v>199</v>
      </c>
      <c r="C60" s="24">
        <v>1.0</v>
      </c>
      <c r="D60" s="24">
        <v>0.0</v>
      </c>
      <c r="E60" s="24">
        <v>2.0</v>
      </c>
      <c r="F60" s="24">
        <v>0.0</v>
      </c>
      <c r="G60" s="24">
        <v>0.0</v>
      </c>
      <c r="H60" s="24">
        <v>2.0</v>
      </c>
      <c r="I60" s="24">
        <v>2.0</v>
      </c>
      <c r="J60" s="23" t="s">
        <v>107</v>
      </c>
      <c r="K60" s="23" t="s">
        <v>7</v>
      </c>
      <c r="L60" s="23" t="s">
        <v>7</v>
      </c>
      <c r="M60" s="6">
        <f t="shared" si="1"/>
        <v>1</v>
      </c>
      <c r="N60" s="23"/>
      <c r="O60" s="23" t="s">
        <v>198</v>
      </c>
      <c r="P60" s="23" t="s">
        <v>19</v>
      </c>
      <c r="Q60" s="23" t="s">
        <v>200</v>
      </c>
      <c r="R60" s="23" t="s">
        <v>27</v>
      </c>
      <c r="S60" s="25" t="s">
        <v>201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6" t="s">
        <v>202</v>
      </c>
      <c r="B61" s="6" t="s">
        <v>203</v>
      </c>
      <c r="C61" s="7">
        <v>0.0</v>
      </c>
      <c r="D61" s="7">
        <v>1.0</v>
      </c>
      <c r="E61" s="7">
        <v>0.0</v>
      </c>
      <c r="F61" s="7">
        <v>0.0</v>
      </c>
      <c r="G61" s="7">
        <v>0.0</v>
      </c>
      <c r="H61" s="7">
        <v>3.0</v>
      </c>
      <c r="I61" s="7">
        <v>3.0</v>
      </c>
      <c r="J61" s="6" t="s">
        <v>7</v>
      </c>
      <c r="K61" s="6" t="s">
        <v>7</v>
      </c>
      <c r="L61" s="6" t="s">
        <v>7</v>
      </c>
      <c r="M61" s="6">
        <f t="shared" si="1"/>
        <v>1</v>
      </c>
      <c r="N61" s="6"/>
      <c r="O61" s="6" t="s">
        <v>202</v>
      </c>
      <c r="P61" s="6" t="s">
        <v>19</v>
      </c>
      <c r="Q61" s="6" t="s">
        <v>31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 t="s">
        <v>204</v>
      </c>
      <c r="B62" s="6" t="s">
        <v>205</v>
      </c>
      <c r="C62" s="7">
        <v>0.0</v>
      </c>
      <c r="D62" s="7">
        <v>1.0</v>
      </c>
      <c r="E62" s="7">
        <v>0.0</v>
      </c>
      <c r="F62" s="7">
        <v>0.0</v>
      </c>
      <c r="G62" s="7">
        <v>0.0</v>
      </c>
      <c r="H62" s="7">
        <v>3.0</v>
      </c>
      <c r="I62" s="7">
        <v>3.0</v>
      </c>
      <c r="J62" s="6" t="s">
        <v>7</v>
      </c>
      <c r="K62" s="6" t="s">
        <v>7</v>
      </c>
      <c r="L62" s="6" t="s">
        <v>7</v>
      </c>
      <c r="M62" s="6">
        <f t="shared" si="1"/>
        <v>1</v>
      </c>
      <c r="N62" s="6"/>
      <c r="O62" s="6" t="s">
        <v>204</v>
      </c>
      <c r="P62" s="6" t="s">
        <v>19</v>
      </c>
      <c r="Q62" s="6" t="s">
        <v>31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 t="s">
        <v>206</v>
      </c>
      <c r="B63" s="6" t="s">
        <v>163</v>
      </c>
      <c r="C63" s="7">
        <v>0.0</v>
      </c>
      <c r="D63" s="7">
        <v>0.0</v>
      </c>
      <c r="E63" s="7">
        <v>0.0</v>
      </c>
      <c r="F63" s="7">
        <v>0.0</v>
      </c>
      <c r="G63" s="7">
        <v>0.0</v>
      </c>
      <c r="H63" s="7">
        <v>1.0</v>
      </c>
      <c r="I63" s="7">
        <v>1.0</v>
      </c>
      <c r="J63" s="6" t="s">
        <v>7</v>
      </c>
      <c r="K63" s="6" t="s">
        <v>7</v>
      </c>
      <c r="L63" s="6" t="s">
        <v>7</v>
      </c>
      <c r="M63" s="6">
        <f t="shared" si="1"/>
        <v>1</v>
      </c>
      <c r="N63" s="6"/>
      <c r="O63" s="6" t="s">
        <v>206</v>
      </c>
      <c r="P63" s="6" t="s">
        <v>19</v>
      </c>
      <c r="Q63" s="6" t="s">
        <v>81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 t="s">
        <v>207</v>
      </c>
      <c r="B64" s="6" t="s">
        <v>208</v>
      </c>
      <c r="C64" s="7">
        <v>1.0</v>
      </c>
      <c r="D64" s="7">
        <v>0.0</v>
      </c>
      <c r="E64" s="7">
        <v>2.0</v>
      </c>
      <c r="F64" s="7">
        <v>0.0</v>
      </c>
      <c r="G64" s="7">
        <v>0.0</v>
      </c>
      <c r="H64" s="7">
        <v>0.0</v>
      </c>
      <c r="I64" s="7">
        <v>2.0</v>
      </c>
      <c r="J64" s="6" t="s">
        <v>4</v>
      </c>
      <c r="K64" s="6" t="s">
        <v>4</v>
      </c>
      <c r="L64" s="6" t="s">
        <v>4</v>
      </c>
      <c r="M64" s="6">
        <f t="shared" si="1"/>
        <v>1</v>
      </c>
      <c r="N64" s="6"/>
      <c r="O64" s="6" t="s">
        <v>207</v>
      </c>
      <c r="P64" s="6" t="s">
        <v>19</v>
      </c>
      <c r="Q64" s="6" t="s">
        <v>90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 t="s">
        <v>209</v>
      </c>
      <c r="B65" s="6" t="s">
        <v>210</v>
      </c>
      <c r="C65" s="7">
        <v>0.0</v>
      </c>
      <c r="D65" s="7">
        <v>0.0</v>
      </c>
      <c r="E65" s="7">
        <v>0.0</v>
      </c>
      <c r="F65" s="7">
        <v>0.0</v>
      </c>
      <c r="G65" s="7">
        <v>0.0</v>
      </c>
      <c r="H65" s="7">
        <v>2.0</v>
      </c>
      <c r="I65" s="7">
        <v>2.0</v>
      </c>
      <c r="J65" s="6" t="s">
        <v>7</v>
      </c>
      <c r="K65" s="6" t="s">
        <v>7</v>
      </c>
      <c r="L65" s="6" t="s">
        <v>7</v>
      </c>
      <c r="M65" s="6">
        <f t="shared" si="1"/>
        <v>1</v>
      </c>
      <c r="N65" s="6"/>
      <c r="O65" s="6" t="s">
        <v>209</v>
      </c>
      <c r="P65" s="6" t="s">
        <v>19</v>
      </c>
      <c r="Q65" s="6" t="s">
        <v>211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 t="s">
        <v>212</v>
      </c>
      <c r="B66" s="6" t="s">
        <v>213</v>
      </c>
      <c r="C66" s="7">
        <v>0.0</v>
      </c>
      <c r="D66" s="7">
        <v>0.0</v>
      </c>
      <c r="E66" s="7">
        <v>2.0</v>
      </c>
      <c r="F66" s="7">
        <v>0.0</v>
      </c>
      <c r="G66" s="7">
        <v>1.0</v>
      </c>
      <c r="H66" s="7">
        <v>0.0</v>
      </c>
      <c r="I66" s="7">
        <v>2.0</v>
      </c>
      <c r="J66" s="6" t="s">
        <v>4</v>
      </c>
      <c r="K66" s="6" t="s">
        <v>4</v>
      </c>
      <c r="L66" s="6" t="s">
        <v>4</v>
      </c>
      <c r="M66" s="6">
        <f t="shared" si="1"/>
        <v>1</v>
      </c>
      <c r="N66" s="6"/>
      <c r="O66" s="6" t="s">
        <v>212</v>
      </c>
      <c r="P66" s="6" t="s">
        <v>19</v>
      </c>
      <c r="Q66" s="6" t="s">
        <v>214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17" t="s">
        <v>215</v>
      </c>
      <c r="B67" s="17" t="s">
        <v>216</v>
      </c>
      <c r="C67" s="18">
        <v>0.0</v>
      </c>
      <c r="D67" s="18">
        <v>1.0</v>
      </c>
      <c r="E67" s="18">
        <v>2.0</v>
      </c>
      <c r="F67" s="18">
        <v>4.0</v>
      </c>
      <c r="G67" s="18">
        <v>0.0</v>
      </c>
      <c r="H67" s="18">
        <v>0.0</v>
      </c>
      <c r="I67" s="18">
        <v>4.0</v>
      </c>
      <c r="J67" s="17" t="s">
        <v>5</v>
      </c>
      <c r="K67" s="17" t="s">
        <v>4</v>
      </c>
      <c r="L67" s="17" t="s">
        <v>4</v>
      </c>
      <c r="M67" s="6">
        <f t="shared" si="1"/>
        <v>1</v>
      </c>
      <c r="N67" s="17"/>
      <c r="O67" s="17" t="s">
        <v>215</v>
      </c>
      <c r="P67" s="17" t="s">
        <v>19</v>
      </c>
      <c r="Q67" s="17" t="s">
        <v>217</v>
      </c>
      <c r="R67" s="17" t="s">
        <v>27</v>
      </c>
      <c r="S67" s="26" t="s">
        <v>218</v>
      </c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>
      <c r="A68" s="6" t="s">
        <v>219</v>
      </c>
      <c r="B68" s="6" t="s">
        <v>220</v>
      </c>
      <c r="C68" s="7">
        <v>2.0</v>
      </c>
      <c r="D68" s="7">
        <v>0.0</v>
      </c>
      <c r="E68" s="7">
        <v>0.0</v>
      </c>
      <c r="F68" s="7">
        <v>2.0</v>
      </c>
      <c r="G68" s="7">
        <v>0.0</v>
      </c>
      <c r="H68" s="7">
        <v>0.0</v>
      </c>
      <c r="I68" s="7">
        <v>2.0</v>
      </c>
      <c r="J68" s="6" t="s">
        <v>221</v>
      </c>
      <c r="K68" s="6" t="s">
        <v>221</v>
      </c>
      <c r="L68" s="6" t="s">
        <v>221</v>
      </c>
      <c r="M68" s="6">
        <f t="shared" si="1"/>
        <v>1</v>
      </c>
      <c r="N68" s="6"/>
      <c r="O68" s="6" t="s">
        <v>219</v>
      </c>
      <c r="P68" s="6" t="s">
        <v>19</v>
      </c>
      <c r="Q68" s="6" t="s">
        <v>76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 t="s">
        <v>222</v>
      </c>
      <c r="B69" s="6" t="s">
        <v>223</v>
      </c>
      <c r="C69" s="7">
        <v>0.0</v>
      </c>
      <c r="D69" s="7">
        <v>1.0</v>
      </c>
      <c r="E69" s="7">
        <v>3.0</v>
      </c>
      <c r="F69" s="7">
        <v>1.0</v>
      </c>
      <c r="G69" s="7">
        <v>0.0</v>
      </c>
      <c r="H69" s="7">
        <v>3.0</v>
      </c>
      <c r="I69" s="7">
        <v>3.0</v>
      </c>
      <c r="J69" s="6" t="s">
        <v>107</v>
      </c>
      <c r="K69" s="6" t="s">
        <v>7</v>
      </c>
      <c r="L69" s="6" t="s">
        <v>7</v>
      </c>
      <c r="M69" s="6">
        <f t="shared" si="1"/>
        <v>1</v>
      </c>
      <c r="N69" s="6"/>
      <c r="O69" s="6" t="s">
        <v>222</v>
      </c>
      <c r="P69" s="6" t="s">
        <v>19</v>
      </c>
      <c r="Q69" s="6" t="s">
        <v>31</v>
      </c>
      <c r="R69" s="6"/>
      <c r="S69" s="8" t="s">
        <v>224</v>
      </c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 t="s">
        <v>225</v>
      </c>
      <c r="B70" s="6" t="s">
        <v>226</v>
      </c>
      <c r="C70" s="7">
        <v>0.0</v>
      </c>
      <c r="D70" s="7">
        <v>1.0</v>
      </c>
      <c r="E70" s="7">
        <v>0.0</v>
      </c>
      <c r="F70" s="7">
        <v>0.0</v>
      </c>
      <c r="G70" s="7">
        <v>0.0</v>
      </c>
      <c r="H70" s="7">
        <v>3.0</v>
      </c>
      <c r="I70" s="7">
        <v>3.0</v>
      </c>
      <c r="J70" s="6" t="s">
        <v>7</v>
      </c>
      <c r="K70" s="6" t="s">
        <v>7</v>
      </c>
      <c r="L70" s="6" t="s">
        <v>7</v>
      </c>
      <c r="M70" s="6">
        <f t="shared" si="1"/>
        <v>1</v>
      </c>
      <c r="N70" s="6"/>
      <c r="O70" s="6" t="s">
        <v>225</v>
      </c>
      <c r="P70" s="6" t="s">
        <v>19</v>
      </c>
      <c r="Q70" s="6" t="s">
        <v>31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 t="s">
        <v>227</v>
      </c>
      <c r="B71" s="6" t="s">
        <v>228</v>
      </c>
      <c r="C71" s="7">
        <v>0.0</v>
      </c>
      <c r="D71" s="7">
        <v>0.0</v>
      </c>
      <c r="E71" s="7">
        <v>1.0</v>
      </c>
      <c r="F71" s="7">
        <v>0.0</v>
      </c>
      <c r="G71" s="7">
        <v>3.0</v>
      </c>
      <c r="H71" s="7">
        <v>1.0</v>
      </c>
      <c r="I71" s="7">
        <v>3.0</v>
      </c>
      <c r="J71" s="6" t="s">
        <v>6</v>
      </c>
      <c r="K71" s="6" t="s">
        <v>6</v>
      </c>
      <c r="L71" s="6" t="s">
        <v>6</v>
      </c>
      <c r="M71" s="6">
        <f t="shared" si="1"/>
        <v>1</v>
      </c>
      <c r="N71" s="6"/>
      <c r="O71" s="6" t="s">
        <v>227</v>
      </c>
      <c r="P71" s="6" t="s">
        <v>19</v>
      </c>
      <c r="Q71" s="6" t="s">
        <v>60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19" t="s">
        <v>229</v>
      </c>
      <c r="B72" s="19" t="s">
        <v>230</v>
      </c>
      <c r="C72" s="29">
        <v>0.0</v>
      </c>
      <c r="D72" s="29">
        <v>0.0</v>
      </c>
      <c r="E72" s="29">
        <v>0.0</v>
      </c>
      <c r="F72" s="29">
        <v>2.0</v>
      </c>
      <c r="G72" s="29">
        <v>0.0</v>
      </c>
      <c r="H72" s="29">
        <v>0.0</v>
      </c>
      <c r="I72" s="29">
        <v>2.0</v>
      </c>
      <c r="J72" s="19" t="s">
        <v>5</v>
      </c>
      <c r="K72" s="19" t="s">
        <v>4</v>
      </c>
      <c r="L72" s="19" t="s">
        <v>4</v>
      </c>
      <c r="M72" s="6">
        <f t="shared" si="1"/>
        <v>1</v>
      </c>
      <c r="N72" s="19"/>
      <c r="O72" s="19" t="s">
        <v>229</v>
      </c>
      <c r="P72" s="19" t="s">
        <v>19</v>
      </c>
      <c r="Q72" s="19" t="s">
        <v>231</v>
      </c>
      <c r="R72" s="19" t="s">
        <v>27</v>
      </c>
      <c r="S72" s="30" t="s">
        <v>232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6" t="s">
        <v>233</v>
      </c>
      <c r="B73" s="6" t="s">
        <v>234</v>
      </c>
      <c r="C73" s="7">
        <v>0.0</v>
      </c>
      <c r="D73" s="7">
        <v>0.0</v>
      </c>
      <c r="E73" s="7">
        <v>0.0</v>
      </c>
      <c r="F73" s="7">
        <v>0.0</v>
      </c>
      <c r="G73" s="7">
        <v>1.0</v>
      </c>
      <c r="H73" s="7">
        <v>3.0</v>
      </c>
      <c r="I73" s="7">
        <v>3.0</v>
      </c>
      <c r="J73" s="6" t="s">
        <v>7</v>
      </c>
      <c r="K73" s="6" t="s">
        <v>7</v>
      </c>
      <c r="L73" s="6" t="s">
        <v>7</v>
      </c>
      <c r="M73" s="6">
        <f t="shared" si="1"/>
        <v>1</v>
      </c>
      <c r="N73" s="6"/>
      <c r="O73" s="6" t="s">
        <v>233</v>
      </c>
      <c r="P73" s="6" t="s">
        <v>19</v>
      </c>
      <c r="Q73" s="6" t="s">
        <v>54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 t="s">
        <v>235</v>
      </c>
      <c r="B74" s="6" t="s">
        <v>236</v>
      </c>
      <c r="C74" s="7">
        <v>0.0</v>
      </c>
      <c r="D74" s="7">
        <v>7.0</v>
      </c>
      <c r="E74" s="7">
        <v>2.0</v>
      </c>
      <c r="F74" s="7">
        <v>0.0</v>
      </c>
      <c r="G74" s="7">
        <v>1.0</v>
      </c>
      <c r="H74" s="7">
        <v>0.0</v>
      </c>
      <c r="I74" s="7">
        <v>7.0</v>
      </c>
      <c r="J74" s="6" t="s">
        <v>3</v>
      </c>
      <c r="K74" s="6" t="s">
        <v>3</v>
      </c>
      <c r="L74" s="6" t="s">
        <v>3</v>
      </c>
      <c r="M74" s="6">
        <f t="shared" si="1"/>
        <v>1</v>
      </c>
      <c r="N74" s="6"/>
      <c r="O74" s="6" t="s">
        <v>235</v>
      </c>
      <c r="P74" s="6" t="s">
        <v>19</v>
      </c>
      <c r="Q74" s="6" t="s">
        <v>57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31" t="s">
        <v>237</v>
      </c>
      <c r="B75" s="31" t="s">
        <v>238</v>
      </c>
      <c r="C75" s="32">
        <v>0.0</v>
      </c>
      <c r="D75" s="32">
        <v>2.0</v>
      </c>
      <c r="E75" s="32">
        <v>3.0</v>
      </c>
      <c r="F75" s="32">
        <v>1.0</v>
      </c>
      <c r="G75" s="32">
        <v>0.0</v>
      </c>
      <c r="H75" s="32">
        <v>0.0</v>
      </c>
      <c r="I75" s="32">
        <v>3.0</v>
      </c>
      <c r="J75" s="31" t="s">
        <v>4</v>
      </c>
      <c r="K75" s="31" t="s">
        <v>4</v>
      </c>
      <c r="L75" s="33" t="s">
        <v>6</v>
      </c>
      <c r="M75" s="12">
        <f t="shared" si="1"/>
        <v>0</v>
      </c>
      <c r="N75" s="31"/>
      <c r="O75" s="31" t="s">
        <v>237</v>
      </c>
      <c r="P75" s="31" t="s">
        <v>19</v>
      </c>
      <c r="Q75" s="31" t="s">
        <v>65</v>
      </c>
      <c r="R75" s="31" t="s">
        <v>27</v>
      </c>
      <c r="S75" s="34" t="s">
        <v>239</v>
      </c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>
      <c r="A76" s="6" t="s">
        <v>240</v>
      </c>
      <c r="B76" s="6" t="s">
        <v>241</v>
      </c>
      <c r="C76" s="7">
        <v>4.0</v>
      </c>
      <c r="D76" s="7">
        <v>0.0</v>
      </c>
      <c r="E76" s="7">
        <v>0.0</v>
      </c>
      <c r="F76" s="7">
        <v>0.0</v>
      </c>
      <c r="G76" s="7">
        <v>0.0</v>
      </c>
      <c r="H76" s="7">
        <v>1.0</v>
      </c>
      <c r="I76" s="7">
        <v>4.0</v>
      </c>
      <c r="J76" s="6" t="s">
        <v>2</v>
      </c>
      <c r="K76" s="6" t="s">
        <v>2</v>
      </c>
      <c r="L76" s="6" t="s">
        <v>2</v>
      </c>
      <c r="M76" s="6">
        <f t="shared" si="1"/>
        <v>1</v>
      </c>
      <c r="N76" s="6"/>
      <c r="O76" s="6" t="s">
        <v>240</v>
      </c>
      <c r="P76" s="6" t="s">
        <v>19</v>
      </c>
      <c r="Q76" s="6" t="s">
        <v>242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17" t="s">
        <v>243</v>
      </c>
      <c r="B77" s="17" t="s">
        <v>244</v>
      </c>
      <c r="C77" s="18">
        <v>1.0</v>
      </c>
      <c r="D77" s="18">
        <v>1.0</v>
      </c>
      <c r="E77" s="18">
        <v>1.0</v>
      </c>
      <c r="F77" s="18">
        <v>0.0</v>
      </c>
      <c r="G77" s="18">
        <v>0.0</v>
      </c>
      <c r="H77" s="18">
        <v>1.0</v>
      </c>
      <c r="I77" s="18">
        <v>1.0</v>
      </c>
      <c r="J77" s="17" t="s">
        <v>245</v>
      </c>
      <c r="K77" s="17" t="s">
        <v>245</v>
      </c>
      <c r="L77" s="20" t="s">
        <v>3</v>
      </c>
      <c r="M77" s="12">
        <f t="shared" si="1"/>
        <v>0</v>
      </c>
      <c r="N77" s="17"/>
      <c r="O77" s="17" t="s">
        <v>243</v>
      </c>
      <c r="P77" s="17" t="s">
        <v>19</v>
      </c>
      <c r="Q77" s="17" t="s">
        <v>246</v>
      </c>
      <c r="R77" s="17" t="s">
        <v>27</v>
      </c>
      <c r="S77" s="21" t="s">
        <v>91</v>
      </c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>
      <c r="A78" s="6" t="s">
        <v>247</v>
      </c>
      <c r="B78" s="6" t="s">
        <v>248</v>
      </c>
      <c r="C78" s="7">
        <v>0.0</v>
      </c>
      <c r="D78" s="7">
        <v>11.0</v>
      </c>
      <c r="E78" s="7">
        <v>1.0</v>
      </c>
      <c r="F78" s="7">
        <v>0.0</v>
      </c>
      <c r="G78" s="7">
        <v>0.0</v>
      </c>
      <c r="H78" s="7">
        <v>0.0</v>
      </c>
      <c r="I78" s="7">
        <v>11.0</v>
      </c>
      <c r="J78" s="6" t="s">
        <v>3</v>
      </c>
      <c r="K78" s="6" t="s">
        <v>3</v>
      </c>
      <c r="L78" s="6" t="s">
        <v>3</v>
      </c>
      <c r="M78" s="6">
        <f t="shared" si="1"/>
        <v>1</v>
      </c>
      <c r="N78" s="6"/>
      <c r="O78" s="6" t="s">
        <v>247</v>
      </c>
      <c r="P78" s="6" t="s">
        <v>19</v>
      </c>
      <c r="Q78" s="6" t="s">
        <v>20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 t="s">
        <v>249</v>
      </c>
      <c r="B79" s="6" t="s">
        <v>250</v>
      </c>
      <c r="C79" s="7">
        <v>0.0</v>
      </c>
      <c r="D79" s="7">
        <v>2.0</v>
      </c>
      <c r="E79" s="7">
        <v>6.0</v>
      </c>
      <c r="F79" s="7">
        <v>3.0</v>
      </c>
      <c r="G79" s="7">
        <v>3.0</v>
      </c>
      <c r="H79" s="7">
        <v>1.0</v>
      </c>
      <c r="I79" s="7">
        <v>6.0</v>
      </c>
      <c r="J79" s="6" t="s">
        <v>4</v>
      </c>
      <c r="K79" s="6" t="s">
        <v>4</v>
      </c>
      <c r="L79" s="6" t="s">
        <v>4</v>
      </c>
      <c r="M79" s="6">
        <f t="shared" si="1"/>
        <v>1</v>
      </c>
      <c r="N79" s="6"/>
      <c r="O79" s="6" t="s">
        <v>249</v>
      </c>
      <c r="P79" s="6" t="s">
        <v>19</v>
      </c>
      <c r="Q79" s="6" t="s">
        <v>251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 t="s">
        <v>252</v>
      </c>
      <c r="B80" s="6" t="s">
        <v>253</v>
      </c>
      <c r="C80" s="7">
        <v>0.0</v>
      </c>
      <c r="D80" s="7">
        <v>0.0</v>
      </c>
      <c r="E80" s="7">
        <v>1.0</v>
      </c>
      <c r="F80" s="7">
        <v>1.0</v>
      </c>
      <c r="G80" s="7">
        <v>1.0</v>
      </c>
      <c r="H80" s="7">
        <v>2.0</v>
      </c>
      <c r="I80" s="7">
        <v>2.0</v>
      </c>
      <c r="J80" s="6" t="s">
        <v>7</v>
      </c>
      <c r="K80" s="6" t="s">
        <v>7</v>
      </c>
      <c r="L80" s="6" t="s">
        <v>7</v>
      </c>
      <c r="M80" s="6">
        <f t="shared" si="1"/>
        <v>1</v>
      </c>
      <c r="N80" s="6"/>
      <c r="O80" s="6" t="s">
        <v>252</v>
      </c>
      <c r="P80" s="6" t="s">
        <v>19</v>
      </c>
      <c r="Q80" s="6" t="s">
        <v>114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31" t="s">
        <v>254</v>
      </c>
      <c r="B81" s="31" t="s">
        <v>255</v>
      </c>
      <c r="C81" s="32">
        <v>0.0</v>
      </c>
      <c r="D81" s="32">
        <v>1.0</v>
      </c>
      <c r="E81" s="32">
        <v>3.0</v>
      </c>
      <c r="F81" s="32">
        <v>0.0</v>
      </c>
      <c r="G81" s="32">
        <v>3.0</v>
      </c>
      <c r="H81" s="32">
        <v>0.0</v>
      </c>
      <c r="I81" s="32">
        <v>3.0</v>
      </c>
      <c r="J81" s="31" t="s">
        <v>256</v>
      </c>
      <c r="K81" s="31" t="s">
        <v>6</v>
      </c>
      <c r="L81" s="31" t="s">
        <v>6</v>
      </c>
      <c r="M81" s="6">
        <f t="shared" si="1"/>
        <v>1</v>
      </c>
      <c r="N81" s="31"/>
      <c r="O81" s="31" t="s">
        <v>254</v>
      </c>
      <c r="P81" s="31" t="s">
        <v>19</v>
      </c>
      <c r="Q81" s="31" t="s">
        <v>36</v>
      </c>
      <c r="R81" s="31" t="s">
        <v>27</v>
      </c>
      <c r="S81" s="34" t="s">
        <v>257</v>
      </c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>
      <c r="A82" s="6" t="s">
        <v>258</v>
      </c>
      <c r="B82" s="6" t="s">
        <v>259</v>
      </c>
      <c r="C82" s="7">
        <v>0.0</v>
      </c>
      <c r="D82" s="7">
        <v>0.0</v>
      </c>
      <c r="E82" s="7">
        <v>3.0</v>
      </c>
      <c r="F82" s="7">
        <v>2.0</v>
      </c>
      <c r="G82" s="7">
        <v>1.0</v>
      </c>
      <c r="H82" s="7">
        <v>2.0</v>
      </c>
      <c r="I82" s="7">
        <v>3.0</v>
      </c>
      <c r="J82" s="6" t="s">
        <v>4</v>
      </c>
      <c r="K82" s="6" t="s">
        <v>4</v>
      </c>
      <c r="L82" s="6" t="s">
        <v>4</v>
      </c>
      <c r="M82" s="6">
        <f t="shared" si="1"/>
        <v>1</v>
      </c>
      <c r="N82" s="6"/>
      <c r="O82" s="6" t="s">
        <v>258</v>
      </c>
      <c r="P82" s="6" t="s">
        <v>19</v>
      </c>
      <c r="Q82" s="6" t="s">
        <v>90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 t="s">
        <v>260</v>
      </c>
      <c r="B83" s="6" t="s">
        <v>261</v>
      </c>
      <c r="C83" s="7">
        <v>0.0</v>
      </c>
      <c r="D83" s="7">
        <v>0.0</v>
      </c>
      <c r="E83" s="7">
        <v>0.0</v>
      </c>
      <c r="F83" s="7">
        <v>1.0</v>
      </c>
      <c r="G83" s="7">
        <v>0.0</v>
      </c>
      <c r="H83" s="7">
        <v>2.0</v>
      </c>
      <c r="I83" s="7">
        <v>2.0</v>
      </c>
      <c r="J83" s="6" t="s">
        <v>7</v>
      </c>
      <c r="K83" s="6" t="s">
        <v>7</v>
      </c>
      <c r="L83" s="6" t="s">
        <v>7</v>
      </c>
      <c r="M83" s="6">
        <f t="shared" si="1"/>
        <v>1</v>
      </c>
      <c r="N83" s="6"/>
      <c r="O83" s="6" t="s">
        <v>260</v>
      </c>
      <c r="P83" s="6" t="s">
        <v>19</v>
      </c>
      <c r="Q83" s="6" t="s">
        <v>31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 t="s">
        <v>262</v>
      </c>
      <c r="B84" s="6" t="s">
        <v>263</v>
      </c>
      <c r="C84" s="7">
        <v>0.0</v>
      </c>
      <c r="D84" s="7">
        <v>1.0</v>
      </c>
      <c r="E84" s="7">
        <v>1.0</v>
      </c>
      <c r="F84" s="7">
        <v>0.0</v>
      </c>
      <c r="G84" s="7">
        <v>4.0</v>
      </c>
      <c r="H84" s="7">
        <v>0.0</v>
      </c>
      <c r="I84" s="7">
        <v>4.0</v>
      </c>
      <c r="J84" s="6" t="s">
        <v>6</v>
      </c>
      <c r="K84" s="6" t="s">
        <v>6</v>
      </c>
      <c r="L84" s="6" t="s">
        <v>6</v>
      </c>
      <c r="M84" s="6">
        <f t="shared" si="1"/>
        <v>1</v>
      </c>
      <c r="N84" s="6"/>
      <c r="O84" s="6" t="s">
        <v>262</v>
      </c>
      <c r="P84" s="6" t="s">
        <v>19</v>
      </c>
      <c r="Q84" s="6" t="s">
        <v>36</v>
      </c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 t="s">
        <v>264</v>
      </c>
      <c r="B85" s="6" t="s">
        <v>265</v>
      </c>
      <c r="C85" s="7">
        <v>0.0</v>
      </c>
      <c r="D85" s="7">
        <v>0.0</v>
      </c>
      <c r="E85" s="7">
        <v>0.0</v>
      </c>
      <c r="F85" s="7">
        <v>0.0</v>
      </c>
      <c r="G85" s="7">
        <v>0.0</v>
      </c>
      <c r="H85" s="7">
        <v>2.0</v>
      </c>
      <c r="I85" s="7">
        <v>2.0</v>
      </c>
      <c r="J85" s="6" t="s">
        <v>7</v>
      </c>
      <c r="K85" s="6" t="s">
        <v>7</v>
      </c>
      <c r="L85" s="6" t="s">
        <v>7</v>
      </c>
      <c r="M85" s="6">
        <f t="shared" si="1"/>
        <v>1</v>
      </c>
      <c r="N85" s="6"/>
      <c r="O85" s="6" t="s">
        <v>264</v>
      </c>
      <c r="P85" s="6" t="s">
        <v>19</v>
      </c>
      <c r="Q85" s="6" t="s">
        <v>164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 t="s">
        <v>266</v>
      </c>
      <c r="B86" s="6" t="s">
        <v>267</v>
      </c>
      <c r="C86" s="7">
        <v>0.0</v>
      </c>
      <c r="D86" s="7">
        <v>0.0</v>
      </c>
      <c r="E86" s="7">
        <v>1.0</v>
      </c>
      <c r="F86" s="7">
        <v>0.0</v>
      </c>
      <c r="G86" s="7">
        <v>3.0</v>
      </c>
      <c r="H86" s="7">
        <v>0.0</v>
      </c>
      <c r="I86" s="7">
        <v>3.0</v>
      </c>
      <c r="J86" s="6" t="s">
        <v>6</v>
      </c>
      <c r="K86" s="6" t="s">
        <v>6</v>
      </c>
      <c r="L86" s="6" t="s">
        <v>6</v>
      </c>
      <c r="M86" s="6">
        <f t="shared" si="1"/>
        <v>1</v>
      </c>
      <c r="N86" s="6"/>
      <c r="O86" s="6" t="s">
        <v>266</v>
      </c>
      <c r="P86" s="6" t="s">
        <v>19</v>
      </c>
      <c r="Q86" s="6" t="s">
        <v>36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 t="s">
        <v>268</v>
      </c>
      <c r="B87" s="6" t="s">
        <v>269</v>
      </c>
      <c r="C87" s="7">
        <v>0.0</v>
      </c>
      <c r="D87" s="7">
        <v>1.0</v>
      </c>
      <c r="E87" s="7">
        <v>0.0</v>
      </c>
      <c r="F87" s="7">
        <v>1.0</v>
      </c>
      <c r="G87" s="7">
        <v>0.0</v>
      </c>
      <c r="H87" s="7">
        <v>2.0</v>
      </c>
      <c r="I87" s="7">
        <v>2.0</v>
      </c>
      <c r="J87" s="6" t="s">
        <v>7</v>
      </c>
      <c r="K87" s="6" t="s">
        <v>7</v>
      </c>
      <c r="L87" s="6" t="s">
        <v>7</v>
      </c>
      <c r="M87" s="6">
        <f t="shared" si="1"/>
        <v>1</v>
      </c>
      <c r="N87" s="6"/>
      <c r="O87" s="6" t="s">
        <v>268</v>
      </c>
      <c r="P87" s="6" t="s">
        <v>19</v>
      </c>
      <c r="Q87" s="8" t="s">
        <v>270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23" t="s">
        <v>271</v>
      </c>
      <c r="B88" s="23" t="s">
        <v>272</v>
      </c>
      <c r="C88" s="24">
        <v>0.0</v>
      </c>
      <c r="D88" s="24">
        <v>0.0</v>
      </c>
      <c r="E88" s="24">
        <v>1.0</v>
      </c>
      <c r="F88" s="24">
        <v>1.0</v>
      </c>
      <c r="G88" s="24">
        <v>0.0</v>
      </c>
      <c r="H88" s="24">
        <v>1.0</v>
      </c>
      <c r="I88" s="24">
        <v>1.0</v>
      </c>
      <c r="J88" s="23" t="s">
        <v>273</v>
      </c>
      <c r="K88" s="23" t="s">
        <v>107</v>
      </c>
      <c r="L88" s="38" t="s">
        <v>7</v>
      </c>
      <c r="M88" s="12">
        <f t="shared" si="1"/>
        <v>0</v>
      </c>
      <c r="N88" s="23"/>
      <c r="O88" s="23" t="s">
        <v>271</v>
      </c>
      <c r="P88" s="23" t="s">
        <v>19</v>
      </c>
      <c r="Q88" s="23" t="s">
        <v>114</v>
      </c>
      <c r="R88" s="23" t="s">
        <v>27</v>
      </c>
      <c r="S88" s="25" t="s">
        <v>257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6" t="s">
        <v>274</v>
      </c>
      <c r="B89" s="6" t="s">
        <v>275</v>
      </c>
      <c r="C89" s="7">
        <v>0.0</v>
      </c>
      <c r="D89" s="7">
        <v>0.0</v>
      </c>
      <c r="E89" s="7">
        <v>3.0</v>
      </c>
      <c r="F89" s="7">
        <v>0.0</v>
      </c>
      <c r="G89" s="7">
        <v>0.0</v>
      </c>
      <c r="H89" s="7">
        <v>0.0</v>
      </c>
      <c r="I89" s="7">
        <v>3.0</v>
      </c>
      <c r="J89" s="6" t="s">
        <v>4</v>
      </c>
      <c r="K89" s="6" t="s">
        <v>4</v>
      </c>
      <c r="L89" s="6" t="s">
        <v>4</v>
      </c>
      <c r="M89" s="6">
        <f t="shared" si="1"/>
        <v>1</v>
      </c>
      <c r="N89" s="6"/>
      <c r="O89" s="6" t="s">
        <v>274</v>
      </c>
      <c r="P89" s="6" t="s">
        <v>19</v>
      </c>
      <c r="Q89" s="6" t="s">
        <v>276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 t="s">
        <v>277</v>
      </c>
      <c r="B90" s="6" t="s">
        <v>278</v>
      </c>
      <c r="C90" s="7">
        <v>0.0</v>
      </c>
      <c r="D90" s="7">
        <v>0.0</v>
      </c>
      <c r="E90" s="7">
        <v>0.0</v>
      </c>
      <c r="F90" s="7">
        <v>0.0</v>
      </c>
      <c r="G90" s="7">
        <v>1.0</v>
      </c>
      <c r="H90" s="7">
        <v>4.0</v>
      </c>
      <c r="I90" s="7">
        <v>4.0</v>
      </c>
      <c r="J90" s="6" t="s">
        <v>7</v>
      </c>
      <c r="K90" s="6" t="s">
        <v>7</v>
      </c>
      <c r="L90" s="6" t="s">
        <v>7</v>
      </c>
      <c r="M90" s="6">
        <f t="shared" si="1"/>
        <v>1</v>
      </c>
      <c r="N90" s="6"/>
      <c r="O90" s="6" t="s">
        <v>277</v>
      </c>
      <c r="P90" s="6" t="s">
        <v>19</v>
      </c>
      <c r="Q90" s="6" t="s">
        <v>54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 t="s">
        <v>279</v>
      </c>
      <c r="B91" s="6" t="s">
        <v>280</v>
      </c>
      <c r="C91" s="7">
        <v>0.0</v>
      </c>
      <c r="D91" s="7">
        <v>0.0</v>
      </c>
      <c r="E91" s="7">
        <v>0.0</v>
      </c>
      <c r="F91" s="7">
        <v>0.0</v>
      </c>
      <c r="G91" s="7">
        <v>0.0</v>
      </c>
      <c r="H91" s="7">
        <v>1.0</v>
      </c>
      <c r="I91" s="7">
        <v>1.0</v>
      </c>
      <c r="J91" s="6" t="s">
        <v>7</v>
      </c>
      <c r="K91" s="6" t="s">
        <v>7</v>
      </c>
      <c r="L91" s="6" t="s">
        <v>7</v>
      </c>
      <c r="M91" s="6">
        <f t="shared" si="1"/>
        <v>1</v>
      </c>
      <c r="N91" s="6"/>
      <c r="O91" s="6" t="s">
        <v>279</v>
      </c>
      <c r="P91" s="6" t="s">
        <v>19</v>
      </c>
      <c r="Q91" s="6" t="s">
        <v>281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31" t="s">
        <v>282</v>
      </c>
      <c r="B92" s="31" t="s">
        <v>283</v>
      </c>
      <c r="C92" s="32">
        <v>1.0</v>
      </c>
      <c r="D92" s="32">
        <v>0.0</v>
      </c>
      <c r="E92" s="32">
        <v>1.0</v>
      </c>
      <c r="F92" s="32">
        <v>2.0</v>
      </c>
      <c r="G92" s="32">
        <v>5.0</v>
      </c>
      <c r="H92" s="32">
        <v>0.0</v>
      </c>
      <c r="I92" s="32">
        <v>5.0</v>
      </c>
      <c r="J92" s="31" t="s">
        <v>6</v>
      </c>
      <c r="K92" s="31" t="s">
        <v>6</v>
      </c>
      <c r="L92" s="33" t="s">
        <v>5</v>
      </c>
      <c r="M92" s="12">
        <f t="shared" si="1"/>
        <v>0</v>
      </c>
      <c r="N92" s="31"/>
      <c r="O92" s="31" t="s">
        <v>282</v>
      </c>
      <c r="P92" s="31" t="s">
        <v>19</v>
      </c>
      <c r="Q92" s="31" t="s">
        <v>214</v>
      </c>
      <c r="R92" s="31" t="s">
        <v>27</v>
      </c>
      <c r="S92" s="34" t="s">
        <v>284</v>
      </c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>
      <c r="A93" s="17" t="s">
        <v>285</v>
      </c>
      <c r="B93" s="17" t="s">
        <v>286</v>
      </c>
      <c r="C93" s="18">
        <v>1.0</v>
      </c>
      <c r="D93" s="18">
        <v>2.0</v>
      </c>
      <c r="E93" s="18">
        <v>3.0</v>
      </c>
      <c r="F93" s="18">
        <v>3.0</v>
      </c>
      <c r="G93" s="18">
        <v>3.0</v>
      </c>
      <c r="H93" s="18">
        <v>0.0</v>
      </c>
      <c r="I93" s="18">
        <v>3.0</v>
      </c>
      <c r="J93" s="17" t="s">
        <v>287</v>
      </c>
      <c r="K93" s="17" t="s">
        <v>287</v>
      </c>
      <c r="L93" s="20" t="s">
        <v>130</v>
      </c>
      <c r="M93" s="12">
        <f t="shared" si="1"/>
        <v>0</v>
      </c>
      <c r="N93" s="17"/>
      <c r="O93" s="17" t="s">
        <v>285</v>
      </c>
      <c r="P93" s="17" t="s">
        <v>19</v>
      </c>
      <c r="Q93" s="17" t="s">
        <v>36</v>
      </c>
      <c r="R93" s="17" t="s">
        <v>27</v>
      </c>
      <c r="S93" s="26" t="s">
        <v>288</v>
      </c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>
      <c r="A94" s="6" t="s">
        <v>289</v>
      </c>
      <c r="B94" s="6" t="s">
        <v>290</v>
      </c>
      <c r="C94" s="7">
        <v>0.0</v>
      </c>
      <c r="D94" s="7">
        <v>0.0</v>
      </c>
      <c r="E94" s="7">
        <v>1.0</v>
      </c>
      <c r="F94" s="7">
        <v>1.0</v>
      </c>
      <c r="G94" s="7">
        <v>0.0</v>
      </c>
      <c r="H94" s="7">
        <v>0.0</v>
      </c>
      <c r="I94" s="7">
        <v>1.0</v>
      </c>
      <c r="J94" s="6" t="s">
        <v>175</v>
      </c>
      <c r="K94" s="6" t="s">
        <v>4</v>
      </c>
      <c r="L94" s="6" t="s">
        <v>4</v>
      </c>
      <c r="M94" s="6">
        <f t="shared" si="1"/>
        <v>1</v>
      </c>
      <c r="N94" s="6"/>
      <c r="O94" s="6" t="s">
        <v>289</v>
      </c>
      <c r="P94" s="6" t="s">
        <v>19</v>
      </c>
      <c r="Q94" s="6" t="s">
        <v>160</v>
      </c>
      <c r="R94" s="6"/>
      <c r="S94" s="8" t="s">
        <v>291</v>
      </c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19" t="s">
        <v>292</v>
      </c>
      <c r="B95" s="19" t="s">
        <v>293</v>
      </c>
      <c r="C95" s="29">
        <v>1.0</v>
      </c>
      <c r="D95" s="29">
        <v>0.0</v>
      </c>
      <c r="E95" s="29">
        <v>0.0</v>
      </c>
      <c r="F95" s="29">
        <v>1.0</v>
      </c>
      <c r="G95" s="29">
        <v>1.0</v>
      </c>
      <c r="H95" s="29">
        <v>0.0</v>
      </c>
      <c r="I95" s="29">
        <v>1.0</v>
      </c>
      <c r="J95" s="19" t="s">
        <v>294</v>
      </c>
      <c r="K95" s="19" t="s">
        <v>4</v>
      </c>
      <c r="L95" s="19" t="s">
        <v>4</v>
      </c>
      <c r="M95" s="6">
        <f t="shared" si="1"/>
        <v>1</v>
      </c>
      <c r="N95" s="19"/>
      <c r="O95" s="19" t="s">
        <v>292</v>
      </c>
      <c r="P95" s="19" t="s">
        <v>19</v>
      </c>
      <c r="Q95" s="19" t="s">
        <v>26</v>
      </c>
      <c r="R95" s="19" t="s">
        <v>27</v>
      </c>
      <c r="S95" s="30" t="s">
        <v>295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6" t="s">
        <v>296</v>
      </c>
      <c r="B96" s="6" t="s">
        <v>297</v>
      </c>
      <c r="C96" s="7">
        <v>0.0</v>
      </c>
      <c r="D96" s="7">
        <v>0.0</v>
      </c>
      <c r="E96" s="7">
        <v>0.0</v>
      </c>
      <c r="F96" s="7">
        <v>3.0</v>
      </c>
      <c r="G96" s="7">
        <v>0.0</v>
      </c>
      <c r="H96" s="7">
        <v>0.0</v>
      </c>
      <c r="I96" s="7">
        <v>3.0</v>
      </c>
      <c r="J96" s="6" t="s">
        <v>5</v>
      </c>
      <c r="K96" s="6" t="s">
        <v>5</v>
      </c>
      <c r="L96" s="6" t="s">
        <v>5</v>
      </c>
      <c r="M96" s="6">
        <f t="shared" si="1"/>
        <v>1</v>
      </c>
      <c r="N96" s="6"/>
      <c r="O96" s="6" t="s">
        <v>296</v>
      </c>
      <c r="P96" s="6" t="s">
        <v>19</v>
      </c>
      <c r="Q96" s="6" t="s">
        <v>214</v>
      </c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31" t="s">
        <v>298</v>
      </c>
      <c r="B97" s="31" t="s">
        <v>299</v>
      </c>
      <c r="C97" s="32">
        <v>1.0</v>
      </c>
      <c r="D97" s="32">
        <v>0.0</v>
      </c>
      <c r="E97" s="32">
        <v>0.0</v>
      </c>
      <c r="F97" s="32">
        <v>2.0</v>
      </c>
      <c r="G97" s="32">
        <v>3.0</v>
      </c>
      <c r="H97" s="32">
        <v>1.0</v>
      </c>
      <c r="I97" s="32">
        <v>3.0</v>
      </c>
      <c r="J97" s="31" t="s">
        <v>6</v>
      </c>
      <c r="K97" s="31" t="s">
        <v>123</v>
      </c>
      <c r="L97" s="33" t="s">
        <v>7</v>
      </c>
      <c r="M97" s="12">
        <f t="shared" si="1"/>
        <v>0</v>
      </c>
      <c r="N97" s="31"/>
      <c r="O97" s="31" t="s">
        <v>298</v>
      </c>
      <c r="P97" s="31" t="s">
        <v>19</v>
      </c>
      <c r="Q97" s="31" t="s">
        <v>300</v>
      </c>
      <c r="R97" s="31" t="s">
        <v>27</v>
      </c>
      <c r="S97" s="34" t="s">
        <v>284</v>
      </c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>
      <c r="A98" s="6" t="s">
        <v>301</v>
      </c>
      <c r="B98" s="6" t="s">
        <v>302</v>
      </c>
      <c r="C98" s="7">
        <v>1.0</v>
      </c>
      <c r="D98" s="7">
        <v>0.0</v>
      </c>
      <c r="E98" s="7">
        <v>0.0</v>
      </c>
      <c r="F98" s="7">
        <v>5.0</v>
      </c>
      <c r="G98" s="7">
        <v>0.0</v>
      </c>
      <c r="H98" s="7">
        <v>0.0</v>
      </c>
      <c r="I98" s="7">
        <v>5.0</v>
      </c>
      <c r="J98" s="6" t="s">
        <v>5</v>
      </c>
      <c r="K98" s="6" t="s">
        <v>5</v>
      </c>
      <c r="L98" s="6" t="s">
        <v>5</v>
      </c>
      <c r="M98" s="6">
        <f t="shared" si="1"/>
        <v>1</v>
      </c>
      <c r="N98" s="6"/>
      <c r="O98" s="6" t="s">
        <v>301</v>
      </c>
      <c r="P98" s="6" t="s">
        <v>19</v>
      </c>
      <c r="Q98" s="6" t="s">
        <v>303</v>
      </c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19" t="s">
        <v>304</v>
      </c>
      <c r="B99" s="19" t="s">
        <v>305</v>
      </c>
      <c r="C99" s="29">
        <v>0.0</v>
      </c>
      <c r="D99" s="29">
        <v>0.0</v>
      </c>
      <c r="E99" s="29">
        <v>0.0</v>
      </c>
      <c r="F99" s="29">
        <v>2.0</v>
      </c>
      <c r="G99" s="29">
        <v>0.0</v>
      </c>
      <c r="H99" s="29">
        <v>0.0</v>
      </c>
      <c r="I99" s="29">
        <v>2.0</v>
      </c>
      <c r="J99" s="19" t="s">
        <v>5</v>
      </c>
      <c r="K99" s="19" t="s">
        <v>4</v>
      </c>
      <c r="L99" s="19" t="s">
        <v>4</v>
      </c>
      <c r="M99" s="6">
        <f t="shared" si="1"/>
        <v>1</v>
      </c>
      <c r="N99" s="19"/>
      <c r="O99" s="19" t="s">
        <v>304</v>
      </c>
      <c r="P99" s="19" t="s">
        <v>19</v>
      </c>
      <c r="Q99" s="19" t="s">
        <v>231</v>
      </c>
      <c r="R99" s="19" t="s">
        <v>27</v>
      </c>
      <c r="S99" s="30" t="s">
        <v>306</v>
      </c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 t="s">
        <v>307</v>
      </c>
      <c r="B100" s="19" t="s">
        <v>308</v>
      </c>
      <c r="C100" s="29">
        <v>0.0</v>
      </c>
      <c r="D100" s="29">
        <v>1.0</v>
      </c>
      <c r="E100" s="29">
        <v>2.0</v>
      </c>
      <c r="F100" s="29">
        <v>0.0</v>
      </c>
      <c r="G100" s="29">
        <v>0.0</v>
      </c>
      <c r="H100" s="29">
        <v>0.0</v>
      </c>
      <c r="I100" s="29">
        <v>2.0</v>
      </c>
      <c r="J100" s="19" t="s">
        <v>4</v>
      </c>
      <c r="K100" s="19" t="s">
        <v>4</v>
      </c>
      <c r="L100" s="19" t="s">
        <v>4</v>
      </c>
      <c r="M100" s="6">
        <f t="shared" si="1"/>
        <v>1</v>
      </c>
      <c r="N100" s="19"/>
      <c r="O100" s="19" t="s">
        <v>307</v>
      </c>
      <c r="P100" s="19" t="s">
        <v>19</v>
      </c>
      <c r="Q100" s="19" t="s">
        <v>309</v>
      </c>
      <c r="R100" s="19" t="s">
        <v>27</v>
      </c>
      <c r="S100" s="30" t="s">
        <v>310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31" t="s">
        <v>311</v>
      </c>
      <c r="B101" s="31" t="s">
        <v>312</v>
      </c>
      <c r="C101" s="32">
        <v>1.0</v>
      </c>
      <c r="D101" s="32">
        <v>0.0</v>
      </c>
      <c r="E101" s="32">
        <v>1.0</v>
      </c>
      <c r="F101" s="32">
        <v>0.0</v>
      </c>
      <c r="G101" s="32">
        <v>2.0</v>
      </c>
      <c r="H101" s="32">
        <v>2.0</v>
      </c>
      <c r="I101" s="32">
        <v>2.0</v>
      </c>
      <c r="J101" s="31" t="s">
        <v>123</v>
      </c>
      <c r="K101" s="31" t="s">
        <v>6</v>
      </c>
      <c r="L101" s="31" t="s">
        <v>6</v>
      </c>
      <c r="M101" s="6">
        <f t="shared" si="1"/>
        <v>1</v>
      </c>
      <c r="N101" s="31"/>
      <c r="O101" s="31" t="s">
        <v>311</v>
      </c>
      <c r="P101" s="31" t="s">
        <v>19</v>
      </c>
      <c r="Q101" s="31" t="s">
        <v>76</v>
      </c>
      <c r="R101" s="31" t="s">
        <v>27</v>
      </c>
      <c r="S101" s="34" t="s">
        <v>91</v>
      </c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>
      <c r="A102" s="6" t="s">
        <v>313</v>
      </c>
      <c r="B102" s="6" t="s">
        <v>314</v>
      </c>
      <c r="C102" s="7">
        <v>0.0</v>
      </c>
      <c r="D102" s="7">
        <v>1.0</v>
      </c>
      <c r="E102" s="7">
        <v>1.0</v>
      </c>
      <c r="F102" s="7">
        <v>0.0</v>
      </c>
      <c r="G102" s="7">
        <v>0.0</v>
      </c>
      <c r="H102" s="7">
        <v>3.0</v>
      </c>
      <c r="I102" s="7">
        <v>3.0</v>
      </c>
      <c r="J102" s="6" t="s">
        <v>7</v>
      </c>
      <c r="K102" s="6" t="s">
        <v>7</v>
      </c>
      <c r="L102" s="6" t="s">
        <v>7</v>
      </c>
      <c r="M102" s="6">
        <f t="shared" si="1"/>
        <v>1</v>
      </c>
      <c r="N102" s="6"/>
      <c r="O102" s="6" t="s">
        <v>313</v>
      </c>
      <c r="P102" s="6" t="s">
        <v>19</v>
      </c>
      <c r="Q102" s="6" t="s">
        <v>31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 t="s">
        <v>315</v>
      </c>
      <c r="B103" s="6" t="s">
        <v>316</v>
      </c>
      <c r="C103" s="7">
        <v>0.0</v>
      </c>
      <c r="D103" s="7">
        <v>1.0</v>
      </c>
      <c r="E103" s="7">
        <v>0.0</v>
      </c>
      <c r="F103" s="7">
        <v>0.0</v>
      </c>
      <c r="G103" s="7">
        <v>0.0</v>
      </c>
      <c r="H103" s="7">
        <v>4.0</v>
      </c>
      <c r="I103" s="7">
        <v>4.0</v>
      </c>
      <c r="J103" s="6" t="s">
        <v>7</v>
      </c>
      <c r="K103" s="6" t="s">
        <v>7</v>
      </c>
      <c r="L103" s="6" t="s">
        <v>7</v>
      </c>
      <c r="M103" s="6">
        <f t="shared" si="1"/>
        <v>1</v>
      </c>
      <c r="N103" s="6"/>
      <c r="O103" s="6" t="s">
        <v>315</v>
      </c>
      <c r="P103" s="6" t="s">
        <v>19</v>
      </c>
      <c r="Q103" s="6" t="s">
        <v>31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17" t="s">
        <v>317</v>
      </c>
      <c r="B104" s="17" t="s">
        <v>318</v>
      </c>
      <c r="C104" s="18">
        <v>5.0</v>
      </c>
      <c r="D104" s="18">
        <v>0.0</v>
      </c>
      <c r="E104" s="18">
        <v>1.0</v>
      </c>
      <c r="F104" s="18">
        <v>2.0</v>
      </c>
      <c r="G104" s="18">
        <v>0.0</v>
      </c>
      <c r="H104" s="18">
        <v>0.0</v>
      </c>
      <c r="I104" s="18">
        <v>5.0</v>
      </c>
      <c r="J104" s="17" t="s">
        <v>2</v>
      </c>
      <c r="K104" s="17" t="s">
        <v>2</v>
      </c>
      <c r="L104" s="17" t="s">
        <v>2</v>
      </c>
      <c r="M104" s="6">
        <f t="shared" si="1"/>
        <v>1</v>
      </c>
      <c r="N104" s="17"/>
      <c r="O104" s="17" t="s">
        <v>317</v>
      </c>
      <c r="P104" s="17" t="s">
        <v>19</v>
      </c>
      <c r="Q104" s="17" t="s">
        <v>104</v>
      </c>
      <c r="R104" s="17" t="s">
        <v>27</v>
      </c>
      <c r="S104" s="21" t="s">
        <v>91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>
      <c r="A105" s="6" t="s">
        <v>319</v>
      </c>
      <c r="B105" s="6" t="s">
        <v>320</v>
      </c>
      <c r="C105" s="7">
        <v>0.0</v>
      </c>
      <c r="D105" s="7">
        <v>1.0</v>
      </c>
      <c r="E105" s="7">
        <v>0.0</v>
      </c>
      <c r="F105" s="7">
        <v>0.0</v>
      </c>
      <c r="G105" s="7">
        <v>0.0</v>
      </c>
      <c r="H105" s="7">
        <v>3.0</v>
      </c>
      <c r="I105" s="7">
        <v>3.0</v>
      </c>
      <c r="J105" s="6" t="s">
        <v>7</v>
      </c>
      <c r="K105" s="6" t="s">
        <v>7</v>
      </c>
      <c r="L105" s="6" t="s">
        <v>7</v>
      </c>
      <c r="M105" s="6">
        <f t="shared" si="1"/>
        <v>1</v>
      </c>
      <c r="N105" s="6"/>
      <c r="O105" s="6" t="s">
        <v>319</v>
      </c>
      <c r="P105" s="6" t="s">
        <v>19</v>
      </c>
      <c r="Q105" s="6" t="s">
        <v>31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 t="s">
        <v>321</v>
      </c>
      <c r="B106" s="6" t="s">
        <v>322</v>
      </c>
      <c r="C106" s="7">
        <v>0.0</v>
      </c>
      <c r="D106" s="7">
        <v>5.0</v>
      </c>
      <c r="E106" s="7">
        <v>1.0</v>
      </c>
      <c r="F106" s="7">
        <v>0.0</v>
      </c>
      <c r="G106" s="7">
        <v>0.0</v>
      </c>
      <c r="H106" s="7">
        <v>0.0</v>
      </c>
      <c r="I106" s="7">
        <v>5.0</v>
      </c>
      <c r="J106" s="6" t="s">
        <v>3</v>
      </c>
      <c r="K106" s="6" t="s">
        <v>3</v>
      </c>
      <c r="L106" s="6" t="s">
        <v>3</v>
      </c>
      <c r="M106" s="6">
        <f t="shared" si="1"/>
        <v>1</v>
      </c>
      <c r="N106" s="6"/>
      <c r="O106" s="6" t="s">
        <v>321</v>
      </c>
      <c r="P106" s="6" t="s">
        <v>19</v>
      </c>
      <c r="Q106" s="6" t="s">
        <v>20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 t="s">
        <v>323</v>
      </c>
      <c r="B107" s="6" t="s">
        <v>324</v>
      </c>
      <c r="C107" s="7">
        <v>0.0</v>
      </c>
      <c r="D107" s="7">
        <v>4.0</v>
      </c>
      <c r="E107" s="7">
        <v>3.0</v>
      </c>
      <c r="F107" s="7">
        <v>0.0</v>
      </c>
      <c r="G107" s="7">
        <v>0.0</v>
      </c>
      <c r="H107" s="7">
        <v>0.0</v>
      </c>
      <c r="I107" s="7">
        <v>4.0</v>
      </c>
      <c r="J107" s="6" t="s">
        <v>3</v>
      </c>
      <c r="K107" s="6" t="s">
        <v>3</v>
      </c>
      <c r="L107" s="6" t="s">
        <v>3</v>
      </c>
      <c r="M107" s="6">
        <f t="shared" si="1"/>
        <v>1</v>
      </c>
      <c r="N107" s="6"/>
      <c r="O107" s="6" t="s">
        <v>323</v>
      </c>
      <c r="P107" s="6" t="s">
        <v>19</v>
      </c>
      <c r="Q107" s="6" t="s">
        <v>246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 t="s">
        <v>325</v>
      </c>
      <c r="B108" s="6" t="s">
        <v>326</v>
      </c>
      <c r="C108" s="7">
        <v>0.0</v>
      </c>
      <c r="D108" s="7">
        <v>1.0</v>
      </c>
      <c r="E108" s="7">
        <v>1.0</v>
      </c>
      <c r="F108" s="7">
        <v>0.0</v>
      </c>
      <c r="G108" s="7">
        <v>0.0</v>
      </c>
      <c r="H108" s="7">
        <v>2.0</v>
      </c>
      <c r="I108" s="7">
        <v>2.0</v>
      </c>
      <c r="J108" s="6" t="s">
        <v>7</v>
      </c>
      <c r="K108" s="6" t="s">
        <v>7</v>
      </c>
      <c r="L108" s="6" t="s">
        <v>7</v>
      </c>
      <c r="M108" s="6">
        <f t="shared" si="1"/>
        <v>1</v>
      </c>
      <c r="N108" s="6"/>
      <c r="O108" s="6" t="s">
        <v>325</v>
      </c>
      <c r="P108" s="6" t="s">
        <v>19</v>
      </c>
      <c r="Q108" s="6" t="s">
        <v>31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 t="s">
        <v>327</v>
      </c>
      <c r="B109" s="6" t="s">
        <v>328</v>
      </c>
      <c r="C109" s="7">
        <v>3.0</v>
      </c>
      <c r="D109" s="7">
        <v>0.0</v>
      </c>
      <c r="E109" s="7">
        <v>2.0</v>
      </c>
      <c r="F109" s="7">
        <v>0.0</v>
      </c>
      <c r="G109" s="7">
        <v>0.0</v>
      </c>
      <c r="H109" s="7">
        <v>0.0</v>
      </c>
      <c r="I109" s="7">
        <v>3.0</v>
      </c>
      <c r="J109" s="6" t="s">
        <v>2</v>
      </c>
      <c r="K109" s="6" t="s">
        <v>2</v>
      </c>
      <c r="L109" s="6" t="s">
        <v>2</v>
      </c>
      <c r="M109" s="6">
        <f t="shared" si="1"/>
        <v>1</v>
      </c>
      <c r="N109" s="6"/>
      <c r="O109" s="6" t="s">
        <v>327</v>
      </c>
      <c r="P109" s="6" t="s">
        <v>19</v>
      </c>
      <c r="Q109" s="6" t="s">
        <v>329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 t="s">
        <v>330</v>
      </c>
      <c r="B110" s="6" t="s">
        <v>331</v>
      </c>
      <c r="C110" s="7">
        <v>0.0</v>
      </c>
      <c r="D110" s="7">
        <v>0.0</v>
      </c>
      <c r="E110" s="7">
        <v>0.0</v>
      </c>
      <c r="F110" s="7">
        <v>0.0</v>
      </c>
      <c r="G110" s="7">
        <v>2.0</v>
      </c>
      <c r="H110" s="7">
        <v>3.0</v>
      </c>
      <c r="I110" s="7">
        <v>3.0</v>
      </c>
      <c r="J110" s="6" t="s">
        <v>7</v>
      </c>
      <c r="K110" s="6" t="s">
        <v>7</v>
      </c>
      <c r="L110" s="6" t="s">
        <v>7</v>
      </c>
      <c r="M110" s="6">
        <f t="shared" si="1"/>
        <v>1</v>
      </c>
      <c r="N110" s="6"/>
      <c r="O110" s="6" t="s">
        <v>330</v>
      </c>
      <c r="P110" s="6" t="s">
        <v>19</v>
      </c>
      <c r="Q110" s="6" t="s">
        <v>81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 t="s">
        <v>332</v>
      </c>
      <c r="B111" s="6" t="s">
        <v>333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2.0</v>
      </c>
      <c r="I111" s="7">
        <v>2.0</v>
      </c>
      <c r="J111" s="6" t="s">
        <v>7</v>
      </c>
      <c r="K111" s="6" t="s">
        <v>7</v>
      </c>
      <c r="L111" s="6" t="s">
        <v>7</v>
      </c>
      <c r="M111" s="6">
        <f t="shared" si="1"/>
        <v>1</v>
      </c>
      <c r="N111" s="6"/>
      <c r="O111" s="6" t="s">
        <v>332</v>
      </c>
      <c r="P111" s="6" t="s">
        <v>19</v>
      </c>
      <c r="Q111" s="6" t="s">
        <v>31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 t="s">
        <v>334</v>
      </c>
      <c r="B112" s="6" t="s">
        <v>335</v>
      </c>
      <c r="C112" s="7">
        <v>0.0</v>
      </c>
      <c r="D112" s="7">
        <v>0.0</v>
      </c>
      <c r="E112" s="7">
        <v>2.0</v>
      </c>
      <c r="F112" s="7">
        <v>1.0</v>
      </c>
      <c r="G112" s="7">
        <v>0.0</v>
      </c>
      <c r="H112" s="7">
        <v>0.0</v>
      </c>
      <c r="I112" s="7">
        <v>2.0</v>
      </c>
      <c r="J112" s="6" t="s">
        <v>4</v>
      </c>
      <c r="K112" s="6" t="s">
        <v>4</v>
      </c>
      <c r="L112" s="6" t="s">
        <v>4</v>
      </c>
      <c r="M112" s="6">
        <f t="shared" si="1"/>
        <v>1</v>
      </c>
      <c r="N112" s="6"/>
      <c r="O112" s="6" t="s">
        <v>334</v>
      </c>
      <c r="P112" s="6" t="s">
        <v>19</v>
      </c>
      <c r="Q112" s="6" t="s">
        <v>160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 t="s">
        <v>336</v>
      </c>
      <c r="B113" s="6" t="s">
        <v>337</v>
      </c>
      <c r="C113" s="7">
        <v>0.0</v>
      </c>
      <c r="D113" s="7">
        <v>0.0</v>
      </c>
      <c r="E113" s="7">
        <v>0.0</v>
      </c>
      <c r="F113" s="7">
        <v>0.0</v>
      </c>
      <c r="G113" s="7">
        <v>7.0</v>
      </c>
      <c r="H113" s="7">
        <v>0.0</v>
      </c>
      <c r="I113" s="7">
        <v>7.0</v>
      </c>
      <c r="J113" s="6" t="s">
        <v>6</v>
      </c>
      <c r="K113" s="6" t="s">
        <v>6</v>
      </c>
      <c r="L113" s="6" t="s">
        <v>6</v>
      </c>
      <c r="M113" s="6">
        <f t="shared" si="1"/>
        <v>1</v>
      </c>
      <c r="N113" s="6"/>
      <c r="O113" s="6" t="s">
        <v>336</v>
      </c>
      <c r="P113" s="6" t="s">
        <v>19</v>
      </c>
      <c r="Q113" s="6" t="s">
        <v>36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 t="s">
        <v>338</v>
      </c>
      <c r="B114" s="6" t="s">
        <v>339</v>
      </c>
      <c r="C114" s="7">
        <v>0.0</v>
      </c>
      <c r="D114" s="7">
        <v>0.0</v>
      </c>
      <c r="E114" s="7">
        <v>2.0</v>
      </c>
      <c r="F114" s="7">
        <v>1.0</v>
      </c>
      <c r="G114" s="7">
        <v>0.0</v>
      </c>
      <c r="H114" s="7">
        <v>0.0</v>
      </c>
      <c r="I114" s="7">
        <v>2.0</v>
      </c>
      <c r="J114" s="6" t="s">
        <v>4</v>
      </c>
      <c r="K114" s="6" t="s">
        <v>4</v>
      </c>
      <c r="L114" s="15" t="s">
        <v>2</v>
      </c>
      <c r="M114" s="12">
        <f t="shared" si="1"/>
        <v>0</v>
      </c>
      <c r="N114" s="6"/>
      <c r="O114" s="6" t="s">
        <v>338</v>
      </c>
      <c r="P114" s="6" t="s">
        <v>19</v>
      </c>
      <c r="Q114" s="6" t="s">
        <v>90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 t="s">
        <v>340</v>
      </c>
      <c r="B115" s="6" t="s">
        <v>341</v>
      </c>
      <c r="C115" s="7">
        <v>0.0</v>
      </c>
      <c r="D115" s="7">
        <v>10.0</v>
      </c>
      <c r="E115" s="7">
        <v>1.0</v>
      </c>
      <c r="F115" s="7">
        <v>0.0</v>
      </c>
      <c r="G115" s="7">
        <v>2.0</v>
      </c>
      <c r="H115" s="7">
        <v>0.0</v>
      </c>
      <c r="I115" s="7">
        <v>10.0</v>
      </c>
      <c r="J115" s="6" t="s">
        <v>3</v>
      </c>
      <c r="K115" s="6" t="s">
        <v>3</v>
      </c>
      <c r="L115" s="6" t="s">
        <v>3</v>
      </c>
      <c r="M115" s="6">
        <f t="shared" si="1"/>
        <v>1</v>
      </c>
      <c r="N115" s="6"/>
      <c r="O115" s="6" t="s">
        <v>340</v>
      </c>
      <c r="P115" s="6" t="s">
        <v>19</v>
      </c>
      <c r="Q115" s="6" t="s">
        <v>342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 t="s">
        <v>343</v>
      </c>
      <c r="B116" s="6" t="s">
        <v>344</v>
      </c>
      <c r="C116" s="7">
        <v>0.0</v>
      </c>
      <c r="D116" s="7">
        <v>1.0</v>
      </c>
      <c r="E116" s="7">
        <v>4.0</v>
      </c>
      <c r="F116" s="7">
        <v>0.0</v>
      </c>
      <c r="G116" s="7">
        <v>0.0</v>
      </c>
      <c r="H116" s="7">
        <v>0.0</v>
      </c>
      <c r="I116" s="7">
        <v>4.0</v>
      </c>
      <c r="J116" s="6" t="s">
        <v>4</v>
      </c>
      <c r="K116" s="6" t="s">
        <v>4</v>
      </c>
      <c r="L116" s="6" t="s">
        <v>4</v>
      </c>
      <c r="M116" s="6">
        <f t="shared" si="1"/>
        <v>1</v>
      </c>
      <c r="N116" s="6"/>
      <c r="O116" s="6" t="s">
        <v>343</v>
      </c>
      <c r="P116" s="6" t="s">
        <v>19</v>
      </c>
      <c r="Q116" s="6" t="s">
        <v>43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17" t="s">
        <v>345</v>
      </c>
      <c r="B117" s="17" t="s">
        <v>346</v>
      </c>
      <c r="C117" s="18">
        <v>0.0</v>
      </c>
      <c r="D117" s="18">
        <v>1.0</v>
      </c>
      <c r="E117" s="18">
        <v>0.0</v>
      </c>
      <c r="F117" s="18">
        <v>0.0</v>
      </c>
      <c r="G117" s="18">
        <v>1.0</v>
      </c>
      <c r="H117" s="18">
        <v>0.0</v>
      </c>
      <c r="I117" s="18">
        <v>1.0</v>
      </c>
      <c r="J117" s="17" t="s">
        <v>139</v>
      </c>
      <c r="K117" s="19" t="s">
        <v>139</v>
      </c>
      <c r="L117" s="20" t="s">
        <v>2</v>
      </c>
      <c r="M117" s="12">
        <f t="shared" si="1"/>
        <v>0</v>
      </c>
      <c r="N117" s="17"/>
      <c r="O117" s="17" t="s">
        <v>345</v>
      </c>
      <c r="P117" s="17" t="s">
        <v>19</v>
      </c>
      <c r="Q117" s="17" t="s">
        <v>76</v>
      </c>
      <c r="R117" s="17" t="s">
        <v>27</v>
      </c>
      <c r="S117" s="21" t="s">
        <v>91</v>
      </c>
      <c r="T117" s="17"/>
      <c r="U117" s="17"/>
      <c r="V117" s="17"/>
      <c r="W117" s="39" t="s">
        <v>347</v>
      </c>
      <c r="X117" s="17"/>
      <c r="Y117" s="17"/>
      <c r="Z117" s="17"/>
      <c r="AA117" s="17"/>
      <c r="AB117" s="17"/>
      <c r="AC117" s="17"/>
    </row>
    <row r="118">
      <c r="A118" s="17" t="s">
        <v>348</v>
      </c>
      <c r="B118" s="17" t="s">
        <v>349</v>
      </c>
      <c r="C118" s="18">
        <v>1.0</v>
      </c>
      <c r="D118" s="18">
        <v>0.0</v>
      </c>
      <c r="E118" s="18">
        <v>0.0</v>
      </c>
      <c r="F118" s="18">
        <v>0.0</v>
      </c>
      <c r="G118" s="18">
        <v>1.0</v>
      </c>
      <c r="H118" s="18">
        <v>0.0</v>
      </c>
      <c r="I118" s="18">
        <v>1.0</v>
      </c>
      <c r="J118" s="17" t="s">
        <v>350</v>
      </c>
      <c r="K118" s="19" t="s">
        <v>350</v>
      </c>
      <c r="L118" s="20" t="s">
        <v>2</v>
      </c>
      <c r="M118" s="12">
        <f t="shared" si="1"/>
        <v>0</v>
      </c>
      <c r="N118" s="17"/>
      <c r="O118" s="17" t="s">
        <v>348</v>
      </c>
      <c r="P118" s="17" t="s">
        <v>19</v>
      </c>
      <c r="Q118" s="17" t="s">
        <v>119</v>
      </c>
      <c r="R118" s="17" t="s">
        <v>27</v>
      </c>
      <c r="S118" s="21" t="s">
        <v>351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>
      <c r="A119" s="6" t="s">
        <v>352</v>
      </c>
      <c r="B119" s="6" t="s">
        <v>163</v>
      </c>
      <c r="C119" s="7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1.0</v>
      </c>
      <c r="I119" s="7">
        <v>1.0</v>
      </c>
      <c r="J119" s="6" t="s">
        <v>7</v>
      </c>
      <c r="K119" s="6" t="s">
        <v>7</v>
      </c>
      <c r="L119" s="6" t="s">
        <v>7</v>
      </c>
      <c r="M119" s="6">
        <f t="shared" si="1"/>
        <v>1</v>
      </c>
      <c r="N119" s="6"/>
      <c r="O119" s="6" t="s">
        <v>352</v>
      </c>
      <c r="P119" s="6" t="s">
        <v>19</v>
      </c>
      <c r="Q119" s="6" t="s">
        <v>353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19" t="s">
        <v>354</v>
      </c>
      <c r="B120" s="19" t="s">
        <v>355</v>
      </c>
      <c r="C120" s="29">
        <v>0.0</v>
      </c>
      <c r="D120" s="29">
        <v>0.0</v>
      </c>
      <c r="E120" s="29">
        <v>4.0</v>
      </c>
      <c r="F120" s="29">
        <v>0.0</v>
      </c>
      <c r="G120" s="29">
        <v>2.0</v>
      </c>
      <c r="H120" s="29">
        <v>0.0</v>
      </c>
      <c r="I120" s="29">
        <v>4.0</v>
      </c>
      <c r="J120" s="19" t="s">
        <v>4</v>
      </c>
      <c r="K120" s="19" t="s">
        <v>4</v>
      </c>
      <c r="L120" s="19" t="s">
        <v>4</v>
      </c>
      <c r="M120" s="6">
        <f t="shared" si="1"/>
        <v>1</v>
      </c>
      <c r="N120" s="19"/>
      <c r="O120" s="19" t="s">
        <v>354</v>
      </c>
      <c r="P120" s="19" t="s">
        <v>19</v>
      </c>
      <c r="Q120" s="19" t="s">
        <v>214</v>
      </c>
      <c r="R120" s="19" t="s">
        <v>27</v>
      </c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 t="s">
        <v>356</v>
      </c>
      <c r="B121" s="19" t="s">
        <v>357</v>
      </c>
      <c r="C121" s="29">
        <v>1.0</v>
      </c>
      <c r="D121" s="29">
        <v>0.0</v>
      </c>
      <c r="E121" s="29">
        <v>2.0</v>
      </c>
      <c r="F121" s="29">
        <v>0.0</v>
      </c>
      <c r="G121" s="29">
        <v>0.0</v>
      </c>
      <c r="H121" s="29">
        <v>0.0</v>
      </c>
      <c r="I121" s="29">
        <v>2.0</v>
      </c>
      <c r="J121" s="19" t="s">
        <v>4</v>
      </c>
      <c r="K121" s="19" t="s">
        <v>2</v>
      </c>
      <c r="L121" s="19" t="s">
        <v>2</v>
      </c>
      <c r="M121" s="6">
        <f t="shared" si="1"/>
        <v>1</v>
      </c>
      <c r="N121" s="19"/>
      <c r="O121" s="19" t="s">
        <v>356</v>
      </c>
      <c r="P121" s="19" t="s">
        <v>19</v>
      </c>
      <c r="Q121" s="19" t="s">
        <v>358</v>
      </c>
      <c r="R121" s="19" t="s">
        <v>27</v>
      </c>
      <c r="S121" s="30" t="s">
        <v>359</v>
      </c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 t="s">
        <v>360</v>
      </c>
      <c r="B122" s="19" t="s">
        <v>361</v>
      </c>
      <c r="C122" s="29">
        <v>2.0</v>
      </c>
      <c r="D122" s="29">
        <v>0.0</v>
      </c>
      <c r="E122" s="29">
        <v>1.0</v>
      </c>
      <c r="F122" s="29">
        <v>2.0</v>
      </c>
      <c r="G122" s="29">
        <v>0.0</v>
      </c>
      <c r="H122" s="29">
        <v>0.0</v>
      </c>
      <c r="I122" s="29">
        <v>2.0</v>
      </c>
      <c r="J122" s="19" t="s">
        <v>221</v>
      </c>
      <c r="K122" s="19" t="s">
        <v>5</v>
      </c>
      <c r="L122" s="40" t="s">
        <v>2</v>
      </c>
      <c r="M122" s="12">
        <f t="shared" si="1"/>
        <v>0</v>
      </c>
      <c r="N122" s="19"/>
      <c r="O122" s="19" t="s">
        <v>360</v>
      </c>
      <c r="P122" s="19" t="s">
        <v>19</v>
      </c>
      <c r="Q122" s="19" t="s">
        <v>362</v>
      </c>
      <c r="R122" s="19" t="s">
        <v>27</v>
      </c>
      <c r="S122" s="30" t="s">
        <v>363</v>
      </c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6" t="s">
        <v>364</v>
      </c>
      <c r="B123" s="6" t="s">
        <v>365</v>
      </c>
      <c r="C123" s="7">
        <v>3.0</v>
      </c>
      <c r="D123" s="7">
        <v>0.0</v>
      </c>
      <c r="E123" s="7">
        <v>0.0</v>
      </c>
      <c r="F123" s="7">
        <v>3.0</v>
      </c>
      <c r="G123" s="7">
        <v>0.0</v>
      </c>
      <c r="H123" s="7">
        <v>0.0</v>
      </c>
      <c r="I123" s="7">
        <v>3.0</v>
      </c>
      <c r="J123" s="6" t="s">
        <v>221</v>
      </c>
      <c r="K123" s="6" t="s">
        <v>221</v>
      </c>
      <c r="L123" s="15" t="s">
        <v>2</v>
      </c>
      <c r="M123" s="12">
        <f t="shared" si="1"/>
        <v>0</v>
      </c>
      <c r="N123" s="6"/>
      <c r="O123" s="6" t="s">
        <v>364</v>
      </c>
      <c r="P123" s="6" t="s">
        <v>19</v>
      </c>
      <c r="Q123" s="6" t="s">
        <v>101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 t="s">
        <v>366</v>
      </c>
      <c r="B124" s="6" t="s">
        <v>367</v>
      </c>
      <c r="C124" s="7">
        <v>0.0</v>
      </c>
      <c r="D124" s="7">
        <v>1.0</v>
      </c>
      <c r="E124" s="7">
        <v>0.0</v>
      </c>
      <c r="F124" s="7">
        <v>0.0</v>
      </c>
      <c r="G124" s="7">
        <v>0.0</v>
      </c>
      <c r="H124" s="7">
        <v>3.0</v>
      </c>
      <c r="I124" s="7">
        <v>3.0</v>
      </c>
      <c r="J124" s="6" t="s">
        <v>7</v>
      </c>
      <c r="K124" s="6" t="s">
        <v>7</v>
      </c>
      <c r="L124" s="6" t="s">
        <v>7</v>
      </c>
      <c r="M124" s="6">
        <f t="shared" si="1"/>
        <v>1</v>
      </c>
      <c r="N124" s="6"/>
      <c r="O124" s="6" t="s">
        <v>366</v>
      </c>
      <c r="P124" s="6" t="s">
        <v>19</v>
      </c>
      <c r="Q124" s="6" t="s">
        <v>31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 t="s">
        <v>368</v>
      </c>
      <c r="B125" s="6" t="s">
        <v>369</v>
      </c>
      <c r="C125" s="7">
        <v>0.0</v>
      </c>
      <c r="D125" s="7">
        <v>1.0</v>
      </c>
      <c r="E125" s="7">
        <v>0.0</v>
      </c>
      <c r="F125" s="7">
        <v>1.0</v>
      </c>
      <c r="G125" s="7">
        <v>0.0</v>
      </c>
      <c r="H125" s="7">
        <v>2.0</v>
      </c>
      <c r="I125" s="7">
        <v>2.0</v>
      </c>
      <c r="J125" s="6" t="s">
        <v>7</v>
      </c>
      <c r="K125" s="6" t="s">
        <v>7</v>
      </c>
      <c r="L125" s="6" t="s">
        <v>7</v>
      </c>
      <c r="M125" s="6">
        <f t="shared" si="1"/>
        <v>1</v>
      </c>
      <c r="N125" s="6"/>
      <c r="O125" s="6" t="s">
        <v>368</v>
      </c>
      <c r="P125" s="6" t="s">
        <v>19</v>
      </c>
      <c r="Q125" s="6" t="s">
        <v>31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19" t="s">
        <v>370</v>
      </c>
      <c r="B126" s="19" t="s">
        <v>371</v>
      </c>
      <c r="C126" s="29">
        <v>0.0</v>
      </c>
      <c r="D126" s="29">
        <v>1.0</v>
      </c>
      <c r="E126" s="29">
        <v>3.0</v>
      </c>
      <c r="F126" s="29">
        <v>0.0</v>
      </c>
      <c r="G126" s="29">
        <v>1.0</v>
      </c>
      <c r="H126" s="29">
        <v>3.0</v>
      </c>
      <c r="I126" s="29">
        <v>3.0</v>
      </c>
      <c r="J126" s="19" t="s">
        <v>107</v>
      </c>
      <c r="K126" s="19" t="s">
        <v>7</v>
      </c>
      <c r="L126" s="19" t="s">
        <v>7</v>
      </c>
      <c r="M126" s="6">
        <f t="shared" si="1"/>
        <v>1</v>
      </c>
      <c r="N126" s="19"/>
      <c r="O126" s="19" t="s">
        <v>370</v>
      </c>
      <c r="P126" s="19" t="s">
        <v>19</v>
      </c>
      <c r="Q126" s="19" t="s">
        <v>31</v>
      </c>
      <c r="R126" s="19" t="s">
        <v>27</v>
      </c>
      <c r="S126" s="30" t="s">
        <v>372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6" t="s">
        <v>373</v>
      </c>
      <c r="B127" s="6" t="s">
        <v>374</v>
      </c>
      <c r="C127" s="7">
        <v>7.0</v>
      </c>
      <c r="D127" s="7">
        <v>0.0</v>
      </c>
      <c r="E127" s="7">
        <v>3.0</v>
      </c>
      <c r="F127" s="7">
        <v>0.0</v>
      </c>
      <c r="G127" s="7">
        <v>0.0</v>
      </c>
      <c r="H127" s="7">
        <v>0.0</v>
      </c>
      <c r="I127" s="7">
        <v>7.0</v>
      </c>
      <c r="J127" s="6" t="s">
        <v>2</v>
      </c>
      <c r="K127" s="6" t="s">
        <v>2</v>
      </c>
      <c r="L127" s="6" t="s">
        <v>2</v>
      </c>
      <c r="M127" s="6">
        <f t="shared" si="1"/>
        <v>1</v>
      </c>
      <c r="N127" s="6"/>
      <c r="O127" s="6" t="s">
        <v>373</v>
      </c>
      <c r="P127" s="6" t="s">
        <v>19</v>
      </c>
      <c r="Q127" s="6" t="s">
        <v>242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 t="s">
        <v>375</v>
      </c>
      <c r="B128" s="6" t="s">
        <v>376</v>
      </c>
      <c r="C128" s="7">
        <v>0.0</v>
      </c>
      <c r="D128" s="7">
        <v>5.0</v>
      </c>
      <c r="E128" s="7">
        <v>1.0</v>
      </c>
      <c r="F128" s="7">
        <v>0.0</v>
      </c>
      <c r="G128" s="7">
        <v>2.0</v>
      </c>
      <c r="H128" s="7">
        <v>0.0</v>
      </c>
      <c r="I128" s="7">
        <v>5.0</v>
      </c>
      <c r="J128" s="6" t="s">
        <v>3</v>
      </c>
      <c r="K128" s="6" t="s">
        <v>3</v>
      </c>
      <c r="L128" s="6" t="s">
        <v>3</v>
      </c>
      <c r="M128" s="6">
        <f t="shared" si="1"/>
        <v>1</v>
      </c>
      <c r="N128" s="6"/>
      <c r="O128" s="6" t="s">
        <v>375</v>
      </c>
      <c r="P128" s="6" t="s">
        <v>19</v>
      </c>
      <c r="Q128" s="6" t="s">
        <v>36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 t="s">
        <v>377</v>
      </c>
      <c r="B129" s="6" t="s">
        <v>378</v>
      </c>
      <c r="C129" s="7">
        <v>0.0</v>
      </c>
      <c r="D129" s="7">
        <v>6.0</v>
      </c>
      <c r="E129" s="7">
        <v>1.0</v>
      </c>
      <c r="F129" s="7">
        <v>0.0</v>
      </c>
      <c r="G129" s="7">
        <v>0.0</v>
      </c>
      <c r="H129" s="7">
        <v>0.0</v>
      </c>
      <c r="I129" s="7">
        <v>6.0</v>
      </c>
      <c r="J129" s="6" t="s">
        <v>3</v>
      </c>
      <c r="K129" s="6" t="s">
        <v>3</v>
      </c>
      <c r="L129" s="6" t="s">
        <v>3</v>
      </c>
      <c r="M129" s="6">
        <f t="shared" si="1"/>
        <v>1</v>
      </c>
      <c r="N129" s="6"/>
      <c r="O129" s="6" t="s">
        <v>377</v>
      </c>
      <c r="P129" s="6" t="s">
        <v>19</v>
      </c>
      <c r="Q129" s="6" t="s">
        <v>191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17" t="s">
        <v>379</v>
      </c>
      <c r="B130" s="17" t="s">
        <v>380</v>
      </c>
      <c r="C130" s="18">
        <v>1.0</v>
      </c>
      <c r="D130" s="18">
        <v>0.0</v>
      </c>
      <c r="E130" s="18">
        <v>4.0</v>
      </c>
      <c r="F130" s="18">
        <v>2.0</v>
      </c>
      <c r="G130" s="18">
        <v>1.0</v>
      </c>
      <c r="H130" s="18">
        <v>0.0</v>
      </c>
      <c r="I130" s="18">
        <v>4.0</v>
      </c>
      <c r="J130" s="17" t="s">
        <v>4</v>
      </c>
      <c r="K130" s="19" t="s">
        <v>4</v>
      </c>
      <c r="L130" s="20" t="s">
        <v>2</v>
      </c>
      <c r="M130" s="12">
        <f t="shared" si="1"/>
        <v>0</v>
      </c>
      <c r="N130" s="17"/>
      <c r="O130" s="17" t="s">
        <v>379</v>
      </c>
      <c r="P130" s="17" t="s">
        <v>19</v>
      </c>
      <c r="Q130" s="17" t="s">
        <v>76</v>
      </c>
      <c r="R130" s="17" t="s">
        <v>27</v>
      </c>
      <c r="S130" s="21" t="s">
        <v>91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>
      <c r="A131" s="6" t="s">
        <v>381</v>
      </c>
      <c r="B131" s="6" t="s">
        <v>382</v>
      </c>
      <c r="C131" s="7">
        <v>0.0</v>
      </c>
      <c r="D131" s="7">
        <v>1.0</v>
      </c>
      <c r="E131" s="7">
        <v>0.0</v>
      </c>
      <c r="F131" s="7">
        <v>0.0</v>
      </c>
      <c r="G131" s="7">
        <v>0.0</v>
      </c>
      <c r="H131" s="7">
        <v>4.0</v>
      </c>
      <c r="I131" s="7">
        <v>4.0</v>
      </c>
      <c r="J131" s="6" t="s">
        <v>7</v>
      </c>
      <c r="K131" s="6" t="s">
        <v>7</v>
      </c>
      <c r="L131" s="6" t="s">
        <v>7</v>
      </c>
      <c r="M131" s="6">
        <f t="shared" si="1"/>
        <v>1</v>
      </c>
      <c r="N131" s="6"/>
      <c r="O131" s="6" t="s">
        <v>381</v>
      </c>
      <c r="P131" s="6" t="s">
        <v>19</v>
      </c>
      <c r="Q131" s="6" t="s">
        <v>31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 t="s">
        <v>383</v>
      </c>
      <c r="B132" s="6" t="s">
        <v>384</v>
      </c>
      <c r="C132" s="7">
        <v>0.0</v>
      </c>
      <c r="D132" s="7">
        <v>1.0</v>
      </c>
      <c r="E132" s="7">
        <v>0.0</v>
      </c>
      <c r="F132" s="7">
        <v>0.0</v>
      </c>
      <c r="G132" s="7">
        <v>0.0</v>
      </c>
      <c r="H132" s="7">
        <v>4.0</v>
      </c>
      <c r="I132" s="7">
        <v>4.0</v>
      </c>
      <c r="J132" s="6" t="s">
        <v>7</v>
      </c>
      <c r="K132" s="6" t="s">
        <v>7</v>
      </c>
      <c r="L132" s="6" t="s">
        <v>7</v>
      </c>
      <c r="M132" s="6">
        <f t="shared" si="1"/>
        <v>1</v>
      </c>
      <c r="N132" s="6"/>
      <c r="O132" s="6" t="s">
        <v>383</v>
      </c>
      <c r="P132" s="6" t="s">
        <v>19</v>
      </c>
      <c r="Q132" s="6" t="s">
        <v>31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 t="s">
        <v>385</v>
      </c>
      <c r="B133" s="6" t="s">
        <v>386</v>
      </c>
      <c r="C133" s="7">
        <v>7.0</v>
      </c>
      <c r="D133" s="7">
        <v>1.0</v>
      </c>
      <c r="E133" s="7">
        <v>1.0</v>
      </c>
      <c r="F133" s="7">
        <v>0.0</v>
      </c>
      <c r="G133" s="7">
        <v>0.0</v>
      </c>
      <c r="H133" s="7">
        <v>0.0</v>
      </c>
      <c r="I133" s="7">
        <v>7.0</v>
      </c>
      <c r="J133" s="6" t="s">
        <v>2</v>
      </c>
      <c r="K133" s="6" t="s">
        <v>2</v>
      </c>
      <c r="L133" s="6" t="s">
        <v>2</v>
      </c>
      <c r="M133" s="6">
        <f t="shared" si="1"/>
        <v>1</v>
      </c>
      <c r="N133" s="6"/>
      <c r="O133" s="6" t="s">
        <v>385</v>
      </c>
      <c r="P133" s="6" t="s">
        <v>19</v>
      </c>
      <c r="Q133" s="6" t="s">
        <v>242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 t="s">
        <v>387</v>
      </c>
      <c r="B134" s="6" t="s">
        <v>388</v>
      </c>
      <c r="C134" s="7">
        <v>2.0</v>
      </c>
      <c r="D134" s="7">
        <v>0.0</v>
      </c>
      <c r="E134" s="7">
        <v>1.0</v>
      </c>
      <c r="F134" s="7">
        <v>1.0</v>
      </c>
      <c r="G134" s="7">
        <v>0.0</v>
      </c>
      <c r="H134" s="7">
        <v>0.0</v>
      </c>
      <c r="I134" s="7">
        <v>2.0</v>
      </c>
      <c r="J134" s="6" t="s">
        <v>2</v>
      </c>
      <c r="K134" s="6" t="s">
        <v>2</v>
      </c>
      <c r="L134" s="6" t="s">
        <v>2</v>
      </c>
      <c r="M134" s="6">
        <f t="shared" si="1"/>
        <v>1</v>
      </c>
      <c r="N134" s="6"/>
      <c r="O134" s="6" t="s">
        <v>387</v>
      </c>
      <c r="P134" s="6" t="s">
        <v>19</v>
      </c>
      <c r="Q134" s="6" t="s">
        <v>242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 t="s">
        <v>389</v>
      </c>
      <c r="B135" s="6" t="s">
        <v>390</v>
      </c>
      <c r="C135" s="7">
        <v>0.0</v>
      </c>
      <c r="D135" s="7">
        <v>1.0</v>
      </c>
      <c r="E135" s="7">
        <v>0.0</v>
      </c>
      <c r="F135" s="7">
        <v>3.0</v>
      </c>
      <c r="G135" s="7">
        <v>0.0</v>
      </c>
      <c r="H135" s="7">
        <v>0.0</v>
      </c>
      <c r="I135" s="7">
        <v>3.0</v>
      </c>
      <c r="J135" s="6" t="s">
        <v>5</v>
      </c>
      <c r="K135" s="6" t="s">
        <v>5</v>
      </c>
      <c r="L135" s="6" t="s">
        <v>5</v>
      </c>
      <c r="M135" s="6">
        <f t="shared" si="1"/>
        <v>1</v>
      </c>
      <c r="N135" s="6"/>
      <c r="O135" s="6" t="s">
        <v>389</v>
      </c>
      <c r="P135" s="6" t="s">
        <v>19</v>
      </c>
      <c r="Q135" s="6" t="s">
        <v>90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 t="s">
        <v>391</v>
      </c>
      <c r="B136" s="6" t="s">
        <v>392</v>
      </c>
      <c r="C136" s="7">
        <v>0.0</v>
      </c>
      <c r="D136" s="7">
        <v>2.0</v>
      </c>
      <c r="E136" s="7">
        <v>0.0</v>
      </c>
      <c r="F136" s="7">
        <v>1.0</v>
      </c>
      <c r="G136" s="7">
        <v>5.0</v>
      </c>
      <c r="H136" s="7">
        <v>0.0</v>
      </c>
      <c r="I136" s="7">
        <v>5.0</v>
      </c>
      <c r="J136" s="6" t="s">
        <v>6</v>
      </c>
      <c r="K136" s="6" t="s">
        <v>6</v>
      </c>
      <c r="L136" s="6" t="s">
        <v>6</v>
      </c>
      <c r="M136" s="6">
        <f t="shared" si="1"/>
        <v>1</v>
      </c>
      <c r="N136" s="6"/>
      <c r="O136" s="6" t="s">
        <v>391</v>
      </c>
      <c r="P136" s="6" t="s">
        <v>19</v>
      </c>
      <c r="Q136" s="6" t="s">
        <v>36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17" t="s">
        <v>393</v>
      </c>
      <c r="B137" s="17" t="s">
        <v>394</v>
      </c>
      <c r="C137" s="18">
        <v>0.0</v>
      </c>
      <c r="D137" s="18">
        <v>2.0</v>
      </c>
      <c r="E137" s="18">
        <v>0.0</v>
      </c>
      <c r="F137" s="18">
        <v>2.0</v>
      </c>
      <c r="G137" s="18">
        <v>0.0</v>
      </c>
      <c r="H137" s="18">
        <v>0.0</v>
      </c>
      <c r="I137" s="18">
        <v>2.0</v>
      </c>
      <c r="J137" s="17" t="s">
        <v>395</v>
      </c>
      <c r="K137" s="19" t="s">
        <v>395</v>
      </c>
      <c r="L137" s="20" t="s">
        <v>5</v>
      </c>
      <c r="M137" s="12">
        <f t="shared" si="1"/>
        <v>0</v>
      </c>
      <c r="N137" s="17"/>
      <c r="O137" s="17" t="s">
        <v>393</v>
      </c>
      <c r="P137" s="17" t="s">
        <v>19</v>
      </c>
      <c r="Q137" s="17" t="s">
        <v>362</v>
      </c>
      <c r="R137" s="17" t="s">
        <v>27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>
      <c r="A138" s="6" t="s">
        <v>396</v>
      </c>
      <c r="B138" s="6" t="s">
        <v>397</v>
      </c>
      <c r="C138" s="7">
        <v>2.0</v>
      </c>
      <c r="D138" s="7">
        <v>0.0</v>
      </c>
      <c r="E138" s="7">
        <v>0.0</v>
      </c>
      <c r="F138" s="7">
        <v>0.0</v>
      </c>
      <c r="G138" s="7">
        <v>0.0</v>
      </c>
      <c r="H138" s="7">
        <v>0.0</v>
      </c>
      <c r="I138" s="7">
        <v>2.0</v>
      </c>
      <c r="J138" s="6" t="s">
        <v>2</v>
      </c>
      <c r="K138" s="6" t="s">
        <v>2</v>
      </c>
      <c r="L138" s="6" t="s">
        <v>2</v>
      </c>
      <c r="M138" s="6">
        <f t="shared" si="1"/>
        <v>1</v>
      </c>
      <c r="N138" s="6"/>
      <c r="O138" s="6" t="s">
        <v>396</v>
      </c>
      <c r="P138" s="6" t="s">
        <v>19</v>
      </c>
      <c r="Q138" s="6" t="s">
        <v>398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 t="s">
        <v>399</v>
      </c>
      <c r="B139" s="6" t="s">
        <v>400</v>
      </c>
      <c r="C139" s="7">
        <v>1.0</v>
      </c>
      <c r="D139" s="7">
        <v>0.0</v>
      </c>
      <c r="E139" s="7">
        <v>2.0</v>
      </c>
      <c r="F139" s="7">
        <v>1.0</v>
      </c>
      <c r="G139" s="7">
        <v>0.0</v>
      </c>
      <c r="H139" s="7">
        <v>1.0</v>
      </c>
      <c r="I139" s="7">
        <v>2.0</v>
      </c>
      <c r="J139" s="6" t="s">
        <v>4</v>
      </c>
      <c r="K139" s="6" t="s">
        <v>4</v>
      </c>
      <c r="L139" s="6" t="s">
        <v>4</v>
      </c>
      <c r="M139" s="6">
        <f t="shared" si="1"/>
        <v>1</v>
      </c>
      <c r="N139" s="6"/>
      <c r="O139" s="6" t="s">
        <v>399</v>
      </c>
      <c r="P139" s="6" t="s">
        <v>19</v>
      </c>
      <c r="Q139" s="6" t="s">
        <v>43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 t="s">
        <v>401</v>
      </c>
      <c r="B140" s="6" t="s">
        <v>402</v>
      </c>
      <c r="C140" s="7">
        <v>4.0</v>
      </c>
      <c r="D140" s="7">
        <v>0.0</v>
      </c>
      <c r="E140" s="7">
        <v>0.0</v>
      </c>
      <c r="F140" s="7">
        <v>0.0</v>
      </c>
      <c r="G140" s="7">
        <v>0.0</v>
      </c>
      <c r="H140" s="7">
        <v>1.0</v>
      </c>
      <c r="I140" s="7">
        <v>4.0</v>
      </c>
      <c r="J140" s="6" t="s">
        <v>2</v>
      </c>
      <c r="K140" s="6" t="s">
        <v>2</v>
      </c>
      <c r="L140" s="6" t="s">
        <v>2</v>
      </c>
      <c r="M140" s="6">
        <f t="shared" si="1"/>
        <v>1</v>
      </c>
      <c r="N140" s="6"/>
      <c r="O140" s="6" t="s">
        <v>401</v>
      </c>
      <c r="P140" s="6" t="s">
        <v>19</v>
      </c>
      <c r="Q140" s="6" t="s">
        <v>242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 t="s">
        <v>403</v>
      </c>
      <c r="B141" s="6" t="s">
        <v>404</v>
      </c>
      <c r="C141" s="7">
        <v>0.0</v>
      </c>
      <c r="D141" s="7">
        <v>0.0</v>
      </c>
      <c r="E141" s="7">
        <v>0.0</v>
      </c>
      <c r="F141" s="7">
        <v>0.0</v>
      </c>
      <c r="G141" s="7">
        <v>0.0</v>
      </c>
      <c r="H141" s="7">
        <v>0.0</v>
      </c>
      <c r="I141" s="7">
        <v>0.0</v>
      </c>
      <c r="J141" s="6" t="s">
        <v>7</v>
      </c>
      <c r="K141" s="6" t="s">
        <v>7</v>
      </c>
      <c r="L141" s="6" t="s">
        <v>7</v>
      </c>
      <c r="M141" s="6">
        <f t="shared" si="1"/>
        <v>1</v>
      </c>
      <c r="N141" s="6"/>
      <c r="O141" s="6" t="s">
        <v>403</v>
      </c>
      <c r="P141" s="6" t="s">
        <v>19</v>
      </c>
      <c r="Q141" s="6" t="s">
        <v>211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 t="s">
        <v>405</v>
      </c>
      <c r="B142" s="6" t="s">
        <v>406</v>
      </c>
      <c r="C142" s="7">
        <v>0.0</v>
      </c>
      <c r="D142" s="7">
        <v>1.0</v>
      </c>
      <c r="E142" s="7">
        <v>0.0</v>
      </c>
      <c r="F142" s="7">
        <v>1.0</v>
      </c>
      <c r="G142" s="7">
        <v>0.0</v>
      </c>
      <c r="H142" s="7">
        <v>3.0</v>
      </c>
      <c r="I142" s="7">
        <v>3.0</v>
      </c>
      <c r="J142" s="6" t="s">
        <v>7</v>
      </c>
      <c r="K142" s="6" t="s">
        <v>7</v>
      </c>
      <c r="L142" s="6" t="s">
        <v>7</v>
      </c>
      <c r="M142" s="6">
        <f t="shared" si="1"/>
        <v>1</v>
      </c>
      <c r="N142" s="6"/>
      <c r="O142" s="6" t="s">
        <v>405</v>
      </c>
      <c r="P142" s="6" t="s">
        <v>19</v>
      </c>
      <c r="Q142" s="6" t="s">
        <v>31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 t="s">
        <v>407</v>
      </c>
      <c r="B143" s="6" t="s">
        <v>408</v>
      </c>
      <c r="C143" s="7">
        <v>0.0</v>
      </c>
      <c r="D143" s="7">
        <v>1.0</v>
      </c>
      <c r="E143" s="7">
        <v>0.0</v>
      </c>
      <c r="F143" s="7">
        <v>0.0</v>
      </c>
      <c r="G143" s="7">
        <v>0.0</v>
      </c>
      <c r="H143" s="7">
        <v>3.0</v>
      </c>
      <c r="I143" s="7">
        <v>3.0</v>
      </c>
      <c r="J143" s="6" t="s">
        <v>7</v>
      </c>
      <c r="K143" s="6" t="s">
        <v>7</v>
      </c>
      <c r="L143" s="6" t="s">
        <v>7</v>
      </c>
      <c r="M143" s="6">
        <f t="shared" si="1"/>
        <v>1</v>
      </c>
      <c r="N143" s="6"/>
      <c r="O143" s="6" t="s">
        <v>407</v>
      </c>
      <c r="P143" s="6" t="s">
        <v>19</v>
      </c>
      <c r="Q143" s="6" t="s">
        <v>81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 t="s">
        <v>409</v>
      </c>
      <c r="B144" s="6" t="s">
        <v>410</v>
      </c>
      <c r="C144" s="7">
        <v>1.0</v>
      </c>
      <c r="D144" s="7">
        <v>6.0</v>
      </c>
      <c r="E144" s="7">
        <v>2.0</v>
      </c>
      <c r="F144" s="7">
        <v>0.0</v>
      </c>
      <c r="G144" s="7">
        <v>1.0</v>
      </c>
      <c r="H144" s="7">
        <v>0.0</v>
      </c>
      <c r="I144" s="7">
        <v>6.0</v>
      </c>
      <c r="J144" s="6" t="s">
        <v>3</v>
      </c>
      <c r="K144" s="6" t="s">
        <v>3</v>
      </c>
      <c r="L144" s="6" t="s">
        <v>3</v>
      </c>
      <c r="M144" s="6">
        <f t="shared" si="1"/>
        <v>1</v>
      </c>
      <c r="N144" s="6"/>
      <c r="O144" s="6" t="s">
        <v>409</v>
      </c>
      <c r="P144" s="6" t="s">
        <v>19</v>
      </c>
      <c r="Q144" s="6" t="s">
        <v>76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 t="s">
        <v>411</v>
      </c>
      <c r="B145" s="6" t="s">
        <v>412</v>
      </c>
      <c r="C145" s="7">
        <v>0.0</v>
      </c>
      <c r="D145" s="7">
        <v>1.0</v>
      </c>
      <c r="E145" s="7">
        <v>0.0</v>
      </c>
      <c r="F145" s="7">
        <v>1.0</v>
      </c>
      <c r="G145" s="7">
        <v>0.0</v>
      </c>
      <c r="H145" s="7">
        <v>9.0</v>
      </c>
      <c r="I145" s="7">
        <v>9.0</v>
      </c>
      <c r="J145" s="6" t="s">
        <v>7</v>
      </c>
      <c r="K145" s="6" t="s">
        <v>7</v>
      </c>
      <c r="L145" s="6" t="s">
        <v>7</v>
      </c>
      <c r="M145" s="6">
        <f t="shared" si="1"/>
        <v>1</v>
      </c>
      <c r="N145" s="6"/>
      <c r="O145" s="6" t="s">
        <v>411</v>
      </c>
      <c r="P145" s="6" t="s">
        <v>19</v>
      </c>
      <c r="Q145" s="6" t="s">
        <v>81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19" t="s">
        <v>413</v>
      </c>
      <c r="B146" s="19" t="s">
        <v>414</v>
      </c>
      <c r="C146" s="29">
        <v>3.0</v>
      </c>
      <c r="D146" s="29">
        <v>0.0</v>
      </c>
      <c r="E146" s="29">
        <v>2.0</v>
      </c>
      <c r="F146" s="29">
        <v>0.0</v>
      </c>
      <c r="G146" s="29">
        <v>0.0</v>
      </c>
      <c r="H146" s="29">
        <v>1.0</v>
      </c>
      <c r="I146" s="29">
        <v>3.0</v>
      </c>
      <c r="J146" s="19" t="s">
        <v>2</v>
      </c>
      <c r="K146" s="19" t="s">
        <v>2</v>
      </c>
      <c r="L146" s="19" t="s">
        <v>2</v>
      </c>
      <c r="M146" s="6">
        <f t="shared" si="1"/>
        <v>1</v>
      </c>
      <c r="N146" s="19"/>
      <c r="O146" s="19" t="s">
        <v>413</v>
      </c>
      <c r="P146" s="19" t="s">
        <v>19</v>
      </c>
      <c r="Q146" s="19" t="s">
        <v>76</v>
      </c>
      <c r="R146" s="19" t="s">
        <v>27</v>
      </c>
      <c r="S146" s="41" t="s">
        <v>91</v>
      </c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6" t="s">
        <v>415</v>
      </c>
      <c r="B147" s="6" t="s">
        <v>416</v>
      </c>
      <c r="C147" s="7">
        <v>0.0</v>
      </c>
      <c r="D147" s="7">
        <v>1.0</v>
      </c>
      <c r="E147" s="7">
        <v>0.0</v>
      </c>
      <c r="F147" s="7">
        <v>0.0</v>
      </c>
      <c r="G147" s="7">
        <v>2.0</v>
      </c>
      <c r="H147" s="7">
        <v>0.0</v>
      </c>
      <c r="I147" s="7">
        <v>2.0</v>
      </c>
      <c r="J147" s="6" t="s">
        <v>6</v>
      </c>
      <c r="K147" s="6" t="s">
        <v>6</v>
      </c>
      <c r="L147" s="6" t="s">
        <v>6</v>
      </c>
      <c r="M147" s="6">
        <f t="shared" si="1"/>
        <v>1</v>
      </c>
      <c r="N147" s="6"/>
      <c r="O147" s="6" t="s">
        <v>415</v>
      </c>
      <c r="P147" s="6" t="s">
        <v>19</v>
      </c>
      <c r="Q147" s="6" t="s">
        <v>36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 t="s">
        <v>417</v>
      </c>
      <c r="B148" s="6" t="s">
        <v>418</v>
      </c>
      <c r="C148" s="7">
        <v>0.0</v>
      </c>
      <c r="D148" s="7">
        <v>4.0</v>
      </c>
      <c r="E148" s="7">
        <v>0.0</v>
      </c>
      <c r="F148" s="7">
        <v>0.0</v>
      </c>
      <c r="G148" s="7">
        <v>0.0</v>
      </c>
      <c r="H148" s="7">
        <v>0.0</v>
      </c>
      <c r="I148" s="7">
        <v>4.0</v>
      </c>
      <c r="J148" s="6" t="s">
        <v>3</v>
      </c>
      <c r="K148" s="6" t="s">
        <v>3</v>
      </c>
      <c r="L148" s="6" t="s">
        <v>3</v>
      </c>
      <c r="M148" s="6">
        <f t="shared" si="1"/>
        <v>1</v>
      </c>
      <c r="N148" s="6"/>
      <c r="O148" s="6" t="s">
        <v>417</v>
      </c>
      <c r="P148" s="6" t="s">
        <v>19</v>
      </c>
      <c r="Q148" s="6" t="s">
        <v>246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 t="s">
        <v>419</v>
      </c>
      <c r="B149" s="6" t="s">
        <v>420</v>
      </c>
      <c r="C149" s="7">
        <v>5.0</v>
      </c>
      <c r="D149" s="7">
        <v>3.0</v>
      </c>
      <c r="E149" s="7">
        <v>3.0</v>
      </c>
      <c r="F149" s="7">
        <v>0.0</v>
      </c>
      <c r="G149" s="7">
        <v>0.0</v>
      </c>
      <c r="H149" s="7">
        <v>0.0</v>
      </c>
      <c r="I149" s="7">
        <v>5.0</v>
      </c>
      <c r="J149" s="6" t="s">
        <v>2</v>
      </c>
      <c r="K149" s="6" t="s">
        <v>2</v>
      </c>
      <c r="L149" s="6" t="s">
        <v>2</v>
      </c>
      <c r="M149" s="6">
        <f t="shared" si="1"/>
        <v>1</v>
      </c>
      <c r="N149" s="6"/>
      <c r="O149" s="6" t="s">
        <v>419</v>
      </c>
      <c r="P149" s="6" t="s">
        <v>19</v>
      </c>
      <c r="Q149" s="6" t="s">
        <v>242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 t="s">
        <v>421</v>
      </c>
      <c r="B150" s="6" t="s">
        <v>422</v>
      </c>
      <c r="C150" s="7">
        <v>0.0</v>
      </c>
      <c r="D150" s="7">
        <v>1.0</v>
      </c>
      <c r="E150" s="7">
        <v>1.0</v>
      </c>
      <c r="F150" s="7">
        <v>0.0</v>
      </c>
      <c r="G150" s="7">
        <v>3.0</v>
      </c>
      <c r="H150" s="7">
        <v>0.0</v>
      </c>
      <c r="I150" s="7">
        <v>3.0</v>
      </c>
      <c r="J150" s="6" t="s">
        <v>6</v>
      </c>
      <c r="K150" s="6" t="s">
        <v>6</v>
      </c>
      <c r="L150" s="6" t="s">
        <v>6</v>
      </c>
      <c r="M150" s="6">
        <f t="shared" si="1"/>
        <v>1</v>
      </c>
      <c r="N150" s="6"/>
      <c r="O150" s="6" t="s">
        <v>421</v>
      </c>
      <c r="P150" s="6" t="s">
        <v>19</v>
      </c>
      <c r="Q150" s="6" t="s">
        <v>36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19" t="s">
        <v>423</v>
      </c>
      <c r="B151" s="19" t="s">
        <v>424</v>
      </c>
      <c r="C151" s="29">
        <v>1.0</v>
      </c>
      <c r="D151" s="29">
        <v>8.0</v>
      </c>
      <c r="E151" s="29">
        <v>2.0</v>
      </c>
      <c r="F151" s="29">
        <v>0.0</v>
      </c>
      <c r="G151" s="29">
        <v>3.0</v>
      </c>
      <c r="H151" s="29">
        <v>0.0</v>
      </c>
      <c r="I151" s="29">
        <v>8.0</v>
      </c>
      <c r="J151" s="19" t="s">
        <v>3</v>
      </c>
      <c r="K151" s="19" t="s">
        <v>3</v>
      </c>
      <c r="L151" s="19" t="s">
        <v>3</v>
      </c>
      <c r="M151" s="6">
        <f t="shared" si="1"/>
        <v>1</v>
      </c>
      <c r="N151" s="19"/>
      <c r="O151" s="19" t="s">
        <v>423</v>
      </c>
      <c r="P151" s="19" t="s">
        <v>19</v>
      </c>
      <c r="Q151" s="19" t="s">
        <v>36</v>
      </c>
      <c r="R151" s="19" t="s">
        <v>27</v>
      </c>
      <c r="S151" s="30" t="s">
        <v>425</v>
      </c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6" t="s">
        <v>426</v>
      </c>
      <c r="B152" s="6" t="s">
        <v>427</v>
      </c>
      <c r="C152" s="7">
        <v>0.0</v>
      </c>
      <c r="D152" s="7">
        <v>0.0</v>
      </c>
      <c r="E152" s="7">
        <v>3.0</v>
      </c>
      <c r="F152" s="7">
        <v>2.0</v>
      </c>
      <c r="G152" s="7">
        <v>1.0</v>
      </c>
      <c r="H152" s="7">
        <v>0.0</v>
      </c>
      <c r="I152" s="7">
        <v>3.0</v>
      </c>
      <c r="J152" s="6" t="s">
        <v>4</v>
      </c>
      <c r="K152" s="6" t="s">
        <v>4</v>
      </c>
      <c r="L152" s="6" t="s">
        <v>4</v>
      </c>
      <c r="M152" s="6">
        <f t="shared" si="1"/>
        <v>1</v>
      </c>
      <c r="N152" s="6"/>
      <c r="O152" s="6" t="s">
        <v>426</v>
      </c>
      <c r="P152" s="6" t="s">
        <v>19</v>
      </c>
      <c r="Q152" s="6" t="s">
        <v>251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 t="s">
        <v>428</v>
      </c>
      <c r="B153" s="6" t="s">
        <v>429</v>
      </c>
      <c r="C153" s="7">
        <v>0.0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6" t="s">
        <v>5</v>
      </c>
      <c r="K153" s="6" t="s">
        <v>5</v>
      </c>
      <c r="L153" s="15" t="s">
        <v>2</v>
      </c>
      <c r="M153" s="12">
        <f t="shared" si="1"/>
        <v>0</v>
      </c>
      <c r="N153" s="6"/>
      <c r="O153" s="6" t="s">
        <v>428</v>
      </c>
      <c r="P153" s="6" t="s">
        <v>19</v>
      </c>
      <c r="Q153" s="6" t="s">
        <v>76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 t="s">
        <v>430</v>
      </c>
      <c r="B154" s="6" t="s">
        <v>431</v>
      </c>
      <c r="C154" s="7">
        <v>3.0</v>
      </c>
      <c r="D154" s="7">
        <v>0.0</v>
      </c>
      <c r="E154" s="7">
        <v>1.0</v>
      </c>
      <c r="F154" s="7">
        <v>0.0</v>
      </c>
      <c r="G154" s="7">
        <v>1.0</v>
      </c>
      <c r="H154" s="7">
        <v>1.0</v>
      </c>
      <c r="I154" s="7">
        <v>3.0</v>
      </c>
      <c r="J154" s="6" t="s">
        <v>2</v>
      </c>
      <c r="K154" s="6" t="s">
        <v>2</v>
      </c>
      <c r="L154" s="6" t="s">
        <v>2</v>
      </c>
      <c r="M154" s="6">
        <f t="shared" si="1"/>
        <v>1</v>
      </c>
      <c r="N154" s="6"/>
      <c r="O154" s="6" t="s">
        <v>430</v>
      </c>
      <c r="P154" s="6" t="s">
        <v>19</v>
      </c>
      <c r="Q154" s="6" t="s">
        <v>90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 t="s">
        <v>432</v>
      </c>
      <c r="B155" s="6" t="s">
        <v>433</v>
      </c>
      <c r="C155" s="7">
        <v>0.0</v>
      </c>
      <c r="D155" s="7">
        <v>5.0</v>
      </c>
      <c r="E155" s="7">
        <v>0.0</v>
      </c>
      <c r="F155" s="7">
        <v>0.0</v>
      </c>
      <c r="G155" s="7">
        <v>2.0</v>
      </c>
      <c r="H155" s="7">
        <v>1.0</v>
      </c>
      <c r="I155" s="7">
        <v>5.0</v>
      </c>
      <c r="J155" s="6" t="s">
        <v>3</v>
      </c>
      <c r="K155" s="6" t="s">
        <v>3</v>
      </c>
      <c r="L155" s="6" t="s">
        <v>3</v>
      </c>
      <c r="M155" s="6">
        <f t="shared" si="1"/>
        <v>1</v>
      </c>
      <c r="N155" s="6"/>
      <c r="O155" s="6" t="s">
        <v>432</v>
      </c>
      <c r="P155" s="6" t="s">
        <v>19</v>
      </c>
      <c r="Q155" s="6" t="s">
        <v>36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 t="s">
        <v>434</v>
      </c>
      <c r="B156" s="6" t="s">
        <v>435</v>
      </c>
      <c r="C156" s="7">
        <v>0.0</v>
      </c>
      <c r="D156" s="7">
        <v>2.0</v>
      </c>
      <c r="E156" s="7">
        <v>1.0</v>
      </c>
      <c r="F156" s="7">
        <v>0.0</v>
      </c>
      <c r="G156" s="7">
        <v>0.0</v>
      </c>
      <c r="H156" s="7">
        <v>0.0</v>
      </c>
      <c r="I156" s="7">
        <v>2.0</v>
      </c>
      <c r="J156" s="6" t="s">
        <v>3</v>
      </c>
      <c r="K156" s="6" t="s">
        <v>3</v>
      </c>
      <c r="L156" s="6" t="s">
        <v>3</v>
      </c>
      <c r="M156" s="6">
        <f t="shared" si="1"/>
        <v>1</v>
      </c>
      <c r="N156" s="6"/>
      <c r="O156" s="6" t="s">
        <v>434</v>
      </c>
      <c r="P156" s="6" t="s">
        <v>19</v>
      </c>
      <c r="Q156" s="6" t="s">
        <v>76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 t="s">
        <v>436</v>
      </c>
      <c r="B157" s="6" t="s">
        <v>437</v>
      </c>
      <c r="C157" s="7">
        <v>0.0</v>
      </c>
      <c r="D157" s="7">
        <v>5.0</v>
      </c>
      <c r="E157" s="7">
        <v>2.0</v>
      </c>
      <c r="F157" s="7">
        <v>0.0</v>
      </c>
      <c r="G157" s="7">
        <v>0.0</v>
      </c>
      <c r="H157" s="7">
        <v>0.0</v>
      </c>
      <c r="I157" s="7">
        <v>5.0</v>
      </c>
      <c r="J157" s="6" t="s">
        <v>3</v>
      </c>
      <c r="K157" s="6" t="s">
        <v>3</v>
      </c>
      <c r="L157" s="6" t="s">
        <v>3</v>
      </c>
      <c r="M157" s="6">
        <f t="shared" si="1"/>
        <v>1</v>
      </c>
      <c r="N157" s="6"/>
      <c r="O157" s="6" t="s">
        <v>436</v>
      </c>
      <c r="P157" s="6" t="s">
        <v>19</v>
      </c>
      <c r="Q157" s="6" t="s">
        <v>438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 t="s">
        <v>439</v>
      </c>
      <c r="B158" s="6" t="s">
        <v>440</v>
      </c>
      <c r="C158" s="7">
        <v>0.0</v>
      </c>
      <c r="D158" s="7">
        <v>0.0</v>
      </c>
      <c r="E158" s="7">
        <v>0.0</v>
      </c>
      <c r="F158" s="7">
        <v>0.0</v>
      </c>
      <c r="G158" s="7">
        <v>0.0</v>
      </c>
      <c r="H158" s="7">
        <v>0.0</v>
      </c>
      <c r="I158" s="7">
        <v>0.0</v>
      </c>
      <c r="J158" s="6" t="s">
        <v>4</v>
      </c>
      <c r="K158" s="6" t="s">
        <v>4</v>
      </c>
      <c r="L158" s="6" t="s">
        <v>4</v>
      </c>
      <c r="M158" s="6">
        <f t="shared" si="1"/>
        <v>1</v>
      </c>
      <c r="N158" s="6"/>
      <c r="O158" s="6" t="s">
        <v>439</v>
      </c>
      <c r="P158" s="6" t="s">
        <v>19</v>
      </c>
      <c r="Q158" s="6" t="s">
        <v>43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 t="s">
        <v>441</v>
      </c>
      <c r="B159" s="6" t="s">
        <v>442</v>
      </c>
      <c r="C159" s="7">
        <v>0.0</v>
      </c>
      <c r="D159" s="7">
        <v>9.0</v>
      </c>
      <c r="E159" s="7">
        <v>1.0</v>
      </c>
      <c r="F159" s="7">
        <v>0.0</v>
      </c>
      <c r="G159" s="7">
        <v>2.0</v>
      </c>
      <c r="H159" s="7">
        <v>0.0</v>
      </c>
      <c r="I159" s="7">
        <v>9.0</v>
      </c>
      <c r="J159" s="6" t="s">
        <v>3</v>
      </c>
      <c r="K159" s="6" t="s">
        <v>3</v>
      </c>
      <c r="L159" s="6" t="s">
        <v>3</v>
      </c>
      <c r="M159" s="6">
        <f t="shared" si="1"/>
        <v>1</v>
      </c>
      <c r="N159" s="6"/>
      <c r="O159" s="6" t="s">
        <v>441</v>
      </c>
      <c r="P159" s="6" t="s">
        <v>19</v>
      </c>
      <c r="Q159" s="6" t="s">
        <v>443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 t="s">
        <v>444</v>
      </c>
      <c r="B160" s="6" t="s">
        <v>445</v>
      </c>
      <c r="C160" s="7">
        <v>0.0</v>
      </c>
      <c r="D160" s="7">
        <v>6.0</v>
      </c>
      <c r="E160" s="7">
        <v>1.0</v>
      </c>
      <c r="F160" s="7">
        <v>0.0</v>
      </c>
      <c r="G160" s="7">
        <v>0.0</v>
      </c>
      <c r="H160" s="7">
        <v>0.0</v>
      </c>
      <c r="I160" s="7">
        <v>6.0</v>
      </c>
      <c r="J160" s="6" t="s">
        <v>3</v>
      </c>
      <c r="K160" s="6" t="s">
        <v>3</v>
      </c>
      <c r="L160" s="6" t="s">
        <v>3</v>
      </c>
      <c r="M160" s="6">
        <f t="shared" si="1"/>
        <v>1</v>
      </c>
      <c r="N160" s="6"/>
      <c r="O160" s="6" t="s">
        <v>444</v>
      </c>
      <c r="P160" s="6" t="s">
        <v>19</v>
      </c>
      <c r="Q160" s="6" t="s">
        <v>57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 t="s">
        <v>446</v>
      </c>
      <c r="B161" s="6" t="s">
        <v>447</v>
      </c>
      <c r="C161" s="7">
        <v>0.0</v>
      </c>
      <c r="D161" s="7">
        <v>1.0</v>
      </c>
      <c r="E161" s="7">
        <v>0.0</v>
      </c>
      <c r="F161" s="7">
        <v>0.0</v>
      </c>
      <c r="G161" s="7">
        <v>0.0</v>
      </c>
      <c r="H161" s="7">
        <v>2.0</v>
      </c>
      <c r="I161" s="7">
        <v>2.0</v>
      </c>
      <c r="J161" s="6" t="s">
        <v>7</v>
      </c>
      <c r="K161" s="6" t="s">
        <v>7</v>
      </c>
      <c r="L161" s="6" t="s">
        <v>7</v>
      </c>
      <c r="M161" s="6">
        <f t="shared" si="1"/>
        <v>1</v>
      </c>
      <c r="N161" s="6"/>
      <c r="O161" s="6" t="s">
        <v>446</v>
      </c>
      <c r="P161" s="6" t="s">
        <v>19</v>
      </c>
      <c r="Q161" s="6" t="s">
        <v>31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 t="s">
        <v>448</v>
      </c>
      <c r="B162" s="6" t="s">
        <v>449</v>
      </c>
      <c r="C162" s="7">
        <v>0.0</v>
      </c>
      <c r="D162" s="7">
        <v>1.0</v>
      </c>
      <c r="E162" s="7">
        <v>2.0</v>
      </c>
      <c r="F162" s="7">
        <v>0.0</v>
      </c>
      <c r="G162" s="7">
        <v>1.0</v>
      </c>
      <c r="H162" s="7">
        <v>4.0</v>
      </c>
      <c r="I162" s="7">
        <v>4.0</v>
      </c>
      <c r="J162" s="6" t="s">
        <v>7</v>
      </c>
      <c r="K162" s="6" t="s">
        <v>7</v>
      </c>
      <c r="L162" s="6" t="s">
        <v>7</v>
      </c>
      <c r="M162" s="6">
        <f t="shared" si="1"/>
        <v>1</v>
      </c>
      <c r="N162" s="6"/>
      <c r="O162" s="6" t="s">
        <v>448</v>
      </c>
      <c r="P162" s="6" t="s">
        <v>19</v>
      </c>
      <c r="Q162" s="6" t="s">
        <v>31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 t="s">
        <v>450</v>
      </c>
      <c r="B163" s="6" t="s">
        <v>451</v>
      </c>
      <c r="C163" s="7">
        <v>1.0</v>
      </c>
      <c r="D163" s="7">
        <v>1.0</v>
      </c>
      <c r="E163" s="7">
        <v>0.0</v>
      </c>
      <c r="F163" s="7">
        <v>0.0</v>
      </c>
      <c r="G163" s="7">
        <v>0.0</v>
      </c>
      <c r="H163" s="7">
        <v>7.0</v>
      </c>
      <c r="I163" s="7">
        <v>7.0</v>
      </c>
      <c r="J163" s="6" t="s">
        <v>7</v>
      </c>
      <c r="K163" s="6" t="s">
        <v>7</v>
      </c>
      <c r="L163" s="6" t="s">
        <v>7</v>
      </c>
      <c r="M163" s="6">
        <f t="shared" si="1"/>
        <v>1</v>
      </c>
      <c r="N163" s="6"/>
      <c r="O163" s="6" t="s">
        <v>450</v>
      </c>
      <c r="P163" s="6" t="s">
        <v>19</v>
      </c>
      <c r="Q163" s="6" t="s">
        <v>81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 t="s">
        <v>452</v>
      </c>
      <c r="B164" s="6" t="s">
        <v>453</v>
      </c>
      <c r="C164" s="7">
        <v>0.0</v>
      </c>
      <c r="D164" s="7">
        <v>5.0</v>
      </c>
      <c r="E164" s="7">
        <v>1.0</v>
      </c>
      <c r="F164" s="7">
        <v>0.0</v>
      </c>
      <c r="G164" s="7">
        <v>0.0</v>
      </c>
      <c r="H164" s="7">
        <v>0.0</v>
      </c>
      <c r="I164" s="7">
        <v>5.0</v>
      </c>
      <c r="J164" s="6" t="s">
        <v>3</v>
      </c>
      <c r="K164" s="6" t="s">
        <v>3</v>
      </c>
      <c r="L164" s="6" t="s">
        <v>3</v>
      </c>
      <c r="M164" s="6">
        <f t="shared" si="1"/>
        <v>1</v>
      </c>
      <c r="N164" s="6"/>
      <c r="O164" s="6" t="s">
        <v>452</v>
      </c>
      <c r="P164" s="6" t="s">
        <v>19</v>
      </c>
      <c r="Q164" s="6" t="s">
        <v>454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 t="s">
        <v>455</v>
      </c>
      <c r="B165" s="6" t="s">
        <v>456</v>
      </c>
      <c r="C165" s="7">
        <v>0.0</v>
      </c>
      <c r="D165" s="7">
        <v>2.0</v>
      </c>
      <c r="E165" s="7">
        <v>2.0</v>
      </c>
      <c r="F165" s="7">
        <v>0.0</v>
      </c>
      <c r="G165" s="7">
        <v>3.0</v>
      </c>
      <c r="H165" s="7">
        <v>0.0</v>
      </c>
      <c r="I165" s="7">
        <v>3.0</v>
      </c>
      <c r="J165" s="6" t="s">
        <v>6</v>
      </c>
      <c r="K165" s="6" t="s">
        <v>6</v>
      </c>
      <c r="L165" s="6" t="s">
        <v>6</v>
      </c>
      <c r="M165" s="6">
        <f t="shared" si="1"/>
        <v>1</v>
      </c>
      <c r="N165" s="6"/>
      <c r="O165" s="6" t="s">
        <v>455</v>
      </c>
      <c r="P165" s="6" t="s">
        <v>19</v>
      </c>
      <c r="Q165" s="6" t="s">
        <v>36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19" t="s">
        <v>457</v>
      </c>
      <c r="B166" s="19" t="s">
        <v>458</v>
      </c>
      <c r="C166" s="29">
        <v>1.0</v>
      </c>
      <c r="D166" s="29">
        <v>1.0</v>
      </c>
      <c r="E166" s="29">
        <v>1.0</v>
      </c>
      <c r="F166" s="29">
        <v>1.0</v>
      </c>
      <c r="G166" s="29">
        <v>3.0</v>
      </c>
      <c r="H166" s="29">
        <v>0.0</v>
      </c>
      <c r="I166" s="29">
        <v>3.0</v>
      </c>
      <c r="J166" s="19" t="s">
        <v>6</v>
      </c>
      <c r="K166" s="19" t="s">
        <v>6</v>
      </c>
      <c r="L166" s="19" t="s">
        <v>6</v>
      </c>
      <c r="M166" s="6">
        <f t="shared" si="1"/>
        <v>1</v>
      </c>
      <c r="N166" s="19"/>
      <c r="O166" s="19" t="s">
        <v>457</v>
      </c>
      <c r="P166" s="19" t="s">
        <v>19</v>
      </c>
      <c r="Q166" s="19" t="s">
        <v>119</v>
      </c>
      <c r="R166" s="19" t="s">
        <v>27</v>
      </c>
      <c r="S166" s="41" t="s">
        <v>351</v>
      </c>
      <c r="T166" s="19"/>
      <c r="U166" s="19"/>
      <c r="V166" s="19"/>
      <c r="W166" s="40" t="s">
        <v>459</v>
      </c>
      <c r="X166" s="19"/>
      <c r="Y166" s="19"/>
      <c r="Z166" s="19"/>
      <c r="AA166" s="19"/>
      <c r="AB166" s="19"/>
      <c r="AC166" s="19"/>
    </row>
    <row r="167">
      <c r="A167" s="6" t="s">
        <v>460</v>
      </c>
      <c r="B167" s="6" t="s">
        <v>461</v>
      </c>
      <c r="C167" s="7">
        <v>0.0</v>
      </c>
      <c r="D167" s="7">
        <v>0.0</v>
      </c>
      <c r="E167" s="7">
        <v>1.0</v>
      </c>
      <c r="F167" s="7">
        <v>2.0</v>
      </c>
      <c r="G167" s="7">
        <v>2.0</v>
      </c>
      <c r="H167" s="7">
        <v>0.0</v>
      </c>
      <c r="I167" s="7">
        <v>2.0</v>
      </c>
      <c r="J167" s="6" t="s">
        <v>462</v>
      </c>
      <c r="K167" s="6" t="s">
        <v>462</v>
      </c>
      <c r="L167" s="15" t="s">
        <v>6</v>
      </c>
      <c r="M167" s="12">
        <f t="shared" si="1"/>
        <v>0</v>
      </c>
      <c r="N167" s="6"/>
      <c r="O167" s="6" t="s">
        <v>460</v>
      </c>
      <c r="P167" s="6" t="s">
        <v>19</v>
      </c>
      <c r="Q167" s="6" t="s">
        <v>65</v>
      </c>
      <c r="R167" s="6"/>
      <c r="S167" s="8" t="s">
        <v>463</v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 t="s">
        <v>464</v>
      </c>
      <c r="B168" s="6" t="s">
        <v>465</v>
      </c>
      <c r="C168" s="7">
        <v>1.0</v>
      </c>
      <c r="D168" s="7">
        <v>0.0</v>
      </c>
      <c r="E168" s="7">
        <v>3.0</v>
      </c>
      <c r="F168" s="7">
        <v>0.0</v>
      </c>
      <c r="G168" s="7">
        <v>0.0</v>
      </c>
      <c r="H168" s="7">
        <v>0.0</v>
      </c>
      <c r="I168" s="7">
        <v>3.0</v>
      </c>
      <c r="J168" s="6" t="s">
        <v>4</v>
      </c>
      <c r="K168" s="6" t="s">
        <v>4</v>
      </c>
      <c r="L168" s="6" t="s">
        <v>4</v>
      </c>
      <c r="M168" s="6">
        <f t="shared" si="1"/>
        <v>1</v>
      </c>
      <c r="N168" s="6"/>
      <c r="O168" s="6" t="s">
        <v>464</v>
      </c>
      <c r="P168" s="6" t="s">
        <v>19</v>
      </c>
      <c r="Q168" s="6" t="s">
        <v>84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19" t="s">
        <v>466</v>
      </c>
      <c r="B169" s="19" t="s">
        <v>467</v>
      </c>
      <c r="C169" s="29">
        <v>0.0</v>
      </c>
      <c r="D169" s="29">
        <v>0.0</v>
      </c>
      <c r="E169" s="29">
        <v>3.0</v>
      </c>
      <c r="F169" s="29">
        <v>0.0</v>
      </c>
      <c r="G169" s="29">
        <v>1.0</v>
      </c>
      <c r="H169" s="29">
        <v>0.0</v>
      </c>
      <c r="I169" s="29">
        <v>3.0</v>
      </c>
      <c r="J169" s="19" t="s">
        <v>4</v>
      </c>
      <c r="K169" s="19" t="s">
        <v>4</v>
      </c>
      <c r="L169" s="19" t="s">
        <v>4</v>
      </c>
      <c r="M169" s="6">
        <f t="shared" si="1"/>
        <v>1</v>
      </c>
      <c r="N169" s="19"/>
      <c r="O169" s="19" t="s">
        <v>466</v>
      </c>
      <c r="P169" s="19" t="s">
        <v>19</v>
      </c>
      <c r="Q169" s="19" t="s">
        <v>36</v>
      </c>
      <c r="R169" s="19" t="s">
        <v>27</v>
      </c>
      <c r="S169" s="30" t="s">
        <v>468</v>
      </c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 t="s">
        <v>469</v>
      </c>
      <c r="B170" s="19" t="s">
        <v>470</v>
      </c>
      <c r="C170" s="29">
        <v>0.0</v>
      </c>
      <c r="D170" s="29">
        <v>3.0</v>
      </c>
      <c r="E170" s="29">
        <v>2.0</v>
      </c>
      <c r="F170" s="29">
        <v>0.0</v>
      </c>
      <c r="G170" s="29">
        <v>2.0</v>
      </c>
      <c r="H170" s="29">
        <v>0.0</v>
      </c>
      <c r="I170" s="29">
        <v>3.0</v>
      </c>
      <c r="J170" s="19" t="s">
        <v>3</v>
      </c>
      <c r="K170" s="19" t="s">
        <v>3</v>
      </c>
      <c r="L170" s="19" t="s">
        <v>3</v>
      </c>
      <c r="M170" s="6">
        <f t="shared" si="1"/>
        <v>1</v>
      </c>
      <c r="N170" s="19"/>
      <c r="O170" s="19" t="s">
        <v>469</v>
      </c>
      <c r="P170" s="19" t="s">
        <v>19</v>
      </c>
      <c r="Q170" s="19" t="s">
        <v>36</v>
      </c>
      <c r="R170" s="19" t="s">
        <v>27</v>
      </c>
      <c r="S170" s="30" t="s">
        <v>425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6" t="s">
        <v>471</v>
      </c>
      <c r="B171" s="6" t="s">
        <v>472</v>
      </c>
      <c r="C171" s="7">
        <v>3.0</v>
      </c>
      <c r="D171" s="7">
        <v>0.0</v>
      </c>
      <c r="E171" s="7">
        <v>1.0</v>
      </c>
      <c r="F171" s="7">
        <v>0.0</v>
      </c>
      <c r="G171" s="7">
        <v>0.0</v>
      </c>
      <c r="H171" s="7">
        <v>0.0</v>
      </c>
      <c r="I171" s="7">
        <v>3.0</v>
      </c>
      <c r="J171" s="6" t="s">
        <v>2</v>
      </c>
      <c r="K171" s="6" t="s">
        <v>2</v>
      </c>
      <c r="L171" s="6" t="s">
        <v>2</v>
      </c>
      <c r="M171" s="6">
        <f t="shared" si="1"/>
        <v>1</v>
      </c>
      <c r="N171" s="6"/>
      <c r="O171" s="6" t="s">
        <v>471</v>
      </c>
      <c r="P171" s="6" t="s">
        <v>19</v>
      </c>
      <c r="Q171" s="6" t="s">
        <v>473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 t="s">
        <v>474</v>
      </c>
      <c r="B172" s="6" t="s">
        <v>475</v>
      </c>
      <c r="C172" s="7">
        <v>0.0</v>
      </c>
      <c r="D172" s="7">
        <v>2.0</v>
      </c>
      <c r="E172" s="7">
        <v>2.0</v>
      </c>
      <c r="F172" s="7">
        <v>0.0</v>
      </c>
      <c r="G172" s="7">
        <v>4.0</v>
      </c>
      <c r="H172" s="7">
        <v>0.0</v>
      </c>
      <c r="I172" s="7">
        <v>4.0</v>
      </c>
      <c r="J172" s="6" t="s">
        <v>6</v>
      </c>
      <c r="K172" s="6" t="s">
        <v>6</v>
      </c>
      <c r="L172" s="6" t="s">
        <v>6</v>
      </c>
      <c r="M172" s="6">
        <f t="shared" si="1"/>
        <v>1</v>
      </c>
      <c r="N172" s="6"/>
      <c r="O172" s="6" t="s">
        <v>474</v>
      </c>
      <c r="P172" s="6" t="s">
        <v>19</v>
      </c>
      <c r="Q172" s="6" t="s">
        <v>36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 t="s">
        <v>476</v>
      </c>
      <c r="B173" s="6" t="s">
        <v>477</v>
      </c>
      <c r="C173" s="7">
        <v>4.0</v>
      </c>
      <c r="D173" s="7">
        <v>1.0</v>
      </c>
      <c r="E173" s="7">
        <v>1.0</v>
      </c>
      <c r="F173" s="7">
        <v>0.0</v>
      </c>
      <c r="G173" s="7">
        <v>0.0</v>
      </c>
      <c r="H173" s="7">
        <v>0.0</v>
      </c>
      <c r="I173" s="7">
        <v>4.0</v>
      </c>
      <c r="J173" s="6" t="s">
        <v>2</v>
      </c>
      <c r="K173" s="6" t="s">
        <v>2</v>
      </c>
      <c r="L173" s="6" t="s">
        <v>2</v>
      </c>
      <c r="M173" s="6">
        <f t="shared" si="1"/>
        <v>1</v>
      </c>
      <c r="N173" s="6"/>
      <c r="O173" s="6" t="s">
        <v>476</v>
      </c>
      <c r="P173" s="6" t="s">
        <v>19</v>
      </c>
      <c r="Q173" s="6" t="s">
        <v>187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19" t="s">
        <v>478</v>
      </c>
      <c r="B174" s="19" t="s">
        <v>479</v>
      </c>
      <c r="C174" s="29">
        <v>0.0</v>
      </c>
      <c r="D174" s="29">
        <v>0.0</v>
      </c>
      <c r="E174" s="29">
        <v>1.0</v>
      </c>
      <c r="F174" s="29">
        <v>1.0</v>
      </c>
      <c r="G174" s="29">
        <v>1.0</v>
      </c>
      <c r="H174" s="29">
        <v>0.0</v>
      </c>
      <c r="I174" s="29">
        <v>1.0</v>
      </c>
      <c r="J174" s="19" t="s">
        <v>287</v>
      </c>
      <c r="K174" s="19" t="s">
        <v>287</v>
      </c>
      <c r="L174" s="40" t="s">
        <v>6</v>
      </c>
      <c r="M174" s="12">
        <f t="shared" si="1"/>
        <v>0</v>
      </c>
      <c r="N174" s="19"/>
      <c r="O174" s="19" t="s">
        <v>478</v>
      </c>
      <c r="P174" s="19" t="s">
        <v>19</v>
      </c>
      <c r="Q174" s="19" t="s">
        <v>36</v>
      </c>
      <c r="R174" s="19" t="s">
        <v>27</v>
      </c>
      <c r="S174" s="30" t="s">
        <v>152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42" t="s">
        <v>480</v>
      </c>
      <c r="B175" s="42" t="s">
        <v>481</v>
      </c>
      <c r="C175" s="43">
        <v>1.0</v>
      </c>
      <c r="D175" s="43">
        <v>0.0</v>
      </c>
      <c r="E175" s="43">
        <v>1.0</v>
      </c>
      <c r="F175" s="43">
        <v>4.0</v>
      </c>
      <c r="G175" s="43">
        <v>0.0</v>
      </c>
      <c r="H175" s="43">
        <v>1.0</v>
      </c>
      <c r="I175" s="43">
        <v>4.0</v>
      </c>
      <c r="J175" s="42" t="s">
        <v>5</v>
      </c>
      <c r="K175" s="42" t="s">
        <v>5</v>
      </c>
      <c r="L175" s="42" t="s">
        <v>5</v>
      </c>
      <c r="M175" s="6">
        <f t="shared" si="1"/>
        <v>1</v>
      </c>
      <c r="N175" s="42"/>
      <c r="O175" s="42" t="s">
        <v>480</v>
      </c>
      <c r="P175" s="42" t="s">
        <v>19</v>
      </c>
      <c r="Q175" s="42" t="s">
        <v>214</v>
      </c>
      <c r="R175" s="42"/>
      <c r="S175" s="44" t="s">
        <v>91</v>
      </c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>
      <c r="A176" s="6" t="s">
        <v>482</v>
      </c>
      <c r="B176" s="6" t="s">
        <v>483</v>
      </c>
      <c r="C176" s="7">
        <v>0.0</v>
      </c>
      <c r="D176" s="7">
        <v>3.0</v>
      </c>
      <c r="E176" s="7">
        <v>2.0</v>
      </c>
      <c r="F176" s="7">
        <v>0.0</v>
      </c>
      <c r="G176" s="7">
        <v>3.0</v>
      </c>
      <c r="H176" s="7">
        <v>0.0</v>
      </c>
      <c r="I176" s="7">
        <v>3.0</v>
      </c>
      <c r="J176" s="6" t="s">
        <v>139</v>
      </c>
      <c r="K176" s="6" t="s">
        <v>139</v>
      </c>
      <c r="L176" s="6" t="s">
        <v>139</v>
      </c>
      <c r="M176" s="6">
        <f t="shared" si="1"/>
        <v>1</v>
      </c>
      <c r="N176" s="6"/>
      <c r="O176" s="6" t="s">
        <v>482</v>
      </c>
      <c r="P176" s="6" t="s">
        <v>19</v>
      </c>
      <c r="Q176" s="6" t="s">
        <v>36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 t="s">
        <v>484</v>
      </c>
      <c r="B177" s="6" t="s">
        <v>485</v>
      </c>
      <c r="C177" s="7">
        <v>5.0</v>
      </c>
      <c r="D177" s="7">
        <v>0.0</v>
      </c>
      <c r="E177" s="7">
        <v>3.0</v>
      </c>
      <c r="F177" s="7">
        <v>0.0</v>
      </c>
      <c r="G177" s="7">
        <v>0.0</v>
      </c>
      <c r="H177" s="7">
        <v>0.0</v>
      </c>
      <c r="I177" s="7">
        <v>5.0</v>
      </c>
      <c r="J177" s="6" t="s">
        <v>2</v>
      </c>
      <c r="K177" s="6" t="s">
        <v>2</v>
      </c>
      <c r="L177" s="6" t="s">
        <v>2</v>
      </c>
      <c r="M177" s="6">
        <f t="shared" si="1"/>
        <v>1</v>
      </c>
      <c r="N177" s="6"/>
      <c r="O177" s="6" t="s">
        <v>484</v>
      </c>
      <c r="P177" s="6" t="s">
        <v>19</v>
      </c>
      <c r="Q177" s="6" t="s">
        <v>187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 t="s">
        <v>486</v>
      </c>
      <c r="B178" s="6" t="s">
        <v>487</v>
      </c>
      <c r="C178" s="7">
        <v>0.0</v>
      </c>
      <c r="D178" s="7">
        <v>0.0</v>
      </c>
      <c r="E178" s="7">
        <v>1.0</v>
      </c>
      <c r="F178" s="7">
        <v>0.0</v>
      </c>
      <c r="G178" s="7">
        <v>0.0</v>
      </c>
      <c r="H178" s="7">
        <v>3.0</v>
      </c>
      <c r="I178" s="7">
        <v>3.0</v>
      </c>
      <c r="J178" s="6" t="s">
        <v>7</v>
      </c>
      <c r="K178" s="6" t="s">
        <v>7</v>
      </c>
      <c r="L178" s="6" t="s">
        <v>7</v>
      </c>
      <c r="M178" s="6">
        <f t="shared" si="1"/>
        <v>1</v>
      </c>
      <c r="N178" s="6"/>
      <c r="O178" s="6" t="s">
        <v>486</v>
      </c>
      <c r="P178" s="6" t="s">
        <v>19</v>
      </c>
      <c r="Q178" s="6" t="s">
        <v>124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19" t="s">
        <v>488</v>
      </c>
      <c r="B179" s="19" t="s">
        <v>489</v>
      </c>
      <c r="C179" s="29">
        <v>1.0</v>
      </c>
      <c r="D179" s="29">
        <v>0.0</v>
      </c>
      <c r="E179" s="29">
        <v>2.0</v>
      </c>
      <c r="F179" s="29">
        <v>0.0</v>
      </c>
      <c r="G179" s="29">
        <v>1.0</v>
      </c>
      <c r="H179" s="29">
        <v>0.0</v>
      </c>
      <c r="I179" s="29">
        <v>2.0</v>
      </c>
      <c r="J179" s="19" t="s">
        <v>4</v>
      </c>
      <c r="K179" s="19" t="s">
        <v>4</v>
      </c>
      <c r="L179" s="40" t="s">
        <v>2</v>
      </c>
      <c r="M179" s="12">
        <f t="shared" si="1"/>
        <v>0</v>
      </c>
      <c r="N179" s="19"/>
      <c r="O179" s="19" t="s">
        <v>488</v>
      </c>
      <c r="P179" s="19" t="s">
        <v>19</v>
      </c>
      <c r="Q179" s="19" t="s">
        <v>119</v>
      </c>
      <c r="R179" s="19" t="s">
        <v>27</v>
      </c>
      <c r="S179" s="41" t="s">
        <v>351</v>
      </c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6" t="s">
        <v>490</v>
      </c>
      <c r="B180" s="6" t="s">
        <v>491</v>
      </c>
      <c r="C180" s="7">
        <v>1.0</v>
      </c>
      <c r="D180" s="7">
        <v>2.0</v>
      </c>
      <c r="E180" s="7">
        <v>2.0</v>
      </c>
      <c r="F180" s="7">
        <v>4.0</v>
      </c>
      <c r="G180" s="7">
        <v>0.0</v>
      </c>
      <c r="H180" s="7">
        <v>0.0</v>
      </c>
      <c r="I180" s="7">
        <v>4.0</v>
      </c>
      <c r="J180" s="6" t="s">
        <v>5</v>
      </c>
      <c r="K180" s="6" t="s">
        <v>5</v>
      </c>
      <c r="L180" s="6" t="s">
        <v>5</v>
      </c>
      <c r="M180" s="6">
        <f t="shared" si="1"/>
        <v>1</v>
      </c>
      <c r="N180" s="6"/>
      <c r="O180" s="6" t="s">
        <v>490</v>
      </c>
      <c r="P180" s="6" t="s">
        <v>19</v>
      </c>
      <c r="Q180" s="6" t="s">
        <v>90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 t="s">
        <v>492</v>
      </c>
      <c r="B181" s="6" t="s">
        <v>493</v>
      </c>
      <c r="C181" s="7">
        <v>4.0</v>
      </c>
      <c r="D181" s="7">
        <v>0.0</v>
      </c>
      <c r="E181" s="7">
        <v>2.0</v>
      </c>
      <c r="F181" s="7">
        <v>2.0</v>
      </c>
      <c r="G181" s="7">
        <v>0.0</v>
      </c>
      <c r="H181" s="7">
        <v>0.0</v>
      </c>
      <c r="I181" s="7">
        <v>4.0</v>
      </c>
      <c r="J181" s="6" t="s">
        <v>2</v>
      </c>
      <c r="K181" s="6" t="s">
        <v>2</v>
      </c>
      <c r="L181" s="6" t="s">
        <v>2</v>
      </c>
      <c r="M181" s="6">
        <f t="shared" si="1"/>
        <v>1</v>
      </c>
      <c r="N181" s="6"/>
      <c r="O181" s="6" t="s">
        <v>492</v>
      </c>
      <c r="P181" s="6" t="s">
        <v>19</v>
      </c>
      <c r="Q181" s="8" t="s">
        <v>494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19" t="s">
        <v>495</v>
      </c>
      <c r="B182" s="19" t="s">
        <v>496</v>
      </c>
      <c r="C182" s="29">
        <v>0.0</v>
      </c>
      <c r="D182" s="29">
        <v>0.0</v>
      </c>
      <c r="E182" s="29">
        <v>3.0</v>
      </c>
      <c r="F182" s="29">
        <v>0.0</v>
      </c>
      <c r="G182" s="29">
        <v>0.0</v>
      </c>
      <c r="H182" s="29">
        <v>0.0</v>
      </c>
      <c r="I182" s="29">
        <v>3.0</v>
      </c>
      <c r="J182" s="19" t="s">
        <v>4</v>
      </c>
      <c r="K182" s="19" t="s">
        <v>4</v>
      </c>
      <c r="L182" s="40" t="s">
        <v>2</v>
      </c>
      <c r="M182" s="12">
        <f t="shared" si="1"/>
        <v>0</v>
      </c>
      <c r="N182" s="19"/>
      <c r="O182" s="19" t="s">
        <v>495</v>
      </c>
      <c r="P182" s="19" t="s">
        <v>19</v>
      </c>
      <c r="Q182" s="19" t="s">
        <v>76</v>
      </c>
      <c r="R182" s="19" t="s">
        <v>27</v>
      </c>
      <c r="S182" s="41" t="s">
        <v>91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6" t="s">
        <v>497</v>
      </c>
      <c r="B183" s="6" t="s">
        <v>498</v>
      </c>
      <c r="C183" s="7">
        <v>0.0</v>
      </c>
      <c r="D183" s="7">
        <v>14.0</v>
      </c>
      <c r="E183" s="7">
        <v>1.0</v>
      </c>
      <c r="F183" s="7">
        <v>0.0</v>
      </c>
      <c r="G183" s="7">
        <v>3.0</v>
      </c>
      <c r="H183" s="7">
        <v>0.0</v>
      </c>
      <c r="I183" s="7">
        <v>14.0</v>
      </c>
      <c r="J183" s="6" t="s">
        <v>3</v>
      </c>
      <c r="K183" s="6" t="s">
        <v>3</v>
      </c>
      <c r="L183" s="6" t="s">
        <v>3</v>
      </c>
      <c r="M183" s="6">
        <f t="shared" si="1"/>
        <v>1</v>
      </c>
      <c r="N183" s="6"/>
      <c r="O183" s="6" t="s">
        <v>497</v>
      </c>
      <c r="P183" s="6" t="s">
        <v>19</v>
      </c>
      <c r="Q183" s="6" t="s">
        <v>499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23" t="s">
        <v>500</v>
      </c>
      <c r="B184" s="23" t="s">
        <v>501</v>
      </c>
      <c r="C184" s="24">
        <v>0.0</v>
      </c>
      <c r="D184" s="24">
        <v>0.0</v>
      </c>
      <c r="E184" s="24">
        <v>2.0</v>
      </c>
      <c r="F184" s="24">
        <v>0.0</v>
      </c>
      <c r="G184" s="24">
        <v>0.0</v>
      </c>
      <c r="H184" s="24">
        <v>0.0</v>
      </c>
      <c r="I184" s="24">
        <v>2.0</v>
      </c>
      <c r="J184" s="23" t="s">
        <v>4</v>
      </c>
      <c r="K184" s="23" t="s">
        <v>7</v>
      </c>
      <c r="L184" s="23" t="s">
        <v>7</v>
      </c>
      <c r="M184" s="6">
        <f t="shared" si="1"/>
        <v>1</v>
      </c>
      <c r="N184" s="23"/>
      <c r="O184" s="23" t="s">
        <v>500</v>
      </c>
      <c r="P184" s="23" t="s">
        <v>19</v>
      </c>
      <c r="Q184" s="23" t="s">
        <v>200</v>
      </c>
      <c r="R184" s="23" t="s">
        <v>27</v>
      </c>
      <c r="S184" s="25" t="s">
        <v>502</v>
      </c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>
      <c r="A185" s="6" t="s">
        <v>503</v>
      </c>
      <c r="B185" s="6" t="s">
        <v>504</v>
      </c>
      <c r="C185" s="7">
        <v>1.0</v>
      </c>
      <c r="D185" s="7">
        <v>0.0</v>
      </c>
      <c r="E185" s="7">
        <v>2.0</v>
      </c>
      <c r="F185" s="7">
        <v>0.0</v>
      </c>
      <c r="G185" s="7">
        <v>2.0</v>
      </c>
      <c r="H185" s="7">
        <v>0.0</v>
      </c>
      <c r="I185" s="7">
        <v>2.0</v>
      </c>
      <c r="J185" s="6" t="s">
        <v>256</v>
      </c>
      <c r="K185" s="6" t="s">
        <v>256</v>
      </c>
      <c r="L185" s="15" t="s">
        <v>4</v>
      </c>
      <c r="M185" s="12">
        <f t="shared" si="1"/>
        <v>0</v>
      </c>
      <c r="N185" s="6"/>
      <c r="O185" s="6" t="s">
        <v>503</v>
      </c>
      <c r="P185" s="6" t="s">
        <v>19</v>
      </c>
      <c r="Q185" s="6" t="s">
        <v>131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42" t="s">
        <v>505</v>
      </c>
      <c r="B186" s="42" t="s">
        <v>506</v>
      </c>
      <c r="C186" s="43">
        <v>6.0</v>
      </c>
      <c r="D186" s="43">
        <v>0.0</v>
      </c>
      <c r="E186" s="43">
        <v>3.0</v>
      </c>
      <c r="F186" s="43">
        <v>2.0</v>
      </c>
      <c r="G186" s="43">
        <v>0.0</v>
      </c>
      <c r="H186" s="43">
        <v>0.0</v>
      </c>
      <c r="I186" s="43">
        <v>6.0</v>
      </c>
      <c r="J186" s="42" t="s">
        <v>2</v>
      </c>
      <c r="K186" s="42" t="s">
        <v>2</v>
      </c>
      <c r="L186" s="42" t="s">
        <v>2</v>
      </c>
      <c r="M186" s="6">
        <f t="shared" si="1"/>
        <v>1</v>
      </c>
      <c r="N186" s="42"/>
      <c r="O186" s="42" t="s">
        <v>505</v>
      </c>
      <c r="P186" s="42" t="s">
        <v>19</v>
      </c>
      <c r="Q186" s="42" t="s">
        <v>358</v>
      </c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</row>
    <row r="187">
      <c r="A187" s="42" t="s">
        <v>507</v>
      </c>
      <c r="B187" s="42" t="s">
        <v>508</v>
      </c>
      <c r="C187" s="43">
        <v>0.0</v>
      </c>
      <c r="D187" s="43">
        <v>0.0</v>
      </c>
      <c r="E187" s="43">
        <v>0.0</v>
      </c>
      <c r="F187" s="43">
        <v>0.0</v>
      </c>
      <c r="G187" s="43">
        <v>0.0</v>
      </c>
      <c r="H187" s="43">
        <v>1.0</v>
      </c>
      <c r="I187" s="43">
        <v>1.0</v>
      </c>
      <c r="J187" s="42" t="s">
        <v>7</v>
      </c>
      <c r="K187" s="42" t="s">
        <v>7</v>
      </c>
      <c r="L187" s="42" t="s">
        <v>7</v>
      </c>
      <c r="M187" s="6">
        <f t="shared" si="1"/>
        <v>1</v>
      </c>
      <c r="N187" s="42"/>
      <c r="O187" s="42" t="s">
        <v>507</v>
      </c>
      <c r="P187" s="42" t="s">
        <v>19</v>
      </c>
      <c r="Q187" s="42" t="s">
        <v>81</v>
      </c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>
      <c r="A188" s="42" t="s">
        <v>509</v>
      </c>
      <c r="B188" s="42" t="s">
        <v>404</v>
      </c>
      <c r="C188" s="43">
        <v>0.0</v>
      </c>
      <c r="D188" s="43">
        <v>0.0</v>
      </c>
      <c r="E188" s="43">
        <v>0.0</v>
      </c>
      <c r="F188" s="43">
        <v>0.0</v>
      </c>
      <c r="G188" s="43">
        <v>0.0</v>
      </c>
      <c r="H188" s="43">
        <v>0.0</v>
      </c>
      <c r="I188" s="43">
        <v>0.0</v>
      </c>
      <c r="J188" s="42" t="s">
        <v>7</v>
      </c>
      <c r="K188" s="42" t="s">
        <v>7</v>
      </c>
      <c r="L188" s="42" t="s">
        <v>7</v>
      </c>
      <c r="M188" s="6">
        <f t="shared" si="1"/>
        <v>1</v>
      </c>
      <c r="N188" s="42"/>
      <c r="O188" s="42" t="s">
        <v>509</v>
      </c>
      <c r="P188" s="42" t="s">
        <v>19</v>
      </c>
      <c r="Q188" s="42" t="s">
        <v>510</v>
      </c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>
      <c r="A189" s="42" t="s">
        <v>511</v>
      </c>
      <c r="B189" s="42" t="s">
        <v>404</v>
      </c>
      <c r="C189" s="43">
        <v>0.0</v>
      </c>
      <c r="D189" s="43">
        <v>0.0</v>
      </c>
      <c r="E189" s="43">
        <v>0.0</v>
      </c>
      <c r="F189" s="43">
        <v>0.0</v>
      </c>
      <c r="G189" s="43">
        <v>0.0</v>
      </c>
      <c r="H189" s="43">
        <v>0.0</v>
      </c>
      <c r="I189" s="43">
        <v>0.0</v>
      </c>
      <c r="J189" s="42" t="s">
        <v>7</v>
      </c>
      <c r="K189" s="42" t="s">
        <v>7</v>
      </c>
      <c r="L189" s="42" t="s">
        <v>7</v>
      </c>
      <c r="M189" s="6">
        <f t="shared" si="1"/>
        <v>1</v>
      </c>
      <c r="N189" s="42"/>
      <c r="O189" s="42" t="s">
        <v>511</v>
      </c>
      <c r="P189" s="42" t="s">
        <v>19</v>
      </c>
      <c r="Q189" s="42" t="s">
        <v>510</v>
      </c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>
      <c r="A190" s="42" t="s">
        <v>512</v>
      </c>
      <c r="B190" s="42" t="s">
        <v>513</v>
      </c>
      <c r="C190" s="43">
        <v>0.0</v>
      </c>
      <c r="D190" s="43">
        <v>7.0</v>
      </c>
      <c r="E190" s="43">
        <v>1.0</v>
      </c>
      <c r="F190" s="43">
        <v>0.0</v>
      </c>
      <c r="G190" s="43">
        <v>1.0</v>
      </c>
      <c r="H190" s="43">
        <v>0.0</v>
      </c>
      <c r="I190" s="43">
        <v>7.0</v>
      </c>
      <c r="J190" s="42" t="s">
        <v>3</v>
      </c>
      <c r="K190" s="42" t="s">
        <v>3</v>
      </c>
      <c r="L190" s="42" t="s">
        <v>3</v>
      </c>
      <c r="M190" s="6">
        <f t="shared" si="1"/>
        <v>1</v>
      </c>
      <c r="N190" s="42"/>
      <c r="O190" s="42" t="s">
        <v>512</v>
      </c>
      <c r="P190" s="42" t="s">
        <v>19</v>
      </c>
      <c r="Q190" s="42" t="s">
        <v>20</v>
      </c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</row>
    <row r="191">
      <c r="A191" s="42" t="s">
        <v>514</v>
      </c>
      <c r="B191" s="42" t="s">
        <v>404</v>
      </c>
      <c r="C191" s="43">
        <v>0.0</v>
      </c>
      <c r="D191" s="43">
        <v>0.0</v>
      </c>
      <c r="E191" s="43">
        <v>0.0</v>
      </c>
      <c r="F191" s="43">
        <v>0.0</v>
      </c>
      <c r="G191" s="43">
        <v>0.0</v>
      </c>
      <c r="H191" s="43">
        <v>0.0</v>
      </c>
      <c r="I191" s="43">
        <v>0.0</v>
      </c>
      <c r="J191" s="42" t="s">
        <v>7</v>
      </c>
      <c r="K191" s="42" t="s">
        <v>7</v>
      </c>
      <c r="L191" s="42" t="s">
        <v>7</v>
      </c>
      <c r="M191" s="6">
        <f t="shared" si="1"/>
        <v>1</v>
      </c>
      <c r="N191" s="42"/>
      <c r="O191" s="42" t="s">
        <v>514</v>
      </c>
      <c r="P191" s="42" t="s">
        <v>19</v>
      </c>
      <c r="Q191" s="42" t="s">
        <v>211</v>
      </c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>
      <c r="A192" s="42" t="s">
        <v>515</v>
      </c>
      <c r="B192" s="42" t="s">
        <v>516</v>
      </c>
      <c r="C192" s="43">
        <v>0.0</v>
      </c>
      <c r="D192" s="43">
        <v>1.0</v>
      </c>
      <c r="E192" s="43">
        <v>3.0</v>
      </c>
      <c r="F192" s="43">
        <v>0.0</v>
      </c>
      <c r="G192" s="43">
        <v>4.0</v>
      </c>
      <c r="H192" s="43">
        <v>0.0</v>
      </c>
      <c r="I192" s="43">
        <v>4.0</v>
      </c>
      <c r="J192" s="42" t="s">
        <v>6</v>
      </c>
      <c r="K192" s="42" t="s">
        <v>6</v>
      </c>
      <c r="L192" s="42" t="s">
        <v>6</v>
      </c>
      <c r="M192" s="6">
        <f t="shared" si="1"/>
        <v>1</v>
      </c>
      <c r="N192" s="42"/>
      <c r="O192" s="42" t="s">
        <v>515</v>
      </c>
      <c r="P192" s="42" t="s">
        <v>19</v>
      </c>
      <c r="Q192" s="42" t="s">
        <v>36</v>
      </c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</row>
    <row r="193">
      <c r="A193" s="42" t="s">
        <v>517</v>
      </c>
      <c r="B193" s="42" t="s">
        <v>518</v>
      </c>
      <c r="C193" s="43">
        <v>1.0</v>
      </c>
      <c r="D193" s="43">
        <v>0.0</v>
      </c>
      <c r="E193" s="43">
        <v>0.0</v>
      </c>
      <c r="F193" s="43">
        <v>1.0</v>
      </c>
      <c r="G193" s="43">
        <v>0.0</v>
      </c>
      <c r="H193" s="43">
        <v>3.0</v>
      </c>
      <c r="I193" s="43">
        <v>3.0</v>
      </c>
      <c r="J193" s="42" t="s">
        <v>7</v>
      </c>
      <c r="K193" s="42" t="s">
        <v>7</v>
      </c>
      <c r="L193" s="42" t="s">
        <v>7</v>
      </c>
      <c r="M193" s="6">
        <f t="shared" si="1"/>
        <v>1</v>
      </c>
      <c r="N193" s="42"/>
      <c r="O193" s="42" t="s">
        <v>517</v>
      </c>
      <c r="P193" s="42" t="s">
        <v>19</v>
      </c>
      <c r="Q193" s="42" t="s">
        <v>31</v>
      </c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>
      <c r="A194" s="42" t="s">
        <v>519</v>
      </c>
      <c r="B194" s="42" t="s">
        <v>520</v>
      </c>
      <c r="C194" s="43">
        <v>0.0</v>
      </c>
      <c r="D194" s="43">
        <v>3.0</v>
      </c>
      <c r="E194" s="43">
        <v>1.0</v>
      </c>
      <c r="F194" s="43">
        <v>0.0</v>
      </c>
      <c r="G194" s="43">
        <v>3.0</v>
      </c>
      <c r="H194" s="43">
        <v>0.0</v>
      </c>
      <c r="I194" s="43">
        <v>3.0</v>
      </c>
      <c r="J194" s="42" t="s">
        <v>139</v>
      </c>
      <c r="K194" s="42" t="s">
        <v>139</v>
      </c>
      <c r="L194" s="42" t="s">
        <v>139</v>
      </c>
      <c r="M194" s="6">
        <f t="shared" si="1"/>
        <v>1</v>
      </c>
      <c r="N194" s="42"/>
      <c r="O194" s="42" t="s">
        <v>519</v>
      </c>
      <c r="P194" s="42" t="s">
        <v>19</v>
      </c>
      <c r="Q194" s="42" t="s">
        <v>36</v>
      </c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</row>
    <row r="195">
      <c r="A195" s="42" t="s">
        <v>521</v>
      </c>
      <c r="B195" s="42" t="s">
        <v>522</v>
      </c>
      <c r="C195" s="43">
        <v>4.0</v>
      </c>
      <c r="D195" s="43">
        <v>0.0</v>
      </c>
      <c r="E195" s="43">
        <v>0.0</v>
      </c>
      <c r="F195" s="43">
        <v>0.0</v>
      </c>
      <c r="G195" s="43">
        <v>0.0</v>
      </c>
      <c r="H195" s="43">
        <v>1.0</v>
      </c>
      <c r="I195" s="43">
        <v>4.0</v>
      </c>
      <c r="J195" s="42" t="s">
        <v>2</v>
      </c>
      <c r="K195" s="42" t="s">
        <v>2</v>
      </c>
      <c r="L195" s="42" t="s">
        <v>2</v>
      </c>
      <c r="M195" s="6">
        <f t="shared" si="1"/>
        <v>1</v>
      </c>
      <c r="N195" s="42"/>
      <c r="O195" s="42" t="s">
        <v>521</v>
      </c>
      <c r="P195" s="42" t="s">
        <v>19</v>
      </c>
      <c r="Q195" s="42" t="s">
        <v>242</v>
      </c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>
      <c r="A196" s="42" t="s">
        <v>523</v>
      </c>
      <c r="B196" s="42" t="s">
        <v>524</v>
      </c>
      <c r="C196" s="43">
        <v>1.0</v>
      </c>
      <c r="D196" s="43">
        <v>0.0</v>
      </c>
      <c r="E196" s="43">
        <v>0.0</v>
      </c>
      <c r="F196" s="43">
        <v>0.0</v>
      </c>
      <c r="G196" s="43">
        <v>0.0</v>
      </c>
      <c r="H196" s="43">
        <v>0.0</v>
      </c>
      <c r="I196" s="43">
        <v>1.0</v>
      </c>
      <c r="J196" s="42" t="s">
        <v>2</v>
      </c>
      <c r="K196" s="42" t="s">
        <v>2</v>
      </c>
      <c r="L196" s="42" t="s">
        <v>2</v>
      </c>
      <c r="M196" s="6">
        <f t="shared" si="1"/>
        <v>1</v>
      </c>
      <c r="N196" s="42"/>
      <c r="O196" s="42" t="s">
        <v>523</v>
      </c>
      <c r="P196" s="42" t="s">
        <v>19</v>
      </c>
      <c r="Q196" s="42" t="s">
        <v>525</v>
      </c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</row>
    <row r="197">
      <c r="A197" s="42" t="s">
        <v>526</v>
      </c>
      <c r="B197" s="42" t="s">
        <v>527</v>
      </c>
      <c r="C197" s="43">
        <v>0.0</v>
      </c>
      <c r="D197" s="43">
        <v>1.0</v>
      </c>
      <c r="E197" s="43">
        <v>0.0</v>
      </c>
      <c r="F197" s="43">
        <v>0.0</v>
      </c>
      <c r="G197" s="43">
        <v>0.0</v>
      </c>
      <c r="H197" s="43">
        <v>4.0</v>
      </c>
      <c r="I197" s="43">
        <v>4.0</v>
      </c>
      <c r="J197" s="42" t="s">
        <v>7</v>
      </c>
      <c r="K197" s="42" t="s">
        <v>7</v>
      </c>
      <c r="L197" s="42" t="s">
        <v>7</v>
      </c>
      <c r="M197" s="6">
        <f t="shared" si="1"/>
        <v>1</v>
      </c>
      <c r="N197" s="42"/>
      <c r="O197" s="42" t="s">
        <v>526</v>
      </c>
      <c r="P197" s="42" t="s">
        <v>19</v>
      </c>
      <c r="Q197" s="42" t="s">
        <v>31</v>
      </c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>
      <c r="A198" s="42" t="s">
        <v>528</v>
      </c>
      <c r="B198" s="42" t="s">
        <v>529</v>
      </c>
      <c r="C198" s="43">
        <v>0.0</v>
      </c>
      <c r="D198" s="43">
        <v>7.0</v>
      </c>
      <c r="E198" s="43">
        <v>1.0</v>
      </c>
      <c r="F198" s="43">
        <v>0.0</v>
      </c>
      <c r="G198" s="43">
        <v>0.0</v>
      </c>
      <c r="H198" s="43">
        <v>0.0</v>
      </c>
      <c r="I198" s="43">
        <v>7.0</v>
      </c>
      <c r="J198" s="42" t="s">
        <v>3</v>
      </c>
      <c r="K198" s="42" t="s">
        <v>3</v>
      </c>
      <c r="L198" s="42" t="s">
        <v>3</v>
      </c>
      <c r="M198" s="6">
        <f t="shared" si="1"/>
        <v>1</v>
      </c>
      <c r="N198" s="42"/>
      <c r="O198" s="42" t="s">
        <v>528</v>
      </c>
      <c r="P198" s="42" t="s">
        <v>19</v>
      </c>
      <c r="Q198" s="42" t="s">
        <v>20</v>
      </c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</row>
    <row r="199">
      <c r="A199" s="42" t="s">
        <v>530</v>
      </c>
      <c r="B199" s="42" t="s">
        <v>531</v>
      </c>
      <c r="C199" s="43">
        <v>0.0</v>
      </c>
      <c r="D199" s="43">
        <v>0.0</v>
      </c>
      <c r="E199" s="43">
        <v>1.0</v>
      </c>
      <c r="F199" s="43">
        <v>0.0</v>
      </c>
      <c r="G199" s="43">
        <v>0.0</v>
      </c>
      <c r="H199" s="43">
        <v>2.0</v>
      </c>
      <c r="I199" s="43">
        <v>2.0</v>
      </c>
      <c r="J199" s="42" t="s">
        <v>7</v>
      </c>
      <c r="K199" s="42" t="s">
        <v>7</v>
      </c>
      <c r="L199" s="42" t="s">
        <v>7</v>
      </c>
      <c r="M199" s="6">
        <f t="shared" si="1"/>
        <v>1</v>
      </c>
      <c r="N199" s="42"/>
      <c r="O199" s="42" t="s">
        <v>530</v>
      </c>
      <c r="P199" s="42" t="s">
        <v>19</v>
      </c>
      <c r="Q199" s="42" t="s">
        <v>300</v>
      </c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>
      <c r="A200" s="42" t="s">
        <v>532</v>
      </c>
      <c r="B200" s="42" t="s">
        <v>533</v>
      </c>
      <c r="C200" s="43">
        <v>0.0</v>
      </c>
      <c r="D200" s="43">
        <v>1.0</v>
      </c>
      <c r="E200" s="43">
        <v>1.0</v>
      </c>
      <c r="F200" s="43">
        <v>0.0</v>
      </c>
      <c r="G200" s="43">
        <v>0.0</v>
      </c>
      <c r="H200" s="43">
        <v>3.0</v>
      </c>
      <c r="I200" s="43">
        <v>3.0</v>
      </c>
      <c r="J200" s="42" t="s">
        <v>7</v>
      </c>
      <c r="K200" s="42" t="s">
        <v>7</v>
      </c>
      <c r="L200" s="42" t="s">
        <v>7</v>
      </c>
      <c r="M200" s="6">
        <f t="shared" si="1"/>
        <v>1</v>
      </c>
      <c r="N200" s="42"/>
      <c r="O200" s="42" t="s">
        <v>532</v>
      </c>
      <c r="P200" s="42" t="s">
        <v>19</v>
      </c>
      <c r="Q200" s="42" t="s">
        <v>534</v>
      </c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</row>
    <row r="201">
      <c r="A201" s="31" t="s">
        <v>535</v>
      </c>
      <c r="B201" s="31" t="s">
        <v>536</v>
      </c>
      <c r="C201" s="32">
        <v>0.0</v>
      </c>
      <c r="D201" s="32">
        <v>0.0</v>
      </c>
      <c r="E201" s="32">
        <v>1.0</v>
      </c>
      <c r="F201" s="32">
        <v>4.0</v>
      </c>
      <c r="G201" s="32">
        <v>0.0</v>
      </c>
      <c r="H201" s="32">
        <v>0.0</v>
      </c>
      <c r="I201" s="32">
        <v>4.0</v>
      </c>
      <c r="J201" s="31" t="s">
        <v>5</v>
      </c>
      <c r="K201" s="31" t="s">
        <v>4</v>
      </c>
      <c r="L201" s="31" t="s">
        <v>5</v>
      </c>
      <c r="M201" s="12">
        <f t="shared" si="1"/>
        <v>0</v>
      </c>
      <c r="N201" s="31"/>
      <c r="O201" s="31" t="s">
        <v>535</v>
      </c>
      <c r="P201" s="31" t="s">
        <v>19</v>
      </c>
      <c r="Q201" s="31" t="s">
        <v>46</v>
      </c>
      <c r="R201" s="31" t="s">
        <v>27</v>
      </c>
      <c r="S201" s="34" t="s">
        <v>537</v>
      </c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>
      <c r="A202" s="42" t="s">
        <v>538</v>
      </c>
      <c r="B202" s="42" t="s">
        <v>539</v>
      </c>
      <c r="C202" s="43">
        <v>0.0</v>
      </c>
      <c r="D202" s="43">
        <v>0.0</v>
      </c>
      <c r="E202" s="43">
        <v>0.0</v>
      </c>
      <c r="F202" s="43">
        <v>0.0</v>
      </c>
      <c r="G202" s="43">
        <v>0.0</v>
      </c>
      <c r="H202" s="43">
        <v>3.0</v>
      </c>
      <c r="I202" s="43">
        <v>3.0</v>
      </c>
      <c r="J202" s="42" t="s">
        <v>7</v>
      </c>
      <c r="K202" s="42" t="s">
        <v>7</v>
      </c>
      <c r="L202" s="42" t="s">
        <v>7</v>
      </c>
      <c r="M202" s="6">
        <f t="shared" si="1"/>
        <v>1</v>
      </c>
      <c r="N202" s="42"/>
      <c r="O202" s="42" t="s">
        <v>538</v>
      </c>
      <c r="P202" s="42" t="s">
        <v>19</v>
      </c>
      <c r="Q202" s="42" t="s">
        <v>540</v>
      </c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</row>
    <row r="203">
      <c r="A203" s="42" t="s">
        <v>541</v>
      </c>
      <c r="B203" s="42" t="s">
        <v>542</v>
      </c>
      <c r="C203" s="43">
        <v>0.0</v>
      </c>
      <c r="D203" s="43">
        <v>0.0</v>
      </c>
      <c r="E203" s="43">
        <v>0.0</v>
      </c>
      <c r="F203" s="43">
        <v>0.0</v>
      </c>
      <c r="G203" s="43">
        <v>0.0</v>
      </c>
      <c r="H203" s="43">
        <v>4.0</v>
      </c>
      <c r="I203" s="43">
        <v>4.0</v>
      </c>
      <c r="J203" s="42" t="s">
        <v>7</v>
      </c>
      <c r="K203" s="42" t="s">
        <v>7</v>
      </c>
      <c r="L203" s="42" t="s">
        <v>7</v>
      </c>
      <c r="M203" s="6">
        <f t="shared" si="1"/>
        <v>1</v>
      </c>
      <c r="N203" s="42"/>
      <c r="O203" s="42" t="s">
        <v>541</v>
      </c>
      <c r="P203" s="42" t="s">
        <v>19</v>
      </c>
      <c r="Q203" s="42" t="s">
        <v>543</v>
      </c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>
      <c r="A204" s="17" t="s">
        <v>544</v>
      </c>
      <c r="B204" s="17" t="s">
        <v>545</v>
      </c>
      <c r="C204" s="18">
        <v>0.0</v>
      </c>
      <c r="D204" s="18">
        <v>3.0</v>
      </c>
      <c r="E204" s="18">
        <v>2.0</v>
      </c>
      <c r="F204" s="18">
        <v>0.0</v>
      </c>
      <c r="G204" s="18">
        <v>2.0</v>
      </c>
      <c r="H204" s="18">
        <v>0.0</v>
      </c>
      <c r="I204" s="18">
        <v>3.0</v>
      </c>
      <c r="J204" s="17" t="s">
        <v>3</v>
      </c>
      <c r="K204" s="17" t="s">
        <v>3</v>
      </c>
      <c r="L204" s="17" t="s">
        <v>3</v>
      </c>
      <c r="M204" s="6">
        <f t="shared" si="1"/>
        <v>1</v>
      </c>
      <c r="N204" s="17"/>
      <c r="O204" s="17" t="s">
        <v>544</v>
      </c>
      <c r="P204" s="17" t="s">
        <v>19</v>
      </c>
      <c r="Q204" s="17" t="s">
        <v>36</v>
      </c>
      <c r="R204" s="17" t="s">
        <v>27</v>
      </c>
      <c r="S204" s="26" t="s">
        <v>425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>
      <c r="A205" s="42" t="s">
        <v>546</v>
      </c>
      <c r="B205" s="42" t="s">
        <v>547</v>
      </c>
      <c r="C205" s="43">
        <v>0.0</v>
      </c>
      <c r="D205" s="43">
        <v>1.0</v>
      </c>
      <c r="E205" s="43">
        <v>0.0</v>
      </c>
      <c r="F205" s="43">
        <v>1.0</v>
      </c>
      <c r="G205" s="43">
        <v>0.0</v>
      </c>
      <c r="H205" s="43">
        <v>3.0</v>
      </c>
      <c r="I205" s="43">
        <v>3.0</v>
      </c>
      <c r="J205" s="42" t="s">
        <v>7</v>
      </c>
      <c r="K205" s="42" t="s">
        <v>7</v>
      </c>
      <c r="L205" s="42" t="s">
        <v>7</v>
      </c>
      <c r="M205" s="6">
        <f t="shared" si="1"/>
        <v>1</v>
      </c>
      <c r="N205" s="42"/>
      <c r="O205" s="42" t="s">
        <v>546</v>
      </c>
      <c r="P205" s="42" t="s">
        <v>19</v>
      </c>
      <c r="Q205" s="42" t="s">
        <v>31</v>
      </c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>
      <c r="A206" s="42" t="s">
        <v>548</v>
      </c>
      <c r="B206" s="42" t="s">
        <v>549</v>
      </c>
      <c r="C206" s="43">
        <v>0.0</v>
      </c>
      <c r="D206" s="43">
        <v>0.0</v>
      </c>
      <c r="E206" s="43">
        <v>0.0</v>
      </c>
      <c r="F206" s="43">
        <v>0.0</v>
      </c>
      <c r="G206" s="43">
        <v>0.0</v>
      </c>
      <c r="H206" s="43">
        <v>6.0</v>
      </c>
      <c r="I206" s="43">
        <v>6.0</v>
      </c>
      <c r="J206" s="42" t="s">
        <v>7</v>
      </c>
      <c r="K206" s="42" t="s">
        <v>7</v>
      </c>
      <c r="L206" s="42" t="s">
        <v>7</v>
      </c>
      <c r="M206" s="6">
        <f t="shared" si="1"/>
        <v>1</v>
      </c>
      <c r="N206" s="42"/>
      <c r="O206" s="42" t="s">
        <v>548</v>
      </c>
      <c r="P206" s="42" t="s">
        <v>19</v>
      </c>
      <c r="Q206" s="42" t="s">
        <v>54</v>
      </c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</row>
    <row r="207">
      <c r="A207" s="42" t="s">
        <v>550</v>
      </c>
      <c r="B207" s="42" t="s">
        <v>551</v>
      </c>
      <c r="C207" s="43">
        <v>0.0</v>
      </c>
      <c r="D207" s="43">
        <v>1.0</v>
      </c>
      <c r="E207" s="43">
        <v>0.0</v>
      </c>
      <c r="F207" s="43">
        <v>0.0</v>
      </c>
      <c r="G207" s="43">
        <v>1.0</v>
      </c>
      <c r="H207" s="43">
        <v>4.0</v>
      </c>
      <c r="I207" s="43">
        <v>4.0</v>
      </c>
      <c r="J207" s="42" t="s">
        <v>7</v>
      </c>
      <c r="K207" s="42" t="s">
        <v>7</v>
      </c>
      <c r="L207" s="42" t="s">
        <v>7</v>
      </c>
      <c r="M207" s="6">
        <f t="shared" si="1"/>
        <v>1</v>
      </c>
      <c r="N207" s="42"/>
      <c r="O207" s="42" t="s">
        <v>550</v>
      </c>
      <c r="P207" s="42" t="s">
        <v>19</v>
      </c>
      <c r="Q207" s="42" t="s">
        <v>31</v>
      </c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>
      <c r="A208" s="42" t="s">
        <v>552</v>
      </c>
      <c r="B208" s="42" t="s">
        <v>553</v>
      </c>
      <c r="C208" s="43">
        <v>0.0</v>
      </c>
      <c r="D208" s="43">
        <v>1.0</v>
      </c>
      <c r="E208" s="43">
        <v>0.0</v>
      </c>
      <c r="F208" s="43">
        <v>0.0</v>
      </c>
      <c r="G208" s="43">
        <v>0.0</v>
      </c>
      <c r="H208" s="43">
        <v>3.0</v>
      </c>
      <c r="I208" s="43">
        <v>3.0</v>
      </c>
      <c r="J208" s="42" t="s">
        <v>7</v>
      </c>
      <c r="K208" s="42" t="s">
        <v>7</v>
      </c>
      <c r="L208" s="42" t="s">
        <v>7</v>
      </c>
      <c r="M208" s="6">
        <f t="shared" si="1"/>
        <v>1</v>
      </c>
      <c r="N208" s="42"/>
      <c r="O208" s="42" t="s">
        <v>552</v>
      </c>
      <c r="P208" s="42" t="s">
        <v>19</v>
      </c>
      <c r="Q208" s="42" t="s">
        <v>31</v>
      </c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</row>
    <row r="209">
      <c r="A209" s="17" t="s">
        <v>554</v>
      </c>
      <c r="B209" s="17" t="s">
        <v>555</v>
      </c>
      <c r="C209" s="18">
        <v>0.0</v>
      </c>
      <c r="D209" s="18">
        <v>0.0</v>
      </c>
      <c r="E209" s="18">
        <v>0.0</v>
      </c>
      <c r="F209" s="18">
        <v>3.0</v>
      </c>
      <c r="G209" s="18">
        <v>0.0</v>
      </c>
      <c r="H209" s="18">
        <v>0.0</v>
      </c>
      <c r="I209" s="18">
        <v>3.0</v>
      </c>
      <c r="J209" s="17" t="s">
        <v>5</v>
      </c>
      <c r="K209" s="17" t="s">
        <v>4</v>
      </c>
      <c r="L209" s="20" t="s">
        <v>5</v>
      </c>
      <c r="M209" s="12">
        <f t="shared" si="1"/>
        <v>0</v>
      </c>
      <c r="N209" s="17"/>
      <c r="O209" s="17" t="s">
        <v>554</v>
      </c>
      <c r="P209" s="17" t="s">
        <v>19</v>
      </c>
      <c r="Q209" s="17" t="s">
        <v>556</v>
      </c>
      <c r="R209" s="17" t="s">
        <v>27</v>
      </c>
      <c r="S209" s="26" t="s">
        <v>557</v>
      </c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>
      <c r="A210" s="46" t="s">
        <v>558</v>
      </c>
      <c r="B210" s="46" t="s">
        <v>559</v>
      </c>
      <c r="C210" s="47">
        <v>0.0</v>
      </c>
      <c r="D210" s="47">
        <v>0.0</v>
      </c>
      <c r="E210" s="47">
        <v>0.0</v>
      </c>
      <c r="F210" s="47">
        <v>0.0</v>
      </c>
      <c r="G210" s="47">
        <v>7.0</v>
      </c>
      <c r="H210" s="47">
        <v>0.0</v>
      </c>
      <c r="I210" s="47">
        <v>7.0</v>
      </c>
      <c r="J210" s="46" t="s">
        <v>6</v>
      </c>
      <c r="K210" s="46" t="s">
        <v>6</v>
      </c>
      <c r="L210" s="46" t="s">
        <v>6</v>
      </c>
      <c r="M210" s="6">
        <f t="shared" si="1"/>
        <v>1</v>
      </c>
      <c r="N210" s="46"/>
      <c r="O210" s="46" t="s">
        <v>558</v>
      </c>
      <c r="P210" s="46" t="s">
        <v>19</v>
      </c>
      <c r="Q210" s="46" t="s">
        <v>36</v>
      </c>
      <c r="R210" s="46"/>
      <c r="S210" s="21" t="s">
        <v>91</v>
      </c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>
      <c r="A211" s="31" t="s">
        <v>560</v>
      </c>
      <c r="B211" s="31" t="s">
        <v>561</v>
      </c>
      <c r="C211" s="32">
        <v>0.0</v>
      </c>
      <c r="D211" s="32">
        <v>0.0</v>
      </c>
      <c r="E211" s="32">
        <v>2.0</v>
      </c>
      <c r="F211" s="32">
        <v>0.0</v>
      </c>
      <c r="G211" s="32">
        <v>0.0</v>
      </c>
      <c r="H211" s="32">
        <v>0.0</v>
      </c>
      <c r="I211" s="32">
        <v>2.0</v>
      </c>
      <c r="J211" s="31" t="s">
        <v>4</v>
      </c>
      <c r="K211" s="33" t="s">
        <v>4</v>
      </c>
      <c r="L211" s="33" t="s">
        <v>7</v>
      </c>
      <c r="M211" s="12">
        <f t="shared" si="1"/>
        <v>0</v>
      </c>
      <c r="N211" s="31"/>
      <c r="O211" s="31" t="s">
        <v>560</v>
      </c>
      <c r="P211" s="31" t="s">
        <v>19</v>
      </c>
      <c r="Q211" s="31" t="s">
        <v>200</v>
      </c>
      <c r="R211" s="31" t="s">
        <v>27</v>
      </c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>
      <c r="A212" s="46" t="s">
        <v>562</v>
      </c>
      <c r="B212" s="46" t="s">
        <v>563</v>
      </c>
      <c r="C212" s="47">
        <v>1.0</v>
      </c>
      <c r="D212" s="47">
        <v>0.0</v>
      </c>
      <c r="E212" s="47">
        <v>2.0</v>
      </c>
      <c r="F212" s="47">
        <v>0.0</v>
      </c>
      <c r="G212" s="47">
        <v>2.0</v>
      </c>
      <c r="H212" s="47">
        <v>0.0</v>
      </c>
      <c r="I212" s="47">
        <v>2.0</v>
      </c>
      <c r="J212" s="46" t="s">
        <v>256</v>
      </c>
      <c r="K212" s="46" t="s">
        <v>256</v>
      </c>
      <c r="L212" s="48" t="s">
        <v>2</v>
      </c>
      <c r="M212" s="12">
        <f t="shared" si="1"/>
        <v>0</v>
      </c>
      <c r="N212" s="46"/>
      <c r="O212" s="46" t="s">
        <v>562</v>
      </c>
      <c r="P212" s="46" t="s">
        <v>19</v>
      </c>
      <c r="Q212" s="46" t="s">
        <v>76</v>
      </c>
      <c r="R212" s="46"/>
      <c r="S212" s="21" t="s">
        <v>91</v>
      </c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>
      <c r="A213" s="46" t="s">
        <v>564</v>
      </c>
      <c r="B213" s="46" t="s">
        <v>565</v>
      </c>
      <c r="C213" s="47">
        <v>0.0</v>
      </c>
      <c r="D213" s="47">
        <v>0.0</v>
      </c>
      <c r="E213" s="47">
        <v>0.0</v>
      </c>
      <c r="F213" s="47">
        <v>0.0</v>
      </c>
      <c r="G213" s="47">
        <v>1.0</v>
      </c>
      <c r="H213" s="47">
        <v>4.0</v>
      </c>
      <c r="I213" s="47">
        <v>4.0</v>
      </c>
      <c r="J213" s="46" t="s">
        <v>7</v>
      </c>
      <c r="K213" s="46" t="s">
        <v>7</v>
      </c>
      <c r="L213" s="46" t="s">
        <v>7</v>
      </c>
      <c r="M213" s="6">
        <f t="shared" si="1"/>
        <v>1</v>
      </c>
      <c r="N213" s="46"/>
      <c r="O213" s="46" t="s">
        <v>564</v>
      </c>
      <c r="P213" s="46" t="s">
        <v>19</v>
      </c>
      <c r="Q213" s="21" t="s">
        <v>270</v>
      </c>
      <c r="R213" s="46"/>
      <c r="S213" s="21" t="s">
        <v>91</v>
      </c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>
      <c r="A214" s="46" t="s">
        <v>566</v>
      </c>
      <c r="B214" s="46" t="s">
        <v>567</v>
      </c>
      <c r="C214" s="47">
        <v>6.0</v>
      </c>
      <c r="D214" s="47">
        <v>0.0</v>
      </c>
      <c r="E214" s="47">
        <v>2.0</v>
      </c>
      <c r="F214" s="47">
        <v>0.0</v>
      </c>
      <c r="G214" s="47">
        <v>0.0</v>
      </c>
      <c r="H214" s="47">
        <v>0.0</v>
      </c>
      <c r="I214" s="47">
        <v>6.0</v>
      </c>
      <c r="J214" s="46" t="s">
        <v>2</v>
      </c>
      <c r="K214" s="46" t="s">
        <v>2</v>
      </c>
      <c r="L214" s="46" t="s">
        <v>2</v>
      </c>
      <c r="M214" s="6">
        <f t="shared" si="1"/>
        <v>1</v>
      </c>
      <c r="N214" s="46"/>
      <c r="O214" s="46" t="s">
        <v>566</v>
      </c>
      <c r="P214" s="46" t="s">
        <v>19</v>
      </c>
      <c r="Q214" s="46" t="s">
        <v>104</v>
      </c>
      <c r="R214" s="46"/>
      <c r="S214" s="21" t="s">
        <v>91</v>
      </c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>
      <c r="A215" s="17" t="s">
        <v>568</v>
      </c>
      <c r="B215" s="17" t="s">
        <v>569</v>
      </c>
      <c r="C215" s="18">
        <v>1.0</v>
      </c>
      <c r="D215" s="18">
        <v>0.0</v>
      </c>
      <c r="E215" s="18">
        <v>0.0</v>
      </c>
      <c r="F215" s="18">
        <v>3.0</v>
      </c>
      <c r="G215" s="18">
        <v>0.0</v>
      </c>
      <c r="H215" s="18">
        <v>0.0</v>
      </c>
      <c r="I215" s="18">
        <v>3.0</v>
      </c>
      <c r="J215" s="17" t="s">
        <v>5</v>
      </c>
      <c r="K215" s="20" t="s">
        <v>5</v>
      </c>
      <c r="L215" s="20" t="s">
        <v>5</v>
      </c>
      <c r="M215" s="6">
        <f t="shared" si="1"/>
        <v>1</v>
      </c>
      <c r="N215" s="17"/>
      <c r="O215" s="17" t="s">
        <v>568</v>
      </c>
      <c r="P215" s="17" t="s">
        <v>19</v>
      </c>
      <c r="Q215" s="17" t="s">
        <v>26</v>
      </c>
      <c r="R215" s="17" t="s">
        <v>27</v>
      </c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>
      <c r="A216" s="46" t="s">
        <v>570</v>
      </c>
      <c r="B216" s="46" t="s">
        <v>571</v>
      </c>
      <c r="C216" s="47">
        <v>0.0</v>
      </c>
      <c r="D216" s="47">
        <v>0.0</v>
      </c>
      <c r="E216" s="47">
        <v>0.0</v>
      </c>
      <c r="F216" s="47">
        <v>1.0</v>
      </c>
      <c r="G216" s="47">
        <v>1.0</v>
      </c>
      <c r="H216" s="47">
        <v>3.0</v>
      </c>
      <c r="I216" s="47">
        <v>3.0</v>
      </c>
      <c r="J216" s="46" t="s">
        <v>7</v>
      </c>
      <c r="K216" s="46" t="s">
        <v>7</v>
      </c>
      <c r="L216" s="46" t="s">
        <v>7</v>
      </c>
      <c r="M216" s="6">
        <f t="shared" si="1"/>
        <v>1</v>
      </c>
      <c r="N216" s="46"/>
      <c r="O216" s="46" t="s">
        <v>570</v>
      </c>
      <c r="P216" s="46" t="s">
        <v>19</v>
      </c>
      <c r="Q216" s="46" t="s">
        <v>184</v>
      </c>
      <c r="R216" s="46"/>
      <c r="S216" s="21" t="s">
        <v>91</v>
      </c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>
      <c r="A217" s="31" t="s">
        <v>572</v>
      </c>
      <c r="B217" s="31" t="s">
        <v>573</v>
      </c>
      <c r="C217" s="32">
        <v>0.0</v>
      </c>
      <c r="D217" s="32">
        <v>2.0</v>
      </c>
      <c r="E217" s="32">
        <v>2.0</v>
      </c>
      <c r="F217" s="32">
        <v>0.0</v>
      </c>
      <c r="G217" s="32">
        <v>4.0</v>
      </c>
      <c r="H217" s="32">
        <v>0.0</v>
      </c>
      <c r="I217" s="32">
        <v>4.0</v>
      </c>
      <c r="J217" s="31" t="s">
        <v>6</v>
      </c>
      <c r="K217" s="33" t="s">
        <v>3</v>
      </c>
      <c r="L217" s="33" t="s">
        <v>139</v>
      </c>
      <c r="M217" s="12">
        <f t="shared" si="1"/>
        <v>0</v>
      </c>
      <c r="N217" s="31"/>
      <c r="O217" s="31" t="s">
        <v>572</v>
      </c>
      <c r="P217" s="31" t="s">
        <v>19</v>
      </c>
      <c r="Q217" s="31" t="s">
        <v>443</v>
      </c>
      <c r="R217" s="31" t="s">
        <v>27</v>
      </c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>
      <c r="A218" s="4" t="s">
        <v>574</v>
      </c>
      <c r="B218" s="4" t="s">
        <v>575</v>
      </c>
      <c r="C218" s="49">
        <v>0.0</v>
      </c>
      <c r="D218" s="49">
        <v>1.0</v>
      </c>
      <c r="E218" s="49">
        <v>0.0</v>
      </c>
      <c r="F218" s="49">
        <v>0.0</v>
      </c>
      <c r="G218" s="49">
        <v>0.0</v>
      </c>
      <c r="H218" s="49">
        <v>3.0</v>
      </c>
      <c r="I218" s="49">
        <v>3.0</v>
      </c>
      <c r="J218" s="4" t="s">
        <v>7</v>
      </c>
      <c r="K218" s="4" t="s">
        <v>7</v>
      </c>
      <c r="L218" s="4" t="s">
        <v>7</v>
      </c>
      <c r="M218" s="6">
        <f t="shared" si="1"/>
        <v>1</v>
      </c>
      <c r="N218" s="4"/>
      <c r="O218" s="4" t="s">
        <v>574</v>
      </c>
      <c r="P218" s="4" t="s">
        <v>19</v>
      </c>
      <c r="Q218" s="4" t="s">
        <v>31</v>
      </c>
      <c r="R218" s="4"/>
      <c r="S218" s="41" t="s">
        <v>91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 t="s">
        <v>576</v>
      </c>
      <c r="B219" s="4" t="s">
        <v>577</v>
      </c>
      <c r="C219" s="49">
        <v>0.0</v>
      </c>
      <c r="D219" s="49">
        <v>1.0</v>
      </c>
      <c r="E219" s="49">
        <v>0.0</v>
      </c>
      <c r="F219" s="49">
        <v>0.0</v>
      </c>
      <c r="G219" s="49">
        <v>0.0</v>
      </c>
      <c r="H219" s="49">
        <v>2.0</v>
      </c>
      <c r="I219" s="49">
        <v>2.0</v>
      </c>
      <c r="J219" s="4" t="s">
        <v>7</v>
      </c>
      <c r="K219" s="4" t="s">
        <v>7</v>
      </c>
      <c r="L219" s="4" t="s">
        <v>7</v>
      </c>
      <c r="M219" s="6">
        <f t="shared" si="1"/>
        <v>1</v>
      </c>
      <c r="N219" s="4"/>
      <c r="O219" s="4" t="s">
        <v>576</v>
      </c>
      <c r="P219" s="4" t="s">
        <v>19</v>
      </c>
      <c r="Q219" s="4" t="s">
        <v>60</v>
      </c>
      <c r="R219" s="4"/>
      <c r="S219" s="41" t="s">
        <v>91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 t="s">
        <v>578</v>
      </c>
      <c r="B220" s="5" t="s">
        <v>579</v>
      </c>
      <c r="C220" s="49">
        <v>0.0</v>
      </c>
      <c r="D220" s="49">
        <v>0.0</v>
      </c>
      <c r="E220" s="49">
        <v>0.0</v>
      </c>
      <c r="F220" s="49">
        <v>0.0</v>
      </c>
      <c r="G220" s="49">
        <v>0.0</v>
      </c>
      <c r="H220" s="49">
        <v>0.0</v>
      </c>
      <c r="I220" s="49">
        <v>0.0</v>
      </c>
      <c r="J220" s="4" t="s">
        <v>4</v>
      </c>
      <c r="K220" s="4" t="s">
        <v>4</v>
      </c>
      <c r="L220" s="48" t="s">
        <v>2</v>
      </c>
      <c r="M220" s="12">
        <f t="shared" si="1"/>
        <v>0</v>
      </c>
      <c r="N220" s="4"/>
      <c r="O220" s="4" t="s">
        <v>578</v>
      </c>
      <c r="P220" s="4" t="s">
        <v>19</v>
      </c>
      <c r="Q220" s="4" t="s">
        <v>76</v>
      </c>
      <c r="R220" s="4"/>
      <c r="S220" s="41" t="s">
        <v>91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 t="s">
        <v>580</v>
      </c>
      <c r="B221" s="4" t="s">
        <v>581</v>
      </c>
      <c r="C221" s="49">
        <v>0.0</v>
      </c>
      <c r="D221" s="49">
        <v>0.0</v>
      </c>
      <c r="E221" s="49">
        <v>1.0</v>
      </c>
      <c r="F221" s="49">
        <v>1.0</v>
      </c>
      <c r="G221" s="49">
        <v>0.0</v>
      </c>
      <c r="H221" s="49">
        <v>2.0</v>
      </c>
      <c r="I221" s="49">
        <v>2.0</v>
      </c>
      <c r="J221" s="4" t="s">
        <v>7</v>
      </c>
      <c r="K221" s="4" t="s">
        <v>7</v>
      </c>
      <c r="L221" s="4" t="s">
        <v>7</v>
      </c>
      <c r="M221" s="6">
        <f t="shared" si="1"/>
        <v>1</v>
      </c>
      <c r="N221" s="4"/>
      <c r="O221" s="4" t="s">
        <v>580</v>
      </c>
      <c r="P221" s="4" t="s">
        <v>19</v>
      </c>
      <c r="Q221" s="4" t="s">
        <v>582</v>
      </c>
      <c r="R221" s="4"/>
      <c r="S221" s="41" t="s">
        <v>91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 t="s">
        <v>583</v>
      </c>
      <c r="B222" s="4" t="s">
        <v>584</v>
      </c>
      <c r="C222" s="49">
        <v>0.0</v>
      </c>
      <c r="D222" s="49">
        <v>0.0</v>
      </c>
      <c r="E222" s="49">
        <v>1.0</v>
      </c>
      <c r="F222" s="49">
        <v>0.0</v>
      </c>
      <c r="G222" s="49">
        <v>0.0</v>
      </c>
      <c r="H222" s="49">
        <v>0.0</v>
      </c>
      <c r="I222" s="49">
        <v>1.0</v>
      </c>
      <c r="J222" s="4" t="s">
        <v>4</v>
      </c>
      <c r="K222" s="4" t="s">
        <v>4</v>
      </c>
      <c r="L222" s="50" t="s">
        <v>2</v>
      </c>
      <c r="M222" s="12">
        <f t="shared" si="1"/>
        <v>0</v>
      </c>
      <c r="N222" s="4"/>
      <c r="O222" s="4" t="s">
        <v>583</v>
      </c>
      <c r="P222" s="4" t="s">
        <v>19</v>
      </c>
      <c r="Q222" s="4" t="s">
        <v>76</v>
      </c>
      <c r="R222" s="4"/>
      <c r="S222" s="41" t="s">
        <v>91</v>
      </c>
      <c r="T222" s="4"/>
      <c r="U222" s="4"/>
      <c r="V222" s="4"/>
      <c r="W222" s="5" t="s">
        <v>585</v>
      </c>
      <c r="X222" s="4"/>
      <c r="Y222" s="4"/>
      <c r="Z222" s="4"/>
      <c r="AA222" s="4"/>
      <c r="AB222" s="4"/>
      <c r="AC222" s="4"/>
    </row>
    <row r="223">
      <c r="A223" s="4" t="s">
        <v>586</v>
      </c>
      <c r="B223" s="4" t="s">
        <v>587</v>
      </c>
      <c r="C223" s="49">
        <v>3.0</v>
      </c>
      <c r="D223" s="49">
        <v>0.0</v>
      </c>
      <c r="E223" s="49">
        <v>1.0</v>
      </c>
      <c r="F223" s="49">
        <v>2.0</v>
      </c>
      <c r="G223" s="49">
        <v>0.0</v>
      </c>
      <c r="H223" s="49">
        <v>0.0</v>
      </c>
      <c r="I223" s="49">
        <v>3.0</v>
      </c>
      <c r="J223" s="4" t="s">
        <v>2</v>
      </c>
      <c r="K223" s="4" t="s">
        <v>2</v>
      </c>
      <c r="L223" s="4" t="s">
        <v>2</v>
      </c>
      <c r="M223" s="6">
        <f t="shared" si="1"/>
        <v>1</v>
      </c>
      <c r="N223" s="4"/>
      <c r="O223" s="4" t="s">
        <v>586</v>
      </c>
      <c r="P223" s="4" t="s">
        <v>19</v>
      </c>
      <c r="Q223" s="4" t="s">
        <v>101</v>
      </c>
      <c r="R223" s="4"/>
      <c r="S223" s="41" t="s">
        <v>91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 t="s">
        <v>588</v>
      </c>
      <c r="B224" s="4" t="s">
        <v>589</v>
      </c>
      <c r="C224" s="49">
        <v>0.0</v>
      </c>
      <c r="D224" s="49">
        <v>0.0</v>
      </c>
      <c r="E224" s="49">
        <v>0.0</v>
      </c>
      <c r="F224" s="49">
        <v>1.0</v>
      </c>
      <c r="G224" s="49">
        <v>0.0</v>
      </c>
      <c r="H224" s="49">
        <v>2.0</v>
      </c>
      <c r="I224" s="49">
        <v>2.0</v>
      </c>
      <c r="J224" s="4" t="s">
        <v>7</v>
      </c>
      <c r="K224" s="4" t="s">
        <v>7</v>
      </c>
      <c r="L224" s="4" t="s">
        <v>7</v>
      </c>
      <c r="M224" s="6">
        <f t="shared" si="1"/>
        <v>1</v>
      </c>
      <c r="N224" s="4"/>
      <c r="O224" s="4" t="s">
        <v>588</v>
      </c>
      <c r="P224" s="4" t="s">
        <v>19</v>
      </c>
      <c r="Q224" s="4" t="s">
        <v>590</v>
      </c>
      <c r="R224" s="4"/>
      <c r="S224" s="41" t="s">
        <v>91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19" t="s">
        <v>591</v>
      </c>
      <c r="B225" s="19" t="s">
        <v>592</v>
      </c>
      <c r="C225" s="29">
        <v>0.0</v>
      </c>
      <c r="D225" s="29">
        <v>0.0</v>
      </c>
      <c r="E225" s="29">
        <v>0.0</v>
      </c>
      <c r="F225" s="29">
        <v>2.0</v>
      </c>
      <c r="G225" s="29">
        <v>0.0</v>
      </c>
      <c r="H225" s="29">
        <v>2.0</v>
      </c>
      <c r="I225" s="29">
        <v>2.0</v>
      </c>
      <c r="J225" s="19" t="s">
        <v>593</v>
      </c>
      <c r="K225" s="40" t="s">
        <v>594</v>
      </c>
      <c r="L225" s="20" t="s">
        <v>7</v>
      </c>
      <c r="M225" s="12">
        <f t="shared" si="1"/>
        <v>0</v>
      </c>
      <c r="N225" s="19"/>
      <c r="O225" s="19" t="s">
        <v>591</v>
      </c>
      <c r="P225" s="19" t="s">
        <v>19</v>
      </c>
      <c r="Q225" s="19" t="s">
        <v>81</v>
      </c>
      <c r="R225" s="19" t="s">
        <v>27</v>
      </c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 t="s">
        <v>595</v>
      </c>
      <c r="B226" s="19" t="s">
        <v>596</v>
      </c>
      <c r="C226" s="29">
        <v>0.0</v>
      </c>
      <c r="D226" s="29">
        <v>0.0</v>
      </c>
      <c r="E226" s="29">
        <v>5.0</v>
      </c>
      <c r="F226" s="29">
        <v>0.0</v>
      </c>
      <c r="G226" s="29">
        <v>0.0</v>
      </c>
      <c r="H226" s="29">
        <v>1.0</v>
      </c>
      <c r="I226" s="29">
        <v>5.0</v>
      </c>
      <c r="J226" s="19" t="s">
        <v>4</v>
      </c>
      <c r="K226" s="17" t="s">
        <v>4</v>
      </c>
      <c r="L226" s="17" t="s">
        <v>4</v>
      </c>
      <c r="M226" s="6">
        <f t="shared" si="1"/>
        <v>1</v>
      </c>
      <c r="N226" s="19"/>
      <c r="O226" s="19" t="s">
        <v>595</v>
      </c>
      <c r="P226" s="19" t="s">
        <v>19</v>
      </c>
      <c r="Q226" s="19" t="s">
        <v>597</v>
      </c>
      <c r="R226" s="19" t="s">
        <v>27</v>
      </c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 t="s">
        <v>598</v>
      </c>
      <c r="B227" s="19" t="s">
        <v>599</v>
      </c>
      <c r="C227" s="29">
        <v>1.0</v>
      </c>
      <c r="D227" s="29">
        <v>1.0</v>
      </c>
      <c r="E227" s="29">
        <v>2.0</v>
      </c>
      <c r="F227" s="29">
        <v>0.0</v>
      </c>
      <c r="G227" s="29">
        <v>4.0</v>
      </c>
      <c r="H227" s="29">
        <v>0.0</v>
      </c>
      <c r="I227" s="29">
        <v>4.0</v>
      </c>
      <c r="J227" s="19" t="s">
        <v>6</v>
      </c>
      <c r="K227" s="40" t="s">
        <v>6</v>
      </c>
      <c r="L227" s="20" t="s">
        <v>2</v>
      </c>
      <c r="M227" s="12">
        <f t="shared" si="1"/>
        <v>0</v>
      </c>
      <c r="N227" s="19"/>
      <c r="O227" s="19" t="s">
        <v>598</v>
      </c>
      <c r="P227" s="19" t="s">
        <v>19</v>
      </c>
      <c r="Q227" s="19" t="s">
        <v>76</v>
      </c>
      <c r="R227" s="19" t="s">
        <v>27</v>
      </c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4" t="s">
        <v>600</v>
      </c>
      <c r="B228" s="4" t="s">
        <v>601</v>
      </c>
      <c r="C228" s="49">
        <v>5.0</v>
      </c>
      <c r="D228" s="49">
        <v>0.0</v>
      </c>
      <c r="E228" s="49">
        <v>0.0</v>
      </c>
      <c r="F228" s="49">
        <v>0.0</v>
      </c>
      <c r="G228" s="49">
        <v>0.0</v>
      </c>
      <c r="H228" s="49">
        <v>0.0</v>
      </c>
      <c r="I228" s="49">
        <v>5.0</v>
      </c>
      <c r="J228" s="4" t="s">
        <v>2</v>
      </c>
      <c r="K228" s="4" t="s">
        <v>2</v>
      </c>
      <c r="L228" s="4" t="s">
        <v>2</v>
      </c>
      <c r="M228" s="6">
        <f t="shared" si="1"/>
        <v>1</v>
      </c>
      <c r="N228" s="4"/>
      <c r="O228" s="4" t="s">
        <v>600</v>
      </c>
      <c r="P228" s="4" t="s">
        <v>19</v>
      </c>
      <c r="Q228" s="4" t="s">
        <v>104</v>
      </c>
      <c r="R228" s="4"/>
      <c r="S228" s="41" t="s">
        <v>91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 t="s">
        <v>602</v>
      </c>
      <c r="B229" s="4" t="s">
        <v>603</v>
      </c>
      <c r="C229" s="49">
        <v>3.0</v>
      </c>
      <c r="D229" s="49">
        <v>0.0</v>
      </c>
      <c r="E229" s="49">
        <v>1.0</v>
      </c>
      <c r="F229" s="49">
        <v>2.0</v>
      </c>
      <c r="G229" s="49">
        <v>0.0</v>
      </c>
      <c r="H229" s="49">
        <v>0.0</v>
      </c>
      <c r="I229" s="49">
        <v>3.0</v>
      </c>
      <c r="J229" s="4" t="s">
        <v>2</v>
      </c>
      <c r="K229" s="4" t="s">
        <v>2</v>
      </c>
      <c r="L229" s="4" t="s">
        <v>2</v>
      </c>
      <c r="M229" s="6">
        <f t="shared" si="1"/>
        <v>1</v>
      </c>
      <c r="N229" s="4"/>
      <c r="O229" s="4" t="s">
        <v>602</v>
      </c>
      <c r="P229" s="4" t="s">
        <v>19</v>
      </c>
      <c r="Q229" s="4" t="s">
        <v>101</v>
      </c>
      <c r="R229" s="4"/>
      <c r="S229" s="41" t="s">
        <v>91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 t="s">
        <v>604</v>
      </c>
      <c r="B230" s="4" t="s">
        <v>605</v>
      </c>
      <c r="C230" s="49">
        <v>0.0</v>
      </c>
      <c r="D230" s="49">
        <v>1.0</v>
      </c>
      <c r="E230" s="49">
        <v>0.0</v>
      </c>
      <c r="F230" s="49">
        <v>0.0</v>
      </c>
      <c r="G230" s="49">
        <v>0.0</v>
      </c>
      <c r="H230" s="49">
        <v>3.0</v>
      </c>
      <c r="I230" s="49">
        <v>3.0</v>
      </c>
      <c r="J230" s="4" t="s">
        <v>7</v>
      </c>
      <c r="K230" s="4" t="s">
        <v>7</v>
      </c>
      <c r="L230" s="4" t="s">
        <v>7</v>
      </c>
      <c r="M230" s="6">
        <f t="shared" si="1"/>
        <v>1</v>
      </c>
      <c r="N230" s="4"/>
      <c r="O230" s="4" t="s">
        <v>604</v>
      </c>
      <c r="P230" s="4" t="s">
        <v>19</v>
      </c>
      <c r="Q230" s="4" t="s">
        <v>31</v>
      </c>
      <c r="R230" s="4"/>
      <c r="S230" s="41" t="s">
        <v>91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19" t="s">
        <v>606</v>
      </c>
      <c r="B231" s="19" t="s">
        <v>607</v>
      </c>
      <c r="C231" s="29">
        <v>1.0</v>
      </c>
      <c r="D231" s="51">
        <v>2.0</v>
      </c>
      <c r="E231" s="29">
        <v>0.0</v>
      </c>
      <c r="F231" s="29">
        <v>0.0</v>
      </c>
      <c r="G231" s="29">
        <v>1.0</v>
      </c>
      <c r="H231" s="29">
        <v>0.0</v>
      </c>
      <c r="I231" s="29">
        <v>2.0</v>
      </c>
      <c r="J231" s="19" t="s">
        <v>3</v>
      </c>
      <c r="K231" s="40" t="s">
        <v>3</v>
      </c>
      <c r="L231" s="20" t="s">
        <v>2</v>
      </c>
      <c r="M231" s="12">
        <f t="shared" si="1"/>
        <v>0</v>
      </c>
      <c r="N231" s="19"/>
      <c r="O231" s="19" t="s">
        <v>606</v>
      </c>
      <c r="P231" s="19" t="s">
        <v>19</v>
      </c>
      <c r="Q231" s="19" t="s">
        <v>119</v>
      </c>
      <c r="R231" s="19" t="s">
        <v>27</v>
      </c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4" t="s">
        <v>608</v>
      </c>
      <c r="B232" s="4" t="s">
        <v>609</v>
      </c>
      <c r="C232" s="49">
        <v>0.0</v>
      </c>
      <c r="D232" s="49">
        <v>1.0</v>
      </c>
      <c r="E232" s="49">
        <v>0.0</v>
      </c>
      <c r="F232" s="49">
        <v>0.0</v>
      </c>
      <c r="G232" s="49">
        <v>0.0</v>
      </c>
      <c r="H232" s="49">
        <v>5.0</v>
      </c>
      <c r="I232" s="49">
        <v>5.0</v>
      </c>
      <c r="J232" s="4" t="s">
        <v>7</v>
      </c>
      <c r="K232" s="4" t="s">
        <v>7</v>
      </c>
      <c r="L232" s="4" t="s">
        <v>7</v>
      </c>
      <c r="M232" s="6">
        <f t="shared" si="1"/>
        <v>1</v>
      </c>
      <c r="N232" s="4"/>
      <c r="O232" s="4" t="s">
        <v>608</v>
      </c>
      <c r="P232" s="4" t="s">
        <v>19</v>
      </c>
      <c r="Q232" s="4" t="s">
        <v>31</v>
      </c>
      <c r="R232" s="4"/>
      <c r="S232" s="41" t="s">
        <v>91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 t="s">
        <v>610</v>
      </c>
      <c r="B233" s="4" t="s">
        <v>611</v>
      </c>
      <c r="C233" s="49">
        <v>0.0</v>
      </c>
      <c r="D233" s="49">
        <v>0.0</v>
      </c>
      <c r="E233" s="49">
        <v>0.0</v>
      </c>
      <c r="F233" s="49">
        <v>0.0</v>
      </c>
      <c r="G233" s="49">
        <v>0.0</v>
      </c>
      <c r="H233" s="49">
        <v>3.0</v>
      </c>
      <c r="I233" s="49">
        <v>3.0</v>
      </c>
      <c r="J233" s="4" t="s">
        <v>7</v>
      </c>
      <c r="K233" s="4" t="s">
        <v>7</v>
      </c>
      <c r="L233" s="4" t="s">
        <v>7</v>
      </c>
      <c r="M233" s="6">
        <f t="shared" si="1"/>
        <v>1</v>
      </c>
      <c r="N233" s="4"/>
      <c r="O233" s="4" t="s">
        <v>610</v>
      </c>
      <c r="P233" s="4" t="s">
        <v>19</v>
      </c>
      <c r="Q233" s="4" t="s">
        <v>31</v>
      </c>
      <c r="R233" s="4"/>
      <c r="S233" s="41" t="s">
        <v>91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 t="s">
        <v>612</v>
      </c>
      <c r="B234" s="4" t="s">
        <v>163</v>
      </c>
      <c r="C234" s="49">
        <v>0.0</v>
      </c>
      <c r="D234" s="49">
        <v>0.0</v>
      </c>
      <c r="E234" s="49">
        <v>0.0</v>
      </c>
      <c r="F234" s="49">
        <v>0.0</v>
      </c>
      <c r="G234" s="49">
        <v>0.0</v>
      </c>
      <c r="H234" s="49">
        <v>1.0</v>
      </c>
      <c r="I234" s="49">
        <v>1.0</v>
      </c>
      <c r="J234" s="4" t="s">
        <v>7</v>
      </c>
      <c r="K234" s="4" t="s">
        <v>7</v>
      </c>
      <c r="L234" s="4" t="s">
        <v>7</v>
      </c>
      <c r="M234" s="6">
        <f t="shared" si="1"/>
        <v>1</v>
      </c>
      <c r="N234" s="4"/>
      <c r="O234" s="4" t="s">
        <v>612</v>
      </c>
      <c r="P234" s="4" t="s">
        <v>19</v>
      </c>
      <c r="Q234" s="4" t="s">
        <v>124</v>
      </c>
      <c r="R234" s="4"/>
      <c r="S234" s="41" t="s">
        <v>91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2" t="s">
        <v>613</v>
      </c>
      <c r="B235" s="42" t="s">
        <v>614</v>
      </c>
      <c r="C235" s="43">
        <v>2.0</v>
      </c>
      <c r="D235" s="43">
        <v>0.0</v>
      </c>
      <c r="E235" s="43">
        <v>2.0</v>
      </c>
      <c r="F235" s="43">
        <v>0.0</v>
      </c>
      <c r="G235" s="43">
        <v>0.0</v>
      </c>
      <c r="H235" s="43">
        <v>0.0</v>
      </c>
      <c r="I235" s="43">
        <v>2.0</v>
      </c>
      <c r="J235" s="42" t="s">
        <v>42</v>
      </c>
      <c r="K235" s="42" t="s">
        <v>42</v>
      </c>
      <c r="L235" s="11" t="s">
        <v>2</v>
      </c>
      <c r="M235" s="12">
        <f t="shared" si="1"/>
        <v>0</v>
      </c>
      <c r="N235" s="42"/>
      <c r="O235" s="42" t="s">
        <v>613</v>
      </c>
      <c r="P235" s="42" t="s">
        <v>19</v>
      </c>
      <c r="Q235" s="42" t="s">
        <v>90</v>
      </c>
      <c r="R235" s="42"/>
      <c r="S235" s="44" t="s">
        <v>91</v>
      </c>
      <c r="T235" s="42"/>
      <c r="U235" s="42"/>
      <c r="V235" s="42"/>
      <c r="W235" s="11" t="s">
        <v>615</v>
      </c>
      <c r="X235" s="42"/>
      <c r="Y235" s="42"/>
      <c r="Z235" s="42"/>
      <c r="AA235" s="42"/>
      <c r="AB235" s="42"/>
      <c r="AC235" s="42"/>
    </row>
    <row r="236">
      <c r="A236" s="42" t="s">
        <v>616</v>
      </c>
      <c r="B236" s="42" t="s">
        <v>617</v>
      </c>
      <c r="C236" s="43">
        <v>1.0</v>
      </c>
      <c r="D236" s="43">
        <v>0.0</v>
      </c>
      <c r="E236" s="43">
        <v>3.0</v>
      </c>
      <c r="F236" s="43">
        <v>0.0</v>
      </c>
      <c r="G236" s="43">
        <v>0.0</v>
      </c>
      <c r="H236" s="43">
        <v>0.0</v>
      </c>
      <c r="I236" s="43">
        <v>3.0</v>
      </c>
      <c r="J236" s="42" t="s">
        <v>4</v>
      </c>
      <c r="K236" s="42" t="s">
        <v>4</v>
      </c>
      <c r="L236" s="11" t="s">
        <v>2</v>
      </c>
      <c r="M236" s="12">
        <f t="shared" si="1"/>
        <v>0</v>
      </c>
      <c r="N236" s="42"/>
      <c r="O236" s="42" t="s">
        <v>616</v>
      </c>
      <c r="P236" s="42" t="s">
        <v>19</v>
      </c>
      <c r="Q236" s="42" t="s">
        <v>76</v>
      </c>
      <c r="R236" s="42"/>
      <c r="S236" s="44" t="s">
        <v>91</v>
      </c>
      <c r="T236" s="42"/>
      <c r="U236" s="42"/>
      <c r="V236" s="42"/>
      <c r="W236" s="11" t="s">
        <v>615</v>
      </c>
      <c r="X236" s="42"/>
      <c r="Y236" s="42"/>
      <c r="Z236" s="42"/>
      <c r="AA236" s="42"/>
      <c r="AB236" s="42"/>
      <c r="AC236" s="42"/>
    </row>
    <row r="237">
      <c r="A237" s="6" t="s">
        <v>618</v>
      </c>
      <c r="B237" s="6" t="s">
        <v>619</v>
      </c>
      <c r="C237" s="7">
        <v>0.0</v>
      </c>
      <c r="D237" s="7">
        <v>0.0</v>
      </c>
      <c r="E237" s="7">
        <v>0.0</v>
      </c>
      <c r="F237" s="7">
        <v>0.0</v>
      </c>
      <c r="G237" s="7">
        <v>1.0</v>
      </c>
      <c r="H237" s="7">
        <v>3.0</v>
      </c>
      <c r="I237" s="7">
        <v>3.0</v>
      </c>
      <c r="J237" s="6" t="s">
        <v>7</v>
      </c>
      <c r="K237" s="6" t="s">
        <v>7</v>
      </c>
      <c r="L237" s="6" t="s">
        <v>7</v>
      </c>
      <c r="M237" s="6">
        <f t="shared" si="1"/>
        <v>1</v>
      </c>
      <c r="N237" s="6"/>
      <c r="O237" s="6" t="s">
        <v>618</v>
      </c>
      <c r="P237" s="6" t="s">
        <v>19</v>
      </c>
      <c r="Q237" s="6" t="s">
        <v>620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 t="s">
        <v>621</v>
      </c>
      <c r="B238" s="6" t="s">
        <v>622</v>
      </c>
      <c r="C238" s="7">
        <v>0.0</v>
      </c>
      <c r="D238" s="7">
        <v>0.0</v>
      </c>
      <c r="E238" s="7">
        <v>3.0</v>
      </c>
      <c r="F238" s="7">
        <v>0.0</v>
      </c>
      <c r="G238" s="7">
        <v>0.0</v>
      </c>
      <c r="H238" s="7">
        <v>0.0</v>
      </c>
      <c r="I238" s="7">
        <v>3.0</v>
      </c>
      <c r="J238" s="6" t="s">
        <v>4</v>
      </c>
      <c r="K238" s="6" t="s">
        <v>4</v>
      </c>
      <c r="L238" s="11" t="s">
        <v>2</v>
      </c>
      <c r="M238" s="12">
        <f t="shared" si="1"/>
        <v>0</v>
      </c>
      <c r="N238" s="15"/>
      <c r="O238" s="15" t="s">
        <v>621</v>
      </c>
      <c r="P238" s="6" t="s">
        <v>19</v>
      </c>
      <c r="Q238" s="6" t="s">
        <v>76</v>
      </c>
      <c r="R238" s="6"/>
      <c r="S238" s="8" t="s">
        <v>91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 t="s">
        <v>623</v>
      </c>
      <c r="B239" s="6" t="s">
        <v>624</v>
      </c>
      <c r="C239" s="7">
        <v>0.0</v>
      </c>
      <c r="D239" s="7">
        <v>0.0</v>
      </c>
      <c r="E239" s="7">
        <v>0.0</v>
      </c>
      <c r="F239" s="7">
        <v>0.0</v>
      </c>
      <c r="G239" s="7">
        <v>0.0</v>
      </c>
      <c r="H239" s="7">
        <v>2.0</v>
      </c>
      <c r="I239" s="7">
        <v>2.0</v>
      </c>
      <c r="J239" s="6" t="s">
        <v>7</v>
      </c>
      <c r="K239" s="6" t="s">
        <v>7</v>
      </c>
      <c r="L239" s="6" t="s">
        <v>7</v>
      </c>
      <c r="M239" s="6">
        <f t="shared" si="1"/>
        <v>1</v>
      </c>
      <c r="N239" s="6"/>
      <c r="O239" s="6" t="s">
        <v>623</v>
      </c>
      <c r="P239" s="6" t="s">
        <v>19</v>
      </c>
      <c r="Q239" s="6" t="s">
        <v>625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19" t="s">
        <v>626</v>
      </c>
      <c r="B240" s="19" t="s">
        <v>627</v>
      </c>
      <c r="C240" s="29">
        <v>2.0</v>
      </c>
      <c r="D240" s="29">
        <v>1.0</v>
      </c>
      <c r="E240" s="29">
        <v>2.0</v>
      </c>
      <c r="F240" s="29">
        <v>0.0</v>
      </c>
      <c r="G240" s="29">
        <v>0.0</v>
      </c>
      <c r="H240" s="29">
        <v>0.0</v>
      </c>
      <c r="I240" s="29">
        <v>2.0</v>
      </c>
      <c r="J240" s="19" t="s">
        <v>42</v>
      </c>
      <c r="K240" s="19" t="s">
        <v>42</v>
      </c>
      <c r="L240" s="19" t="s">
        <v>42</v>
      </c>
      <c r="M240" s="6">
        <f t="shared" si="1"/>
        <v>1</v>
      </c>
      <c r="N240" s="19"/>
      <c r="O240" s="19" t="s">
        <v>626</v>
      </c>
      <c r="P240" s="19" t="s">
        <v>19</v>
      </c>
      <c r="Q240" s="19" t="s">
        <v>90</v>
      </c>
      <c r="R240" s="19" t="s">
        <v>27</v>
      </c>
      <c r="S240" s="41" t="s">
        <v>91</v>
      </c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6" t="s">
        <v>628</v>
      </c>
      <c r="B241" s="6" t="s">
        <v>629</v>
      </c>
      <c r="C241" s="7">
        <v>1.0</v>
      </c>
      <c r="D241" s="7">
        <v>0.0</v>
      </c>
      <c r="E241" s="7">
        <v>1.0</v>
      </c>
      <c r="F241" s="7">
        <v>0.0</v>
      </c>
      <c r="G241" s="7">
        <v>0.0</v>
      </c>
      <c r="H241" s="7">
        <v>0.0</v>
      </c>
      <c r="I241" s="7">
        <v>1.0</v>
      </c>
      <c r="J241" s="6" t="s">
        <v>42</v>
      </c>
      <c r="K241" s="6" t="s">
        <v>42</v>
      </c>
      <c r="L241" s="11" t="s">
        <v>2</v>
      </c>
      <c r="M241" s="12">
        <f t="shared" si="1"/>
        <v>0</v>
      </c>
      <c r="N241" s="6"/>
      <c r="O241" s="6" t="s">
        <v>628</v>
      </c>
      <c r="P241" s="6" t="s">
        <v>19</v>
      </c>
      <c r="Q241" s="6" t="s">
        <v>90</v>
      </c>
      <c r="R241" s="6"/>
      <c r="S241" s="8" t="s">
        <v>91</v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 t="s">
        <v>630</v>
      </c>
      <c r="B242" s="6" t="s">
        <v>631</v>
      </c>
      <c r="C242" s="7">
        <v>0.0</v>
      </c>
      <c r="D242" s="7">
        <v>0.0</v>
      </c>
      <c r="E242" s="7">
        <v>7.0</v>
      </c>
      <c r="F242" s="7">
        <v>2.0</v>
      </c>
      <c r="G242" s="7">
        <v>0.0</v>
      </c>
      <c r="H242" s="7">
        <v>0.0</v>
      </c>
      <c r="I242" s="7">
        <v>7.0</v>
      </c>
      <c r="J242" s="6" t="s">
        <v>4</v>
      </c>
      <c r="K242" s="6" t="s">
        <v>4</v>
      </c>
      <c r="L242" s="15" t="s">
        <v>5</v>
      </c>
      <c r="M242" s="12">
        <f t="shared" si="1"/>
        <v>0</v>
      </c>
      <c r="N242" s="6"/>
      <c r="O242" s="6" t="s">
        <v>630</v>
      </c>
      <c r="P242" s="6" t="s">
        <v>19</v>
      </c>
      <c r="Q242" s="6" t="s">
        <v>632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 t="s">
        <v>633</v>
      </c>
      <c r="B243" s="6" t="s">
        <v>634</v>
      </c>
      <c r="C243" s="7">
        <v>7.0</v>
      </c>
      <c r="D243" s="7">
        <v>0.0</v>
      </c>
      <c r="E243" s="7">
        <v>0.0</v>
      </c>
      <c r="F243" s="7">
        <v>0.0</v>
      </c>
      <c r="G243" s="7">
        <v>0.0</v>
      </c>
      <c r="H243" s="7">
        <v>0.0</v>
      </c>
      <c r="I243" s="7">
        <v>7.0</v>
      </c>
      <c r="J243" s="6" t="s">
        <v>2</v>
      </c>
      <c r="K243" s="6" t="s">
        <v>2</v>
      </c>
      <c r="L243" s="6" t="s">
        <v>2</v>
      </c>
      <c r="M243" s="6">
        <f t="shared" si="1"/>
        <v>1</v>
      </c>
      <c r="N243" s="6"/>
      <c r="O243" s="6" t="s">
        <v>633</v>
      </c>
      <c r="P243" s="6" t="s">
        <v>19</v>
      </c>
      <c r="Q243" s="6" t="s">
        <v>242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 t="s">
        <v>635</v>
      </c>
      <c r="B244" s="6" t="s">
        <v>636</v>
      </c>
      <c r="C244" s="7">
        <v>4.0</v>
      </c>
      <c r="D244" s="7">
        <v>0.0</v>
      </c>
      <c r="E244" s="7">
        <v>2.0</v>
      </c>
      <c r="F244" s="7">
        <v>0.0</v>
      </c>
      <c r="G244" s="7">
        <v>0.0</v>
      </c>
      <c r="H244" s="7">
        <v>0.0</v>
      </c>
      <c r="I244" s="7">
        <v>4.0</v>
      </c>
      <c r="J244" s="6" t="s">
        <v>2</v>
      </c>
      <c r="K244" s="6" t="s">
        <v>2</v>
      </c>
      <c r="L244" s="6" t="s">
        <v>2</v>
      </c>
      <c r="M244" s="6">
        <f t="shared" si="1"/>
        <v>1</v>
      </c>
      <c r="N244" s="6"/>
      <c r="O244" s="6" t="s">
        <v>635</v>
      </c>
      <c r="P244" s="6" t="s">
        <v>19</v>
      </c>
      <c r="Q244" s="6" t="s">
        <v>90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42" t="s">
        <v>637</v>
      </c>
      <c r="B245" s="42" t="s">
        <v>638</v>
      </c>
      <c r="C245" s="43">
        <v>1.0</v>
      </c>
      <c r="D245" s="43">
        <v>0.0</v>
      </c>
      <c r="E245" s="43">
        <v>2.0</v>
      </c>
      <c r="F245" s="43">
        <v>1.0</v>
      </c>
      <c r="G245" s="43">
        <v>0.0</v>
      </c>
      <c r="H245" s="43">
        <v>1.0</v>
      </c>
      <c r="I245" s="43">
        <v>2.0</v>
      </c>
      <c r="J245" s="42" t="s">
        <v>4</v>
      </c>
      <c r="K245" s="42" t="s">
        <v>4</v>
      </c>
      <c r="L245" s="11" t="s">
        <v>2</v>
      </c>
      <c r="M245" s="12">
        <f t="shared" si="1"/>
        <v>0</v>
      </c>
      <c r="N245" s="42"/>
      <c r="O245" s="42" t="s">
        <v>637</v>
      </c>
      <c r="P245" s="42" t="s">
        <v>19</v>
      </c>
      <c r="Q245" s="42" t="s">
        <v>76</v>
      </c>
      <c r="R245" s="42"/>
      <c r="S245" s="44" t="s">
        <v>91</v>
      </c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>
      <c r="A246" s="6" t="s">
        <v>639</v>
      </c>
      <c r="B246" s="6" t="s">
        <v>640</v>
      </c>
      <c r="C246" s="7">
        <v>0.0</v>
      </c>
      <c r="D246" s="7">
        <v>2.0</v>
      </c>
      <c r="E246" s="7">
        <v>0.0</v>
      </c>
      <c r="F246" s="7">
        <v>2.0</v>
      </c>
      <c r="G246" s="7">
        <v>0.0</v>
      </c>
      <c r="H246" s="7">
        <v>0.0</v>
      </c>
      <c r="I246" s="7">
        <v>2.0</v>
      </c>
      <c r="J246" s="6" t="s">
        <v>395</v>
      </c>
      <c r="K246" s="6" t="s">
        <v>395</v>
      </c>
      <c r="L246" s="15" t="s">
        <v>5</v>
      </c>
      <c r="M246" s="12">
        <f t="shared" si="1"/>
        <v>0</v>
      </c>
      <c r="N246" s="6"/>
      <c r="O246" s="6" t="s">
        <v>639</v>
      </c>
      <c r="P246" s="6" t="s">
        <v>19</v>
      </c>
      <c r="Q246" s="6" t="s">
        <v>76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19" t="s">
        <v>641</v>
      </c>
      <c r="B247" s="19" t="s">
        <v>642</v>
      </c>
      <c r="C247" s="29">
        <v>0.0</v>
      </c>
      <c r="D247" s="29">
        <v>0.0</v>
      </c>
      <c r="E247" s="29">
        <v>0.0</v>
      </c>
      <c r="F247" s="29">
        <v>0.0</v>
      </c>
      <c r="G247" s="29">
        <v>1.0</v>
      </c>
      <c r="H247" s="29">
        <v>0.0</v>
      </c>
      <c r="I247" s="29">
        <v>1.0</v>
      </c>
      <c r="J247" s="19" t="s">
        <v>6</v>
      </c>
      <c r="K247" s="19" t="s">
        <v>6</v>
      </c>
      <c r="L247" s="19" t="s">
        <v>6</v>
      </c>
      <c r="M247" s="6">
        <f t="shared" si="1"/>
        <v>1</v>
      </c>
      <c r="N247" s="19"/>
      <c r="O247" s="19" t="s">
        <v>641</v>
      </c>
      <c r="P247" s="19" t="s">
        <v>19</v>
      </c>
      <c r="Q247" s="19" t="s">
        <v>76</v>
      </c>
      <c r="R247" s="19" t="s">
        <v>27</v>
      </c>
      <c r="S247" s="41" t="s">
        <v>351</v>
      </c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6" t="s">
        <v>643</v>
      </c>
      <c r="B248" s="6" t="s">
        <v>644</v>
      </c>
      <c r="C248" s="7">
        <v>0.0</v>
      </c>
      <c r="D248" s="7">
        <v>0.0</v>
      </c>
      <c r="E248" s="7">
        <v>0.0</v>
      </c>
      <c r="F248" s="7">
        <v>0.0</v>
      </c>
      <c r="G248" s="7">
        <v>0.0</v>
      </c>
      <c r="H248" s="7">
        <v>3.0</v>
      </c>
      <c r="I248" s="7">
        <v>3.0</v>
      </c>
      <c r="J248" s="6" t="s">
        <v>7</v>
      </c>
      <c r="K248" s="6" t="s">
        <v>7</v>
      </c>
      <c r="L248" s="6" t="s">
        <v>7</v>
      </c>
      <c r="M248" s="6">
        <f t="shared" si="1"/>
        <v>1</v>
      </c>
      <c r="N248" s="6"/>
      <c r="O248" s="6" t="s">
        <v>643</v>
      </c>
      <c r="P248" s="6" t="s">
        <v>19</v>
      </c>
      <c r="Q248" s="6" t="s">
        <v>81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 t="s">
        <v>645</v>
      </c>
      <c r="B249" s="6" t="s">
        <v>646</v>
      </c>
      <c r="C249" s="7">
        <v>1.0</v>
      </c>
      <c r="D249" s="7">
        <v>0.0</v>
      </c>
      <c r="E249" s="7">
        <v>1.0</v>
      </c>
      <c r="F249" s="7">
        <v>0.0</v>
      </c>
      <c r="G249" s="7">
        <v>0.0</v>
      </c>
      <c r="H249" s="7">
        <v>0.0</v>
      </c>
      <c r="I249" s="7">
        <v>1.0</v>
      </c>
      <c r="J249" s="6" t="s">
        <v>42</v>
      </c>
      <c r="K249" s="6" t="s">
        <v>42</v>
      </c>
      <c r="L249" s="6" t="s">
        <v>42</v>
      </c>
      <c r="M249" s="6">
        <f t="shared" si="1"/>
        <v>1</v>
      </c>
      <c r="N249" s="6"/>
      <c r="O249" s="6" t="s">
        <v>645</v>
      </c>
      <c r="P249" s="6" t="s">
        <v>19</v>
      </c>
      <c r="Q249" s="6" t="s">
        <v>76</v>
      </c>
      <c r="R249" s="6"/>
      <c r="S249" s="8" t="s">
        <v>91</v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17" t="s">
        <v>647</v>
      </c>
      <c r="B250" s="17" t="s">
        <v>648</v>
      </c>
      <c r="C250" s="18">
        <v>0.0</v>
      </c>
      <c r="D250" s="18">
        <v>0.0</v>
      </c>
      <c r="E250" s="18">
        <v>0.0</v>
      </c>
      <c r="F250" s="18">
        <v>3.0</v>
      </c>
      <c r="G250" s="18">
        <v>0.0</v>
      </c>
      <c r="H250" s="18">
        <v>0.0</v>
      </c>
      <c r="I250" s="18">
        <v>3.0</v>
      </c>
      <c r="J250" s="17" t="s">
        <v>5</v>
      </c>
      <c r="K250" s="17" t="s">
        <v>4</v>
      </c>
      <c r="L250" s="20" t="s">
        <v>5</v>
      </c>
      <c r="M250" s="12">
        <f t="shared" si="1"/>
        <v>0</v>
      </c>
      <c r="N250" s="17"/>
      <c r="O250" s="17" t="s">
        <v>647</v>
      </c>
      <c r="P250" s="17" t="s">
        <v>19</v>
      </c>
      <c r="Q250" s="17" t="s">
        <v>649</v>
      </c>
      <c r="R250" s="17" t="s">
        <v>27</v>
      </c>
      <c r="S250" s="26" t="s">
        <v>650</v>
      </c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>
      <c r="A251" s="6" t="s">
        <v>651</v>
      </c>
      <c r="B251" s="6" t="s">
        <v>652</v>
      </c>
      <c r="C251" s="7">
        <v>0.0</v>
      </c>
      <c r="D251" s="7">
        <v>1.0</v>
      </c>
      <c r="E251" s="7">
        <v>0.0</v>
      </c>
      <c r="F251" s="7">
        <v>0.0</v>
      </c>
      <c r="G251" s="7">
        <v>0.0</v>
      </c>
      <c r="H251" s="7">
        <v>3.0</v>
      </c>
      <c r="I251" s="7">
        <v>3.0</v>
      </c>
      <c r="J251" s="6" t="s">
        <v>7</v>
      </c>
      <c r="K251" s="6" t="s">
        <v>7</v>
      </c>
      <c r="L251" s="6" t="s">
        <v>7</v>
      </c>
      <c r="M251" s="6">
        <f t="shared" si="1"/>
        <v>1</v>
      </c>
      <c r="N251" s="6"/>
      <c r="O251" s="6" t="s">
        <v>651</v>
      </c>
      <c r="P251" s="6" t="s">
        <v>19</v>
      </c>
      <c r="Q251" s="6" t="s">
        <v>31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 t="s">
        <v>653</v>
      </c>
      <c r="B252" s="6" t="s">
        <v>654</v>
      </c>
      <c r="C252" s="7">
        <v>0.0</v>
      </c>
      <c r="D252" s="7">
        <v>0.0</v>
      </c>
      <c r="E252" s="7">
        <v>0.0</v>
      </c>
      <c r="F252" s="7">
        <v>0.0</v>
      </c>
      <c r="G252" s="7">
        <v>0.0</v>
      </c>
      <c r="H252" s="7">
        <v>3.0</v>
      </c>
      <c r="I252" s="7">
        <v>3.0</v>
      </c>
      <c r="J252" s="6" t="s">
        <v>7</v>
      </c>
      <c r="K252" s="6" t="s">
        <v>7</v>
      </c>
      <c r="L252" s="6" t="s">
        <v>7</v>
      </c>
      <c r="M252" s="6">
        <f t="shared" si="1"/>
        <v>1</v>
      </c>
      <c r="N252" s="6"/>
      <c r="O252" s="6" t="s">
        <v>653</v>
      </c>
      <c r="P252" s="6" t="s">
        <v>19</v>
      </c>
      <c r="Q252" s="6" t="s">
        <v>31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31" t="s">
        <v>655</v>
      </c>
      <c r="B253" s="31" t="s">
        <v>656</v>
      </c>
      <c r="C253" s="32">
        <v>1.0</v>
      </c>
      <c r="D253" s="32">
        <v>0.0</v>
      </c>
      <c r="E253" s="32">
        <v>3.0</v>
      </c>
      <c r="F253" s="32">
        <v>0.0</v>
      </c>
      <c r="G253" s="32">
        <v>2.0</v>
      </c>
      <c r="H253" s="32">
        <v>0.0</v>
      </c>
      <c r="I253" s="32">
        <v>3.0</v>
      </c>
      <c r="J253" s="31" t="s">
        <v>4</v>
      </c>
      <c r="K253" s="31" t="s">
        <v>256</v>
      </c>
      <c r="L253" s="31" t="s">
        <v>256</v>
      </c>
      <c r="M253" s="6">
        <f t="shared" si="1"/>
        <v>1</v>
      </c>
      <c r="N253" s="31"/>
      <c r="O253" s="31" t="s">
        <v>655</v>
      </c>
      <c r="P253" s="31" t="s">
        <v>19</v>
      </c>
      <c r="Q253" s="31" t="s">
        <v>36</v>
      </c>
      <c r="R253" s="31" t="s">
        <v>27</v>
      </c>
      <c r="S253" s="34" t="s">
        <v>257</v>
      </c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>
      <c r="A254" s="17" t="s">
        <v>657</v>
      </c>
      <c r="B254" s="17" t="s">
        <v>658</v>
      </c>
      <c r="C254" s="18">
        <v>1.0</v>
      </c>
      <c r="D254" s="18">
        <v>0.0</v>
      </c>
      <c r="E254" s="18">
        <v>1.0</v>
      </c>
      <c r="F254" s="18">
        <v>0.0</v>
      </c>
      <c r="G254" s="18">
        <v>0.0</v>
      </c>
      <c r="H254" s="18">
        <v>0.0</v>
      </c>
      <c r="I254" s="18">
        <v>1.0</v>
      </c>
      <c r="J254" s="17" t="s">
        <v>42</v>
      </c>
      <c r="K254" s="17" t="s">
        <v>42</v>
      </c>
      <c r="L254" s="17" t="s">
        <v>42</v>
      </c>
      <c r="M254" s="6">
        <f t="shared" si="1"/>
        <v>1</v>
      </c>
      <c r="N254" s="17"/>
      <c r="O254" s="17" t="s">
        <v>657</v>
      </c>
      <c r="P254" s="17" t="s">
        <v>19</v>
      </c>
      <c r="Q254" s="17" t="s">
        <v>246</v>
      </c>
      <c r="R254" s="17" t="s">
        <v>27</v>
      </c>
      <c r="S254" s="21" t="s">
        <v>91</v>
      </c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>
      <c r="A255" s="6" t="s">
        <v>659</v>
      </c>
      <c r="B255" s="6" t="s">
        <v>660</v>
      </c>
      <c r="C255" s="7">
        <v>0.0</v>
      </c>
      <c r="D255" s="7">
        <v>2.0</v>
      </c>
      <c r="E255" s="7">
        <v>1.0</v>
      </c>
      <c r="F255" s="7">
        <v>0.0</v>
      </c>
      <c r="G255" s="7">
        <v>3.0</v>
      </c>
      <c r="H255" s="7">
        <v>0.0</v>
      </c>
      <c r="I255" s="7">
        <v>3.0</v>
      </c>
      <c r="J255" s="6" t="s">
        <v>6</v>
      </c>
      <c r="K255" s="6" t="s">
        <v>6</v>
      </c>
      <c r="L255" s="6" t="s">
        <v>6</v>
      </c>
      <c r="M255" s="6">
        <f t="shared" si="1"/>
        <v>1</v>
      </c>
      <c r="N255" s="6"/>
      <c r="O255" s="6" t="s">
        <v>659</v>
      </c>
      <c r="P255" s="6" t="s">
        <v>19</v>
      </c>
      <c r="Q255" s="6" t="s">
        <v>36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 t="s">
        <v>661</v>
      </c>
      <c r="B256" s="6" t="s">
        <v>662</v>
      </c>
      <c r="C256" s="7">
        <v>0.0</v>
      </c>
      <c r="D256" s="7">
        <v>0.0</v>
      </c>
      <c r="E256" s="7">
        <v>1.0</v>
      </c>
      <c r="F256" s="7">
        <v>1.0</v>
      </c>
      <c r="G256" s="7">
        <v>0.0</v>
      </c>
      <c r="H256" s="7">
        <v>0.0</v>
      </c>
      <c r="I256" s="7">
        <v>1.0</v>
      </c>
      <c r="J256" s="6" t="s">
        <v>175</v>
      </c>
      <c r="K256" s="6" t="s">
        <v>175</v>
      </c>
      <c r="L256" s="6" t="s">
        <v>175</v>
      </c>
      <c r="M256" s="6">
        <f t="shared" si="1"/>
        <v>1</v>
      </c>
      <c r="N256" s="6"/>
      <c r="O256" s="6" t="s">
        <v>661</v>
      </c>
      <c r="P256" s="6" t="s">
        <v>19</v>
      </c>
      <c r="Q256" s="6" t="s">
        <v>251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 t="s">
        <v>663</v>
      </c>
      <c r="B257" s="6" t="s">
        <v>664</v>
      </c>
      <c r="C257" s="7">
        <v>2.0</v>
      </c>
      <c r="D257" s="7">
        <v>0.0</v>
      </c>
      <c r="E257" s="7">
        <v>0.0</v>
      </c>
      <c r="F257" s="7">
        <v>0.0</v>
      </c>
      <c r="G257" s="7">
        <v>0.0</v>
      </c>
      <c r="H257" s="7">
        <v>0.0</v>
      </c>
      <c r="I257" s="7">
        <v>2.0</v>
      </c>
      <c r="J257" s="6" t="s">
        <v>2</v>
      </c>
      <c r="K257" s="6" t="s">
        <v>2</v>
      </c>
      <c r="L257" s="6" t="s">
        <v>2</v>
      </c>
      <c r="M257" s="6">
        <f t="shared" si="1"/>
        <v>1</v>
      </c>
      <c r="N257" s="6"/>
      <c r="O257" s="6" t="s">
        <v>663</v>
      </c>
      <c r="P257" s="6" t="s">
        <v>19</v>
      </c>
      <c r="Q257" s="6" t="s">
        <v>242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 t="s">
        <v>665</v>
      </c>
      <c r="B258" s="6" t="s">
        <v>666</v>
      </c>
      <c r="C258" s="7">
        <v>1.0</v>
      </c>
      <c r="D258" s="7">
        <v>0.0</v>
      </c>
      <c r="E258" s="7">
        <v>0.0</v>
      </c>
      <c r="F258" s="7">
        <v>0.0</v>
      </c>
      <c r="G258" s="7">
        <v>0.0</v>
      </c>
      <c r="H258" s="7">
        <v>2.0</v>
      </c>
      <c r="I258" s="7">
        <v>2.0</v>
      </c>
      <c r="J258" s="6" t="s">
        <v>7</v>
      </c>
      <c r="K258" s="6" t="s">
        <v>7</v>
      </c>
      <c r="L258" s="6" t="s">
        <v>7</v>
      </c>
      <c r="M258" s="6">
        <f t="shared" si="1"/>
        <v>1</v>
      </c>
      <c r="N258" s="6"/>
      <c r="O258" s="6" t="s">
        <v>665</v>
      </c>
      <c r="P258" s="6" t="s">
        <v>19</v>
      </c>
      <c r="Q258" s="6" t="s">
        <v>667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 t="s">
        <v>668</v>
      </c>
      <c r="B259" s="6" t="s">
        <v>669</v>
      </c>
      <c r="C259" s="7">
        <v>0.0</v>
      </c>
      <c r="D259" s="7">
        <v>6.0</v>
      </c>
      <c r="E259" s="7">
        <v>2.0</v>
      </c>
      <c r="F259" s="7">
        <v>0.0</v>
      </c>
      <c r="G259" s="7">
        <v>1.0</v>
      </c>
      <c r="H259" s="7">
        <v>0.0</v>
      </c>
      <c r="I259" s="7">
        <v>6.0</v>
      </c>
      <c r="J259" s="6" t="s">
        <v>3</v>
      </c>
      <c r="K259" s="6" t="s">
        <v>3</v>
      </c>
      <c r="L259" s="6" t="s">
        <v>3</v>
      </c>
      <c r="M259" s="6">
        <f t="shared" si="1"/>
        <v>1</v>
      </c>
      <c r="N259" s="6"/>
      <c r="O259" s="6" t="s">
        <v>668</v>
      </c>
      <c r="P259" s="6" t="s">
        <v>19</v>
      </c>
      <c r="Q259" s="6" t="s">
        <v>20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17" t="s">
        <v>670</v>
      </c>
      <c r="B260" s="17" t="s">
        <v>671</v>
      </c>
      <c r="C260" s="18">
        <v>1.0</v>
      </c>
      <c r="D260" s="18">
        <v>0.0</v>
      </c>
      <c r="E260" s="18">
        <v>1.0</v>
      </c>
      <c r="F260" s="18">
        <v>0.0</v>
      </c>
      <c r="G260" s="18">
        <v>1.0</v>
      </c>
      <c r="H260" s="18">
        <v>0.0</v>
      </c>
      <c r="I260" s="18">
        <v>1.0</v>
      </c>
      <c r="J260" s="17" t="s">
        <v>672</v>
      </c>
      <c r="K260" s="17" t="s">
        <v>672</v>
      </c>
      <c r="L260" s="20" t="s">
        <v>2</v>
      </c>
      <c r="M260" s="12">
        <f t="shared" si="1"/>
        <v>0</v>
      </c>
      <c r="N260" s="17"/>
      <c r="O260" s="17" t="s">
        <v>670</v>
      </c>
      <c r="P260" s="17" t="s">
        <v>19</v>
      </c>
      <c r="Q260" s="17" t="s">
        <v>101</v>
      </c>
      <c r="R260" s="17" t="s">
        <v>27</v>
      </c>
      <c r="S260" s="21" t="s">
        <v>91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>
      <c r="A261" s="6" t="s">
        <v>673</v>
      </c>
      <c r="B261" s="6" t="s">
        <v>674</v>
      </c>
      <c r="C261" s="7">
        <v>6.0</v>
      </c>
      <c r="D261" s="7">
        <v>1.0</v>
      </c>
      <c r="E261" s="7">
        <v>0.0</v>
      </c>
      <c r="F261" s="7">
        <v>0.0</v>
      </c>
      <c r="G261" s="7">
        <v>0.0</v>
      </c>
      <c r="H261" s="7">
        <v>0.0</v>
      </c>
      <c r="I261" s="7">
        <v>6.0</v>
      </c>
      <c r="J261" s="6" t="s">
        <v>2</v>
      </c>
      <c r="K261" s="6" t="s">
        <v>2</v>
      </c>
      <c r="L261" s="6" t="s">
        <v>2</v>
      </c>
      <c r="M261" s="6">
        <f t="shared" si="1"/>
        <v>1</v>
      </c>
      <c r="N261" s="6"/>
      <c r="O261" s="6" t="s">
        <v>673</v>
      </c>
      <c r="P261" s="6" t="s">
        <v>19</v>
      </c>
      <c r="Q261" s="6" t="s">
        <v>242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 t="s">
        <v>675</v>
      </c>
      <c r="B262" s="6" t="s">
        <v>676</v>
      </c>
      <c r="C262" s="7">
        <v>3.0</v>
      </c>
      <c r="D262" s="7">
        <v>0.0</v>
      </c>
      <c r="E262" s="7">
        <v>0.0</v>
      </c>
      <c r="F262" s="7">
        <v>2.0</v>
      </c>
      <c r="G262" s="7">
        <v>0.0</v>
      </c>
      <c r="H262" s="7">
        <v>0.0</v>
      </c>
      <c r="I262" s="7">
        <v>3.0</v>
      </c>
      <c r="J262" s="6" t="s">
        <v>2</v>
      </c>
      <c r="K262" s="6" t="s">
        <v>2</v>
      </c>
      <c r="L262" s="6" t="s">
        <v>2</v>
      </c>
      <c r="M262" s="6">
        <f t="shared" si="1"/>
        <v>1</v>
      </c>
      <c r="N262" s="6"/>
      <c r="O262" s="6" t="s">
        <v>675</v>
      </c>
      <c r="P262" s="6" t="s">
        <v>19</v>
      </c>
      <c r="Q262" s="6" t="s">
        <v>101</v>
      </c>
      <c r="R262" s="6"/>
      <c r="S262" s="8" t="s">
        <v>91</v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17" t="s">
        <v>677</v>
      </c>
      <c r="B263" s="17" t="s">
        <v>678</v>
      </c>
      <c r="C263" s="18">
        <v>1.0</v>
      </c>
      <c r="D263" s="18">
        <v>0.0</v>
      </c>
      <c r="E263" s="18">
        <v>3.0</v>
      </c>
      <c r="F263" s="18">
        <v>0.0</v>
      </c>
      <c r="G263" s="18">
        <v>0.0</v>
      </c>
      <c r="H263" s="18">
        <v>0.0</v>
      </c>
      <c r="I263" s="18">
        <v>3.0</v>
      </c>
      <c r="J263" s="17" t="s">
        <v>4</v>
      </c>
      <c r="K263" s="17" t="s">
        <v>4</v>
      </c>
      <c r="L263" s="20" t="s">
        <v>2</v>
      </c>
      <c r="M263" s="12">
        <f t="shared" si="1"/>
        <v>0</v>
      </c>
      <c r="N263" s="17"/>
      <c r="O263" s="17" t="s">
        <v>677</v>
      </c>
      <c r="P263" s="17" t="s">
        <v>19</v>
      </c>
      <c r="Q263" s="17" t="s">
        <v>101</v>
      </c>
      <c r="R263" s="17" t="s">
        <v>27</v>
      </c>
      <c r="S263" s="21" t="s">
        <v>91</v>
      </c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>
      <c r="A264" s="17" t="s">
        <v>679</v>
      </c>
      <c r="B264" s="17" t="s">
        <v>680</v>
      </c>
      <c r="C264" s="18">
        <v>1.0</v>
      </c>
      <c r="D264" s="18">
        <v>1.0</v>
      </c>
      <c r="E264" s="18">
        <v>1.0</v>
      </c>
      <c r="F264" s="18">
        <v>0.0</v>
      </c>
      <c r="G264" s="18">
        <v>0.0</v>
      </c>
      <c r="H264" s="18">
        <v>1.0</v>
      </c>
      <c r="I264" s="18">
        <v>1.0</v>
      </c>
      <c r="J264" s="17" t="s">
        <v>245</v>
      </c>
      <c r="K264" s="17" t="s">
        <v>245</v>
      </c>
      <c r="L264" s="20" t="s">
        <v>176</v>
      </c>
      <c r="M264" s="12">
        <f t="shared" si="1"/>
        <v>0</v>
      </c>
      <c r="N264" s="17"/>
      <c r="O264" s="17" t="s">
        <v>679</v>
      </c>
      <c r="P264" s="17" t="s">
        <v>19</v>
      </c>
      <c r="Q264" s="17" t="s">
        <v>90</v>
      </c>
      <c r="R264" s="17" t="s">
        <v>27</v>
      </c>
      <c r="S264" s="21" t="s">
        <v>91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>
      <c r="A265" s="6" t="s">
        <v>681</v>
      </c>
      <c r="B265" s="6" t="s">
        <v>682</v>
      </c>
      <c r="C265" s="7">
        <v>0.0</v>
      </c>
      <c r="D265" s="7">
        <v>3.0</v>
      </c>
      <c r="E265" s="7">
        <v>1.0</v>
      </c>
      <c r="F265" s="7">
        <v>0.0</v>
      </c>
      <c r="G265" s="7">
        <v>3.0</v>
      </c>
      <c r="H265" s="7">
        <v>0.0</v>
      </c>
      <c r="I265" s="7">
        <v>3.0</v>
      </c>
      <c r="J265" s="6" t="s">
        <v>139</v>
      </c>
      <c r="K265" s="6" t="s">
        <v>139</v>
      </c>
      <c r="L265" s="6" t="s">
        <v>139</v>
      </c>
      <c r="M265" s="6">
        <f t="shared" si="1"/>
        <v>1</v>
      </c>
      <c r="N265" s="6"/>
      <c r="O265" s="6" t="s">
        <v>681</v>
      </c>
      <c r="P265" s="6" t="s">
        <v>19</v>
      </c>
      <c r="Q265" s="6" t="s">
        <v>36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19" t="s">
        <v>683</v>
      </c>
      <c r="B266" s="19" t="s">
        <v>684</v>
      </c>
      <c r="C266" s="29">
        <v>1.0</v>
      </c>
      <c r="D266" s="29">
        <v>5.0</v>
      </c>
      <c r="E266" s="29">
        <v>2.0</v>
      </c>
      <c r="F266" s="29">
        <v>0.0</v>
      </c>
      <c r="G266" s="29">
        <v>2.0</v>
      </c>
      <c r="H266" s="29">
        <v>0.0</v>
      </c>
      <c r="I266" s="29">
        <v>5.0</v>
      </c>
      <c r="J266" s="19" t="s">
        <v>3</v>
      </c>
      <c r="K266" s="19" t="s">
        <v>3</v>
      </c>
      <c r="L266" s="19" t="s">
        <v>3</v>
      </c>
      <c r="M266" s="6">
        <f t="shared" si="1"/>
        <v>1</v>
      </c>
      <c r="N266" s="19"/>
      <c r="O266" s="19" t="s">
        <v>683</v>
      </c>
      <c r="P266" s="19" t="s">
        <v>19</v>
      </c>
      <c r="Q266" s="19" t="s">
        <v>36</v>
      </c>
      <c r="R266" s="19" t="s">
        <v>27</v>
      </c>
      <c r="S266" s="30" t="s">
        <v>425</v>
      </c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6" t="s">
        <v>685</v>
      </c>
      <c r="B267" s="6" t="s">
        <v>686</v>
      </c>
      <c r="C267" s="7">
        <v>0.0</v>
      </c>
      <c r="D267" s="7">
        <v>6.0</v>
      </c>
      <c r="E267" s="7">
        <v>1.0</v>
      </c>
      <c r="F267" s="7">
        <v>0.0</v>
      </c>
      <c r="G267" s="7">
        <v>0.0</v>
      </c>
      <c r="H267" s="7">
        <v>0.0</v>
      </c>
      <c r="I267" s="7">
        <v>6.0</v>
      </c>
      <c r="J267" s="6" t="s">
        <v>3</v>
      </c>
      <c r="K267" s="6" t="s">
        <v>3</v>
      </c>
      <c r="L267" s="6" t="s">
        <v>3</v>
      </c>
      <c r="M267" s="6">
        <f t="shared" si="1"/>
        <v>1</v>
      </c>
      <c r="N267" s="6"/>
      <c r="O267" s="6" t="s">
        <v>685</v>
      </c>
      <c r="P267" s="6" t="s">
        <v>19</v>
      </c>
      <c r="Q267" s="6" t="s">
        <v>443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 t="s">
        <v>687</v>
      </c>
      <c r="B268" s="6" t="s">
        <v>688</v>
      </c>
      <c r="C268" s="7">
        <v>0.0</v>
      </c>
      <c r="D268" s="7">
        <v>9.0</v>
      </c>
      <c r="E268" s="7">
        <v>1.0</v>
      </c>
      <c r="F268" s="7">
        <v>0.0</v>
      </c>
      <c r="G268" s="7">
        <v>2.0</v>
      </c>
      <c r="H268" s="7">
        <v>0.0</v>
      </c>
      <c r="I268" s="7">
        <v>9.0</v>
      </c>
      <c r="J268" s="6" t="s">
        <v>3</v>
      </c>
      <c r="K268" s="6" t="s">
        <v>3</v>
      </c>
      <c r="L268" s="6" t="s">
        <v>3</v>
      </c>
      <c r="M268" s="6">
        <f t="shared" si="1"/>
        <v>1</v>
      </c>
      <c r="N268" s="6"/>
      <c r="O268" s="6" t="s">
        <v>687</v>
      </c>
      <c r="P268" s="6" t="s">
        <v>19</v>
      </c>
      <c r="Q268" s="6" t="s">
        <v>443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17" t="s">
        <v>689</v>
      </c>
      <c r="B269" s="17" t="s">
        <v>690</v>
      </c>
      <c r="C269" s="18">
        <v>0.0</v>
      </c>
      <c r="D269" s="18">
        <v>0.0</v>
      </c>
      <c r="E269" s="18">
        <v>3.0</v>
      </c>
      <c r="F269" s="18">
        <v>0.0</v>
      </c>
      <c r="G269" s="18">
        <v>3.0</v>
      </c>
      <c r="H269" s="18">
        <v>0.0</v>
      </c>
      <c r="I269" s="18">
        <v>3.0</v>
      </c>
      <c r="J269" s="17" t="s">
        <v>256</v>
      </c>
      <c r="K269" s="17" t="s">
        <v>256</v>
      </c>
      <c r="L269" s="20" t="s">
        <v>6</v>
      </c>
      <c r="M269" s="12">
        <f t="shared" si="1"/>
        <v>0</v>
      </c>
      <c r="N269" s="17"/>
      <c r="O269" s="17" t="s">
        <v>689</v>
      </c>
      <c r="P269" s="17" t="s">
        <v>19</v>
      </c>
      <c r="Q269" s="17" t="s">
        <v>36</v>
      </c>
      <c r="R269" s="17" t="s">
        <v>27</v>
      </c>
      <c r="S269" s="26" t="s">
        <v>691</v>
      </c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>
      <c r="A270" s="6" t="s">
        <v>692</v>
      </c>
      <c r="B270" s="6" t="s">
        <v>693</v>
      </c>
      <c r="C270" s="7">
        <v>0.0</v>
      </c>
      <c r="D270" s="7">
        <v>0.0</v>
      </c>
      <c r="E270" s="7">
        <v>0.0</v>
      </c>
      <c r="F270" s="7">
        <v>0.0</v>
      </c>
      <c r="G270" s="7">
        <v>0.0</v>
      </c>
      <c r="H270" s="7">
        <v>3.0</v>
      </c>
      <c r="I270" s="7">
        <v>3.0</v>
      </c>
      <c r="J270" s="6" t="s">
        <v>7</v>
      </c>
      <c r="K270" s="6" t="s">
        <v>7</v>
      </c>
      <c r="L270" s="6" t="s">
        <v>7</v>
      </c>
      <c r="M270" s="6">
        <f t="shared" si="1"/>
        <v>1</v>
      </c>
      <c r="N270" s="6"/>
      <c r="O270" s="6" t="s">
        <v>692</v>
      </c>
      <c r="P270" s="6" t="s">
        <v>19</v>
      </c>
      <c r="Q270" s="6" t="s">
        <v>694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 t="s">
        <v>695</v>
      </c>
      <c r="B271" s="6" t="s">
        <v>696</v>
      </c>
      <c r="C271" s="7">
        <v>0.0</v>
      </c>
      <c r="D271" s="7">
        <v>4.0</v>
      </c>
      <c r="E271" s="7">
        <v>1.0</v>
      </c>
      <c r="F271" s="7">
        <v>0.0</v>
      </c>
      <c r="G271" s="7">
        <v>3.0</v>
      </c>
      <c r="H271" s="7">
        <v>0.0</v>
      </c>
      <c r="I271" s="7">
        <v>4.0</v>
      </c>
      <c r="J271" s="6" t="s">
        <v>3</v>
      </c>
      <c r="K271" s="6" t="s">
        <v>3</v>
      </c>
      <c r="L271" s="6" t="s">
        <v>3</v>
      </c>
      <c r="M271" s="6">
        <f t="shared" si="1"/>
        <v>1</v>
      </c>
      <c r="N271" s="6"/>
      <c r="O271" s="6" t="s">
        <v>695</v>
      </c>
      <c r="P271" s="6" t="s">
        <v>19</v>
      </c>
      <c r="Q271" s="6" t="s">
        <v>499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 t="s">
        <v>697</v>
      </c>
      <c r="B272" s="6" t="s">
        <v>698</v>
      </c>
      <c r="C272" s="7">
        <v>0.0</v>
      </c>
      <c r="D272" s="7">
        <v>0.0</v>
      </c>
      <c r="E272" s="7">
        <v>3.0</v>
      </c>
      <c r="F272" s="7">
        <v>0.0</v>
      </c>
      <c r="G272" s="7">
        <v>3.0</v>
      </c>
      <c r="H272" s="7">
        <v>0.0</v>
      </c>
      <c r="I272" s="7">
        <v>3.0</v>
      </c>
      <c r="J272" s="6" t="s">
        <v>256</v>
      </c>
      <c r="K272" s="6" t="s">
        <v>256</v>
      </c>
      <c r="L272" s="15" t="s">
        <v>4</v>
      </c>
      <c r="M272" s="12">
        <f t="shared" si="1"/>
        <v>0</v>
      </c>
      <c r="N272" s="6"/>
      <c r="O272" s="6" t="s">
        <v>697</v>
      </c>
      <c r="P272" s="6" t="s">
        <v>19</v>
      </c>
      <c r="Q272" s="6" t="s">
        <v>36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 t="s">
        <v>699</v>
      </c>
      <c r="B273" s="6" t="s">
        <v>700</v>
      </c>
      <c r="C273" s="7">
        <v>0.0</v>
      </c>
      <c r="D273" s="7">
        <v>1.0</v>
      </c>
      <c r="E273" s="7">
        <v>1.0</v>
      </c>
      <c r="F273" s="7">
        <v>0.0</v>
      </c>
      <c r="G273" s="7">
        <v>0.0</v>
      </c>
      <c r="H273" s="7">
        <v>2.0</v>
      </c>
      <c r="I273" s="7">
        <v>2.0</v>
      </c>
      <c r="J273" s="6" t="s">
        <v>7</v>
      </c>
      <c r="K273" s="6" t="s">
        <v>7</v>
      </c>
      <c r="L273" s="6" t="s">
        <v>7</v>
      </c>
      <c r="M273" s="6">
        <f t="shared" si="1"/>
        <v>1</v>
      </c>
      <c r="N273" s="6"/>
      <c r="O273" s="6" t="s">
        <v>699</v>
      </c>
      <c r="P273" s="6" t="s">
        <v>19</v>
      </c>
      <c r="Q273" s="6" t="s">
        <v>124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 t="s">
        <v>701</v>
      </c>
      <c r="B274" s="6" t="s">
        <v>702</v>
      </c>
      <c r="C274" s="7">
        <v>0.0</v>
      </c>
      <c r="D274" s="7">
        <v>1.0</v>
      </c>
      <c r="E274" s="7">
        <v>0.0</v>
      </c>
      <c r="F274" s="7">
        <v>0.0</v>
      </c>
      <c r="G274" s="7">
        <v>0.0</v>
      </c>
      <c r="H274" s="7">
        <v>3.0</v>
      </c>
      <c r="I274" s="7">
        <v>3.0</v>
      </c>
      <c r="J274" s="6" t="s">
        <v>7</v>
      </c>
      <c r="K274" s="6" t="s">
        <v>7</v>
      </c>
      <c r="L274" s="6" t="s">
        <v>7</v>
      </c>
      <c r="M274" s="6">
        <f t="shared" si="1"/>
        <v>1</v>
      </c>
      <c r="N274" s="6"/>
      <c r="O274" s="6" t="s">
        <v>701</v>
      </c>
      <c r="P274" s="6" t="s">
        <v>19</v>
      </c>
      <c r="Q274" s="6" t="s">
        <v>31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17" t="s">
        <v>703</v>
      </c>
      <c r="B275" s="17" t="s">
        <v>704</v>
      </c>
      <c r="C275" s="18">
        <v>1.0</v>
      </c>
      <c r="D275" s="18">
        <v>0.0</v>
      </c>
      <c r="E275" s="18">
        <v>0.0</v>
      </c>
      <c r="F275" s="18">
        <v>1.0</v>
      </c>
      <c r="G275" s="18">
        <v>1.0</v>
      </c>
      <c r="H275" s="18">
        <v>0.0</v>
      </c>
      <c r="I275" s="18">
        <v>1.0</v>
      </c>
      <c r="J275" s="17" t="s">
        <v>294</v>
      </c>
      <c r="K275" s="17" t="s">
        <v>294</v>
      </c>
      <c r="L275" s="20" t="s">
        <v>2</v>
      </c>
      <c r="M275" s="12">
        <f t="shared" si="1"/>
        <v>0</v>
      </c>
      <c r="N275" s="17"/>
      <c r="O275" s="17" t="s">
        <v>703</v>
      </c>
      <c r="P275" s="17" t="s">
        <v>19</v>
      </c>
      <c r="Q275" s="17" t="s">
        <v>76</v>
      </c>
      <c r="R275" s="17" t="s">
        <v>27</v>
      </c>
      <c r="S275" s="21" t="s">
        <v>91</v>
      </c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>
      <c r="A276" s="6" t="s">
        <v>705</v>
      </c>
      <c r="B276" s="6" t="s">
        <v>706</v>
      </c>
      <c r="C276" s="7">
        <v>0.0</v>
      </c>
      <c r="D276" s="7">
        <v>12.0</v>
      </c>
      <c r="E276" s="7">
        <v>2.0</v>
      </c>
      <c r="F276" s="7">
        <v>0.0</v>
      </c>
      <c r="G276" s="7">
        <v>3.0</v>
      </c>
      <c r="H276" s="7">
        <v>0.0</v>
      </c>
      <c r="I276" s="7">
        <v>12.0</v>
      </c>
      <c r="J276" s="6" t="s">
        <v>3</v>
      </c>
      <c r="K276" s="6" t="s">
        <v>3</v>
      </c>
      <c r="L276" s="6" t="s">
        <v>3</v>
      </c>
      <c r="M276" s="6">
        <f t="shared" si="1"/>
        <v>1</v>
      </c>
      <c r="N276" s="6"/>
      <c r="O276" s="6" t="s">
        <v>705</v>
      </c>
      <c r="P276" s="6" t="s">
        <v>19</v>
      </c>
      <c r="Q276" s="6" t="s">
        <v>454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 t="s">
        <v>707</v>
      </c>
      <c r="B277" s="6" t="s">
        <v>708</v>
      </c>
      <c r="C277" s="7">
        <v>0.0</v>
      </c>
      <c r="D277" s="7">
        <v>1.0</v>
      </c>
      <c r="E277" s="7">
        <v>1.0</v>
      </c>
      <c r="F277" s="7">
        <v>0.0</v>
      </c>
      <c r="G277" s="7">
        <v>4.0</v>
      </c>
      <c r="H277" s="7">
        <v>0.0</v>
      </c>
      <c r="I277" s="7">
        <v>4.0</v>
      </c>
      <c r="J277" s="6" t="s">
        <v>6</v>
      </c>
      <c r="K277" s="6" t="s">
        <v>6</v>
      </c>
      <c r="L277" s="6" t="s">
        <v>6</v>
      </c>
      <c r="M277" s="6">
        <f t="shared" si="1"/>
        <v>1</v>
      </c>
      <c r="N277" s="6"/>
      <c r="O277" s="6" t="s">
        <v>707</v>
      </c>
      <c r="P277" s="6" t="s">
        <v>19</v>
      </c>
      <c r="Q277" s="6" t="s">
        <v>36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 t="s">
        <v>709</v>
      </c>
      <c r="B278" s="6" t="s">
        <v>710</v>
      </c>
      <c r="C278" s="7">
        <v>0.0</v>
      </c>
      <c r="D278" s="7">
        <v>7.0</v>
      </c>
      <c r="E278" s="7">
        <v>1.0</v>
      </c>
      <c r="F278" s="7">
        <v>0.0</v>
      </c>
      <c r="G278" s="7">
        <v>1.0</v>
      </c>
      <c r="H278" s="7">
        <v>0.0</v>
      </c>
      <c r="I278" s="7">
        <v>7.0</v>
      </c>
      <c r="J278" s="6" t="s">
        <v>3</v>
      </c>
      <c r="K278" s="6" t="s">
        <v>3</v>
      </c>
      <c r="L278" s="6" t="s">
        <v>3</v>
      </c>
      <c r="M278" s="6">
        <f t="shared" si="1"/>
        <v>1</v>
      </c>
      <c r="N278" s="6"/>
      <c r="O278" s="6" t="s">
        <v>709</v>
      </c>
      <c r="P278" s="6" t="s">
        <v>19</v>
      </c>
      <c r="Q278" s="6" t="s">
        <v>57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 t="s">
        <v>711</v>
      </c>
      <c r="B279" s="6" t="s">
        <v>712</v>
      </c>
      <c r="C279" s="7">
        <v>0.0</v>
      </c>
      <c r="D279" s="7">
        <v>7.0</v>
      </c>
      <c r="E279" s="7">
        <v>2.0</v>
      </c>
      <c r="F279" s="7">
        <v>0.0</v>
      </c>
      <c r="G279" s="7">
        <v>0.0</v>
      </c>
      <c r="H279" s="7">
        <v>0.0</v>
      </c>
      <c r="I279" s="7">
        <v>7.0</v>
      </c>
      <c r="J279" s="6" t="s">
        <v>3</v>
      </c>
      <c r="K279" s="6" t="s">
        <v>3</v>
      </c>
      <c r="L279" s="6" t="s">
        <v>3</v>
      </c>
      <c r="M279" s="6">
        <f t="shared" si="1"/>
        <v>1</v>
      </c>
      <c r="N279" s="6"/>
      <c r="O279" s="6" t="s">
        <v>711</v>
      </c>
      <c r="P279" s="6" t="s">
        <v>19</v>
      </c>
      <c r="Q279" s="6" t="s">
        <v>20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 t="s">
        <v>713</v>
      </c>
      <c r="B280" s="6" t="s">
        <v>714</v>
      </c>
      <c r="C280" s="7">
        <v>0.0</v>
      </c>
      <c r="D280" s="7">
        <v>7.0</v>
      </c>
      <c r="E280" s="7">
        <v>1.0</v>
      </c>
      <c r="F280" s="7">
        <v>0.0</v>
      </c>
      <c r="G280" s="7">
        <v>2.0</v>
      </c>
      <c r="H280" s="7">
        <v>0.0</v>
      </c>
      <c r="I280" s="7">
        <v>7.0</v>
      </c>
      <c r="J280" s="6" t="s">
        <v>3</v>
      </c>
      <c r="K280" s="6" t="s">
        <v>3</v>
      </c>
      <c r="L280" s="6" t="s">
        <v>3</v>
      </c>
      <c r="M280" s="6">
        <f t="shared" si="1"/>
        <v>1</v>
      </c>
      <c r="N280" s="6"/>
      <c r="O280" s="6" t="s">
        <v>713</v>
      </c>
      <c r="P280" s="6" t="s">
        <v>19</v>
      </c>
      <c r="Q280" s="6" t="s">
        <v>499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 t="s">
        <v>715</v>
      </c>
      <c r="B281" s="6" t="s">
        <v>716</v>
      </c>
      <c r="C281" s="7">
        <v>0.0</v>
      </c>
      <c r="D281" s="7">
        <v>6.0</v>
      </c>
      <c r="E281" s="7">
        <v>0.0</v>
      </c>
      <c r="F281" s="7">
        <v>0.0</v>
      </c>
      <c r="G281" s="7">
        <v>0.0</v>
      </c>
      <c r="H281" s="7">
        <v>0.0</v>
      </c>
      <c r="I281" s="7">
        <v>6.0</v>
      </c>
      <c r="J281" s="6" t="s">
        <v>3</v>
      </c>
      <c r="K281" s="6" t="s">
        <v>3</v>
      </c>
      <c r="L281" s="6" t="s">
        <v>3</v>
      </c>
      <c r="M281" s="6">
        <f t="shared" si="1"/>
        <v>1</v>
      </c>
      <c r="N281" s="6"/>
      <c r="O281" s="6" t="s">
        <v>715</v>
      </c>
      <c r="P281" s="6" t="s">
        <v>19</v>
      </c>
      <c r="Q281" s="6" t="s">
        <v>438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 t="s">
        <v>717</v>
      </c>
      <c r="B282" s="6" t="s">
        <v>718</v>
      </c>
      <c r="C282" s="7">
        <v>1.0</v>
      </c>
      <c r="D282" s="7">
        <v>5.0</v>
      </c>
      <c r="E282" s="7">
        <v>1.0</v>
      </c>
      <c r="F282" s="7">
        <v>1.0</v>
      </c>
      <c r="G282" s="7">
        <v>0.0</v>
      </c>
      <c r="H282" s="7">
        <v>0.0</v>
      </c>
      <c r="I282" s="7">
        <v>5.0</v>
      </c>
      <c r="J282" s="6" t="s">
        <v>3</v>
      </c>
      <c r="K282" s="6" t="s">
        <v>3</v>
      </c>
      <c r="L282" s="6" t="s">
        <v>3</v>
      </c>
      <c r="M282" s="6">
        <f t="shared" si="1"/>
        <v>1</v>
      </c>
      <c r="N282" s="6"/>
      <c r="O282" s="6" t="s">
        <v>717</v>
      </c>
      <c r="P282" s="6" t="s">
        <v>19</v>
      </c>
      <c r="Q282" s="6" t="s">
        <v>303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42" t="s">
        <v>719</v>
      </c>
      <c r="B283" s="42" t="s">
        <v>720</v>
      </c>
      <c r="C283" s="43">
        <v>0.0</v>
      </c>
      <c r="D283" s="43">
        <v>1.0</v>
      </c>
      <c r="E283" s="43">
        <v>3.0</v>
      </c>
      <c r="F283" s="43">
        <v>1.0</v>
      </c>
      <c r="G283" s="43">
        <v>0.0</v>
      </c>
      <c r="H283" s="43">
        <v>0.0</v>
      </c>
      <c r="I283" s="43">
        <v>3.0</v>
      </c>
      <c r="J283" s="42" t="s">
        <v>4</v>
      </c>
      <c r="K283" s="42" t="s">
        <v>4</v>
      </c>
      <c r="L283" s="11" t="s">
        <v>2</v>
      </c>
      <c r="M283" s="12">
        <f t="shared" si="1"/>
        <v>0</v>
      </c>
      <c r="N283" s="42"/>
      <c r="O283" s="42" t="s">
        <v>719</v>
      </c>
      <c r="P283" s="42" t="s">
        <v>19</v>
      </c>
      <c r="Q283" s="42" t="s">
        <v>76</v>
      </c>
      <c r="R283" s="42"/>
      <c r="S283" s="44" t="s">
        <v>91</v>
      </c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>
      <c r="A284" s="31" t="s">
        <v>721</v>
      </c>
      <c r="B284" s="31" t="s">
        <v>722</v>
      </c>
      <c r="C284" s="32">
        <v>1.0</v>
      </c>
      <c r="D284" s="32">
        <v>0.0</v>
      </c>
      <c r="E284" s="32">
        <v>3.0</v>
      </c>
      <c r="F284" s="32">
        <v>1.0</v>
      </c>
      <c r="G284" s="32">
        <v>0.0</v>
      </c>
      <c r="H284" s="32">
        <v>0.0</v>
      </c>
      <c r="I284" s="32">
        <v>3.0</v>
      </c>
      <c r="J284" s="31" t="s">
        <v>4</v>
      </c>
      <c r="K284" s="31" t="s">
        <v>42</v>
      </c>
      <c r="L284" s="33" t="s">
        <v>2</v>
      </c>
      <c r="M284" s="12">
        <f t="shared" si="1"/>
        <v>0</v>
      </c>
      <c r="N284" s="31"/>
      <c r="O284" s="31" t="s">
        <v>721</v>
      </c>
      <c r="P284" s="31" t="s">
        <v>19</v>
      </c>
      <c r="Q284" s="31" t="s">
        <v>723</v>
      </c>
      <c r="R284" s="31" t="s">
        <v>27</v>
      </c>
      <c r="S284" s="34" t="s">
        <v>724</v>
      </c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>
      <c r="A285" s="6" t="s">
        <v>725</v>
      </c>
      <c r="B285" s="6" t="s">
        <v>726</v>
      </c>
      <c r="C285" s="7">
        <v>1.0</v>
      </c>
      <c r="D285" s="7">
        <v>0.0</v>
      </c>
      <c r="E285" s="7">
        <v>1.0</v>
      </c>
      <c r="F285" s="7">
        <v>0.0</v>
      </c>
      <c r="G285" s="7">
        <v>2.0</v>
      </c>
      <c r="H285" s="7">
        <v>0.0</v>
      </c>
      <c r="I285" s="7">
        <v>2.0</v>
      </c>
      <c r="J285" s="6" t="s">
        <v>6</v>
      </c>
      <c r="K285" s="6" t="s">
        <v>6</v>
      </c>
      <c r="L285" s="6" t="s">
        <v>6</v>
      </c>
      <c r="M285" s="6">
        <f t="shared" si="1"/>
        <v>1</v>
      </c>
      <c r="N285" s="6"/>
      <c r="O285" s="6" t="s">
        <v>725</v>
      </c>
      <c r="P285" s="6" t="s">
        <v>19</v>
      </c>
      <c r="Q285" s="6" t="s">
        <v>36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 t="s">
        <v>727</v>
      </c>
      <c r="B286" s="6" t="s">
        <v>728</v>
      </c>
      <c r="C286" s="7">
        <v>0.0</v>
      </c>
      <c r="D286" s="7">
        <v>0.0</v>
      </c>
      <c r="E286" s="7">
        <v>0.0</v>
      </c>
      <c r="F286" s="7">
        <v>0.0</v>
      </c>
      <c r="G286" s="7">
        <v>0.0</v>
      </c>
      <c r="H286" s="7">
        <v>4.0</v>
      </c>
      <c r="I286" s="7">
        <v>4.0</v>
      </c>
      <c r="J286" s="6" t="s">
        <v>7</v>
      </c>
      <c r="K286" s="6" t="s">
        <v>7</v>
      </c>
      <c r="L286" s="6" t="s">
        <v>7</v>
      </c>
      <c r="M286" s="6">
        <f t="shared" si="1"/>
        <v>1</v>
      </c>
      <c r="N286" s="6"/>
      <c r="O286" s="6" t="s">
        <v>727</v>
      </c>
      <c r="P286" s="6" t="s">
        <v>19</v>
      </c>
      <c r="Q286" s="6" t="s">
        <v>31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17" t="s">
        <v>729</v>
      </c>
      <c r="B287" s="17" t="s">
        <v>730</v>
      </c>
      <c r="C287" s="18">
        <v>0.0</v>
      </c>
      <c r="D287" s="18">
        <v>3.0</v>
      </c>
      <c r="E287" s="18">
        <v>3.0</v>
      </c>
      <c r="F287" s="18">
        <v>0.0</v>
      </c>
      <c r="G287" s="18">
        <v>2.0</v>
      </c>
      <c r="H287" s="18">
        <v>0.0</v>
      </c>
      <c r="I287" s="18">
        <v>3.0</v>
      </c>
      <c r="J287" s="17" t="s">
        <v>130</v>
      </c>
      <c r="K287" s="17" t="s">
        <v>256</v>
      </c>
      <c r="L287" s="20" t="s">
        <v>6</v>
      </c>
      <c r="M287" s="12">
        <f t="shared" si="1"/>
        <v>0</v>
      </c>
      <c r="N287" s="17"/>
      <c r="O287" s="17" t="s">
        <v>729</v>
      </c>
      <c r="P287" s="17" t="s">
        <v>19</v>
      </c>
      <c r="Q287" s="17" t="s">
        <v>36</v>
      </c>
      <c r="R287" s="17" t="s">
        <v>27</v>
      </c>
      <c r="S287" s="26" t="s">
        <v>731</v>
      </c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>
      <c r="A288" s="23" t="s">
        <v>732</v>
      </c>
      <c r="B288" s="23" t="s">
        <v>733</v>
      </c>
      <c r="C288" s="24">
        <v>0.0</v>
      </c>
      <c r="D288" s="24">
        <v>1.0</v>
      </c>
      <c r="E288" s="24">
        <v>1.0</v>
      </c>
      <c r="F288" s="24">
        <v>0.0</v>
      </c>
      <c r="G288" s="24">
        <v>0.0</v>
      </c>
      <c r="H288" s="24">
        <v>0.0</v>
      </c>
      <c r="I288" s="24">
        <v>1.0</v>
      </c>
      <c r="J288" s="23" t="s">
        <v>130</v>
      </c>
      <c r="K288" s="23" t="s">
        <v>4</v>
      </c>
      <c r="L288" s="23" t="s">
        <v>4</v>
      </c>
      <c r="M288" s="6">
        <f t="shared" si="1"/>
        <v>1</v>
      </c>
      <c r="N288" s="23"/>
      <c r="O288" s="23" t="s">
        <v>732</v>
      </c>
      <c r="P288" s="23" t="s">
        <v>19</v>
      </c>
      <c r="Q288" s="23" t="s">
        <v>43</v>
      </c>
      <c r="R288" s="23" t="s">
        <v>27</v>
      </c>
      <c r="S288" s="25" t="s">
        <v>734</v>
      </c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>
      <c r="A289" s="19" t="s">
        <v>735</v>
      </c>
      <c r="B289" s="19" t="s">
        <v>736</v>
      </c>
      <c r="C289" s="29">
        <v>0.0</v>
      </c>
      <c r="D289" s="29">
        <v>0.0</v>
      </c>
      <c r="E289" s="29">
        <v>2.0</v>
      </c>
      <c r="F289" s="29">
        <v>0.0</v>
      </c>
      <c r="G289" s="29">
        <v>2.0</v>
      </c>
      <c r="H289" s="29">
        <v>0.0</v>
      </c>
      <c r="I289" s="29">
        <v>2.0</v>
      </c>
      <c r="J289" s="19" t="s">
        <v>256</v>
      </c>
      <c r="K289" s="19" t="s">
        <v>6</v>
      </c>
      <c r="L289" s="19" t="s">
        <v>6</v>
      </c>
      <c r="M289" s="6">
        <f t="shared" si="1"/>
        <v>1</v>
      </c>
      <c r="N289" s="19"/>
      <c r="O289" s="19" t="s">
        <v>735</v>
      </c>
      <c r="P289" s="19" t="s">
        <v>19</v>
      </c>
      <c r="Q289" s="19" t="s">
        <v>36</v>
      </c>
      <c r="R289" s="19" t="s">
        <v>27</v>
      </c>
      <c r="S289" s="30" t="s">
        <v>737</v>
      </c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6" t="s">
        <v>738</v>
      </c>
      <c r="B290" s="6" t="s">
        <v>739</v>
      </c>
      <c r="C290" s="7">
        <v>0.0</v>
      </c>
      <c r="D290" s="7">
        <v>0.0</v>
      </c>
      <c r="E290" s="7">
        <v>0.0</v>
      </c>
      <c r="F290" s="7">
        <v>0.0</v>
      </c>
      <c r="G290" s="7">
        <v>0.0</v>
      </c>
      <c r="H290" s="7">
        <v>1.0</v>
      </c>
      <c r="I290" s="7">
        <v>1.0</v>
      </c>
      <c r="J290" s="6" t="s">
        <v>7</v>
      </c>
      <c r="K290" s="6" t="s">
        <v>7</v>
      </c>
      <c r="L290" s="6" t="s">
        <v>7</v>
      </c>
      <c r="M290" s="6">
        <f t="shared" si="1"/>
        <v>1</v>
      </c>
      <c r="N290" s="6"/>
      <c r="O290" s="6" t="s">
        <v>738</v>
      </c>
      <c r="P290" s="6" t="s">
        <v>19</v>
      </c>
      <c r="Q290" s="6" t="s">
        <v>184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 t="s">
        <v>740</v>
      </c>
      <c r="B291" s="6" t="s">
        <v>741</v>
      </c>
      <c r="C291" s="7">
        <v>0.0</v>
      </c>
      <c r="D291" s="7">
        <v>0.0</v>
      </c>
      <c r="E291" s="7">
        <v>0.0</v>
      </c>
      <c r="F291" s="7">
        <v>0.0</v>
      </c>
      <c r="G291" s="7">
        <v>0.0</v>
      </c>
      <c r="H291" s="7">
        <v>2.0</v>
      </c>
      <c r="I291" s="7">
        <v>2.0</v>
      </c>
      <c r="J291" s="6" t="s">
        <v>7</v>
      </c>
      <c r="K291" s="6" t="s">
        <v>7</v>
      </c>
      <c r="L291" s="6" t="s">
        <v>7</v>
      </c>
      <c r="M291" s="6">
        <f t="shared" si="1"/>
        <v>1</v>
      </c>
      <c r="N291" s="6"/>
      <c r="O291" s="6" t="s">
        <v>740</v>
      </c>
      <c r="P291" s="6" t="s">
        <v>19</v>
      </c>
      <c r="Q291" s="6" t="s">
        <v>184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17" t="s">
        <v>742</v>
      </c>
      <c r="B292" s="17" t="s">
        <v>743</v>
      </c>
      <c r="C292" s="18">
        <v>1.0</v>
      </c>
      <c r="D292" s="18">
        <v>0.0</v>
      </c>
      <c r="E292" s="18">
        <v>5.0</v>
      </c>
      <c r="F292" s="18">
        <v>2.0</v>
      </c>
      <c r="G292" s="18">
        <v>1.0</v>
      </c>
      <c r="H292" s="18">
        <v>0.0</v>
      </c>
      <c r="I292" s="18">
        <v>5.0</v>
      </c>
      <c r="J292" s="17" t="s">
        <v>4</v>
      </c>
      <c r="K292" s="17" t="s">
        <v>4</v>
      </c>
      <c r="L292" s="20" t="s">
        <v>5</v>
      </c>
      <c r="M292" s="12">
        <f t="shared" si="1"/>
        <v>0</v>
      </c>
      <c r="N292" s="17"/>
      <c r="O292" s="17" t="s">
        <v>742</v>
      </c>
      <c r="P292" s="17" t="s">
        <v>19</v>
      </c>
      <c r="Q292" s="17" t="s">
        <v>26</v>
      </c>
      <c r="R292" s="17" t="s">
        <v>27</v>
      </c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>
      <c r="A293" s="6" t="s">
        <v>744</v>
      </c>
      <c r="B293" s="6" t="s">
        <v>745</v>
      </c>
      <c r="C293" s="7">
        <v>1.0</v>
      </c>
      <c r="D293" s="7">
        <v>0.0</v>
      </c>
      <c r="E293" s="7">
        <v>2.0</v>
      </c>
      <c r="F293" s="7">
        <v>2.0</v>
      </c>
      <c r="G293" s="7">
        <v>0.0</v>
      </c>
      <c r="H293" s="7">
        <v>1.0</v>
      </c>
      <c r="I293" s="7">
        <v>2.0</v>
      </c>
      <c r="J293" s="6" t="s">
        <v>175</v>
      </c>
      <c r="K293" s="6" t="s">
        <v>175</v>
      </c>
      <c r="L293" s="6" t="s">
        <v>175</v>
      </c>
      <c r="M293" s="6">
        <f t="shared" si="1"/>
        <v>1</v>
      </c>
      <c r="N293" s="6"/>
      <c r="O293" s="6" t="s">
        <v>744</v>
      </c>
      <c r="P293" s="6" t="s">
        <v>19</v>
      </c>
      <c r="Q293" s="6" t="s">
        <v>214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 t="s">
        <v>746</v>
      </c>
      <c r="B294" s="6" t="s">
        <v>747</v>
      </c>
      <c r="C294" s="7">
        <v>0.0</v>
      </c>
      <c r="D294" s="7">
        <v>0.0</v>
      </c>
      <c r="E294" s="7">
        <v>0.0</v>
      </c>
      <c r="F294" s="7">
        <v>0.0</v>
      </c>
      <c r="G294" s="7">
        <v>0.0</v>
      </c>
      <c r="H294" s="7">
        <v>0.0</v>
      </c>
      <c r="I294" s="7">
        <v>0.0</v>
      </c>
      <c r="J294" s="6" t="s">
        <v>5</v>
      </c>
      <c r="K294" s="6" t="s">
        <v>5</v>
      </c>
      <c r="L294" s="15" t="s">
        <v>3</v>
      </c>
      <c r="M294" s="12">
        <f t="shared" si="1"/>
        <v>0</v>
      </c>
      <c r="N294" s="6"/>
      <c r="O294" s="6" t="s">
        <v>746</v>
      </c>
      <c r="P294" s="6" t="s">
        <v>19</v>
      </c>
      <c r="Q294" s="6" t="s">
        <v>76</v>
      </c>
      <c r="R294" s="6"/>
      <c r="S294" s="8" t="s">
        <v>91</v>
      </c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23" t="s">
        <v>748</v>
      </c>
      <c r="B295" s="23" t="s">
        <v>749</v>
      </c>
      <c r="C295" s="24">
        <v>0.0</v>
      </c>
      <c r="D295" s="24">
        <v>2.0</v>
      </c>
      <c r="E295" s="24">
        <v>0.0</v>
      </c>
      <c r="F295" s="24">
        <v>0.0</v>
      </c>
      <c r="G295" s="24">
        <v>0.0</v>
      </c>
      <c r="H295" s="24">
        <v>2.0</v>
      </c>
      <c r="I295" s="24">
        <v>2.0</v>
      </c>
      <c r="J295" s="23" t="s">
        <v>750</v>
      </c>
      <c r="K295" s="23" t="s">
        <v>7</v>
      </c>
      <c r="L295" s="23" t="s">
        <v>7</v>
      </c>
      <c r="M295" s="6">
        <f t="shared" si="1"/>
        <v>1</v>
      </c>
      <c r="N295" s="23"/>
      <c r="O295" s="23" t="s">
        <v>748</v>
      </c>
      <c r="P295" s="23" t="s">
        <v>19</v>
      </c>
      <c r="Q295" s="23" t="s">
        <v>31</v>
      </c>
      <c r="R295" s="23" t="s">
        <v>27</v>
      </c>
      <c r="S295" s="25" t="s">
        <v>751</v>
      </c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>
      <c r="A296" s="6" t="s">
        <v>752</v>
      </c>
      <c r="B296" s="6" t="s">
        <v>753</v>
      </c>
      <c r="C296" s="7">
        <v>0.0</v>
      </c>
      <c r="D296" s="7">
        <v>0.0</v>
      </c>
      <c r="E296" s="7">
        <v>0.0</v>
      </c>
      <c r="F296" s="7">
        <v>1.0</v>
      </c>
      <c r="G296" s="7">
        <v>0.0</v>
      </c>
      <c r="H296" s="7">
        <v>6.0</v>
      </c>
      <c r="I296" s="7">
        <v>6.0</v>
      </c>
      <c r="J296" s="6" t="s">
        <v>7</v>
      </c>
      <c r="K296" s="6" t="s">
        <v>7</v>
      </c>
      <c r="L296" s="6" t="s">
        <v>7</v>
      </c>
      <c r="M296" s="6">
        <f t="shared" si="1"/>
        <v>1</v>
      </c>
      <c r="N296" s="6"/>
      <c r="O296" s="6" t="s">
        <v>752</v>
      </c>
      <c r="P296" s="6" t="s">
        <v>19</v>
      </c>
      <c r="Q296" s="6" t="s">
        <v>23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 t="s">
        <v>754</v>
      </c>
      <c r="B297" s="6" t="s">
        <v>755</v>
      </c>
      <c r="C297" s="7">
        <v>1.0</v>
      </c>
      <c r="D297" s="7">
        <v>0.0</v>
      </c>
      <c r="E297" s="7">
        <v>0.0</v>
      </c>
      <c r="F297" s="7">
        <v>0.0</v>
      </c>
      <c r="G297" s="7">
        <v>0.0</v>
      </c>
      <c r="H297" s="7">
        <v>3.0</v>
      </c>
      <c r="I297" s="7">
        <v>3.0</v>
      </c>
      <c r="J297" s="6" t="s">
        <v>7</v>
      </c>
      <c r="K297" s="6" t="s">
        <v>7</v>
      </c>
      <c r="L297" s="6" t="s">
        <v>7</v>
      </c>
      <c r="M297" s="6">
        <f t="shared" si="1"/>
        <v>1</v>
      </c>
      <c r="N297" s="6"/>
      <c r="O297" s="6" t="s">
        <v>754</v>
      </c>
      <c r="P297" s="6" t="s">
        <v>19</v>
      </c>
      <c r="Q297" s="6" t="s">
        <v>756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 t="s">
        <v>757</v>
      </c>
      <c r="B298" s="6" t="s">
        <v>758</v>
      </c>
      <c r="C298" s="7">
        <v>0.0</v>
      </c>
      <c r="D298" s="7">
        <v>0.0</v>
      </c>
      <c r="E298" s="7">
        <v>1.0</v>
      </c>
      <c r="F298" s="7">
        <v>0.0</v>
      </c>
      <c r="G298" s="7">
        <v>5.0</v>
      </c>
      <c r="H298" s="7">
        <v>1.0</v>
      </c>
      <c r="I298" s="7">
        <v>5.0</v>
      </c>
      <c r="J298" s="6" t="s">
        <v>6</v>
      </c>
      <c r="K298" s="6" t="s">
        <v>6</v>
      </c>
      <c r="L298" s="6" t="s">
        <v>6</v>
      </c>
      <c r="M298" s="6">
        <f t="shared" si="1"/>
        <v>1</v>
      </c>
      <c r="N298" s="6"/>
      <c r="O298" s="6" t="s">
        <v>757</v>
      </c>
      <c r="P298" s="6" t="s">
        <v>19</v>
      </c>
      <c r="Q298" s="6" t="s">
        <v>759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 t="s">
        <v>760</v>
      </c>
      <c r="B299" s="6" t="s">
        <v>761</v>
      </c>
      <c r="C299" s="7">
        <v>0.0</v>
      </c>
      <c r="D299" s="7">
        <v>1.0</v>
      </c>
      <c r="E299" s="7">
        <v>1.0</v>
      </c>
      <c r="F299" s="7">
        <v>0.0</v>
      </c>
      <c r="G299" s="7">
        <v>0.0</v>
      </c>
      <c r="H299" s="7">
        <v>3.0</v>
      </c>
      <c r="I299" s="7">
        <v>3.0</v>
      </c>
      <c r="J299" s="6" t="s">
        <v>7</v>
      </c>
      <c r="K299" s="6" t="s">
        <v>7</v>
      </c>
      <c r="L299" s="6" t="s">
        <v>7</v>
      </c>
      <c r="M299" s="6">
        <f t="shared" si="1"/>
        <v>1</v>
      </c>
      <c r="N299" s="6"/>
      <c r="O299" s="6" t="s">
        <v>760</v>
      </c>
      <c r="P299" s="6" t="s">
        <v>19</v>
      </c>
      <c r="Q299" s="6" t="s">
        <v>31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 t="s">
        <v>762</v>
      </c>
      <c r="B300" s="6" t="s">
        <v>763</v>
      </c>
      <c r="C300" s="7">
        <v>0.0</v>
      </c>
      <c r="D300" s="7">
        <v>0.0</v>
      </c>
      <c r="E300" s="7">
        <v>0.0</v>
      </c>
      <c r="F300" s="7">
        <v>0.0</v>
      </c>
      <c r="G300" s="7">
        <v>0.0</v>
      </c>
      <c r="H300" s="7">
        <v>3.0</v>
      </c>
      <c r="I300" s="7">
        <v>3.0</v>
      </c>
      <c r="J300" s="6" t="s">
        <v>7</v>
      </c>
      <c r="K300" s="6" t="s">
        <v>7</v>
      </c>
      <c r="L300" s="6" t="s">
        <v>7</v>
      </c>
      <c r="M300" s="6">
        <f t="shared" si="1"/>
        <v>1</v>
      </c>
      <c r="N300" s="6"/>
      <c r="O300" s="6" t="s">
        <v>762</v>
      </c>
      <c r="P300" s="6" t="s">
        <v>19</v>
      </c>
      <c r="Q300" s="6" t="s">
        <v>54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23" t="s">
        <v>764</v>
      </c>
      <c r="B301" s="23" t="s">
        <v>765</v>
      </c>
      <c r="C301" s="24">
        <v>1.0</v>
      </c>
      <c r="D301" s="24">
        <v>0.0</v>
      </c>
      <c r="E301" s="24">
        <v>0.0</v>
      </c>
      <c r="F301" s="24">
        <v>0.0</v>
      </c>
      <c r="G301" s="24">
        <v>0.0</v>
      </c>
      <c r="H301" s="24">
        <v>0.0</v>
      </c>
      <c r="I301" s="24">
        <v>1.0</v>
      </c>
      <c r="J301" s="23" t="s">
        <v>2</v>
      </c>
      <c r="K301" s="23" t="s">
        <v>2</v>
      </c>
      <c r="L301" s="23" t="s">
        <v>2</v>
      </c>
      <c r="M301" s="6">
        <f t="shared" si="1"/>
        <v>1</v>
      </c>
      <c r="N301" s="23"/>
      <c r="O301" s="23" t="s">
        <v>764</v>
      </c>
      <c r="P301" s="23" t="s">
        <v>19</v>
      </c>
      <c r="Q301" s="23" t="s">
        <v>90</v>
      </c>
      <c r="R301" s="23" t="s">
        <v>27</v>
      </c>
      <c r="S301" s="25" t="s">
        <v>91</v>
      </c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>
      <c r="A302" s="23" t="s">
        <v>766</v>
      </c>
      <c r="B302" s="23" t="s">
        <v>767</v>
      </c>
      <c r="C302" s="24">
        <v>1.0</v>
      </c>
      <c r="D302" s="24">
        <v>0.0</v>
      </c>
      <c r="E302" s="24">
        <v>0.0</v>
      </c>
      <c r="F302" s="24">
        <v>2.0</v>
      </c>
      <c r="G302" s="24">
        <v>0.0</v>
      </c>
      <c r="H302" s="24">
        <v>0.0</v>
      </c>
      <c r="I302" s="24">
        <v>2.0</v>
      </c>
      <c r="J302" s="23" t="s">
        <v>5</v>
      </c>
      <c r="K302" s="23" t="s">
        <v>4</v>
      </c>
      <c r="L302" s="38" t="s">
        <v>5</v>
      </c>
      <c r="M302" s="12">
        <f t="shared" si="1"/>
        <v>0</v>
      </c>
      <c r="N302" s="23"/>
      <c r="O302" s="23" t="s">
        <v>766</v>
      </c>
      <c r="P302" s="23" t="s">
        <v>19</v>
      </c>
      <c r="Q302" s="23" t="s">
        <v>556</v>
      </c>
      <c r="R302" s="23" t="s">
        <v>27</v>
      </c>
      <c r="S302" s="25" t="s">
        <v>768</v>
      </c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>
      <c r="A303" s="6" t="s">
        <v>769</v>
      </c>
      <c r="B303" s="6" t="s">
        <v>770</v>
      </c>
      <c r="C303" s="7">
        <v>3.0</v>
      </c>
      <c r="D303" s="7">
        <v>1.0</v>
      </c>
      <c r="E303" s="7">
        <v>1.0</v>
      </c>
      <c r="F303" s="7">
        <v>0.0</v>
      </c>
      <c r="G303" s="7">
        <v>3.0</v>
      </c>
      <c r="H303" s="7">
        <v>0.0</v>
      </c>
      <c r="I303" s="7">
        <v>3.0</v>
      </c>
      <c r="J303" s="6" t="s">
        <v>350</v>
      </c>
      <c r="K303" s="6" t="s">
        <v>350</v>
      </c>
      <c r="L303" s="15" t="s">
        <v>2</v>
      </c>
      <c r="M303" s="12">
        <f t="shared" si="1"/>
        <v>0</v>
      </c>
      <c r="N303" s="6"/>
      <c r="O303" s="6" t="s">
        <v>769</v>
      </c>
      <c r="P303" s="6" t="s">
        <v>19</v>
      </c>
      <c r="Q303" s="6" t="s">
        <v>90</v>
      </c>
      <c r="R303" s="6"/>
      <c r="S303" s="8" t="s">
        <v>91</v>
      </c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 t="s">
        <v>771</v>
      </c>
      <c r="B304" s="6" t="s">
        <v>772</v>
      </c>
      <c r="C304" s="7">
        <v>4.0</v>
      </c>
      <c r="D304" s="7">
        <v>0.0</v>
      </c>
      <c r="E304" s="7">
        <v>1.0</v>
      </c>
      <c r="F304" s="7">
        <v>1.0</v>
      </c>
      <c r="G304" s="7">
        <v>0.0</v>
      </c>
      <c r="H304" s="7">
        <v>0.0</v>
      </c>
      <c r="I304" s="7">
        <v>4.0</v>
      </c>
      <c r="J304" s="6" t="s">
        <v>2</v>
      </c>
      <c r="K304" s="6" t="s">
        <v>2</v>
      </c>
      <c r="L304" s="6" t="s">
        <v>2</v>
      </c>
      <c r="M304" s="6">
        <f t="shared" si="1"/>
        <v>1</v>
      </c>
      <c r="N304" s="6"/>
      <c r="O304" s="6" t="s">
        <v>771</v>
      </c>
      <c r="P304" s="6" t="s">
        <v>19</v>
      </c>
      <c r="Q304" s="6" t="s">
        <v>187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19" t="s">
        <v>773</v>
      </c>
      <c r="B305" s="19" t="s">
        <v>774</v>
      </c>
      <c r="C305" s="29">
        <v>0.0</v>
      </c>
      <c r="D305" s="29">
        <v>0.0</v>
      </c>
      <c r="E305" s="29">
        <v>5.0</v>
      </c>
      <c r="F305" s="29">
        <v>2.0</v>
      </c>
      <c r="G305" s="29">
        <v>3.0</v>
      </c>
      <c r="H305" s="29">
        <v>0.0</v>
      </c>
      <c r="I305" s="29">
        <v>5.0</v>
      </c>
      <c r="J305" s="19" t="s">
        <v>4</v>
      </c>
      <c r="K305" s="19" t="s">
        <v>4</v>
      </c>
      <c r="L305" s="19" t="s">
        <v>4</v>
      </c>
      <c r="M305" s="6">
        <f t="shared" si="1"/>
        <v>1</v>
      </c>
      <c r="N305" s="19"/>
      <c r="O305" s="19" t="s">
        <v>773</v>
      </c>
      <c r="P305" s="19" t="s">
        <v>19</v>
      </c>
      <c r="Q305" s="19" t="s">
        <v>36</v>
      </c>
      <c r="R305" s="19" t="s">
        <v>27</v>
      </c>
      <c r="S305" s="30" t="s">
        <v>775</v>
      </c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23" t="s">
        <v>776</v>
      </c>
      <c r="B306" s="23" t="s">
        <v>777</v>
      </c>
      <c r="C306" s="24">
        <v>0.0</v>
      </c>
      <c r="D306" s="24">
        <v>1.0</v>
      </c>
      <c r="E306" s="24">
        <v>0.0</v>
      </c>
      <c r="F306" s="24">
        <v>0.0</v>
      </c>
      <c r="G306" s="24">
        <v>0.0</v>
      </c>
      <c r="H306" s="24">
        <v>1.0</v>
      </c>
      <c r="I306" s="24">
        <v>1.0</v>
      </c>
      <c r="J306" s="23" t="s">
        <v>750</v>
      </c>
      <c r="K306" s="23" t="s">
        <v>7</v>
      </c>
      <c r="L306" s="23" t="s">
        <v>7</v>
      </c>
      <c r="M306" s="6">
        <f t="shared" si="1"/>
        <v>1</v>
      </c>
      <c r="N306" s="23"/>
      <c r="O306" s="23" t="s">
        <v>776</v>
      </c>
      <c r="P306" s="23" t="s">
        <v>19</v>
      </c>
      <c r="Q306" s="23" t="s">
        <v>778</v>
      </c>
      <c r="R306" s="23" t="s">
        <v>27</v>
      </c>
      <c r="S306" s="25" t="s">
        <v>779</v>
      </c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>
      <c r="A307" s="6" t="s">
        <v>780</v>
      </c>
      <c r="B307" s="6" t="s">
        <v>781</v>
      </c>
      <c r="C307" s="7">
        <v>0.0</v>
      </c>
      <c r="D307" s="7">
        <v>0.0</v>
      </c>
      <c r="E307" s="7">
        <v>1.0</v>
      </c>
      <c r="F307" s="7">
        <v>0.0</v>
      </c>
      <c r="G307" s="7">
        <v>0.0</v>
      </c>
      <c r="H307" s="7">
        <v>3.0</v>
      </c>
      <c r="I307" s="7">
        <v>3.0</v>
      </c>
      <c r="J307" s="6" t="s">
        <v>7</v>
      </c>
      <c r="K307" s="6" t="s">
        <v>7</v>
      </c>
      <c r="L307" s="6" t="s">
        <v>7</v>
      </c>
      <c r="M307" s="6">
        <f t="shared" si="1"/>
        <v>1</v>
      </c>
      <c r="N307" s="6"/>
      <c r="O307" s="6" t="s">
        <v>780</v>
      </c>
      <c r="P307" s="6" t="s">
        <v>19</v>
      </c>
      <c r="Q307" s="6" t="s">
        <v>782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 t="s">
        <v>783</v>
      </c>
      <c r="B308" s="6" t="s">
        <v>404</v>
      </c>
      <c r="C308" s="7">
        <v>0.0</v>
      </c>
      <c r="D308" s="7">
        <v>0.0</v>
      </c>
      <c r="E308" s="7">
        <v>0.0</v>
      </c>
      <c r="F308" s="7">
        <v>0.0</v>
      </c>
      <c r="G308" s="7">
        <v>0.0</v>
      </c>
      <c r="H308" s="7">
        <v>0.0</v>
      </c>
      <c r="I308" s="7">
        <v>0.0</v>
      </c>
      <c r="J308" s="6" t="s">
        <v>7</v>
      </c>
      <c r="K308" s="6" t="s">
        <v>7</v>
      </c>
      <c r="L308" s="6" t="s">
        <v>7</v>
      </c>
      <c r="M308" s="6">
        <f t="shared" si="1"/>
        <v>1</v>
      </c>
      <c r="N308" s="6"/>
      <c r="O308" s="6" t="s">
        <v>783</v>
      </c>
      <c r="P308" s="6" t="s">
        <v>19</v>
      </c>
      <c r="Q308" s="6" t="s">
        <v>510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 t="s">
        <v>784</v>
      </c>
      <c r="B309" s="6" t="s">
        <v>785</v>
      </c>
      <c r="C309" s="7">
        <v>0.0</v>
      </c>
      <c r="D309" s="7">
        <v>0.0</v>
      </c>
      <c r="E309" s="7">
        <v>2.0</v>
      </c>
      <c r="F309" s="7">
        <v>1.0</v>
      </c>
      <c r="G309" s="7">
        <v>1.0</v>
      </c>
      <c r="H309" s="7">
        <v>0.0</v>
      </c>
      <c r="I309" s="7">
        <v>2.0</v>
      </c>
      <c r="J309" s="6" t="s">
        <v>4</v>
      </c>
      <c r="K309" s="6" t="s">
        <v>4</v>
      </c>
      <c r="L309" s="15" t="s">
        <v>5</v>
      </c>
      <c r="M309" s="12">
        <f t="shared" si="1"/>
        <v>0</v>
      </c>
      <c r="N309" s="6"/>
      <c r="O309" s="6" t="s">
        <v>784</v>
      </c>
      <c r="P309" s="6" t="s">
        <v>19</v>
      </c>
      <c r="Q309" s="6" t="s">
        <v>36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 t="s">
        <v>786</v>
      </c>
      <c r="B310" s="6" t="s">
        <v>280</v>
      </c>
      <c r="C310" s="7">
        <v>0.0</v>
      </c>
      <c r="D310" s="7">
        <v>0.0</v>
      </c>
      <c r="E310" s="7">
        <v>0.0</v>
      </c>
      <c r="F310" s="7">
        <v>0.0</v>
      </c>
      <c r="G310" s="7">
        <v>0.0</v>
      </c>
      <c r="H310" s="7">
        <v>1.0</v>
      </c>
      <c r="I310" s="7">
        <v>1.0</v>
      </c>
      <c r="J310" s="6" t="s">
        <v>7</v>
      </c>
      <c r="K310" s="6" t="s">
        <v>7</v>
      </c>
      <c r="L310" s="6" t="s">
        <v>7</v>
      </c>
      <c r="M310" s="6">
        <f t="shared" si="1"/>
        <v>1</v>
      </c>
      <c r="N310" s="6"/>
      <c r="O310" s="6" t="s">
        <v>786</v>
      </c>
      <c r="P310" s="6" t="s">
        <v>19</v>
      </c>
      <c r="Q310" s="6" t="s">
        <v>787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23" t="s">
        <v>788</v>
      </c>
      <c r="B311" s="23" t="s">
        <v>789</v>
      </c>
      <c r="C311" s="24">
        <v>0.0</v>
      </c>
      <c r="D311" s="24">
        <v>0.0</v>
      </c>
      <c r="E311" s="24">
        <v>1.0</v>
      </c>
      <c r="F311" s="24">
        <v>0.0</v>
      </c>
      <c r="G311" s="24">
        <v>2.0</v>
      </c>
      <c r="H311" s="24">
        <v>1.0</v>
      </c>
      <c r="I311" s="24">
        <v>2.0</v>
      </c>
      <c r="J311" s="23" t="s">
        <v>6</v>
      </c>
      <c r="K311" s="23" t="s">
        <v>7</v>
      </c>
      <c r="L311" s="23" t="s">
        <v>7</v>
      </c>
      <c r="M311" s="6">
        <f t="shared" si="1"/>
        <v>1</v>
      </c>
      <c r="N311" s="23"/>
      <c r="O311" s="23" t="s">
        <v>788</v>
      </c>
      <c r="P311" s="23" t="s">
        <v>19</v>
      </c>
      <c r="Q311" s="23" t="s">
        <v>790</v>
      </c>
      <c r="R311" s="23" t="s">
        <v>27</v>
      </c>
      <c r="S311" s="25" t="s">
        <v>109</v>
      </c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>
      <c r="A312" s="6" t="s">
        <v>791</v>
      </c>
      <c r="B312" s="6" t="s">
        <v>792</v>
      </c>
      <c r="C312" s="7">
        <v>0.0</v>
      </c>
      <c r="D312" s="7">
        <v>0.0</v>
      </c>
      <c r="E312" s="7">
        <v>1.0</v>
      </c>
      <c r="F312" s="7">
        <v>0.0</v>
      </c>
      <c r="G312" s="7">
        <v>0.0</v>
      </c>
      <c r="H312" s="7">
        <v>0.0</v>
      </c>
      <c r="I312" s="7">
        <v>1.0</v>
      </c>
      <c r="J312" s="6" t="s">
        <v>4</v>
      </c>
      <c r="K312" s="6" t="s">
        <v>4</v>
      </c>
      <c r="L312" s="6" t="s">
        <v>4</v>
      </c>
      <c r="M312" s="6">
        <f t="shared" si="1"/>
        <v>1</v>
      </c>
      <c r="N312" s="6"/>
      <c r="O312" s="6" t="s">
        <v>791</v>
      </c>
      <c r="P312" s="6" t="s">
        <v>19</v>
      </c>
      <c r="Q312" s="6" t="s">
        <v>43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 t="s">
        <v>793</v>
      </c>
      <c r="B313" s="6" t="s">
        <v>794</v>
      </c>
      <c r="C313" s="7">
        <v>4.0</v>
      </c>
      <c r="D313" s="7">
        <v>0.0</v>
      </c>
      <c r="E313" s="7">
        <v>0.0</v>
      </c>
      <c r="F313" s="7">
        <v>2.0</v>
      </c>
      <c r="G313" s="7">
        <v>0.0</v>
      </c>
      <c r="H313" s="7">
        <v>0.0</v>
      </c>
      <c r="I313" s="7">
        <v>4.0</v>
      </c>
      <c r="J313" s="6" t="s">
        <v>2</v>
      </c>
      <c r="K313" s="6" t="s">
        <v>2</v>
      </c>
      <c r="L313" s="6" t="s">
        <v>2</v>
      </c>
      <c r="M313" s="6">
        <f t="shared" si="1"/>
        <v>1</v>
      </c>
      <c r="N313" s="6"/>
      <c r="O313" s="6" t="s">
        <v>793</v>
      </c>
      <c r="P313" s="6" t="s">
        <v>19</v>
      </c>
      <c r="Q313" s="6" t="s">
        <v>101</v>
      </c>
      <c r="R313" s="6"/>
      <c r="S313" s="8" t="s">
        <v>91</v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19" t="s">
        <v>795</v>
      </c>
      <c r="B314" s="19" t="s">
        <v>796</v>
      </c>
      <c r="C314" s="29">
        <v>3.0</v>
      </c>
      <c r="D314" s="29">
        <v>0.0</v>
      </c>
      <c r="E314" s="29">
        <v>2.0</v>
      </c>
      <c r="F314" s="29">
        <v>2.0</v>
      </c>
      <c r="G314" s="29">
        <v>0.0</v>
      </c>
      <c r="H314" s="29">
        <v>0.0</v>
      </c>
      <c r="I314" s="29">
        <v>3.0</v>
      </c>
      <c r="J314" s="19" t="s">
        <v>2</v>
      </c>
      <c r="K314" s="19" t="s">
        <v>2</v>
      </c>
      <c r="L314" s="19" t="s">
        <v>2</v>
      </c>
      <c r="M314" s="6">
        <f t="shared" si="1"/>
        <v>1</v>
      </c>
      <c r="N314" s="19"/>
      <c r="O314" s="19" t="s">
        <v>795</v>
      </c>
      <c r="P314" s="19" t="s">
        <v>19</v>
      </c>
      <c r="Q314" s="19" t="s">
        <v>101</v>
      </c>
      <c r="R314" s="19" t="s">
        <v>27</v>
      </c>
      <c r="S314" s="41" t="s">
        <v>91</v>
      </c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6" t="s">
        <v>797</v>
      </c>
      <c r="B315" s="6" t="s">
        <v>798</v>
      </c>
      <c r="C315" s="7">
        <v>0.0</v>
      </c>
      <c r="D315" s="7">
        <v>0.0</v>
      </c>
      <c r="E315" s="7">
        <v>0.0</v>
      </c>
      <c r="F315" s="7">
        <v>0.0</v>
      </c>
      <c r="G315" s="7">
        <v>1.0</v>
      </c>
      <c r="H315" s="7">
        <v>0.0</v>
      </c>
      <c r="I315" s="7">
        <v>1.0</v>
      </c>
      <c r="J315" s="6" t="s">
        <v>6</v>
      </c>
      <c r="K315" s="6" t="s">
        <v>6</v>
      </c>
      <c r="L315" s="15" t="s">
        <v>799</v>
      </c>
      <c r="M315" s="12">
        <f t="shared" si="1"/>
        <v>0</v>
      </c>
      <c r="N315" s="6"/>
      <c r="O315" s="6" t="s">
        <v>797</v>
      </c>
      <c r="P315" s="6" t="s">
        <v>19</v>
      </c>
      <c r="Q315" s="6" t="s">
        <v>36</v>
      </c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19" t="s">
        <v>800</v>
      </c>
      <c r="B316" s="19" t="s">
        <v>801</v>
      </c>
      <c r="C316" s="29">
        <v>0.0</v>
      </c>
      <c r="D316" s="29">
        <v>1.0</v>
      </c>
      <c r="E316" s="29">
        <v>2.0</v>
      </c>
      <c r="F316" s="29">
        <v>0.0</v>
      </c>
      <c r="G316" s="29">
        <v>2.0</v>
      </c>
      <c r="H316" s="29">
        <v>0.0</v>
      </c>
      <c r="I316" s="29">
        <v>2.0</v>
      </c>
      <c r="J316" s="19" t="s">
        <v>256</v>
      </c>
      <c r="K316" s="19" t="s">
        <v>6</v>
      </c>
      <c r="L316" s="15" t="s">
        <v>799</v>
      </c>
      <c r="M316" s="12">
        <f t="shared" si="1"/>
        <v>0</v>
      </c>
      <c r="N316" s="19"/>
      <c r="O316" s="19" t="s">
        <v>800</v>
      </c>
      <c r="P316" s="19" t="s">
        <v>19</v>
      </c>
      <c r="Q316" s="19" t="s">
        <v>36</v>
      </c>
      <c r="R316" s="19" t="s">
        <v>27</v>
      </c>
      <c r="S316" s="30" t="s">
        <v>802</v>
      </c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6" t="s">
        <v>803</v>
      </c>
      <c r="B317" s="6" t="s">
        <v>804</v>
      </c>
      <c r="C317" s="7">
        <v>0.0</v>
      </c>
      <c r="D317" s="7">
        <v>0.0</v>
      </c>
      <c r="E317" s="7">
        <v>0.0</v>
      </c>
      <c r="F317" s="7">
        <v>0.0</v>
      </c>
      <c r="G317" s="7">
        <v>0.0</v>
      </c>
      <c r="H317" s="7">
        <v>2.0</v>
      </c>
      <c r="I317" s="7">
        <v>2.0</v>
      </c>
      <c r="J317" s="6" t="s">
        <v>7</v>
      </c>
      <c r="K317" s="6" t="s">
        <v>7</v>
      </c>
      <c r="L317" s="6" t="s">
        <v>7</v>
      </c>
      <c r="M317" s="6">
        <f t="shared" si="1"/>
        <v>1</v>
      </c>
      <c r="N317" s="6"/>
      <c r="O317" s="6" t="s">
        <v>803</v>
      </c>
      <c r="P317" s="6" t="s">
        <v>19</v>
      </c>
      <c r="Q317" s="6" t="s">
        <v>97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19" t="s">
        <v>805</v>
      </c>
      <c r="B318" s="19" t="s">
        <v>806</v>
      </c>
      <c r="C318" s="29">
        <v>1.0</v>
      </c>
      <c r="D318" s="29">
        <v>5.0</v>
      </c>
      <c r="E318" s="29">
        <v>2.0</v>
      </c>
      <c r="F318" s="29">
        <v>0.0</v>
      </c>
      <c r="G318" s="29">
        <v>3.0</v>
      </c>
      <c r="H318" s="29">
        <v>0.0</v>
      </c>
      <c r="I318" s="29">
        <v>5.0</v>
      </c>
      <c r="J318" s="19" t="s">
        <v>3</v>
      </c>
      <c r="K318" s="19" t="s">
        <v>3</v>
      </c>
      <c r="L318" s="19" t="s">
        <v>3</v>
      </c>
      <c r="M318" s="6">
        <f t="shared" si="1"/>
        <v>1</v>
      </c>
      <c r="N318" s="19"/>
      <c r="O318" s="19" t="s">
        <v>805</v>
      </c>
      <c r="P318" s="19" t="s">
        <v>19</v>
      </c>
      <c r="Q318" s="19" t="s">
        <v>443</v>
      </c>
      <c r="R318" s="19" t="s">
        <v>27</v>
      </c>
      <c r="S318" s="30" t="s">
        <v>807</v>
      </c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 t="s">
        <v>808</v>
      </c>
      <c r="B319" s="19" t="s">
        <v>809</v>
      </c>
      <c r="C319" s="29">
        <v>0.0</v>
      </c>
      <c r="D319" s="29">
        <v>4.0</v>
      </c>
      <c r="E319" s="29">
        <v>0.0</v>
      </c>
      <c r="F319" s="29">
        <v>0.0</v>
      </c>
      <c r="G319" s="29">
        <v>2.0</v>
      </c>
      <c r="H319" s="29">
        <v>0.0</v>
      </c>
      <c r="I319" s="29">
        <v>4.0</v>
      </c>
      <c r="J319" s="19" t="s">
        <v>3</v>
      </c>
      <c r="K319" s="19" t="s">
        <v>3</v>
      </c>
      <c r="L319" s="19" t="s">
        <v>3</v>
      </c>
      <c r="M319" s="6">
        <f t="shared" si="1"/>
        <v>1</v>
      </c>
      <c r="N319" s="19"/>
      <c r="O319" s="19" t="s">
        <v>808</v>
      </c>
      <c r="P319" s="19" t="s">
        <v>19</v>
      </c>
      <c r="Q319" s="19" t="s">
        <v>36</v>
      </c>
      <c r="R319" s="19" t="s">
        <v>27</v>
      </c>
      <c r="S319" s="30" t="s">
        <v>807</v>
      </c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6" t="s">
        <v>810</v>
      </c>
      <c r="B320" s="6" t="s">
        <v>811</v>
      </c>
      <c r="C320" s="7">
        <v>0.0</v>
      </c>
      <c r="D320" s="7">
        <v>1.0</v>
      </c>
      <c r="E320" s="7">
        <v>0.0</v>
      </c>
      <c r="F320" s="7">
        <v>0.0</v>
      </c>
      <c r="G320" s="7">
        <v>1.0</v>
      </c>
      <c r="H320" s="7">
        <v>2.0</v>
      </c>
      <c r="I320" s="7">
        <v>2.0</v>
      </c>
      <c r="J320" s="6" t="s">
        <v>7</v>
      </c>
      <c r="K320" s="6" t="s">
        <v>7</v>
      </c>
      <c r="L320" s="6" t="s">
        <v>7</v>
      </c>
      <c r="M320" s="6">
        <f t="shared" si="1"/>
        <v>1</v>
      </c>
      <c r="N320" s="6"/>
      <c r="O320" s="6" t="s">
        <v>810</v>
      </c>
      <c r="P320" s="6" t="s">
        <v>19</v>
      </c>
      <c r="Q320" s="6" t="s">
        <v>184</v>
      </c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 t="s">
        <v>812</v>
      </c>
      <c r="B321" s="6" t="s">
        <v>813</v>
      </c>
      <c r="C321" s="7">
        <v>0.0</v>
      </c>
      <c r="D321" s="7">
        <v>0.0</v>
      </c>
      <c r="E321" s="7">
        <v>0.0</v>
      </c>
      <c r="F321" s="7">
        <v>0.0</v>
      </c>
      <c r="G321" s="7">
        <v>0.0</v>
      </c>
      <c r="H321" s="7">
        <v>3.0</v>
      </c>
      <c r="I321" s="7">
        <v>3.0</v>
      </c>
      <c r="J321" s="6" t="s">
        <v>7</v>
      </c>
      <c r="K321" s="6" t="s">
        <v>7</v>
      </c>
      <c r="L321" s="6" t="s">
        <v>7</v>
      </c>
      <c r="M321" s="6">
        <f t="shared" si="1"/>
        <v>1</v>
      </c>
      <c r="N321" s="6"/>
      <c r="O321" s="6" t="s">
        <v>812</v>
      </c>
      <c r="P321" s="6" t="s">
        <v>19</v>
      </c>
      <c r="Q321" s="6" t="s">
        <v>54</v>
      </c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19" t="s">
        <v>814</v>
      </c>
      <c r="B322" s="19" t="s">
        <v>815</v>
      </c>
      <c r="C322" s="29">
        <v>0.0</v>
      </c>
      <c r="D322" s="29">
        <v>5.0</v>
      </c>
      <c r="E322" s="29">
        <v>2.0</v>
      </c>
      <c r="F322" s="29">
        <v>0.0</v>
      </c>
      <c r="G322" s="29">
        <v>3.0</v>
      </c>
      <c r="H322" s="29">
        <v>0.0</v>
      </c>
      <c r="I322" s="29">
        <v>5.0</v>
      </c>
      <c r="J322" s="19" t="s">
        <v>3</v>
      </c>
      <c r="K322" s="19" t="s">
        <v>3</v>
      </c>
      <c r="L322" s="19" t="s">
        <v>3</v>
      </c>
      <c r="M322" s="6">
        <f t="shared" si="1"/>
        <v>1</v>
      </c>
      <c r="N322" s="19"/>
      <c r="O322" s="19" t="s">
        <v>814</v>
      </c>
      <c r="P322" s="19" t="s">
        <v>19</v>
      </c>
      <c r="Q322" s="19" t="s">
        <v>36</v>
      </c>
      <c r="R322" s="19" t="s">
        <v>27</v>
      </c>
      <c r="S322" s="30" t="s">
        <v>807</v>
      </c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6" t="s">
        <v>816</v>
      </c>
      <c r="B323" s="6" t="s">
        <v>817</v>
      </c>
      <c r="C323" s="7">
        <v>4.0</v>
      </c>
      <c r="D323" s="7">
        <v>1.0</v>
      </c>
      <c r="E323" s="7">
        <v>0.0</v>
      </c>
      <c r="F323" s="7">
        <v>0.0</v>
      </c>
      <c r="G323" s="7">
        <v>0.0</v>
      </c>
      <c r="H323" s="7">
        <v>0.0</v>
      </c>
      <c r="I323" s="7">
        <v>4.0</v>
      </c>
      <c r="J323" s="6" t="s">
        <v>2</v>
      </c>
      <c r="K323" s="6" t="s">
        <v>2</v>
      </c>
      <c r="L323" s="6" t="s">
        <v>2</v>
      </c>
      <c r="M323" s="6">
        <f t="shared" si="1"/>
        <v>1</v>
      </c>
      <c r="N323" s="6"/>
      <c r="O323" s="6" t="s">
        <v>816</v>
      </c>
      <c r="P323" s="6" t="s">
        <v>19</v>
      </c>
      <c r="Q323" s="6" t="s">
        <v>104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 t="s">
        <v>818</v>
      </c>
      <c r="B324" s="6" t="s">
        <v>819</v>
      </c>
      <c r="C324" s="7">
        <v>0.0</v>
      </c>
      <c r="D324" s="7">
        <v>0.0</v>
      </c>
      <c r="E324" s="7">
        <v>0.0</v>
      </c>
      <c r="F324" s="7">
        <v>0.0</v>
      </c>
      <c r="G324" s="7">
        <v>0.0</v>
      </c>
      <c r="H324" s="7">
        <v>3.0</v>
      </c>
      <c r="I324" s="7">
        <v>3.0</v>
      </c>
      <c r="J324" s="6" t="s">
        <v>7</v>
      </c>
      <c r="K324" s="6" t="s">
        <v>7</v>
      </c>
      <c r="L324" s="6" t="s">
        <v>7</v>
      </c>
      <c r="M324" s="6">
        <f t="shared" si="1"/>
        <v>1</v>
      </c>
      <c r="N324" s="6"/>
      <c r="O324" s="6" t="s">
        <v>818</v>
      </c>
      <c r="P324" s="6" t="s">
        <v>19</v>
      </c>
      <c r="Q324" s="6" t="s">
        <v>200</v>
      </c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 t="s">
        <v>820</v>
      </c>
      <c r="B325" s="6" t="s">
        <v>821</v>
      </c>
      <c r="C325" s="7">
        <v>0.0</v>
      </c>
      <c r="D325" s="7">
        <v>0.0</v>
      </c>
      <c r="E325" s="7">
        <v>0.0</v>
      </c>
      <c r="F325" s="7">
        <v>0.0</v>
      </c>
      <c r="G325" s="7">
        <v>0.0</v>
      </c>
      <c r="H325" s="7">
        <v>2.0</v>
      </c>
      <c r="I325" s="7">
        <v>2.0</v>
      </c>
      <c r="J325" s="6" t="s">
        <v>7</v>
      </c>
      <c r="K325" s="6" t="s">
        <v>7</v>
      </c>
      <c r="L325" s="6" t="s">
        <v>7</v>
      </c>
      <c r="M325" s="6">
        <f t="shared" si="1"/>
        <v>1</v>
      </c>
      <c r="N325" s="6"/>
      <c r="O325" s="6" t="s">
        <v>820</v>
      </c>
      <c r="P325" s="6" t="s">
        <v>19</v>
      </c>
      <c r="Q325" s="6" t="s">
        <v>54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 t="s">
        <v>822</v>
      </c>
      <c r="B326" s="6" t="s">
        <v>823</v>
      </c>
      <c r="C326" s="7">
        <v>0.0</v>
      </c>
      <c r="D326" s="7">
        <v>1.0</v>
      </c>
      <c r="E326" s="7">
        <v>0.0</v>
      </c>
      <c r="F326" s="7">
        <v>0.0</v>
      </c>
      <c r="G326" s="7">
        <v>0.0</v>
      </c>
      <c r="H326" s="7">
        <v>4.0</v>
      </c>
      <c r="I326" s="7">
        <v>4.0</v>
      </c>
      <c r="J326" s="6" t="s">
        <v>7</v>
      </c>
      <c r="K326" s="6" t="s">
        <v>7</v>
      </c>
      <c r="L326" s="6" t="s">
        <v>7</v>
      </c>
      <c r="M326" s="6">
        <f t="shared" si="1"/>
        <v>1</v>
      </c>
      <c r="N326" s="6"/>
      <c r="O326" s="6" t="s">
        <v>822</v>
      </c>
      <c r="P326" s="6" t="s">
        <v>19</v>
      </c>
      <c r="Q326" s="6" t="s">
        <v>31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17" t="s">
        <v>824</v>
      </c>
      <c r="B327" s="17" t="s">
        <v>825</v>
      </c>
      <c r="C327" s="18">
        <v>0.0</v>
      </c>
      <c r="D327" s="18">
        <v>0.0</v>
      </c>
      <c r="E327" s="18">
        <v>0.0</v>
      </c>
      <c r="F327" s="18">
        <v>0.0</v>
      </c>
      <c r="G327" s="18">
        <v>1.0</v>
      </c>
      <c r="H327" s="18">
        <v>1.0</v>
      </c>
      <c r="I327" s="18">
        <v>1.0</v>
      </c>
      <c r="J327" s="17" t="s">
        <v>123</v>
      </c>
      <c r="K327" s="17" t="s">
        <v>123</v>
      </c>
      <c r="L327" s="20" t="s">
        <v>7</v>
      </c>
      <c r="M327" s="12">
        <f t="shared" si="1"/>
        <v>0</v>
      </c>
      <c r="N327" s="17"/>
      <c r="O327" s="17" t="s">
        <v>824</v>
      </c>
      <c r="P327" s="17" t="s">
        <v>19</v>
      </c>
      <c r="Q327" s="17" t="s">
        <v>826</v>
      </c>
      <c r="R327" s="17" t="s">
        <v>27</v>
      </c>
      <c r="S327" s="26" t="s">
        <v>827</v>
      </c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>
      <c r="A328" s="6" t="s">
        <v>828</v>
      </c>
      <c r="B328" s="6" t="s">
        <v>829</v>
      </c>
      <c r="C328" s="7">
        <v>0.0</v>
      </c>
      <c r="D328" s="7">
        <v>6.0</v>
      </c>
      <c r="E328" s="7">
        <v>1.0</v>
      </c>
      <c r="F328" s="7">
        <v>0.0</v>
      </c>
      <c r="G328" s="7">
        <v>1.0</v>
      </c>
      <c r="H328" s="7">
        <v>0.0</v>
      </c>
      <c r="I328" s="7">
        <v>6.0</v>
      </c>
      <c r="J328" s="6" t="s">
        <v>3</v>
      </c>
      <c r="K328" s="6" t="s">
        <v>3</v>
      </c>
      <c r="L328" s="6" t="s">
        <v>3</v>
      </c>
      <c r="M328" s="6">
        <f t="shared" si="1"/>
        <v>1</v>
      </c>
      <c r="N328" s="6"/>
      <c r="O328" s="6" t="s">
        <v>828</v>
      </c>
      <c r="P328" s="6" t="s">
        <v>19</v>
      </c>
      <c r="Q328" s="6" t="s">
        <v>454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 t="s">
        <v>830</v>
      </c>
      <c r="B329" s="6" t="s">
        <v>831</v>
      </c>
      <c r="C329" s="7">
        <v>0.0</v>
      </c>
      <c r="D329" s="7">
        <v>1.0</v>
      </c>
      <c r="E329" s="7">
        <v>0.0</v>
      </c>
      <c r="F329" s="7">
        <v>0.0</v>
      </c>
      <c r="G329" s="7">
        <v>0.0</v>
      </c>
      <c r="H329" s="7">
        <v>3.0</v>
      </c>
      <c r="I329" s="7">
        <v>3.0</v>
      </c>
      <c r="J329" s="6" t="s">
        <v>7</v>
      </c>
      <c r="K329" s="6" t="s">
        <v>7</v>
      </c>
      <c r="L329" s="6" t="s">
        <v>7</v>
      </c>
      <c r="M329" s="6">
        <f t="shared" si="1"/>
        <v>1</v>
      </c>
      <c r="N329" s="6"/>
      <c r="O329" s="6" t="s">
        <v>830</v>
      </c>
      <c r="P329" s="6" t="s">
        <v>19</v>
      </c>
      <c r="Q329" s="6" t="s">
        <v>31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31" t="s">
        <v>832</v>
      </c>
      <c r="B330" s="31" t="s">
        <v>833</v>
      </c>
      <c r="C330" s="32">
        <v>2.0</v>
      </c>
      <c r="D330" s="32">
        <v>1.0</v>
      </c>
      <c r="E330" s="32">
        <v>4.0</v>
      </c>
      <c r="F330" s="32">
        <v>2.0</v>
      </c>
      <c r="G330" s="32">
        <v>0.0</v>
      </c>
      <c r="H330" s="32">
        <v>0.0</v>
      </c>
      <c r="I330" s="32">
        <v>4.0</v>
      </c>
      <c r="J330" s="31" t="s">
        <v>4</v>
      </c>
      <c r="K330" s="31" t="s">
        <v>4</v>
      </c>
      <c r="L330" s="33" t="s">
        <v>5</v>
      </c>
      <c r="M330" s="12">
        <f t="shared" si="1"/>
        <v>0</v>
      </c>
      <c r="N330" s="31"/>
      <c r="O330" s="31" t="s">
        <v>832</v>
      </c>
      <c r="P330" s="31" t="s">
        <v>19</v>
      </c>
      <c r="Q330" s="31" t="s">
        <v>90</v>
      </c>
      <c r="R330" s="31" t="s">
        <v>27</v>
      </c>
      <c r="S330" s="34" t="s">
        <v>91</v>
      </c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>
      <c r="A331" s="6" t="s">
        <v>834</v>
      </c>
      <c r="B331" s="6" t="s">
        <v>835</v>
      </c>
      <c r="C331" s="7">
        <v>0.0</v>
      </c>
      <c r="D331" s="7">
        <v>14.0</v>
      </c>
      <c r="E331" s="7">
        <v>1.0</v>
      </c>
      <c r="F331" s="7">
        <v>0.0</v>
      </c>
      <c r="G331" s="7">
        <v>0.0</v>
      </c>
      <c r="H331" s="7">
        <v>0.0</v>
      </c>
      <c r="I331" s="7">
        <v>14.0</v>
      </c>
      <c r="J331" s="6" t="s">
        <v>3</v>
      </c>
      <c r="K331" s="6" t="s">
        <v>3</v>
      </c>
      <c r="L331" s="6" t="s">
        <v>3</v>
      </c>
      <c r="M331" s="6">
        <f t="shared" si="1"/>
        <v>1</v>
      </c>
      <c r="N331" s="6"/>
      <c r="O331" s="6" t="s">
        <v>834</v>
      </c>
      <c r="P331" s="6" t="s">
        <v>19</v>
      </c>
      <c r="Q331" s="6" t="s">
        <v>454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 t="s">
        <v>836</v>
      </c>
      <c r="B332" s="6" t="s">
        <v>837</v>
      </c>
      <c r="C332" s="7">
        <v>0.0</v>
      </c>
      <c r="D332" s="7">
        <v>11.0</v>
      </c>
      <c r="E332" s="7">
        <v>2.0</v>
      </c>
      <c r="F332" s="7">
        <v>0.0</v>
      </c>
      <c r="G332" s="7">
        <v>1.0</v>
      </c>
      <c r="H332" s="7">
        <v>0.0</v>
      </c>
      <c r="I332" s="7">
        <v>11.0</v>
      </c>
      <c r="J332" s="6" t="s">
        <v>3</v>
      </c>
      <c r="K332" s="6" t="s">
        <v>3</v>
      </c>
      <c r="L332" s="6" t="s">
        <v>3</v>
      </c>
      <c r="M332" s="6">
        <f t="shared" si="1"/>
        <v>1</v>
      </c>
      <c r="N332" s="6"/>
      <c r="O332" s="6" t="s">
        <v>836</v>
      </c>
      <c r="P332" s="6" t="s">
        <v>19</v>
      </c>
      <c r="Q332" s="6" t="s">
        <v>20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 t="s">
        <v>838</v>
      </c>
      <c r="B333" s="6" t="s">
        <v>839</v>
      </c>
      <c r="C333" s="7">
        <v>0.0</v>
      </c>
      <c r="D333" s="7">
        <v>0.0</v>
      </c>
      <c r="E333" s="7">
        <v>0.0</v>
      </c>
      <c r="F333" s="7">
        <v>0.0</v>
      </c>
      <c r="G333" s="7">
        <v>0.0</v>
      </c>
      <c r="H333" s="7">
        <v>2.0</v>
      </c>
      <c r="I333" s="7">
        <v>2.0</v>
      </c>
      <c r="J333" s="6" t="s">
        <v>7</v>
      </c>
      <c r="K333" s="6" t="s">
        <v>7</v>
      </c>
      <c r="L333" s="6" t="s">
        <v>7</v>
      </c>
      <c r="M333" s="6">
        <f t="shared" si="1"/>
        <v>1</v>
      </c>
      <c r="N333" s="6"/>
      <c r="O333" s="6" t="s">
        <v>838</v>
      </c>
      <c r="P333" s="6" t="s">
        <v>19</v>
      </c>
      <c r="Q333" s="6" t="s">
        <v>54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 t="s">
        <v>840</v>
      </c>
      <c r="B334" s="6" t="s">
        <v>841</v>
      </c>
      <c r="C334" s="7">
        <v>0.0</v>
      </c>
      <c r="D334" s="7">
        <v>0.0</v>
      </c>
      <c r="E334" s="7">
        <v>0.0</v>
      </c>
      <c r="F334" s="7">
        <v>0.0</v>
      </c>
      <c r="G334" s="7">
        <v>0.0</v>
      </c>
      <c r="H334" s="7">
        <v>2.0</v>
      </c>
      <c r="I334" s="7">
        <v>2.0</v>
      </c>
      <c r="J334" s="6" t="s">
        <v>7</v>
      </c>
      <c r="K334" s="6" t="s">
        <v>7</v>
      </c>
      <c r="L334" s="6" t="s">
        <v>7</v>
      </c>
      <c r="M334" s="6">
        <f t="shared" si="1"/>
        <v>1</v>
      </c>
      <c r="N334" s="6"/>
      <c r="O334" s="6" t="s">
        <v>840</v>
      </c>
      <c r="P334" s="6" t="s">
        <v>19</v>
      </c>
      <c r="Q334" s="8" t="s">
        <v>270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17" t="s">
        <v>842</v>
      </c>
      <c r="B335" s="17" t="s">
        <v>843</v>
      </c>
      <c r="C335" s="18">
        <v>0.0</v>
      </c>
      <c r="D335" s="18">
        <v>0.0</v>
      </c>
      <c r="E335" s="18">
        <v>0.0</v>
      </c>
      <c r="F335" s="18">
        <v>0.0</v>
      </c>
      <c r="G335" s="18">
        <v>3.0</v>
      </c>
      <c r="H335" s="18">
        <v>3.0</v>
      </c>
      <c r="I335" s="18">
        <v>3.0</v>
      </c>
      <c r="J335" s="17" t="s">
        <v>123</v>
      </c>
      <c r="K335" s="17" t="s">
        <v>123</v>
      </c>
      <c r="L335" s="17" t="s">
        <v>123</v>
      </c>
      <c r="M335" s="6">
        <f t="shared" si="1"/>
        <v>1</v>
      </c>
      <c r="N335" s="17"/>
      <c r="O335" s="17" t="s">
        <v>842</v>
      </c>
      <c r="P335" s="17" t="s">
        <v>19</v>
      </c>
      <c r="Q335" s="17" t="s">
        <v>759</v>
      </c>
      <c r="R335" s="17" t="s">
        <v>27</v>
      </c>
      <c r="S335" s="26" t="s">
        <v>844</v>
      </c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>
      <c r="A336" s="20" t="s">
        <v>845</v>
      </c>
      <c r="B336" s="17" t="s">
        <v>846</v>
      </c>
      <c r="C336" s="18">
        <v>0.0</v>
      </c>
      <c r="D336" s="18">
        <v>0.0</v>
      </c>
      <c r="E336" s="18">
        <v>0.0</v>
      </c>
      <c r="F336" s="18">
        <v>0.0</v>
      </c>
      <c r="G336" s="18">
        <v>1.0</v>
      </c>
      <c r="H336" s="18">
        <v>1.0</v>
      </c>
      <c r="I336" s="18">
        <v>1.0</v>
      </c>
      <c r="J336" s="17" t="s">
        <v>123</v>
      </c>
      <c r="K336" s="17" t="s">
        <v>123</v>
      </c>
      <c r="L336" s="17" t="s">
        <v>123</v>
      </c>
      <c r="M336" s="6">
        <f t="shared" si="1"/>
        <v>1</v>
      </c>
      <c r="N336" s="17"/>
      <c r="O336" s="17" t="s">
        <v>845</v>
      </c>
      <c r="P336" s="17" t="s">
        <v>19</v>
      </c>
      <c r="Q336" s="17" t="s">
        <v>847</v>
      </c>
      <c r="R336" s="17" t="s">
        <v>27</v>
      </c>
      <c r="S336" s="26" t="s">
        <v>848</v>
      </c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>
      <c r="A337" s="6" t="s">
        <v>849</v>
      </c>
      <c r="B337" s="6" t="s">
        <v>850</v>
      </c>
      <c r="C337" s="7">
        <v>0.0</v>
      </c>
      <c r="D337" s="7">
        <v>0.0</v>
      </c>
      <c r="E337" s="7">
        <v>0.0</v>
      </c>
      <c r="F337" s="7">
        <v>6.0</v>
      </c>
      <c r="G337" s="7">
        <v>0.0</v>
      </c>
      <c r="H337" s="7">
        <v>0.0</v>
      </c>
      <c r="I337" s="7">
        <v>6.0</v>
      </c>
      <c r="J337" s="6" t="s">
        <v>5</v>
      </c>
      <c r="K337" s="6" t="s">
        <v>5</v>
      </c>
      <c r="L337" s="6" t="s">
        <v>5</v>
      </c>
      <c r="M337" s="6">
        <f t="shared" si="1"/>
        <v>1</v>
      </c>
      <c r="N337" s="6"/>
      <c r="O337" s="6" t="s">
        <v>849</v>
      </c>
      <c r="P337" s="6" t="s">
        <v>19</v>
      </c>
      <c r="Q337" s="6" t="s">
        <v>303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 t="s">
        <v>851</v>
      </c>
      <c r="B338" s="6" t="s">
        <v>852</v>
      </c>
      <c r="C338" s="7">
        <v>0.0</v>
      </c>
      <c r="D338" s="7">
        <v>0.0</v>
      </c>
      <c r="E338" s="7">
        <v>0.0</v>
      </c>
      <c r="F338" s="7">
        <v>0.0</v>
      </c>
      <c r="G338" s="7">
        <v>1.0</v>
      </c>
      <c r="H338" s="7">
        <v>4.0</v>
      </c>
      <c r="I338" s="7">
        <v>4.0</v>
      </c>
      <c r="J338" s="6" t="s">
        <v>7</v>
      </c>
      <c r="K338" s="6" t="s">
        <v>7</v>
      </c>
      <c r="L338" s="6" t="s">
        <v>7</v>
      </c>
      <c r="M338" s="6">
        <f t="shared" si="1"/>
        <v>1</v>
      </c>
      <c r="N338" s="6"/>
      <c r="O338" s="6" t="s">
        <v>851</v>
      </c>
      <c r="P338" s="6" t="s">
        <v>19</v>
      </c>
      <c r="Q338" s="6" t="s">
        <v>184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12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12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12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12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12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12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12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12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12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12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12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12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12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12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12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12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12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12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12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12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12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12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12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12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12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12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12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12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12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12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12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12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12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12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12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12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12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12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12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12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12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12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12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12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12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12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12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12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12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12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12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12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12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12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12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12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12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12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12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12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12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12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12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12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12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12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12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12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12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12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12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12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12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12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12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12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12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12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12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12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12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2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2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2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2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2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2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2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2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2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2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2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2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2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2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2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2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2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2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2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2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2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2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2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2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2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2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2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12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12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12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12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12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12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12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12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12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12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12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12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12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12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12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12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12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12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12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12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12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12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12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12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12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12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12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12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12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12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12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12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12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12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12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12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12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12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12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12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12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12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12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12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12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12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12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12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12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12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12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12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12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12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12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2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2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2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2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2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2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2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2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2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2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2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2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2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2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2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2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2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2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2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2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2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2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2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2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2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2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2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2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2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2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2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2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2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2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2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2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2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2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2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2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2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2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2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2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2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12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12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12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12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12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12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12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12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12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12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12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12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12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12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12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12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12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12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12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12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12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12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12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12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12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12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12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12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12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12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12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12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12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12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12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12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12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12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12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12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12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12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12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12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12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12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12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12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12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12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12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12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12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12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12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12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12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12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12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12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12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12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12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12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12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12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12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12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12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12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12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12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12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12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12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12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12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12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12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12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12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12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12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12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12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12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12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12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12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12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12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12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12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12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12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12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12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12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12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12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12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12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12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12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12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12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12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12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12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12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12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12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12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12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12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12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12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12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12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12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12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12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12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12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12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12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12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12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12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12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12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12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12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12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12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12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12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12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12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12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12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12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12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12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12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12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12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12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12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12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12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12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12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12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12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12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12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12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12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12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12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12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12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12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12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12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12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12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12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12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12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12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12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12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12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12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12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12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12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12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12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12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12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12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12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12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12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12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12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12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12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12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12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12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12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12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12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12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12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12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12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12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12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12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12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12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12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12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12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12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12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12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12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12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12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12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12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12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12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12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12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12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12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12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12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12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12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12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12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12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12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12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12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12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12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12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12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12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12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12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12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12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12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12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12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12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12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12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12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12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12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12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12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12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12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12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12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12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12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12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12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12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12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12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12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12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12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12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12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12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12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12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12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12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12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12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12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12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12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12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12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12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12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12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12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12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12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12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12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12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12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12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12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12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12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12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12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12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12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12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12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12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12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12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12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12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12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12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12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12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12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12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12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12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12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12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12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12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12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12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12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12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12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12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12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12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12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12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12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12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12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12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12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12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12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12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12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12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12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12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12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12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12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12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12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12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12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12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12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12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12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12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12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12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12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12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12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12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12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12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12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12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12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12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12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12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12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12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12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12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12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12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12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12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</sheetData>
  <autoFilter ref="$A$1:$AC$33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L1" s="52" t="s">
        <v>853</v>
      </c>
    </row>
    <row r="2">
      <c r="A2" s="52" t="s">
        <v>854</v>
      </c>
      <c r="K2" s="52"/>
      <c r="L2" s="53" t="s">
        <v>855</v>
      </c>
    </row>
    <row r="5">
      <c r="A5" s="52" t="s">
        <v>856</v>
      </c>
      <c r="K5" s="52"/>
      <c r="L5" s="53" t="s">
        <v>857</v>
      </c>
    </row>
    <row r="8">
      <c r="A8" s="52" t="s">
        <v>858</v>
      </c>
      <c r="K8" s="52"/>
      <c r="L8" s="53" t="s">
        <v>859</v>
      </c>
    </row>
    <row r="11">
      <c r="A11" s="52" t="s">
        <v>860</v>
      </c>
      <c r="K11" s="52"/>
      <c r="L11" s="53" t="s">
        <v>861</v>
      </c>
    </row>
    <row r="14">
      <c r="A14" s="52" t="s">
        <v>862</v>
      </c>
      <c r="K14" s="52"/>
      <c r="L14" s="53" t="s">
        <v>863</v>
      </c>
    </row>
    <row r="17">
      <c r="A17" s="52" t="s">
        <v>864</v>
      </c>
      <c r="K17" s="52"/>
      <c r="L17" s="53" t="s">
        <v>865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7.25"/>
    <col customWidth="1" min="3" max="3" width="90.25"/>
    <col customWidth="1" min="6" max="6" width="15.38"/>
    <col customWidth="1" min="7" max="7" width="16.13"/>
    <col hidden="1" min="9" max="9" width="12.63"/>
    <col customWidth="1" min="10" max="10" width="15.25"/>
  </cols>
  <sheetData>
    <row r="1">
      <c r="B1" s="52" t="s">
        <v>0</v>
      </c>
      <c r="C1" s="52" t="s">
        <v>866</v>
      </c>
      <c r="D1" s="52" t="s">
        <v>9</v>
      </c>
      <c r="E1" s="52" t="s">
        <v>10</v>
      </c>
      <c r="F1" s="52" t="s">
        <v>11</v>
      </c>
      <c r="G1" s="52" t="s">
        <v>867</v>
      </c>
      <c r="H1" s="52" t="s">
        <v>868</v>
      </c>
      <c r="I1" s="52" t="s">
        <v>869</v>
      </c>
      <c r="J1" s="48" t="s">
        <v>15</v>
      </c>
      <c r="K1" s="48" t="s">
        <v>16</v>
      </c>
    </row>
    <row r="2" hidden="1">
      <c r="A2" s="52">
        <v>0.0</v>
      </c>
      <c r="B2" s="52" t="s">
        <v>17</v>
      </c>
      <c r="C2" s="52" t="s">
        <v>18</v>
      </c>
      <c r="D2" s="52" t="s">
        <v>3</v>
      </c>
      <c r="E2" s="52" t="s">
        <v>3</v>
      </c>
      <c r="F2" s="52" t="s">
        <v>3</v>
      </c>
      <c r="G2" s="52" t="s">
        <v>3</v>
      </c>
      <c r="H2" s="54">
        <f t="shared" ref="H2:H337" si="1">if(F2=G2,1,0)</f>
        <v>1</v>
      </c>
      <c r="I2" s="54">
        <f t="shared" ref="I2:I337" si="2">if(D2=G2,1,0)</f>
        <v>1</v>
      </c>
      <c r="J2" s="6"/>
      <c r="K2" s="6"/>
    </row>
    <row r="3" hidden="1">
      <c r="A3" s="52">
        <v>1.0</v>
      </c>
      <c r="B3" s="52" t="s">
        <v>21</v>
      </c>
      <c r="C3" s="52" t="s">
        <v>22</v>
      </c>
      <c r="D3" s="52" t="s">
        <v>7</v>
      </c>
      <c r="E3" s="52" t="s">
        <v>7</v>
      </c>
      <c r="F3" s="52" t="s">
        <v>7</v>
      </c>
      <c r="G3" s="52" t="s">
        <v>7</v>
      </c>
      <c r="H3" s="54">
        <f t="shared" si="1"/>
        <v>1</v>
      </c>
      <c r="I3" s="54">
        <f t="shared" si="2"/>
        <v>1</v>
      </c>
      <c r="J3" s="6"/>
      <c r="K3" s="6"/>
    </row>
    <row r="4" hidden="1">
      <c r="A4" s="52">
        <v>2.0</v>
      </c>
      <c r="B4" s="52" t="s">
        <v>24</v>
      </c>
      <c r="C4" s="52" t="s">
        <v>25</v>
      </c>
      <c r="D4" s="52" t="s">
        <v>6</v>
      </c>
      <c r="E4" s="52" t="s">
        <v>6</v>
      </c>
      <c r="F4" s="52" t="s">
        <v>6</v>
      </c>
      <c r="G4" s="52" t="s">
        <v>6</v>
      </c>
      <c r="H4" s="54">
        <f t="shared" si="1"/>
        <v>1</v>
      </c>
      <c r="I4" s="54">
        <f t="shared" si="2"/>
        <v>1</v>
      </c>
      <c r="J4" s="6"/>
      <c r="K4" s="6"/>
    </row>
    <row r="5" hidden="1">
      <c r="A5" s="52">
        <v>3.0</v>
      </c>
      <c r="B5" s="52" t="s">
        <v>29</v>
      </c>
      <c r="C5" s="52" t="s">
        <v>30</v>
      </c>
      <c r="D5" s="52" t="s">
        <v>7</v>
      </c>
      <c r="E5" s="52" t="s">
        <v>7</v>
      </c>
      <c r="F5" s="52" t="s">
        <v>7</v>
      </c>
      <c r="G5" s="52" t="s">
        <v>7</v>
      </c>
      <c r="H5" s="54">
        <f t="shared" si="1"/>
        <v>1</v>
      </c>
      <c r="I5" s="54">
        <f t="shared" si="2"/>
        <v>1</v>
      </c>
      <c r="J5" s="6"/>
      <c r="K5" s="6"/>
    </row>
    <row r="6" hidden="1">
      <c r="A6" s="52">
        <v>4.0</v>
      </c>
      <c r="B6" s="52" t="s">
        <v>32</v>
      </c>
      <c r="C6" s="52" t="s">
        <v>33</v>
      </c>
      <c r="D6" s="52" t="s">
        <v>7</v>
      </c>
      <c r="E6" s="52" t="s">
        <v>7</v>
      </c>
      <c r="F6" s="52" t="s">
        <v>7</v>
      </c>
      <c r="G6" s="52" t="s">
        <v>7</v>
      </c>
      <c r="H6" s="54">
        <f t="shared" si="1"/>
        <v>1</v>
      </c>
      <c r="I6" s="54">
        <f t="shared" si="2"/>
        <v>1</v>
      </c>
      <c r="J6" s="6"/>
      <c r="K6" s="6"/>
    </row>
    <row r="7" hidden="1">
      <c r="A7" s="52">
        <v>5.0</v>
      </c>
      <c r="B7" s="52" t="s">
        <v>34</v>
      </c>
      <c r="C7" s="52" t="s">
        <v>35</v>
      </c>
      <c r="D7" s="52" t="s">
        <v>6</v>
      </c>
      <c r="E7" s="52" t="s">
        <v>6</v>
      </c>
      <c r="F7" s="52" t="s">
        <v>6</v>
      </c>
      <c r="G7" s="52" t="s">
        <v>6</v>
      </c>
      <c r="H7" s="54">
        <f t="shared" si="1"/>
        <v>1</v>
      </c>
      <c r="I7" s="54">
        <f t="shared" si="2"/>
        <v>1</v>
      </c>
      <c r="J7" s="6"/>
      <c r="K7" s="6"/>
    </row>
    <row r="8" hidden="1">
      <c r="A8" s="52">
        <v>6.0</v>
      </c>
      <c r="B8" s="52" t="s">
        <v>37</v>
      </c>
      <c r="C8" s="52" t="s">
        <v>38</v>
      </c>
      <c r="D8" s="52" t="s">
        <v>6</v>
      </c>
      <c r="E8" s="52" t="s">
        <v>6</v>
      </c>
      <c r="F8" s="52" t="s">
        <v>6</v>
      </c>
      <c r="G8" s="52" t="s">
        <v>6</v>
      </c>
      <c r="H8" s="54">
        <f t="shared" si="1"/>
        <v>1</v>
      </c>
      <c r="I8" s="54">
        <f t="shared" si="2"/>
        <v>1</v>
      </c>
      <c r="J8" s="6"/>
      <c r="K8" s="6"/>
    </row>
    <row r="9" hidden="1">
      <c r="A9" s="52">
        <v>7.0</v>
      </c>
      <c r="B9" s="52" t="s">
        <v>40</v>
      </c>
      <c r="C9" s="52" t="s">
        <v>41</v>
      </c>
      <c r="D9" s="52" t="s">
        <v>42</v>
      </c>
      <c r="E9" s="52" t="s">
        <v>42</v>
      </c>
      <c r="F9" s="52" t="s">
        <v>42</v>
      </c>
      <c r="G9" s="52" t="s">
        <v>42</v>
      </c>
      <c r="H9" s="54">
        <f t="shared" si="1"/>
        <v>1</v>
      </c>
      <c r="I9" s="54">
        <f t="shared" si="2"/>
        <v>1</v>
      </c>
      <c r="J9" s="6"/>
      <c r="K9" s="6"/>
    </row>
    <row r="10" hidden="1">
      <c r="A10" s="52">
        <v>8.0</v>
      </c>
      <c r="B10" s="52" t="s">
        <v>44</v>
      </c>
      <c r="C10" s="52" t="s">
        <v>45</v>
      </c>
      <c r="D10" s="52" t="s">
        <v>5</v>
      </c>
      <c r="E10" s="52" t="s">
        <v>4</v>
      </c>
      <c r="F10" s="52" t="s">
        <v>5</v>
      </c>
      <c r="G10" s="52" t="s">
        <v>5</v>
      </c>
      <c r="H10" s="54">
        <f t="shared" si="1"/>
        <v>1</v>
      </c>
      <c r="I10" s="54">
        <f t="shared" si="2"/>
        <v>1</v>
      </c>
      <c r="J10" s="9"/>
      <c r="K10" s="9"/>
    </row>
    <row r="11" hidden="1">
      <c r="A11" s="52">
        <v>9.0</v>
      </c>
      <c r="B11" s="52" t="s">
        <v>48</v>
      </c>
      <c r="C11" s="52" t="s">
        <v>49</v>
      </c>
      <c r="D11" s="52" t="s">
        <v>7</v>
      </c>
      <c r="E11" s="52" t="s">
        <v>7</v>
      </c>
      <c r="F11" s="52" t="s">
        <v>7</v>
      </c>
      <c r="G11" s="52" t="s">
        <v>7</v>
      </c>
      <c r="H11" s="54">
        <f t="shared" si="1"/>
        <v>1</v>
      </c>
      <c r="I11" s="54">
        <f t="shared" si="2"/>
        <v>1</v>
      </c>
      <c r="J11" s="6"/>
      <c r="K11" s="6"/>
    </row>
    <row r="12" hidden="1">
      <c r="A12" s="52">
        <v>10.0</v>
      </c>
      <c r="B12" s="52" t="s">
        <v>50</v>
      </c>
      <c r="C12" s="52" t="s">
        <v>51</v>
      </c>
      <c r="D12" s="52" t="s">
        <v>7</v>
      </c>
      <c r="E12" s="52" t="s">
        <v>7</v>
      </c>
      <c r="F12" s="52" t="s">
        <v>7</v>
      </c>
      <c r="G12" s="52" t="s">
        <v>7</v>
      </c>
      <c r="H12" s="54">
        <f t="shared" si="1"/>
        <v>1</v>
      </c>
      <c r="I12" s="54">
        <f t="shared" si="2"/>
        <v>1</v>
      </c>
      <c r="J12" s="6"/>
      <c r="K12" s="6"/>
    </row>
    <row r="13" hidden="1">
      <c r="A13" s="52">
        <v>11.0</v>
      </c>
      <c r="B13" s="52" t="s">
        <v>52</v>
      </c>
      <c r="C13" s="52" t="s">
        <v>53</v>
      </c>
      <c r="D13" s="52" t="s">
        <v>7</v>
      </c>
      <c r="E13" s="52" t="s">
        <v>7</v>
      </c>
      <c r="F13" s="52" t="s">
        <v>7</v>
      </c>
      <c r="G13" s="52" t="s">
        <v>7</v>
      </c>
      <c r="H13" s="54">
        <f t="shared" si="1"/>
        <v>1</v>
      </c>
      <c r="I13" s="54">
        <f t="shared" si="2"/>
        <v>1</v>
      </c>
      <c r="J13" s="6"/>
      <c r="K13" s="6"/>
    </row>
    <row r="14" hidden="1">
      <c r="A14" s="52">
        <v>12.0</v>
      </c>
      <c r="B14" s="52" t="s">
        <v>55</v>
      </c>
      <c r="C14" s="52" t="s">
        <v>56</v>
      </c>
      <c r="D14" s="52" t="s">
        <v>3</v>
      </c>
      <c r="E14" s="52" t="s">
        <v>3</v>
      </c>
      <c r="F14" s="52" t="s">
        <v>3</v>
      </c>
      <c r="G14" s="52" t="s">
        <v>3</v>
      </c>
      <c r="H14" s="54">
        <f t="shared" si="1"/>
        <v>1</v>
      </c>
      <c r="I14" s="54">
        <f t="shared" si="2"/>
        <v>1</v>
      </c>
      <c r="J14" s="6"/>
      <c r="K14" s="6"/>
    </row>
    <row r="15" hidden="1">
      <c r="A15" s="52">
        <v>13.0</v>
      </c>
      <c r="B15" s="52" t="s">
        <v>58</v>
      </c>
      <c r="C15" s="52" t="s">
        <v>59</v>
      </c>
      <c r="D15" s="52" t="s">
        <v>5</v>
      </c>
      <c r="E15" s="52" t="s">
        <v>4</v>
      </c>
      <c r="F15" s="52" t="s">
        <v>221</v>
      </c>
      <c r="G15" s="52" t="s">
        <v>221</v>
      </c>
      <c r="H15" s="54">
        <f t="shared" si="1"/>
        <v>1</v>
      </c>
      <c r="I15" s="54">
        <f t="shared" si="2"/>
        <v>0</v>
      </c>
      <c r="J15" s="6"/>
      <c r="K15" s="16" t="s">
        <v>62</v>
      </c>
    </row>
    <row r="16" hidden="1">
      <c r="A16" s="52">
        <v>14.0</v>
      </c>
      <c r="B16" s="52" t="s">
        <v>63</v>
      </c>
      <c r="C16" s="52" t="s">
        <v>64</v>
      </c>
      <c r="D16" s="52" t="s">
        <v>4</v>
      </c>
      <c r="E16" s="52" t="s">
        <v>4</v>
      </c>
      <c r="F16" s="52" t="s">
        <v>2</v>
      </c>
      <c r="G16" s="52" t="s">
        <v>2</v>
      </c>
      <c r="H16" s="54">
        <f t="shared" si="1"/>
        <v>1</v>
      </c>
      <c r="I16" s="54">
        <f t="shared" si="2"/>
        <v>0</v>
      </c>
      <c r="J16" s="6"/>
      <c r="K16" s="16" t="s">
        <v>870</v>
      </c>
    </row>
    <row r="17" hidden="1">
      <c r="A17" s="52">
        <v>15.0</v>
      </c>
      <c r="B17" s="52" t="s">
        <v>66</v>
      </c>
      <c r="C17" s="52" t="s">
        <v>67</v>
      </c>
      <c r="D17" s="52" t="s">
        <v>3</v>
      </c>
      <c r="E17" s="52" t="s">
        <v>3</v>
      </c>
      <c r="F17" s="52" t="s">
        <v>3</v>
      </c>
      <c r="G17" s="52" t="s">
        <v>3</v>
      </c>
      <c r="H17" s="54">
        <f t="shared" si="1"/>
        <v>1</v>
      </c>
      <c r="I17" s="54">
        <f t="shared" si="2"/>
        <v>1</v>
      </c>
      <c r="J17" s="6"/>
      <c r="K17" s="6"/>
    </row>
    <row r="18" hidden="1">
      <c r="A18" s="52">
        <v>16.0</v>
      </c>
      <c r="B18" s="52" t="s">
        <v>68</v>
      </c>
      <c r="C18" s="52" t="s">
        <v>69</v>
      </c>
      <c r="D18" s="52" t="s">
        <v>4</v>
      </c>
      <c r="E18" s="52" t="s">
        <v>4</v>
      </c>
      <c r="F18" s="52" t="s">
        <v>4</v>
      </c>
      <c r="G18" s="52" t="s">
        <v>4</v>
      </c>
      <c r="H18" s="54">
        <f t="shared" si="1"/>
        <v>1</v>
      </c>
      <c r="I18" s="54">
        <f t="shared" si="2"/>
        <v>1</v>
      </c>
      <c r="J18" s="6"/>
      <c r="K18" s="6"/>
    </row>
    <row r="19" hidden="1">
      <c r="A19" s="52">
        <v>17.0</v>
      </c>
      <c r="B19" s="52" t="s">
        <v>72</v>
      </c>
      <c r="C19" s="52" t="s">
        <v>73</v>
      </c>
      <c r="D19" s="52" t="s">
        <v>7</v>
      </c>
      <c r="E19" s="52" t="s">
        <v>7</v>
      </c>
      <c r="F19" s="52" t="s">
        <v>7</v>
      </c>
      <c r="G19" s="52" t="s">
        <v>7</v>
      </c>
      <c r="H19" s="54">
        <f t="shared" si="1"/>
        <v>1</v>
      </c>
      <c r="I19" s="54">
        <f t="shared" si="2"/>
        <v>1</v>
      </c>
      <c r="J19" s="6"/>
      <c r="K19" s="6"/>
    </row>
    <row r="20" hidden="1">
      <c r="A20" s="52">
        <v>18.0</v>
      </c>
      <c r="B20" s="52" t="s">
        <v>74</v>
      </c>
      <c r="C20" s="52" t="s">
        <v>75</v>
      </c>
      <c r="D20" s="52" t="s">
        <v>4</v>
      </c>
      <c r="E20" s="52" t="s">
        <v>4</v>
      </c>
      <c r="F20" s="52" t="s">
        <v>2</v>
      </c>
      <c r="G20" s="52" t="s">
        <v>2</v>
      </c>
      <c r="H20" s="54">
        <f t="shared" si="1"/>
        <v>1</v>
      </c>
      <c r="I20" s="54">
        <f t="shared" si="2"/>
        <v>0</v>
      </c>
      <c r="J20" s="42"/>
      <c r="K20" s="11" t="s">
        <v>871</v>
      </c>
    </row>
    <row r="21" hidden="1">
      <c r="A21" s="52">
        <v>19.0</v>
      </c>
      <c r="B21" s="52" t="s">
        <v>77</v>
      </c>
      <c r="C21" s="52" t="s">
        <v>78</v>
      </c>
      <c r="D21" s="52" t="s">
        <v>7</v>
      </c>
      <c r="E21" s="52" t="s">
        <v>7</v>
      </c>
      <c r="F21" s="52" t="s">
        <v>7</v>
      </c>
      <c r="G21" s="52" t="s">
        <v>7</v>
      </c>
      <c r="H21" s="54">
        <f t="shared" si="1"/>
        <v>1</v>
      </c>
      <c r="I21" s="54">
        <f t="shared" si="2"/>
        <v>1</v>
      </c>
      <c r="J21" s="6"/>
      <c r="K21" s="6"/>
    </row>
    <row r="22" hidden="1">
      <c r="A22" s="52">
        <v>20.0</v>
      </c>
      <c r="B22" s="52" t="s">
        <v>79</v>
      </c>
      <c r="C22" s="52" t="s">
        <v>80</v>
      </c>
      <c r="D22" s="52" t="s">
        <v>7</v>
      </c>
      <c r="E22" s="52" t="s">
        <v>7</v>
      </c>
      <c r="F22" s="52" t="s">
        <v>7</v>
      </c>
      <c r="G22" s="52" t="s">
        <v>7</v>
      </c>
      <c r="H22" s="54">
        <f t="shared" si="1"/>
        <v>1</v>
      </c>
      <c r="I22" s="54">
        <f t="shared" si="2"/>
        <v>1</v>
      </c>
      <c r="J22" s="6"/>
      <c r="K22" s="6"/>
    </row>
    <row r="23">
      <c r="A23" s="52">
        <v>21.0</v>
      </c>
      <c r="B23" s="52" t="s">
        <v>82</v>
      </c>
      <c r="C23" s="53" t="s">
        <v>872</v>
      </c>
      <c r="D23" s="52" t="s">
        <v>42</v>
      </c>
      <c r="E23" s="52" t="s">
        <v>4</v>
      </c>
      <c r="F23" s="52" t="s">
        <v>4</v>
      </c>
      <c r="G23" s="52" t="s">
        <v>42</v>
      </c>
      <c r="H23" s="54">
        <f t="shared" si="1"/>
        <v>0</v>
      </c>
      <c r="I23" s="54">
        <f t="shared" si="2"/>
        <v>1</v>
      </c>
      <c r="J23" s="42"/>
      <c r="K23" s="55" t="s">
        <v>873</v>
      </c>
    </row>
    <row r="24" hidden="1">
      <c r="A24" s="52">
        <v>22.0</v>
      </c>
      <c r="B24" s="52" t="s">
        <v>86</v>
      </c>
      <c r="C24" s="52" t="s">
        <v>87</v>
      </c>
      <c r="D24" s="52" t="s">
        <v>7</v>
      </c>
      <c r="E24" s="52" t="s">
        <v>7</v>
      </c>
      <c r="F24" s="52" t="s">
        <v>7</v>
      </c>
      <c r="G24" s="52" t="s">
        <v>7</v>
      </c>
      <c r="H24" s="54">
        <f t="shared" si="1"/>
        <v>1</v>
      </c>
      <c r="I24" s="54">
        <f t="shared" si="2"/>
        <v>1</v>
      </c>
      <c r="J24" s="6"/>
      <c r="K24" s="6"/>
    </row>
    <row r="25" hidden="1">
      <c r="A25" s="52">
        <v>23.0</v>
      </c>
      <c r="B25" s="52" t="s">
        <v>88</v>
      </c>
      <c r="C25" s="52" t="s">
        <v>89</v>
      </c>
      <c r="D25" s="52" t="s">
        <v>3</v>
      </c>
      <c r="E25" s="52" t="s">
        <v>3</v>
      </c>
      <c r="F25" s="52" t="s">
        <v>3</v>
      </c>
      <c r="G25" s="52" t="s">
        <v>3</v>
      </c>
      <c r="H25" s="54">
        <f t="shared" si="1"/>
        <v>1</v>
      </c>
      <c r="I25" s="54">
        <f t="shared" si="2"/>
        <v>1</v>
      </c>
      <c r="J25" s="22"/>
      <c r="K25" s="22"/>
    </row>
    <row r="26" hidden="1">
      <c r="A26" s="52">
        <v>24.0</v>
      </c>
      <c r="B26" s="52" t="s">
        <v>92</v>
      </c>
      <c r="C26" s="52" t="s">
        <v>93</v>
      </c>
      <c r="D26" s="52" t="s">
        <v>2</v>
      </c>
      <c r="E26" s="52" t="s">
        <v>2</v>
      </c>
      <c r="F26" s="52" t="s">
        <v>2</v>
      </c>
      <c r="G26" s="52" t="s">
        <v>2</v>
      </c>
      <c r="H26" s="54">
        <f t="shared" si="1"/>
        <v>1</v>
      </c>
      <c r="I26" s="54">
        <f t="shared" si="2"/>
        <v>1</v>
      </c>
      <c r="J26" s="6"/>
      <c r="K26" s="6"/>
    </row>
    <row r="27">
      <c r="A27" s="52">
        <v>25.0</v>
      </c>
      <c r="B27" s="52" t="s">
        <v>94</v>
      </c>
      <c r="C27" s="53" t="s">
        <v>874</v>
      </c>
      <c r="D27" s="52" t="s">
        <v>4</v>
      </c>
      <c r="E27" s="52" t="s">
        <v>96</v>
      </c>
      <c r="F27" s="52" t="s">
        <v>7</v>
      </c>
      <c r="G27" s="52" t="s">
        <v>4</v>
      </c>
      <c r="H27" s="54">
        <f t="shared" si="1"/>
        <v>0</v>
      </c>
      <c r="I27" s="54">
        <f t="shared" si="2"/>
        <v>1</v>
      </c>
      <c r="J27" s="55" t="s">
        <v>875</v>
      </c>
      <c r="K27" s="11" t="s">
        <v>876</v>
      </c>
    </row>
    <row r="28" hidden="1">
      <c r="A28" s="52">
        <v>26.0</v>
      </c>
      <c r="B28" s="52" t="s">
        <v>99</v>
      </c>
      <c r="C28" s="52" t="s">
        <v>100</v>
      </c>
      <c r="D28" s="52" t="s">
        <v>2</v>
      </c>
      <c r="E28" s="52" t="s">
        <v>2</v>
      </c>
      <c r="F28" s="52" t="s">
        <v>2</v>
      </c>
      <c r="G28" s="52" t="s">
        <v>2</v>
      </c>
      <c r="H28" s="54">
        <f t="shared" si="1"/>
        <v>1</v>
      </c>
      <c r="I28" s="54">
        <f t="shared" si="2"/>
        <v>1</v>
      </c>
      <c r="J28" s="6"/>
      <c r="K28" s="6"/>
    </row>
    <row r="29" hidden="1">
      <c r="A29" s="52">
        <v>27.0</v>
      </c>
      <c r="B29" s="52" t="s">
        <v>102</v>
      </c>
      <c r="C29" s="52" t="s">
        <v>103</v>
      </c>
      <c r="D29" s="52" t="s">
        <v>2</v>
      </c>
      <c r="E29" s="52" t="s">
        <v>2</v>
      </c>
      <c r="F29" s="52" t="s">
        <v>2</v>
      </c>
      <c r="G29" s="52" t="s">
        <v>2</v>
      </c>
      <c r="H29" s="54">
        <f t="shared" si="1"/>
        <v>1</v>
      </c>
      <c r="I29" s="54">
        <f t="shared" si="2"/>
        <v>1</v>
      </c>
      <c r="J29" s="6"/>
      <c r="K29" s="6"/>
    </row>
    <row r="30">
      <c r="A30" s="52">
        <v>28.0</v>
      </c>
      <c r="B30" s="52" t="s">
        <v>105</v>
      </c>
      <c r="C30" s="53" t="s">
        <v>877</v>
      </c>
      <c r="D30" s="52" t="s">
        <v>4</v>
      </c>
      <c r="E30" s="52" t="s">
        <v>107</v>
      </c>
      <c r="F30" s="52" t="s">
        <v>7</v>
      </c>
      <c r="G30" s="52" t="s">
        <v>878</v>
      </c>
      <c r="H30" s="54">
        <f t="shared" si="1"/>
        <v>0</v>
      </c>
      <c r="I30" s="54">
        <f t="shared" si="2"/>
        <v>0</v>
      </c>
      <c r="J30" s="56" t="s">
        <v>879</v>
      </c>
      <c r="K30" s="20" t="s">
        <v>127</v>
      </c>
    </row>
    <row r="31" hidden="1">
      <c r="A31" s="52">
        <v>29.0</v>
      </c>
      <c r="B31" s="52" t="s">
        <v>110</v>
      </c>
      <c r="C31" s="52" t="s">
        <v>111</v>
      </c>
      <c r="D31" s="52" t="s">
        <v>7</v>
      </c>
      <c r="E31" s="52" t="s">
        <v>7</v>
      </c>
      <c r="F31" s="52" t="s">
        <v>7</v>
      </c>
      <c r="G31" s="52" t="s">
        <v>7</v>
      </c>
      <c r="H31" s="54">
        <f t="shared" si="1"/>
        <v>1</v>
      </c>
      <c r="I31" s="54">
        <f t="shared" si="2"/>
        <v>1</v>
      </c>
      <c r="J31" s="6"/>
      <c r="K31" s="6"/>
    </row>
    <row r="32" hidden="1">
      <c r="A32" s="52">
        <v>30.0</v>
      </c>
      <c r="B32" s="52" t="s">
        <v>112</v>
      </c>
      <c r="C32" s="52" t="s">
        <v>113</v>
      </c>
      <c r="D32" s="52" t="s">
        <v>7</v>
      </c>
      <c r="E32" s="52" t="s">
        <v>7</v>
      </c>
      <c r="F32" s="52" t="s">
        <v>7</v>
      </c>
      <c r="G32" s="52" t="s">
        <v>7</v>
      </c>
      <c r="H32" s="54">
        <f t="shared" si="1"/>
        <v>1</v>
      </c>
      <c r="I32" s="54">
        <f t="shared" si="2"/>
        <v>1</v>
      </c>
      <c r="J32" s="6"/>
      <c r="K32" s="6"/>
    </row>
    <row r="33" hidden="1">
      <c r="A33" s="52">
        <v>31.0</v>
      </c>
      <c r="B33" s="52" t="s">
        <v>115</v>
      </c>
      <c r="C33" s="52" t="s">
        <v>116</v>
      </c>
      <c r="D33" s="52" t="s">
        <v>3</v>
      </c>
      <c r="E33" s="52" t="s">
        <v>3</v>
      </c>
      <c r="F33" s="52" t="s">
        <v>3</v>
      </c>
      <c r="G33" s="52" t="s">
        <v>3</v>
      </c>
      <c r="H33" s="54">
        <f t="shared" si="1"/>
        <v>1</v>
      </c>
      <c r="I33" s="54">
        <f t="shared" si="2"/>
        <v>1</v>
      </c>
      <c r="J33" s="6"/>
      <c r="K33" s="6"/>
    </row>
    <row r="34">
      <c r="A34" s="52">
        <v>32.0</v>
      </c>
      <c r="B34" s="52" t="s">
        <v>117</v>
      </c>
      <c r="C34" s="53" t="s">
        <v>880</v>
      </c>
      <c r="D34" s="52" t="s">
        <v>3</v>
      </c>
      <c r="E34" s="52" t="s">
        <v>5</v>
      </c>
      <c r="F34" s="52" t="s">
        <v>799</v>
      </c>
      <c r="G34" s="52" t="s">
        <v>3</v>
      </c>
      <c r="H34" s="54">
        <f t="shared" si="1"/>
        <v>0</v>
      </c>
      <c r="I34" s="54">
        <f t="shared" si="2"/>
        <v>1</v>
      </c>
      <c r="J34" s="56" t="s">
        <v>881</v>
      </c>
      <c r="K34" s="20" t="s">
        <v>882</v>
      </c>
    </row>
    <row r="35">
      <c r="A35" s="52">
        <v>33.0</v>
      </c>
      <c r="B35" s="52" t="s">
        <v>121</v>
      </c>
      <c r="C35" s="53" t="s">
        <v>883</v>
      </c>
      <c r="D35" s="52" t="s">
        <v>6</v>
      </c>
      <c r="E35" s="52" t="s">
        <v>6</v>
      </c>
      <c r="F35" s="52" t="s">
        <v>123</v>
      </c>
      <c r="G35" s="52" t="s">
        <v>6</v>
      </c>
      <c r="H35" s="54">
        <f t="shared" si="1"/>
        <v>0</v>
      </c>
      <c r="I35" s="54">
        <f t="shared" si="2"/>
        <v>1</v>
      </c>
      <c r="J35" s="56" t="s">
        <v>126</v>
      </c>
      <c r="K35" s="20" t="s">
        <v>127</v>
      </c>
    </row>
    <row r="36" hidden="1">
      <c r="A36" s="52">
        <v>34.0</v>
      </c>
      <c r="B36" s="52" t="s">
        <v>128</v>
      </c>
      <c r="C36" s="52" t="s">
        <v>129</v>
      </c>
      <c r="D36" s="52" t="s">
        <v>4</v>
      </c>
      <c r="E36" s="52" t="s">
        <v>130</v>
      </c>
      <c r="F36" s="52" t="s">
        <v>4</v>
      </c>
      <c r="G36" s="52" t="s">
        <v>4</v>
      </c>
      <c r="H36" s="54">
        <f t="shared" si="1"/>
        <v>1</v>
      </c>
      <c r="I36" s="54">
        <f t="shared" si="2"/>
        <v>1</v>
      </c>
      <c r="J36" s="42"/>
      <c r="K36" s="11" t="s">
        <v>884</v>
      </c>
    </row>
    <row r="37" hidden="1">
      <c r="A37" s="52">
        <v>35.0</v>
      </c>
      <c r="B37" s="52" t="s">
        <v>133</v>
      </c>
      <c r="C37" s="52" t="s">
        <v>134</v>
      </c>
      <c r="D37" s="52" t="s">
        <v>7</v>
      </c>
      <c r="E37" s="52" t="s">
        <v>7</v>
      </c>
      <c r="F37" s="52" t="s">
        <v>7</v>
      </c>
      <c r="G37" s="52" t="s">
        <v>7</v>
      </c>
      <c r="H37" s="54">
        <f t="shared" si="1"/>
        <v>1</v>
      </c>
      <c r="I37" s="54">
        <f t="shared" si="2"/>
        <v>1</v>
      </c>
      <c r="J37" s="6"/>
      <c r="K37" s="6"/>
    </row>
    <row r="38" hidden="1">
      <c r="A38" s="52">
        <v>36.0</v>
      </c>
      <c r="B38" s="52" t="s">
        <v>135</v>
      </c>
      <c r="C38" s="52" t="s">
        <v>136</v>
      </c>
      <c r="D38" s="52" t="s">
        <v>7</v>
      </c>
      <c r="E38" s="52" t="s">
        <v>7</v>
      </c>
      <c r="F38" s="52" t="s">
        <v>7</v>
      </c>
      <c r="G38" s="52" t="s">
        <v>7</v>
      </c>
      <c r="H38" s="54">
        <f t="shared" si="1"/>
        <v>1</v>
      </c>
      <c r="I38" s="54">
        <f t="shared" si="2"/>
        <v>1</v>
      </c>
      <c r="J38" s="6"/>
      <c r="K38" s="6"/>
    </row>
    <row r="39">
      <c r="A39" s="52">
        <v>37.0</v>
      </c>
      <c r="B39" s="52" t="s">
        <v>137</v>
      </c>
      <c r="C39" s="53" t="s">
        <v>885</v>
      </c>
      <c r="D39" s="52" t="s">
        <v>3</v>
      </c>
      <c r="E39" s="52" t="s">
        <v>139</v>
      </c>
      <c r="F39" s="52" t="s">
        <v>139</v>
      </c>
      <c r="G39" s="52" t="s">
        <v>3</v>
      </c>
      <c r="H39" s="54">
        <f t="shared" si="1"/>
        <v>0</v>
      </c>
      <c r="I39" s="54">
        <f t="shared" si="2"/>
        <v>1</v>
      </c>
      <c r="J39" s="56" t="s">
        <v>886</v>
      </c>
      <c r="K39" s="20" t="s">
        <v>882</v>
      </c>
    </row>
    <row r="40">
      <c r="A40" s="52">
        <v>38.0</v>
      </c>
      <c r="B40" s="52" t="s">
        <v>141</v>
      </c>
      <c r="C40" s="53" t="s">
        <v>887</v>
      </c>
      <c r="D40" s="52" t="s">
        <v>3</v>
      </c>
      <c r="E40" s="52" t="s">
        <v>139</v>
      </c>
      <c r="F40" s="52" t="s">
        <v>139</v>
      </c>
      <c r="G40" s="52" t="s">
        <v>3</v>
      </c>
      <c r="H40" s="54">
        <f t="shared" si="1"/>
        <v>0</v>
      </c>
      <c r="I40" s="54">
        <f t="shared" si="2"/>
        <v>1</v>
      </c>
      <c r="J40" s="56" t="s">
        <v>888</v>
      </c>
      <c r="K40" s="20" t="s">
        <v>882</v>
      </c>
    </row>
    <row r="41" hidden="1">
      <c r="A41" s="52">
        <v>39.0</v>
      </c>
      <c r="B41" s="52" t="s">
        <v>143</v>
      </c>
      <c r="C41" s="52" t="s">
        <v>144</v>
      </c>
      <c r="D41" s="52" t="s">
        <v>6</v>
      </c>
      <c r="E41" s="52" t="s">
        <v>6</v>
      </c>
      <c r="F41" s="52" t="s">
        <v>6</v>
      </c>
      <c r="G41" s="52" t="s">
        <v>6</v>
      </c>
      <c r="H41" s="54">
        <f t="shared" si="1"/>
        <v>1</v>
      </c>
      <c r="I41" s="54">
        <f t="shared" si="2"/>
        <v>1</v>
      </c>
      <c r="J41" s="6"/>
      <c r="K41" s="6"/>
    </row>
    <row r="42" hidden="1">
      <c r="A42" s="52">
        <v>40.0</v>
      </c>
      <c r="B42" s="52" t="s">
        <v>145</v>
      </c>
      <c r="C42" s="52" t="s">
        <v>146</v>
      </c>
      <c r="D42" s="52" t="s">
        <v>6</v>
      </c>
      <c r="E42" s="52" t="s">
        <v>6</v>
      </c>
      <c r="F42" s="52" t="s">
        <v>6</v>
      </c>
      <c r="G42" s="52" t="s">
        <v>6</v>
      </c>
      <c r="H42" s="54">
        <f t="shared" si="1"/>
        <v>1</v>
      </c>
      <c r="I42" s="54">
        <f t="shared" si="2"/>
        <v>1</v>
      </c>
      <c r="J42" s="6"/>
      <c r="K42" s="6"/>
    </row>
    <row r="43" hidden="1">
      <c r="A43" s="52">
        <v>41.0</v>
      </c>
      <c r="B43" s="52" t="s">
        <v>147</v>
      </c>
      <c r="C43" s="52" t="s">
        <v>148</v>
      </c>
      <c r="D43" s="52" t="s">
        <v>6</v>
      </c>
      <c r="E43" s="52" t="s">
        <v>6</v>
      </c>
      <c r="F43" s="52" t="s">
        <v>6</v>
      </c>
      <c r="G43" s="52" t="s">
        <v>6</v>
      </c>
      <c r="H43" s="54">
        <f t="shared" si="1"/>
        <v>1</v>
      </c>
      <c r="I43" s="54">
        <f t="shared" si="2"/>
        <v>1</v>
      </c>
      <c r="J43" s="6"/>
      <c r="K43" s="6"/>
    </row>
    <row r="44" hidden="1">
      <c r="A44" s="52">
        <v>42.0</v>
      </c>
      <c r="B44" s="52" t="s">
        <v>149</v>
      </c>
      <c r="C44" s="52" t="s">
        <v>150</v>
      </c>
      <c r="D44" s="52" t="s">
        <v>151</v>
      </c>
      <c r="E44" s="52" t="s">
        <v>151</v>
      </c>
      <c r="F44" s="52" t="s">
        <v>151</v>
      </c>
      <c r="G44" s="52" t="s">
        <v>151</v>
      </c>
      <c r="H44" s="54">
        <f t="shared" si="1"/>
        <v>1</v>
      </c>
      <c r="I44" s="54">
        <f t="shared" si="2"/>
        <v>1</v>
      </c>
      <c r="J44" s="20" t="s">
        <v>153</v>
      </c>
      <c r="K44" s="20" t="s">
        <v>154</v>
      </c>
    </row>
    <row r="45" hidden="1">
      <c r="A45" s="52">
        <v>43.0</v>
      </c>
      <c r="B45" s="52" t="s">
        <v>155</v>
      </c>
      <c r="C45" s="52" t="s">
        <v>156</v>
      </c>
      <c r="D45" s="52" t="s">
        <v>4</v>
      </c>
      <c r="E45" s="52" t="s">
        <v>107</v>
      </c>
      <c r="F45" s="52" t="s">
        <v>4</v>
      </c>
      <c r="G45" s="52" t="s">
        <v>4</v>
      </c>
      <c r="H45" s="54">
        <f t="shared" si="1"/>
        <v>1</v>
      </c>
      <c r="I45" s="54">
        <f t="shared" si="2"/>
        <v>1</v>
      </c>
      <c r="J45" s="17"/>
      <c r="K45" s="20" t="s">
        <v>889</v>
      </c>
    </row>
    <row r="46">
      <c r="A46" s="52">
        <v>44.0</v>
      </c>
      <c r="B46" s="52" t="s">
        <v>158</v>
      </c>
      <c r="C46" s="52" t="s">
        <v>159</v>
      </c>
      <c r="D46" s="52" t="s">
        <v>5</v>
      </c>
      <c r="E46" s="52" t="s">
        <v>4</v>
      </c>
      <c r="F46" s="52" t="s">
        <v>4</v>
      </c>
      <c r="G46" s="52" t="s">
        <v>5</v>
      </c>
      <c r="H46" s="54">
        <f t="shared" si="1"/>
        <v>0</v>
      </c>
      <c r="I46" s="54">
        <f t="shared" si="2"/>
        <v>1</v>
      </c>
      <c r="J46" s="42"/>
      <c r="K46" s="11" t="s">
        <v>890</v>
      </c>
    </row>
    <row r="47" hidden="1">
      <c r="A47" s="52">
        <v>45.0</v>
      </c>
      <c r="B47" s="52" t="s">
        <v>162</v>
      </c>
      <c r="C47" s="52" t="s">
        <v>163</v>
      </c>
      <c r="D47" s="52" t="s">
        <v>7</v>
      </c>
      <c r="E47" s="52" t="s">
        <v>7</v>
      </c>
      <c r="F47" s="52" t="s">
        <v>7</v>
      </c>
      <c r="G47" s="52" t="s">
        <v>7</v>
      </c>
      <c r="H47" s="54">
        <f t="shared" si="1"/>
        <v>1</v>
      </c>
      <c r="I47" s="54">
        <f t="shared" si="2"/>
        <v>1</v>
      </c>
      <c r="J47" s="6"/>
      <c r="K47" s="6"/>
    </row>
    <row r="48" hidden="1">
      <c r="A48" s="52">
        <v>46.0</v>
      </c>
      <c r="B48" s="52" t="s">
        <v>165</v>
      </c>
      <c r="C48" s="52" t="s">
        <v>166</v>
      </c>
      <c r="D48" s="52" t="s">
        <v>7</v>
      </c>
      <c r="E48" s="52" t="s">
        <v>7</v>
      </c>
      <c r="F48" s="52" t="s">
        <v>7</v>
      </c>
      <c r="G48" s="52" t="s">
        <v>7</v>
      </c>
      <c r="H48" s="54">
        <f t="shared" si="1"/>
        <v>1</v>
      </c>
      <c r="I48" s="54">
        <f t="shared" si="2"/>
        <v>1</v>
      </c>
      <c r="J48" s="6"/>
      <c r="K48" s="6"/>
    </row>
    <row r="49" hidden="1">
      <c r="A49" s="52">
        <v>47.0</v>
      </c>
      <c r="B49" s="52" t="s">
        <v>167</v>
      </c>
      <c r="C49" s="52" t="s">
        <v>168</v>
      </c>
      <c r="D49" s="52" t="s">
        <v>7</v>
      </c>
      <c r="E49" s="52" t="s">
        <v>7</v>
      </c>
      <c r="F49" s="52" t="s">
        <v>7</v>
      </c>
      <c r="G49" s="52" t="s">
        <v>7</v>
      </c>
      <c r="H49" s="54">
        <f t="shared" si="1"/>
        <v>1</v>
      </c>
      <c r="I49" s="54">
        <f t="shared" si="2"/>
        <v>1</v>
      </c>
      <c r="J49" s="6"/>
      <c r="K49" s="6"/>
    </row>
    <row r="50" hidden="1">
      <c r="A50" s="52">
        <v>48.0</v>
      </c>
      <c r="B50" s="52" t="s">
        <v>169</v>
      </c>
      <c r="C50" s="52" t="s">
        <v>170</v>
      </c>
      <c r="D50" s="52" t="s">
        <v>7</v>
      </c>
      <c r="E50" s="52" t="s">
        <v>7</v>
      </c>
      <c r="F50" s="52" t="s">
        <v>7</v>
      </c>
      <c r="G50" s="52" t="s">
        <v>7</v>
      </c>
      <c r="H50" s="54">
        <f t="shared" si="1"/>
        <v>1</v>
      </c>
      <c r="I50" s="54">
        <f t="shared" si="2"/>
        <v>1</v>
      </c>
      <c r="J50" s="6"/>
      <c r="K50" s="6"/>
    </row>
    <row r="51" hidden="1">
      <c r="A51" s="52">
        <v>49.0</v>
      </c>
      <c r="B51" s="52" t="s">
        <v>171</v>
      </c>
      <c r="C51" s="52" t="s">
        <v>172</v>
      </c>
      <c r="D51" s="52" t="s">
        <v>7</v>
      </c>
      <c r="E51" s="52" t="s">
        <v>7</v>
      </c>
      <c r="F51" s="52" t="s">
        <v>7</v>
      </c>
      <c r="G51" s="52" t="s">
        <v>7</v>
      </c>
      <c r="H51" s="54">
        <f t="shared" si="1"/>
        <v>1</v>
      </c>
      <c r="I51" s="54">
        <f t="shared" si="2"/>
        <v>1</v>
      </c>
      <c r="J51" s="6"/>
      <c r="K51" s="6"/>
    </row>
    <row r="52">
      <c r="A52" s="52">
        <v>50.0</v>
      </c>
      <c r="B52" s="52" t="s">
        <v>173</v>
      </c>
      <c r="C52" s="52" t="s">
        <v>891</v>
      </c>
      <c r="D52" s="52" t="s">
        <v>175</v>
      </c>
      <c r="E52" s="52" t="s">
        <v>175</v>
      </c>
      <c r="F52" s="52" t="s">
        <v>176</v>
      </c>
      <c r="G52" s="52" t="s">
        <v>221</v>
      </c>
      <c r="H52" s="54">
        <f t="shared" si="1"/>
        <v>0</v>
      </c>
      <c r="I52" s="54">
        <f t="shared" si="2"/>
        <v>0</v>
      </c>
      <c r="J52" s="56" t="s">
        <v>892</v>
      </c>
      <c r="K52" s="20" t="s">
        <v>893</v>
      </c>
    </row>
    <row r="53" hidden="1">
      <c r="A53" s="52">
        <v>51.0</v>
      </c>
      <c r="B53" s="52" t="s">
        <v>177</v>
      </c>
      <c r="C53" s="52" t="s">
        <v>178</v>
      </c>
      <c r="D53" s="52" t="s">
        <v>42</v>
      </c>
      <c r="E53" s="52" t="s">
        <v>42</v>
      </c>
      <c r="F53" s="52" t="s">
        <v>42</v>
      </c>
      <c r="G53" s="52" t="s">
        <v>42</v>
      </c>
      <c r="H53" s="54">
        <f t="shared" si="1"/>
        <v>1</v>
      </c>
      <c r="I53" s="54">
        <f t="shared" si="2"/>
        <v>1</v>
      </c>
      <c r="J53" s="6"/>
      <c r="K53" s="6"/>
    </row>
    <row r="54">
      <c r="A54" s="52">
        <v>52.0</v>
      </c>
      <c r="B54" s="52" t="s">
        <v>179</v>
      </c>
      <c r="C54" s="52" t="s">
        <v>894</v>
      </c>
      <c r="D54" s="52" t="s">
        <v>181</v>
      </c>
      <c r="E54" s="52" t="s">
        <v>181</v>
      </c>
      <c r="F54" s="52" t="s">
        <v>2</v>
      </c>
      <c r="G54" s="52" t="s">
        <v>181</v>
      </c>
      <c r="H54" s="54">
        <f t="shared" si="1"/>
        <v>0</v>
      </c>
      <c r="I54" s="54">
        <f t="shared" si="2"/>
        <v>1</v>
      </c>
      <c r="J54" s="56" t="s">
        <v>895</v>
      </c>
      <c r="K54" s="20" t="s">
        <v>896</v>
      </c>
    </row>
    <row r="55" hidden="1">
      <c r="A55" s="52">
        <v>53.0</v>
      </c>
      <c r="B55" s="52" t="s">
        <v>182</v>
      </c>
      <c r="C55" s="52" t="s">
        <v>183</v>
      </c>
      <c r="D55" s="52" t="s">
        <v>7</v>
      </c>
      <c r="E55" s="52" t="s">
        <v>7</v>
      </c>
      <c r="F55" s="52" t="s">
        <v>7</v>
      </c>
      <c r="G55" s="52" t="s">
        <v>7</v>
      </c>
      <c r="H55" s="54">
        <f t="shared" si="1"/>
        <v>1</v>
      </c>
      <c r="I55" s="54">
        <f t="shared" si="2"/>
        <v>1</v>
      </c>
      <c r="J55" s="6"/>
      <c r="K55" s="6"/>
    </row>
    <row r="56" hidden="1">
      <c r="A56" s="52">
        <v>54.0</v>
      </c>
      <c r="B56" s="52" t="s">
        <v>185</v>
      </c>
      <c r="C56" s="52" t="s">
        <v>186</v>
      </c>
      <c r="D56" s="52" t="s">
        <v>2</v>
      </c>
      <c r="E56" s="52" t="s">
        <v>2</v>
      </c>
      <c r="F56" s="52" t="s">
        <v>2</v>
      </c>
      <c r="G56" s="52" t="s">
        <v>2</v>
      </c>
      <c r="H56" s="54">
        <f t="shared" si="1"/>
        <v>1</v>
      </c>
      <c r="I56" s="54">
        <f t="shared" si="2"/>
        <v>1</v>
      </c>
      <c r="J56" s="6"/>
      <c r="K56" s="6"/>
    </row>
    <row r="57">
      <c r="A57" s="52">
        <v>55.0</v>
      </c>
      <c r="B57" s="52" t="s">
        <v>188</v>
      </c>
      <c r="C57" s="52" t="s">
        <v>897</v>
      </c>
      <c r="D57" s="52" t="s">
        <v>4</v>
      </c>
      <c r="E57" s="52" t="s">
        <v>4</v>
      </c>
      <c r="F57" s="52" t="s">
        <v>898</v>
      </c>
      <c r="G57" s="52" t="s">
        <v>4</v>
      </c>
      <c r="H57" s="54">
        <f t="shared" si="1"/>
        <v>0</v>
      </c>
      <c r="I57" s="54">
        <f t="shared" si="2"/>
        <v>1</v>
      </c>
      <c r="J57" s="56" t="s">
        <v>899</v>
      </c>
      <c r="K57" s="20" t="s">
        <v>900</v>
      </c>
    </row>
    <row r="58" hidden="1">
      <c r="A58" s="52">
        <v>56.0</v>
      </c>
      <c r="B58" s="52" t="s">
        <v>193</v>
      </c>
      <c r="C58" s="52" t="s">
        <v>194</v>
      </c>
      <c r="D58" s="52" t="s">
        <v>5</v>
      </c>
      <c r="E58" s="52" t="s">
        <v>5</v>
      </c>
      <c r="F58" s="52" t="s">
        <v>221</v>
      </c>
      <c r="G58" s="52" t="s">
        <v>221</v>
      </c>
      <c r="H58" s="54">
        <f t="shared" si="1"/>
        <v>1</v>
      </c>
      <c r="I58" s="54">
        <f t="shared" si="2"/>
        <v>0</v>
      </c>
      <c r="J58" s="42"/>
      <c r="K58" s="11" t="s">
        <v>901</v>
      </c>
    </row>
    <row r="59" hidden="1">
      <c r="A59" s="52">
        <v>57.0</v>
      </c>
      <c r="B59" s="52" t="s">
        <v>196</v>
      </c>
      <c r="C59" s="52" t="s">
        <v>197</v>
      </c>
      <c r="D59" s="52" t="s">
        <v>7</v>
      </c>
      <c r="E59" s="52" t="s">
        <v>7</v>
      </c>
      <c r="F59" s="52" t="s">
        <v>7</v>
      </c>
      <c r="G59" s="52" t="s">
        <v>7</v>
      </c>
      <c r="H59" s="54">
        <f t="shared" si="1"/>
        <v>1</v>
      </c>
      <c r="I59" s="54">
        <f t="shared" si="2"/>
        <v>1</v>
      </c>
      <c r="J59" s="6"/>
      <c r="K59" s="6"/>
    </row>
    <row r="60">
      <c r="A60" s="52">
        <v>58.0</v>
      </c>
      <c r="B60" s="52" t="s">
        <v>198</v>
      </c>
      <c r="C60" s="52" t="s">
        <v>902</v>
      </c>
      <c r="D60" s="52" t="s">
        <v>107</v>
      </c>
      <c r="E60" s="52" t="s">
        <v>7</v>
      </c>
      <c r="F60" s="52" t="s">
        <v>7</v>
      </c>
      <c r="G60" s="52" t="s">
        <v>107</v>
      </c>
      <c r="H60" s="54">
        <f t="shared" si="1"/>
        <v>0</v>
      </c>
      <c r="I60" s="54">
        <f t="shared" si="2"/>
        <v>1</v>
      </c>
      <c r="J60" s="56" t="s">
        <v>903</v>
      </c>
      <c r="K60" s="20" t="s">
        <v>127</v>
      </c>
    </row>
    <row r="61" hidden="1">
      <c r="A61" s="52">
        <v>59.0</v>
      </c>
      <c r="B61" s="52" t="s">
        <v>202</v>
      </c>
      <c r="C61" s="52" t="s">
        <v>203</v>
      </c>
      <c r="D61" s="52" t="s">
        <v>7</v>
      </c>
      <c r="E61" s="52" t="s">
        <v>7</v>
      </c>
      <c r="F61" s="52" t="s">
        <v>7</v>
      </c>
      <c r="G61" s="52" t="s">
        <v>7</v>
      </c>
      <c r="H61" s="54">
        <f t="shared" si="1"/>
        <v>1</v>
      </c>
      <c r="I61" s="54">
        <f t="shared" si="2"/>
        <v>1</v>
      </c>
      <c r="J61" s="6"/>
      <c r="K61" s="6"/>
    </row>
    <row r="62" hidden="1">
      <c r="A62" s="52">
        <v>60.0</v>
      </c>
      <c r="B62" s="52" t="s">
        <v>204</v>
      </c>
      <c r="C62" s="52" t="s">
        <v>205</v>
      </c>
      <c r="D62" s="52" t="s">
        <v>7</v>
      </c>
      <c r="E62" s="52" t="s">
        <v>7</v>
      </c>
      <c r="F62" s="52" t="s">
        <v>7</v>
      </c>
      <c r="G62" s="52" t="s">
        <v>7</v>
      </c>
      <c r="H62" s="54">
        <f t="shared" si="1"/>
        <v>1</v>
      </c>
      <c r="I62" s="54">
        <f t="shared" si="2"/>
        <v>1</v>
      </c>
      <c r="J62" s="6"/>
      <c r="K62" s="6"/>
    </row>
    <row r="63" hidden="1">
      <c r="A63" s="52">
        <v>61.0</v>
      </c>
      <c r="B63" s="52" t="s">
        <v>206</v>
      </c>
      <c r="C63" s="52" t="s">
        <v>163</v>
      </c>
      <c r="D63" s="52" t="s">
        <v>7</v>
      </c>
      <c r="E63" s="52" t="s">
        <v>7</v>
      </c>
      <c r="F63" s="52" t="s">
        <v>7</v>
      </c>
      <c r="G63" s="52" t="s">
        <v>7</v>
      </c>
      <c r="H63" s="54">
        <f t="shared" si="1"/>
        <v>1</v>
      </c>
      <c r="I63" s="54">
        <f t="shared" si="2"/>
        <v>1</v>
      </c>
      <c r="J63" s="6"/>
      <c r="K63" s="6"/>
    </row>
    <row r="64" hidden="1">
      <c r="A64" s="52">
        <v>62.0</v>
      </c>
      <c r="B64" s="52" t="s">
        <v>207</v>
      </c>
      <c r="C64" s="52" t="s">
        <v>208</v>
      </c>
      <c r="D64" s="52" t="s">
        <v>4</v>
      </c>
      <c r="E64" s="52" t="s">
        <v>4</v>
      </c>
      <c r="F64" s="52" t="s">
        <v>4</v>
      </c>
      <c r="G64" s="52" t="s">
        <v>4</v>
      </c>
      <c r="H64" s="54">
        <f t="shared" si="1"/>
        <v>1</v>
      </c>
      <c r="I64" s="54">
        <f t="shared" si="2"/>
        <v>1</v>
      </c>
      <c r="J64" s="6"/>
      <c r="K64" s="6"/>
    </row>
    <row r="65" hidden="1">
      <c r="A65" s="52">
        <v>63.0</v>
      </c>
      <c r="B65" s="52" t="s">
        <v>209</v>
      </c>
      <c r="C65" s="52" t="s">
        <v>210</v>
      </c>
      <c r="D65" s="52" t="s">
        <v>7</v>
      </c>
      <c r="E65" s="52" t="s">
        <v>7</v>
      </c>
      <c r="F65" s="52" t="s">
        <v>7</v>
      </c>
      <c r="G65" s="52" t="s">
        <v>7</v>
      </c>
      <c r="H65" s="54">
        <f t="shared" si="1"/>
        <v>1</v>
      </c>
      <c r="I65" s="54">
        <f t="shared" si="2"/>
        <v>1</v>
      </c>
      <c r="J65" s="6"/>
      <c r="K65" s="6"/>
    </row>
    <row r="66" hidden="1">
      <c r="A66" s="52">
        <v>64.0</v>
      </c>
      <c r="B66" s="52" t="s">
        <v>212</v>
      </c>
      <c r="C66" s="52" t="s">
        <v>213</v>
      </c>
      <c r="D66" s="52" t="s">
        <v>4</v>
      </c>
      <c r="E66" s="52" t="s">
        <v>4</v>
      </c>
      <c r="F66" s="52" t="s">
        <v>4</v>
      </c>
      <c r="G66" s="52" t="s">
        <v>4</v>
      </c>
      <c r="H66" s="54">
        <f t="shared" si="1"/>
        <v>1</v>
      </c>
      <c r="I66" s="54">
        <f t="shared" si="2"/>
        <v>1</v>
      </c>
      <c r="J66" s="6"/>
      <c r="K66" s="6"/>
    </row>
    <row r="67">
      <c r="A67" s="52">
        <v>65.0</v>
      </c>
      <c r="B67" s="52" t="s">
        <v>215</v>
      </c>
      <c r="C67" s="52" t="s">
        <v>216</v>
      </c>
      <c r="D67" s="52" t="s">
        <v>5</v>
      </c>
      <c r="E67" s="52" t="s">
        <v>4</v>
      </c>
      <c r="F67" s="52" t="s">
        <v>4</v>
      </c>
      <c r="G67" s="52" t="s">
        <v>5</v>
      </c>
      <c r="H67" s="54">
        <f t="shared" si="1"/>
        <v>0</v>
      </c>
      <c r="I67" s="54">
        <f t="shared" si="2"/>
        <v>1</v>
      </c>
      <c r="J67" s="17"/>
      <c r="K67" s="20" t="s">
        <v>904</v>
      </c>
    </row>
    <row r="68" hidden="1">
      <c r="A68" s="52">
        <v>66.0</v>
      </c>
      <c r="B68" s="52" t="s">
        <v>219</v>
      </c>
      <c r="C68" s="52" t="s">
        <v>220</v>
      </c>
      <c r="D68" s="52" t="s">
        <v>221</v>
      </c>
      <c r="E68" s="52" t="s">
        <v>221</v>
      </c>
      <c r="F68" s="52" t="s">
        <v>221</v>
      </c>
      <c r="G68" s="52" t="s">
        <v>221</v>
      </c>
      <c r="H68" s="54">
        <f t="shared" si="1"/>
        <v>1</v>
      </c>
      <c r="I68" s="54">
        <f t="shared" si="2"/>
        <v>1</v>
      </c>
      <c r="J68" s="6"/>
      <c r="K68" s="6"/>
    </row>
    <row r="69">
      <c r="A69" s="52">
        <v>67.0</v>
      </c>
      <c r="B69" s="52" t="s">
        <v>222</v>
      </c>
      <c r="C69" s="52" t="s">
        <v>905</v>
      </c>
      <c r="D69" s="52" t="s">
        <v>107</v>
      </c>
      <c r="E69" s="52" t="s">
        <v>7</v>
      </c>
      <c r="F69" s="52" t="s">
        <v>7</v>
      </c>
      <c r="G69" s="52" t="s">
        <v>107</v>
      </c>
      <c r="H69" s="54">
        <f t="shared" si="1"/>
        <v>0</v>
      </c>
      <c r="I69" s="54">
        <f t="shared" si="2"/>
        <v>1</v>
      </c>
      <c r="J69" s="56" t="s">
        <v>906</v>
      </c>
      <c r="K69" s="20" t="s">
        <v>127</v>
      </c>
    </row>
    <row r="70" hidden="1">
      <c r="A70" s="52">
        <v>68.0</v>
      </c>
      <c r="B70" s="52" t="s">
        <v>225</v>
      </c>
      <c r="C70" s="52" t="s">
        <v>226</v>
      </c>
      <c r="D70" s="52" t="s">
        <v>7</v>
      </c>
      <c r="E70" s="52" t="s">
        <v>7</v>
      </c>
      <c r="F70" s="52" t="s">
        <v>7</v>
      </c>
      <c r="G70" s="52" t="s">
        <v>7</v>
      </c>
      <c r="H70" s="54">
        <f t="shared" si="1"/>
        <v>1</v>
      </c>
      <c r="I70" s="54">
        <f t="shared" si="2"/>
        <v>1</v>
      </c>
      <c r="J70" s="6"/>
      <c r="K70" s="6"/>
    </row>
    <row r="71" hidden="1">
      <c r="A71" s="52">
        <v>69.0</v>
      </c>
      <c r="B71" s="52" t="s">
        <v>227</v>
      </c>
      <c r="C71" s="52" t="s">
        <v>228</v>
      </c>
      <c r="D71" s="52" t="s">
        <v>6</v>
      </c>
      <c r="E71" s="52" t="s">
        <v>6</v>
      </c>
      <c r="F71" s="52" t="s">
        <v>6</v>
      </c>
      <c r="G71" s="52" t="s">
        <v>6</v>
      </c>
      <c r="H71" s="54">
        <f t="shared" si="1"/>
        <v>1</v>
      </c>
      <c r="I71" s="54">
        <f t="shared" si="2"/>
        <v>1</v>
      </c>
      <c r="J71" s="6"/>
      <c r="K71" s="6"/>
    </row>
    <row r="72" hidden="1">
      <c r="A72" s="52">
        <v>70.0</v>
      </c>
      <c r="B72" s="52" t="s">
        <v>229</v>
      </c>
      <c r="C72" s="52" t="s">
        <v>230</v>
      </c>
      <c r="D72" s="52" t="s">
        <v>5</v>
      </c>
      <c r="E72" s="52" t="s">
        <v>4</v>
      </c>
      <c r="F72" s="52" t="s">
        <v>5</v>
      </c>
      <c r="G72" s="52" t="s">
        <v>5</v>
      </c>
      <c r="H72" s="54">
        <f t="shared" si="1"/>
        <v>1</v>
      </c>
      <c r="I72" s="54">
        <f t="shared" si="2"/>
        <v>1</v>
      </c>
      <c r="J72" s="20"/>
      <c r="K72" s="20" t="s">
        <v>907</v>
      </c>
    </row>
    <row r="73" hidden="1">
      <c r="A73" s="52">
        <v>71.0</v>
      </c>
      <c r="B73" s="52" t="s">
        <v>233</v>
      </c>
      <c r="C73" s="52" t="s">
        <v>234</v>
      </c>
      <c r="D73" s="52" t="s">
        <v>7</v>
      </c>
      <c r="E73" s="52" t="s">
        <v>7</v>
      </c>
      <c r="F73" s="52" t="s">
        <v>7</v>
      </c>
      <c r="G73" s="52" t="s">
        <v>7</v>
      </c>
      <c r="H73" s="54">
        <f t="shared" si="1"/>
        <v>1</v>
      </c>
      <c r="I73" s="54">
        <f t="shared" si="2"/>
        <v>1</v>
      </c>
      <c r="J73" s="6"/>
      <c r="K73" s="6"/>
    </row>
    <row r="74" hidden="1">
      <c r="A74" s="52">
        <v>72.0</v>
      </c>
      <c r="B74" s="52" t="s">
        <v>235</v>
      </c>
      <c r="C74" s="52" t="s">
        <v>236</v>
      </c>
      <c r="D74" s="52" t="s">
        <v>3</v>
      </c>
      <c r="E74" s="52" t="s">
        <v>3</v>
      </c>
      <c r="F74" s="52" t="s">
        <v>3</v>
      </c>
      <c r="G74" s="52" t="s">
        <v>3</v>
      </c>
      <c r="H74" s="54">
        <f t="shared" si="1"/>
        <v>1</v>
      </c>
      <c r="I74" s="54">
        <f t="shared" si="2"/>
        <v>1</v>
      </c>
      <c r="J74" s="6"/>
      <c r="K74" s="6"/>
    </row>
    <row r="75">
      <c r="A75" s="52">
        <v>73.0</v>
      </c>
      <c r="B75" s="52" t="s">
        <v>237</v>
      </c>
      <c r="C75" s="52" t="s">
        <v>908</v>
      </c>
      <c r="D75" s="52" t="s">
        <v>4</v>
      </c>
      <c r="E75" s="52" t="s">
        <v>4</v>
      </c>
      <c r="F75" s="52" t="s">
        <v>3</v>
      </c>
      <c r="G75" s="52" t="s">
        <v>176</v>
      </c>
      <c r="H75" s="54">
        <f t="shared" si="1"/>
        <v>0</v>
      </c>
      <c r="I75" s="54">
        <f t="shared" si="2"/>
        <v>0</v>
      </c>
      <c r="J75" s="56" t="s">
        <v>909</v>
      </c>
      <c r="K75" s="20" t="s">
        <v>900</v>
      </c>
    </row>
    <row r="76" hidden="1">
      <c r="A76" s="52">
        <v>74.0</v>
      </c>
      <c r="B76" s="52" t="s">
        <v>240</v>
      </c>
      <c r="C76" s="52" t="s">
        <v>241</v>
      </c>
      <c r="D76" s="52" t="s">
        <v>2</v>
      </c>
      <c r="E76" s="52" t="s">
        <v>2</v>
      </c>
      <c r="F76" s="52" t="s">
        <v>2</v>
      </c>
      <c r="G76" s="52" t="s">
        <v>2</v>
      </c>
      <c r="H76" s="54">
        <f t="shared" si="1"/>
        <v>1</v>
      </c>
      <c r="I76" s="54">
        <f t="shared" si="2"/>
        <v>1</v>
      </c>
      <c r="J76" s="6"/>
      <c r="K76" s="6"/>
    </row>
    <row r="77">
      <c r="A77" s="52">
        <v>75.0</v>
      </c>
      <c r="B77" s="52" t="s">
        <v>243</v>
      </c>
      <c r="C77" s="52" t="s">
        <v>910</v>
      </c>
      <c r="D77" s="52" t="s">
        <v>245</v>
      </c>
      <c r="E77" s="52" t="s">
        <v>245</v>
      </c>
      <c r="F77" s="52" t="s">
        <v>176</v>
      </c>
      <c r="G77" s="52" t="s">
        <v>2</v>
      </c>
      <c r="H77" s="54">
        <f t="shared" si="1"/>
        <v>0</v>
      </c>
      <c r="I77" s="54">
        <f t="shared" si="2"/>
        <v>0</v>
      </c>
      <c r="J77" s="56" t="s">
        <v>911</v>
      </c>
      <c r="K77" s="20" t="s">
        <v>900</v>
      </c>
    </row>
    <row r="78" hidden="1">
      <c r="A78" s="52">
        <v>76.0</v>
      </c>
      <c r="B78" s="52" t="s">
        <v>247</v>
      </c>
      <c r="C78" s="52" t="s">
        <v>248</v>
      </c>
      <c r="D78" s="52" t="s">
        <v>3</v>
      </c>
      <c r="E78" s="52" t="s">
        <v>3</v>
      </c>
      <c r="F78" s="52" t="s">
        <v>3</v>
      </c>
      <c r="G78" s="52" t="s">
        <v>3</v>
      </c>
      <c r="H78" s="54">
        <f t="shared" si="1"/>
        <v>1</v>
      </c>
      <c r="I78" s="54">
        <f t="shared" si="2"/>
        <v>1</v>
      </c>
      <c r="J78" s="6"/>
      <c r="K78" s="6"/>
    </row>
    <row r="79" hidden="1">
      <c r="A79" s="52">
        <v>77.0</v>
      </c>
      <c r="B79" s="52" t="s">
        <v>249</v>
      </c>
      <c r="C79" s="52" t="s">
        <v>250</v>
      </c>
      <c r="D79" s="52" t="s">
        <v>4</v>
      </c>
      <c r="E79" s="52" t="s">
        <v>4</v>
      </c>
      <c r="F79" s="52" t="s">
        <v>4</v>
      </c>
      <c r="G79" s="52" t="s">
        <v>4</v>
      </c>
      <c r="H79" s="54">
        <f t="shared" si="1"/>
        <v>1</v>
      </c>
      <c r="I79" s="54">
        <f t="shared" si="2"/>
        <v>1</v>
      </c>
      <c r="J79" s="6"/>
      <c r="K79" s="6"/>
    </row>
    <row r="80" hidden="1">
      <c r="A80" s="52">
        <v>78.0</v>
      </c>
      <c r="B80" s="52" t="s">
        <v>252</v>
      </c>
      <c r="C80" s="52" t="s">
        <v>253</v>
      </c>
      <c r="D80" s="52" t="s">
        <v>7</v>
      </c>
      <c r="E80" s="52" t="s">
        <v>7</v>
      </c>
      <c r="F80" s="52" t="s">
        <v>7</v>
      </c>
      <c r="G80" s="52" t="s">
        <v>7</v>
      </c>
      <c r="H80" s="54">
        <f t="shared" si="1"/>
        <v>1</v>
      </c>
      <c r="I80" s="54">
        <f t="shared" si="2"/>
        <v>1</v>
      </c>
      <c r="J80" s="6"/>
      <c r="K80" s="6"/>
    </row>
    <row r="81">
      <c r="A81" s="52">
        <v>79.0</v>
      </c>
      <c r="B81" s="52" t="s">
        <v>254</v>
      </c>
      <c r="C81" s="52" t="s">
        <v>912</v>
      </c>
      <c r="D81" s="52" t="s">
        <v>256</v>
      </c>
      <c r="E81" s="52" t="s">
        <v>6</v>
      </c>
      <c r="F81" s="52" t="s">
        <v>139</v>
      </c>
      <c r="G81" s="52" t="s">
        <v>256</v>
      </c>
      <c r="H81" s="54">
        <f t="shared" si="1"/>
        <v>0</v>
      </c>
      <c r="I81" s="54">
        <f t="shared" si="2"/>
        <v>1</v>
      </c>
      <c r="J81" s="56" t="s">
        <v>913</v>
      </c>
      <c r="K81" s="20" t="s">
        <v>914</v>
      </c>
    </row>
    <row r="82">
      <c r="A82" s="52">
        <v>80.0</v>
      </c>
      <c r="B82" s="52" t="s">
        <v>258</v>
      </c>
      <c r="C82" s="52" t="s">
        <v>915</v>
      </c>
      <c r="D82" s="52" t="s">
        <v>4</v>
      </c>
      <c r="E82" s="52" t="s">
        <v>4</v>
      </c>
      <c r="F82" s="52" t="s">
        <v>799</v>
      </c>
      <c r="G82" s="52" t="s">
        <v>2</v>
      </c>
      <c r="H82" s="54">
        <f t="shared" si="1"/>
        <v>0</v>
      </c>
      <c r="I82" s="54">
        <f t="shared" si="2"/>
        <v>0</v>
      </c>
      <c r="J82" s="56" t="s">
        <v>916</v>
      </c>
      <c r="K82" s="20" t="s">
        <v>914</v>
      </c>
    </row>
    <row r="83" hidden="1">
      <c r="A83" s="52">
        <v>81.0</v>
      </c>
      <c r="B83" s="52" t="s">
        <v>260</v>
      </c>
      <c r="C83" s="52" t="s">
        <v>261</v>
      </c>
      <c r="D83" s="52" t="s">
        <v>7</v>
      </c>
      <c r="E83" s="52" t="s">
        <v>7</v>
      </c>
      <c r="F83" s="52" t="s">
        <v>7</v>
      </c>
      <c r="G83" s="52" t="s">
        <v>7</v>
      </c>
      <c r="H83" s="54">
        <f t="shared" si="1"/>
        <v>1</v>
      </c>
      <c r="I83" s="54">
        <f t="shared" si="2"/>
        <v>1</v>
      </c>
      <c r="J83" s="6"/>
      <c r="K83" s="6"/>
    </row>
    <row r="84" hidden="1">
      <c r="A84" s="52">
        <v>82.0</v>
      </c>
      <c r="B84" s="52" t="s">
        <v>262</v>
      </c>
      <c r="C84" s="52" t="s">
        <v>263</v>
      </c>
      <c r="D84" s="52" t="s">
        <v>6</v>
      </c>
      <c r="E84" s="52" t="s">
        <v>6</v>
      </c>
      <c r="F84" s="52" t="s">
        <v>6</v>
      </c>
      <c r="G84" s="52" t="s">
        <v>6</v>
      </c>
      <c r="H84" s="54">
        <f t="shared" si="1"/>
        <v>1</v>
      </c>
      <c r="I84" s="54">
        <f t="shared" si="2"/>
        <v>1</v>
      </c>
      <c r="J84" s="6"/>
      <c r="K84" s="6"/>
    </row>
    <row r="85" hidden="1">
      <c r="A85" s="52">
        <v>83.0</v>
      </c>
      <c r="B85" s="52" t="s">
        <v>264</v>
      </c>
      <c r="C85" s="52" t="s">
        <v>265</v>
      </c>
      <c r="D85" s="52" t="s">
        <v>7</v>
      </c>
      <c r="E85" s="52" t="s">
        <v>7</v>
      </c>
      <c r="F85" s="52" t="s">
        <v>7</v>
      </c>
      <c r="G85" s="52" t="s">
        <v>7</v>
      </c>
      <c r="H85" s="54">
        <f t="shared" si="1"/>
        <v>1</v>
      </c>
      <c r="I85" s="54">
        <f t="shared" si="2"/>
        <v>1</v>
      </c>
      <c r="J85" s="6"/>
      <c r="K85" s="6"/>
    </row>
    <row r="86" hidden="1">
      <c r="A86" s="52">
        <v>84.0</v>
      </c>
      <c r="B86" s="52" t="s">
        <v>266</v>
      </c>
      <c r="C86" s="52" t="s">
        <v>267</v>
      </c>
      <c r="D86" s="52" t="s">
        <v>6</v>
      </c>
      <c r="E86" s="52" t="s">
        <v>6</v>
      </c>
      <c r="F86" s="52" t="s">
        <v>6</v>
      </c>
      <c r="G86" s="52" t="s">
        <v>6</v>
      </c>
      <c r="H86" s="54">
        <f t="shared" si="1"/>
        <v>1</v>
      </c>
      <c r="I86" s="54">
        <f t="shared" si="2"/>
        <v>1</v>
      </c>
      <c r="J86" s="6"/>
      <c r="K86" s="6"/>
    </row>
    <row r="87" hidden="1">
      <c r="A87" s="52">
        <v>85.0</v>
      </c>
      <c r="B87" s="52" t="s">
        <v>268</v>
      </c>
      <c r="C87" s="52" t="s">
        <v>269</v>
      </c>
      <c r="D87" s="52" t="s">
        <v>7</v>
      </c>
      <c r="E87" s="52" t="s">
        <v>7</v>
      </c>
      <c r="F87" s="52" t="s">
        <v>7</v>
      </c>
      <c r="G87" s="52" t="s">
        <v>7</v>
      </c>
      <c r="H87" s="54">
        <f t="shared" si="1"/>
        <v>1</v>
      </c>
      <c r="I87" s="54">
        <f t="shared" si="2"/>
        <v>1</v>
      </c>
      <c r="J87" s="6"/>
      <c r="K87" s="6"/>
    </row>
    <row r="88">
      <c r="A88" s="52">
        <v>86.0</v>
      </c>
      <c r="B88" s="52" t="s">
        <v>271</v>
      </c>
      <c r="C88" s="52" t="s">
        <v>917</v>
      </c>
      <c r="D88" s="52" t="s">
        <v>273</v>
      </c>
      <c r="E88" s="52" t="s">
        <v>107</v>
      </c>
      <c r="F88" s="52" t="s">
        <v>7</v>
      </c>
      <c r="G88" s="52" t="s">
        <v>273</v>
      </c>
      <c r="H88" s="54">
        <f t="shared" si="1"/>
        <v>0</v>
      </c>
      <c r="I88" s="54">
        <f t="shared" si="2"/>
        <v>1</v>
      </c>
      <c r="J88" s="56" t="s">
        <v>918</v>
      </c>
      <c r="K88" s="20" t="s">
        <v>127</v>
      </c>
    </row>
    <row r="89" hidden="1">
      <c r="A89" s="52">
        <v>87.0</v>
      </c>
      <c r="B89" s="52" t="s">
        <v>274</v>
      </c>
      <c r="C89" s="52" t="s">
        <v>275</v>
      </c>
      <c r="D89" s="52" t="s">
        <v>4</v>
      </c>
      <c r="E89" s="52" t="s">
        <v>4</v>
      </c>
      <c r="F89" s="52" t="s">
        <v>4</v>
      </c>
      <c r="G89" s="52" t="s">
        <v>4</v>
      </c>
      <c r="H89" s="54">
        <f t="shared" si="1"/>
        <v>1</v>
      </c>
      <c r="I89" s="54">
        <f t="shared" si="2"/>
        <v>1</v>
      </c>
      <c r="J89" s="6"/>
      <c r="K89" s="6"/>
    </row>
    <row r="90" hidden="1">
      <c r="A90" s="52">
        <v>88.0</v>
      </c>
      <c r="B90" s="52" t="s">
        <v>277</v>
      </c>
      <c r="C90" s="52" t="s">
        <v>278</v>
      </c>
      <c r="D90" s="52" t="s">
        <v>7</v>
      </c>
      <c r="E90" s="52" t="s">
        <v>7</v>
      </c>
      <c r="F90" s="52" t="s">
        <v>7</v>
      </c>
      <c r="G90" s="52" t="s">
        <v>7</v>
      </c>
      <c r="H90" s="54">
        <f t="shared" si="1"/>
        <v>1</v>
      </c>
      <c r="I90" s="54">
        <f t="shared" si="2"/>
        <v>1</v>
      </c>
      <c r="J90" s="6"/>
      <c r="K90" s="6"/>
    </row>
    <row r="91" hidden="1">
      <c r="A91" s="52">
        <v>89.0</v>
      </c>
      <c r="B91" s="52" t="s">
        <v>279</v>
      </c>
      <c r="C91" s="52" t="s">
        <v>280</v>
      </c>
      <c r="D91" s="52" t="s">
        <v>7</v>
      </c>
      <c r="E91" s="52" t="s">
        <v>7</v>
      </c>
      <c r="F91" s="52" t="s">
        <v>7</v>
      </c>
      <c r="G91" s="52" t="s">
        <v>7</v>
      </c>
      <c r="H91" s="54">
        <f t="shared" si="1"/>
        <v>1</v>
      </c>
      <c r="I91" s="54">
        <f t="shared" si="2"/>
        <v>1</v>
      </c>
      <c r="J91" s="6"/>
      <c r="K91" s="6"/>
    </row>
    <row r="92" hidden="1">
      <c r="A92" s="52">
        <v>91.0</v>
      </c>
      <c r="B92" s="52" t="s">
        <v>285</v>
      </c>
      <c r="C92" s="52" t="s">
        <v>286</v>
      </c>
      <c r="D92" s="52" t="s">
        <v>287</v>
      </c>
      <c r="E92" s="52" t="s">
        <v>287</v>
      </c>
      <c r="F92" s="52" t="s">
        <v>287</v>
      </c>
      <c r="G92" s="52" t="s">
        <v>287</v>
      </c>
      <c r="H92" s="54">
        <f t="shared" si="1"/>
        <v>1</v>
      </c>
      <c r="I92" s="54">
        <f t="shared" si="2"/>
        <v>1</v>
      </c>
      <c r="J92" s="20"/>
      <c r="K92" s="20" t="s">
        <v>919</v>
      </c>
    </row>
    <row r="93">
      <c r="A93" s="52">
        <v>92.0</v>
      </c>
      <c r="B93" s="52" t="s">
        <v>289</v>
      </c>
      <c r="C93" s="52" t="s">
        <v>290</v>
      </c>
      <c r="D93" s="52" t="s">
        <v>175</v>
      </c>
      <c r="E93" s="52" t="s">
        <v>4</v>
      </c>
      <c r="F93" s="52" t="s">
        <v>4</v>
      </c>
      <c r="G93" s="52" t="s">
        <v>175</v>
      </c>
      <c r="H93" s="54">
        <f t="shared" si="1"/>
        <v>0</v>
      </c>
      <c r="I93" s="54">
        <f t="shared" si="2"/>
        <v>1</v>
      </c>
      <c r="J93" s="42"/>
      <c r="K93" s="11" t="s">
        <v>890</v>
      </c>
    </row>
    <row r="94">
      <c r="A94" s="52">
        <v>93.0</v>
      </c>
      <c r="B94" s="52" t="s">
        <v>292</v>
      </c>
      <c r="C94" s="52" t="s">
        <v>920</v>
      </c>
      <c r="D94" s="52" t="s">
        <v>294</v>
      </c>
      <c r="E94" s="52" t="s">
        <v>4</v>
      </c>
      <c r="F94" s="52" t="s">
        <v>5</v>
      </c>
      <c r="G94" s="52" t="s">
        <v>294</v>
      </c>
      <c r="H94" s="54">
        <f t="shared" si="1"/>
        <v>0</v>
      </c>
      <c r="I94" s="54">
        <f t="shared" si="2"/>
        <v>1</v>
      </c>
      <c r="J94" s="56" t="s">
        <v>921</v>
      </c>
      <c r="K94" s="20"/>
    </row>
    <row r="95" hidden="1">
      <c r="A95" s="52">
        <v>94.0</v>
      </c>
      <c r="B95" s="52" t="s">
        <v>296</v>
      </c>
      <c r="C95" s="52" t="s">
        <v>297</v>
      </c>
      <c r="D95" s="52" t="s">
        <v>5</v>
      </c>
      <c r="E95" s="52" t="s">
        <v>5</v>
      </c>
      <c r="F95" s="52" t="s">
        <v>5</v>
      </c>
      <c r="G95" s="52" t="s">
        <v>5</v>
      </c>
      <c r="H95" s="54">
        <f t="shared" si="1"/>
        <v>1</v>
      </c>
      <c r="I95" s="54">
        <f t="shared" si="2"/>
        <v>1</v>
      </c>
      <c r="J95" s="6"/>
      <c r="K95" s="6"/>
    </row>
    <row r="96">
      <c r="A96" s="52">
        <v>95.0</v>
      </c>
      <c r="B96" s="52" t="s">
        <v>298</v>
      </c>
      <c r="C96" s="52" t="s">
        <v>922</v>
      </c>
      <c r="D96" s="52" t="s">
        <v>6</v>
      </c>
      <c r="E96" s="52" t="s">
        <v>123</v>
      </c>
      <c r="F96" s="52" t="s">
        <v>7</v>
      </c>
      <c r="G96" s="52" t="s">
        <v>6</v>
      </c>
      <c r="H96" s="54">
        <f t="shared" si="1"/>
        <v>0</v>
      </c>
      <c r="I96" s="54">
        <f t="shared" si="2"/>
        <v>1</v>
      </c>
      <c r="J96" s="57" t="s">
        <v>923</v>
      </c>
      <c r="K96" s="33"/>
    </row>
    <row r="97" hidden="1">
      <c r="A97" s="52">
        <v>96.0</v>
      </c>
      <c r="B97" s="52" t="s">
        <v>301</v>
      </c>
      <c r="C97" s="52" t="s">
        <v>302</v>
      </c>
      <c r="D97" s="52" t="s">
        <v>5</v>
      </c>
      <c r="E97" s="52" t="s">
        <v>5</v>
      </c>
      <c r="F97" s="52" t="s">
        <v>5</v>
      </c>
      <c r="G97" s="52" t="s">
        <v>5</v>
      </c>
      <c r="H97" s="54">
        <f t="shared" si="1"/>
        <v>1</v>
      </c>
      <c r="I97" s="54">
        <f t="shared" si="2"/>
        <v>1</v>
      </c>
      <c r="J97" s="6"/>
      <c r="K97" s="6"/>
    </row>
    <row r="98" hidden="1">
      <c r="A98" s="52">
        <v>97.0</v>
      </c>
      <c r="B98" s="52" t="s">
        <v>304</v>
      </c>
      <c r="C98" s="52" t="s">
        <v>305</v>
      </c>
      <c r="D98" s="52" t="s">
        <v>5</v>
      </c>
      <c r="E98" s="52" t="s">
        <v>4</v>
      </c>
      <c r="F98" s="52" t="s">
        <v>5</v>
      </c>
      <c r="G98" s="52" t="s">
        <v>5</v>
      </c>
      <c r="H98" s="54">
        <f t="shared" si="1"/>
        <v>1</v>
      </c>
      <c r="I98" s="54">
        <f t="shared" si="2"/>
        <v>1</v>
      </c>
      <c r="J98" s="17"/>
      <c r="K98" s="20" t="s">
        <v>907</v>
      </c>
    </row>
    <row r="99" hidden="1">
      <c r="A99" s="52">
        <v>98.0</v>
      </c>
      <c r="B99" s="52" t="s">
        <v>307</v>
      </c>
      <c r="C99" s="52" t="s">
        <v>308</v>
      </c>
      <c r="D99" s="52" t="s">
        <v>4</v>
      </c>
      <c r="E99" s="52" t="s">
        <v>4</v>
      </c>
      <c r="F99" s="52" t="s">
        <v>4</v>
      </c>
      <c r="G99" s="52" t="s">
        <v>4</v>
      </c>
      <c r="H99" s="54">
        <f t="shared" si="1"/>
        <v>1</v>
      </c>
      <c r="I99" s="54">
        <f t="shared" si="2"/>
        <v>1</v>
      </c>
      <c r="J99" s="19"/>
      <c r="K99" s="19"/>
    </row>
    <row r="100">
      <c r="A100" s="52">
        <v>99.0</v>
      </c>
      <c r="B100" s="52" t="s">
        <v>311</v>
      </c>
      <c r="C100" s="52" t="s">
        <v>924</v>
      </c>
      <c r="D100" s="52" t="s">
        <v>123</v>
      </c>
      <c r="E100" s="52" t="s">
        <v>6</v>
      </c>
      <c r="F100" s="52" t="s">
        <v>6</v>
      </c>
      <c r="G100" s="52" t="s">
        <v>925</v>
      </c>
      <c r="H100" s="54">
        <f t="shared" si="1"/>
        <v>0</v>
      </c>
      <c r="I100" s="54">
        <f t="shared" si="2"/>
        <v>0</v>
      </c>
      <c r="J100" s="57" t="s">
        <v>926</v>
      </c>
      <c r="K100" s="33"/>
    </row>
    <row r="101" hidden="1">
      <c r="A101" s="52">
        <v>100.0</v>
      </c>
      <c r="B101" s="52" t="s">
        <v>313</v>
      </c>
      <c r="C101" s="52" t="s">
        <v>314</v>
      </c>
      <c r="D101" s="52" t="s">
        <v>7</v>
      </c>
      <c r="E101" s="52" t="s">
        <v>7</v>
      </c>
      <c r="F101" s="52" t="s">
        <v>7</v>
      </c>
      <c r="G101" s="52" t="s">
        <v>7</v>
      </c>
      <c r="H101" s="54">
        <f t="shared" si="1"/>
        <v>1</v>
      </c>
      <c r="I101" s="54">
        <f t="shared" si="2"/>
        <v>1</v>
      </c>
      <c r="J101" s="6"/>
      <c r="K101" s="6"/>
    </row>
    <row r="102" hidden="1">
      <c r="A102" s="52">
        <v>101.0</v>
      </c>
      <c r="B102" s="52" t="s">
        <v>315</v>
      </c>
      <c r="C102" s="52" t="s">
        <v>316</v>
      </c>
      <c r="D102" s="52" t="s">
        <v>7</v>
      </c>
      <c r="E102" s="52" t="s">
        <v>7</v>
      </c>
      <c r="F102" s="52" t="s">
        <v>7</v>
      </c>
      <c r="G102" s="52" t="s">
        <v>7</v>
      </c>
      <c r="H102" s="54">
        <f t="shared" si="1"/>
        <v>1</v>
      </c>
      <c r="I102" s="54">
        <f t="shared" si="2"/>
        <v>1</v>
      </c>
      <c r="J102" s="6"/>
      <c r="K102" s="6"/>
    </row>
    <row r="103" hidden="1">
      <c r="A103" s="52">
        <v>102.0</v>
      </c>
      <c r="B103" s="52" t="s">
        <v>317</v>
      </c>
      <c r="C103" s="52" t="s">
        <v>318</v>
      </c>
      <c r="D103" s="52" t="s">
        <v>2</v>
      </c>
      <c r="E103" s="52" t="s">
        <v>2</v>
      </c>
      <c r="F103" s="52" t="s">
        <v>2</v>
      </c>
      <c r="G103" s="52" t="s">
        <v>2</v>
      </c>
      <c r="H103" s="54">
        <f t="shared" si="1"/>
        <v>1</v>
      </c>
      <c r="I103" s="54">
        <f t="shared" si="2"/>
        <v>1</v>
      </c>
      <c r="J103" s="17"/>
      <c r="K103" s="17"/>
    </row>
    <row r="104" hidden="1">
      <c r="A104" s="52">
        <v>103.0</v>
      </c>
      <c r="B104" s="52" t="s">
        <v>319</v>
      </c>
      <c r="C104" s="52" t="s">
        <v>320</v>
      </c>
      <c r="D104" s="52" t="s">
        <v>7</v>
      </c>
      <c r="E104" s="52" t="s">
        <v>7</v>
      </c>
      <c r="F104" s="52" t="s">
        <v>7</v>
      </c>
      <c r="G104" s="52" t="s">
        <v>7</v>
      </c>
      <c r="H104" s="54">
        <f t="shared" si="1"/>
        <v>1</v>
      </c>
      <c r="I104" s="54">
        <f t="shared" si="2"/>
        <v>1</v>
      </c>
      <c r="J104" s="6"/>
      <c r="K104" s="6"/>
    </row>
    <row r="105" hidden="1">
      <c r="A105" s="52">
        <v>104.0</v>
      </c>
      <c r="B105" s="52" t="s">
        <v>321</v>
      </c>
      <c r="C105" s="52" t="s">
        <v>322</v>
      </c>
      <c r="D105" s="52" t="s">
        <v>3</v>
      </c>
      <c r="E105" s="52" t="s">
        <v>3</v>
      </c>
      <c r="F105" s="52" t="s">
        <v>3</v>
      </c>
      <c r="G105" s="52" t="s">
        <v>3</v>
      </c>
      <c r="H105" s="54">
        <f t="shared" si="1"/>
        <v>1</v>
      </c>
      <c r="I105" s="54">
        <f t="shared" si="2"/>
        <v>1</v>
      </c>
      <c r="J105" s="6"/>
      <c r="K105" s="6"/>
    </row>
    <row r="106" hidden="1">
      <c r="A106" s="52">
        <v>105.0</v>
      </c>
      <c r="B106" s="52" t="s">
        <v>323</v>
      </c>
      <c r="C106" s="52" t="s">
        <v>324</v>
      </c>
      <c r="D106" s="52" t="s">
        <v>3</v>
      </c>
      <c r="E106" s="52" t="s">
        <v>3</v>
      </c>
      <c r="F106" s="52" t="s">
        <v>3</v>
      </c>
      <c r="G106" s="52" t="s">
        <v>3</v>
      </c>
      <c r="H106" s="54">
        <f t="shared" si="1"/>
        <v>1</v>
      </c>
      <c r="I106" s="54">
        <f t="shared" si="2"/>
        <v>1</v>
      </c>
      <c r="J106" s="6"/>
      <c r="K106" s="6"/>
    </row>
    <row r="107" hidden="1">
      <c r="A107" s="52">
        <v>106.0</v>
      </c>
      <c r="B107" s="52" t="s">
        <v>325</v>
      </c>
      <c r="C107" s="52" t="s">
        <v>326</v>
      </c>
      <c r="D107" s="52" t="s">
        <v>7</v>
      </c>
      <c r="E107" s="52" t="s">
        <v>7</v>
      </c>
      <c r="F107" s="52" t="s">
        <v>7</v>
      </c>
      <c r="G107" s="52" t="s">
        <v>7</v>
      </c>
      <c r="H107" s="54">
        <f t="shared" si="1"/>
        <v>1</v>
      </c>
      <c r="I107" s="54">
        <f t="shared" si="2"/>
        <v>1</v>
      </c>
      <c r="J107" s="6"/>
      <c r="K107" s="6"/>
    </row>
    <row r="108" hidden="1">
      <c r="A108" s="52">
        <v>107.0</v>
      </c>
      <c r="B108" s="52" t="s">
        <v>327</v>
      </c>
      <c r="C108" s="52" t="s">
        <v>328</v>
      </c>
      <c r="D108" s="52" t="s">
        <v>2</v>
      </c>
      <c r="E108" s="52" t="s">
        <v>2</v>
      </c>
      <c r="F108" s="52" t="s">
        <v>2</v>
      </c>
      <c r="G108" s="52" t="s">
        <v>2</v>
      </c>
      <c r="H108" s="54">
        <f t="shared" si="1"/>
        <v>1</v>
      </c>
      <c r="I108" s="54">
        <f t="shared" si="2"/>
        <v>1</v>
      </c>
      <c r="J108" s="6"/>
      <c r="K108" s="6"/>
    </row>
    <row r="109" hidden="1">
      <c r="A109" s="52">
        <v>108.0</v>
      </c>
      <c r="B109" s="52" t="s">
        <v>330</v>
      </c>
      <c r="C109" s="52" t="s">
        <v>331</v>
      </c>
      <c r="D109" s="52" t="s">
        <v>7</v>
      </c>
      <c r="E109" s="52" t="s">
        <v>7</v>
      </c>
      <c r="F109" s="52" t="s">
        <v>7</v>
      </c>
      <c r="G109" s="52" t="s">
        <v>7</v>
      </c>
      <c r="H109" s="54">
        <f t="shared" si="1"/>
        <v>1</v>
      </c>
      <c r="I109" s="54">
        <f t="shared" si="2"/>
        <v>1</v>
      </c>
      <c r="J109" s="6"/>
      <c r="K109" s="6"/>
    </row>
    <row r="110" hidden="1">
      <c r="A110" s="52">
        <v>109.0</v>
      </c>
      <c r="B110" s="52" t="s">
        <v>332</v>
      </c>
      <c r="C110" s="52" t="s">
        <v>333</v>
      </c>
      <c r="D110" s="52" t="s">
        <v>7</v>
      </c>
      <c r="E110" s="52" t="s">
        <v>7</v>
      </c>
      <c r="F110" s="52" t="s">
        <v>7</v>
      </c>
      <c r="G110" s="52" t="s">
        <v>7</v>
      </c>
      <c r="H110" s="54">
        <f t="shared" si="1"/>
        <v>1</v>
      </c>
      <c r="I110" s="54">
        <f t="shared" si="2"/>
        <v>1</v>
      </c>
      <c r="J110" s="6"/>
      <c r="K110" s="6"/>
    </row>
    <row r="111" hidden="1">
      <c r="A111" s="52">
        <v>110.0</v>
      </c>
      <c r="B111" s="52" t="s">
        <v>334</v>
      </c>
      <c r="C111" s="52" t="s">
        <v>335</v>
      </c>
      <c r="D111" s="52" t="s">
        <v>4</v>
      </c>
      <c r="E111" s="52" t="s">
        <v>4</v>
      </c>
      <c r="F111" s="52" t="s">
        <v>4</v>
      </c>
      <c r="G111" s="52" t="s">
        <v>4</v>
      </c>
      <c r="H111" s="54">
        <f t="shared" si="1"/>
        <v>1</v>
      </c>
      <c r="I111" s="54">
        <f t="shared" si="2"/>
        <v>1</v>
      </c>
      <c r="J111" s="6"/>
      <c r="K111" s="6"/>
    </row>
    <row r="112" hidden="1">
      <c r="A112" s="52">
        <v>111.0</v>
      </c>
      <c r="B112" s="52" t="s">
        <v>336</v>
      </c>
      <c r="C112" s="52" t="s">
        <v>337</v>
      </c>
      <c r="D112" s="52" t="s">
        <v>6</v>
      </c>
      <c r="E112" s="52" t="s">
        <v>6</v>
      </c>
      <c r="F112" s="52" t="s">
        <v>6</v>
      </c>
      <c r="G112" s="52" t="s">
        <v>6</v>
      </c>
      <c r="H112" s="54">
        <f t="shared" si="1"/>
        <v>1</v>
      </c>
      <c r="I112" s="54">
        <f t="shared" si="2"/>
        <v>1</v>
      </c>
      <c r="J112" s="6"/>
      <c r="K112" s="6"/>
    </row>
    <row r="113" hidden="1">
      <c r="A113" s="52">
        <v>112.0</v>
      </c>
      <c r="B113" s="52" t="s">
        <v>338</v>
      </c>
      <c r="C113" s="52" t="s">
        <v>339</v>
      </c>
      <c r="D113" s="52" t="s">
        <v>4</v>
      </c>
      <c r="E113" s="52" t="s">
        <v>4</v>
      </c>
      <c r="F113" s="52" t="s">
        <v>2</v>
      </c>
      <c r="G113" s="52" t="s">
        <v>2</v>
      </c>
      <c r="H113" s="54">
        <f t="shared" si="1"/>
        <v>1</v>
      </c>
      <c r="I113" s="54">
        <f t="shared" si="2"/>
        <v>0</v>
      </c>
      <c r="J113" s="6"/>
      <c r="K113" s="6"/>
    </row>
    <row r="114" hidden="1">
      <c r="A114" s="52">
        <v>113.0</v>
      </c>
      <c r="B114" s="52" t="s">
        <v>340</v>
      </c>
      <c r="C114" s="52" t="s">
        <v>341</v>
      </c>
      <c r="D114" s="52" t="s">
        <v>3</v>
      </c>
      <c r="E114" s="52" t="s">
        <v>3</v>
      </c>
      <c r="F114" s="52" t="s">
        <v>3</v>
      </c>
      <c r="G114" s="52" t="s">
        <v>3</v>
      </c>
      <c r="H114" s="54">
        <f t="shared" si="1"/>
        <v>1</v>
      </c>
      <c r="I114" s="54">
        <f t="shared" si="2"/>
        <v>1</v>
      </c>
      <c r="J114" s="6"/>
      <c r="K114" s="6"/>
    </row>
    <row r="115" hidden="1">
      <c r="A115" s="52">
        <v>114.0</v>
      </c>
      <c r="B115" s="52" t="s">
        <v>343</v>
      </c>
      <c r="C115" s="52" t="s">
        <v>344</v>
      </c>
      <c r="D115" s="52" t="s">
        <v>4</v>
      </c>
      <c r="E115" s="52" t="s">
        <v>4</v>
      </c>
      <c r="F115" s="52" t="s">
        <v>4</v>
      </c>
      <c r="G115" s="52" t="s">
        <v>4</v>
      </c>
      <c r="H115" s="54">
        <f t="shared" si="1"/>
        <v>1</v>
      </c>
      <c r="I115" s="54">
        <f t="shared" si="2"/>
        <v>1</v>
      </c>
      <c r="J115" s="6"/>
      <c r="K115" s="6"/>
    </row>
    <row r="116">
      <c r="A116" s="52">
        <v>115.0</v>
      </c>
      <c r="B116" s="52" t="s">
        <v>345</v>
      </c>
      <c r="C116" s="52" t="s">
        <v>927</v>
      </c>
      <c r="D116" s="52" t="s">
        <v>139</v>
      </c>
      <c r="E116" s="52" t="s">
        <v>139</v>
      </c>
      <c r="F116" s="52" t="s">
        <v>2</v>
      </c>
      <c r="G116" s="52" t="s">
        <v>139</v>
      </c>
      <c r="H116" s="54">
        <f t="shared" si="1"/>
        <v>0</v>
      </c>
      <c r="I116" s="54">
        <f t="shared" si="2"/>
        <v>1</v>
      </c>
      <c r="J116" s="56" t="s">
        <v>928</v>
      </c>
      <c r="K116" s="20"/>
    </row>
    <row r="117">
      <c r="A117" s="52">
        <v>116.0</v>
      </c>
      <c r="B117" s="52" t="s">
        <v>348</v>
      </c>
      <c r="C117" s="52" t="s">
        <v>929</v>
      </c>
      <c r="D117" s="52" t="s">
        <v>350</v>
      </c>
      <c r="E117" s="52" t="s">
        <v>350</v>
      </c>
      <c r="F117" s="52" t="s">
        <v>2</v>
      </c>
      <c r="G117" s="52" t="s">
        <v>350</v>
      </c>
      <c r="H117" s="54">
        <f t="shared" si="1"/>
        <v>0</v>
      </c>
      <c r="I117" s="54">
        <f t="shared" si="2"/>
        <v>1</v>
      </c>
      <c r="J117" s="56" t="s">
        <v>930</v>
      </c>
      <c r="K117" s="20"/>
    </row>
    <row r="118" hidden="1">
      <c r="A118" s="52">
        <v>117.0</v>
      </c>
      <c r="B118" s="52" t="s">
        <v>352</v>
      </c>
      <c r="C118" s="52" t="s">
        <v>163</v>
      </c>
      <c r="D118" s="52" t="s">
        <v>7</v>
      </c>
      <c r="E118" s="52" t="s">
        <v>7</v>
      </c>
      <c r="F118" s="52" t="s">
        <v>7</v>
      </c>
      <c r="G118" s="52" t="s">
        <v>7</v>
      </c>
      <c r="H118" s="54">
        <f t="shared" si="1"/>
        <v>1</v>
      </c>
      <c r="I118" s="54">
        <f t="shared" si="2"/>
        <v>1</v>
      </c>
      <c r="J118" s="6"/>
      <c r="K118" s="6"/>
    </row>
    <row r="119" hidden="1">
      <c r="A119" s="52">
        <v>118.0</v>
      </c>
      <c r="B119" s="52" t="s">
        <v>354</v>
      </c>
      <c r="C119" s="52" t="s">
        <v>355</v>
      </c>
      <c r="D119" s="52" t="s">
        <v>4</v>
      </c>
      <c r="E119" s="52" t="s">
        <v>4</v>
      </c>
      <c r="F119" s="52" t="s">
        <v>4</v>
      </c>
      <c r="G119" s="52" t="s">
        <v>4</v>
      </c>
      <c r="H119" s="54">
        <f t="shared" si="1"/>
        <v>1</v>
      </c>
      <c r="I119" s="54">
        <f t="shared" si="2"/>
        <v>1</v>
      </c>
      <c r="J119" s="19"/>
      <c r="K119" s="19"/>
    </row>
    <row r="120" hidden="1">
      <c r="A120" s="52">
        <v>119.0</v>
      </c>
      <c r="B120" s="52" t="s">
        <v>356</v>
      </c>
      <c r="C120" s="52" t="s">
        <v>357</v>
      </c>
      <c r="D120" s="52" t="s">
        <v>4</v>
      </c>
      <c r="E120" s="52" t="s">
        <v>2</v>
      </c>
      <c r="F120" s="52" t="s">
        <v>2</v>
      </c>
      <c r="G120" s="52" t="s">
        <v>2</v>
      </c>
      <c r="H120" s="54">
        <f t="shared" si="1"/>
        <v>1</v>
      </c>
      <c r="I120" s="54">
        <f t="shared" si="2"/>
        <v>0</v>
      </c>
      <c r="J120" s="19"/>
      <c r="K120" s="19"/>
    </row>
    <row r="121">
      <c r="A121" s="52">
        <v>120.0</v>
      </c>
      <c r="B121" s="52" t="s">
        <v>360</v>
      </c>
      <c r="C121" s="52" t="s">
        <v>361</v>
      </c>
      <c r="D121" s="52" t="s">
        <v>221</v>
      </c>
      <c r="E121" s="52" t="s">
        <v>5</v>
      </c>
      <c r="F121" s="52" t="s">
        <v>2</v>
      </c>
      <c r="G121" s="52" t="s">
        <v>221</v>
      </c>
      <c r="H121" s="54">
        <f t="shared" si="1"/>
        <v>0</v>
      </c>
      <c r="I121" s="54">
        <f t="shared" si="2"/>
        <v>1</v>
      </c>
      <c r="J121" s="56" t="s">
        <v>931</v>
      </c>
      <c r="K121" s="20"/>
    </row>
    <row r="122">
      <c r="A122" s="52">
        <v>121.0</v>
      </c>
      <c r="B122" s="52" t="s">
        <v>364</v>
      </c>
      <c r="C122" s="52" t="s">
        <v>365</v>
      </c>
      <c r="D122" s="52" t="s">
        <v>221</v>
      </c>
      <c r="E122" s="52" t="s">
        <v>221</v>
      </c>
      <c r="F122" s="52" t="s">
        <v>2</v>
      </c>
      <c r="G122" s="52" t="s">
        <v>221</v>
      </c>
      <c r="H122" s="54">
        <f t="shared" si="1"/>
        <v>0</v>
      </c>
      <c r="I122" s="54">
        <f t="shared" si="2"/>
        <v>1</v>
      </c>
      <c r="J122" s="55" t="s">
        <v>932</v>
      </c>
      <c r="K122" s="11"/>
    </row>
    <row r="123" hidden="1">
      <c r="A123" s="52">
        <v>122.0</v>
      </c>
      <c r="B123" s="52" t="s">
        <v>366</v>
      </c>
      <c r="C123" s="52" t="s">
        <v>367</v>
      </c>
      <c r="D123" s="52" t="s">
        <v>7</v>
      </c>
      <c r="E123" s="52" t="s">
        <v>7</v>
      </c>
      <c r="F123" s="52" t="s">
        <v>7</v>
      </c>
      <c r="G123" s="52" t="s">
        <v>7</v>
      </c>
      <c r="H123" s="54">
        <f t="shared" si="1"/>
        <v>1</v>
      </c>
      <c r="I123" s="54">
        <f t="shared" si="2"/>
        <v>1</v>
      </c>
      <c r="J123" s="6"/>
      <c r="K123" s="6"/>
    </row>
    <row r="124" hidden="1">
      <c r="A124" s="52">
        <v>123.0</v>
      </c>
      <c r="B124" s="52" t="s">
        <v>368</v>
      </c>
      <c r="C124" s="52" t="s">
        <v>369</v>
      </c>
      <c r="D124" s="52" t="s">
        <v>7</v>
      </c>
      <c r="E124" s="52" t="s">
        <v>7</v>
      </c>
      <c r="F124" s="52" t="s">
        <v>7</v>
      </c>
      <c r="G124" s="52" t="s">
        <v>7</v>
      </c>
      <c r="H124" s="54">
        <f t="shared" si="1"/>
        <v>1</v>
      </c>
      <c r="I124" s="54">
        <f t="shared" si="2"/>
        <v>1</v>
      </c>
      <c r="J124" s="6"/>
      <c r="K124" s="6"/>
    </row>
    <row r="125">
      <c r="A125" s="52">
        <v>124.0</v>
      </c>
      <c r="B125" s="52" t="s">
        <v>370</v>
      </c>
      <c r="C125" s="52" t="s">
        <v>933</v>
      </c>
      <c r="D125" s="52" t="s">
        <v>107</v>
      </c>
      <c r="E125" s="52" t="s">
        <v>7</v>
      </c>
      <c r="F125" s="52" t="s">
        <v>7</v>
      </c>
      <c r="G125" s="52" t="s">
        <v>107</v>
      </c>
      <c r="H125" s="54">
        <f t="shared" si="1"/>
        <v>0</v>
      </c>
      <c r="I125" s="54">
        <f t="shared" si="2"/>
        <v>1</v>
      </c>
      <c r="J125" s="56" t="s">
        <v>934</v>
      </c>
      <c r="K125" s="20" t="s">
        <v>127</v>
      </c>
    </row>
    <row r="126" hidden="1">
      <c r="A126" s="52">
        <v>125.0</v>
      </c>
      <c r="B126" s="52" t="s">
        <v>373</v>
      </c>
      <c r="C126" s="52" t="s">
        <v>374</v>
      </c>
      <c r="D126" s="52" t="s">
        <v>2</v>
      </c>
      <c r="E126" s="52" t="s">
        <v>2</v>
      </c>
      <c r="F126" s="52" t="s">
        <v>2</v>
      </c>
      <c r="G126" s="52" t="s">
        <v>2</v>
      </c>
      <c r="H126" s="54">
        <f t="shared" si="1"/>
        <v>1</v>
      </c>
      <c r="I126" s="54">
        <f t="shared" si="2"/>
        <v>1</v>
      </c>
      <c r="J126" s="6"/>
      <c r="K126" s="6"/>
    </row>
    <row r="127" hidden="1">
      <c r="A127" s="52">
        <v>126.0</v>
      </c>
      <c r="B127" s="52" t="s">
        <v>375</v>
      </c>
      <c r="C127" s="52" t="s">
        <v>376</v>
      </c>
      <c r="D127" s="52" t="s">
        <v>3</v>
      </c>
      <c r="E127" s="52" t="s">
        <v>3</v>
      </c>
      <c r="F127" s="52" t="s">
        <v>3</v>
      </c>
      <c r="G127" s="52" t="s">
        <v>3</v>
      </c>
      <c r="H127" s="54">
        <f t="shared" si="1"/>
        <v>1</v>
      </c>
      <c r="I127" s="54">
        <f t="shared" si="2"/>
        <v>1</v>
      </c>
      <c r="J127" s="6"/>
      <c r="K127" s="6"/>
    </row>
    <row r="128" hidden="1">
      <c r="A128" s="52">
        <v>127.0</v>
      </c>
      <c r="B128" s="52" t="s">
        <v>377</v>
      </c>
      <c r="C128" s="52" t="s">
        <v>378</v>
      </c>
      <c r="D128" s="52" t="s">
        <v>3</v>
      </c>
      <c r="E128" s="52" t="s">
        <v>3</v>
      </c>
      <c r="F128" s="52" t="s">
        <v>3</v>
      </c>
      <c r="G128" s="52" t="s">
        <v>3</v>
      </c>
      <c r="H128" s="54">
        <f t="shared" si="1"/>
        <v>1</v>
      </c>
      <c r="I128" s="54">
        <f t="shared" si="2"/>
        <v>1</v>
      </c>
      <c r="J128" s="6"/>
      <c r="K128" s="6"/>
    </row>
    <row r="129" hidden="1">
      <c r="A129" s="52">
        <v>128.0</v>
      </c>
      <c r="B129" s="52" t="s">
        <v>379</v>
      </c>
      <c r="C129" s="52" t="s">
        <v>380</v>
      </c>
      <c r="D129" s="52" t="s">
        <v>4</v>
      </c>
      <c r="E129" s="52" t="s">
        <v>4</v>
      </c>
      <c r="F129" s="52" t="s">
        <v>2</v>
      </c>
      <c r="G129" s="52" t="s">
        <v>2</v>
      </c>
      <c r="H129" s="54">
        <f t="shared" si="1"/>
        <v>1</v>
      </c>
      <c r="I129" s="54">
        <f t="shared" si="2"/>
        <v>0</v>
      </c>
      <c r="J129" s="17"/>
      <c r="K129" s="17"/>
    </row>
    <row r="130" hidden="1">
      <c r="A130" s="52">
        <v>129.0</v>
      </c>
      <c r="B130" s="52" t="s">
        <v>381</v>
      </c>
      <c r="C130" s="52" t="s">
        <v>382</v>
      </c>
      <c r="D130" s="52" t="s">
        <v>7</v>
      </c>
      <c r="E130" s="52" t="s">
        <v>7</v>
      </c>
      <c r="F130" s="52" t="s">
        <v>7</v>
      </c>
      <c r="G130" s="52" t="s">
        <v>7</v>
      </c>
      <c r="H130" s="54">
        <f t="shared" si="1"/>
        <v>1</v>
      </c>
      <c r="I130" s="54">
        <f t="shared" si="2"/>
        <v>1</v>
      </c>
      <c r="J130" s="6"/>
      <c r="K130" s="6"/>
    </row>
    <row r="131" hidden="1">
      <c r="A131" s="52">
        <v>130.0</v>
      </c>
      <c r="B131" s="52" t="s">
        <v>383</v>
      </c>
      <c r="C131" s="52" t="s">
        <v>384</v>
      </c>
      <c r="D131" s="52" t="s">
        <v>7</v>
      </c>
      <c r="E131" s="52" t="s">
        <v>7</v>
      </c>
      <c r="F131" s="52" t="s">
        <v>7</v>
      </c>
      <c r="G131" s="52" t="s">
        <v>7</v>
      </c>
      <c r="H131" s="54">
        <f t="shared" si="1"/>
        <v>1</v>
      </c>
      <c r="I131" s="54">
        <f t="shared" si="2"/>
        <v>1</v>
      </c>
      <c r="J131" s="6"/>
      <c r="K131" s="6"/>
    </row>
    <row r="132" hidden="1">
      <c r="A132" s="52">
        <v>131.0</v>
      </c>
      <c r="B132" s="52" t="s">
        <v>385</v>
      </c>
      <c r="C132" s="52" t="s">
        <v>386</v>
      </c>
      <c r="D132" s="52" t="s">
        <v>2</v>
      </c>
      <c r="E132" s="52" t="s">
        <v>2</v>
      </c>
      <c r="F132" s="52" t="s">
        <v>2</v>
      </c>
      <c r="G132" s="52" t="s">
        <v>2</v>
      </c>
      <c r="H132" s="54">
        <f t="shared" si="1"/>
        <v>1</v>
      </c>
      <c r="I132" s="54">
        <f t="shared" si="2"/>
        <v>1</v>
      </c>
      <c r="J132" s="6"/>
      <c r="K132" s="6"/>
    </row>
    <row r="133" hidden="1">
      <c r="A133" s="52">
        <v>132.0</v>
      </c>
      <c r="B133" s="52" t="s">
        <v>387</v>
      </c>
      <c r="C133" s="52" t="s">
        <v>388</v>
      </c>
      <c r="D133" s="52" t="s">
        <v>2</v>
      </c>
      <c r="E133" s="52" t="s">
        <v>2</v>
      </c>
      <c r="F133" s="52" t="s">
        <v>2</v>
      </c>
      <c r="G133" s="52" t="s">
        <v>2</v>
      </c>
      <c r="H133" s="54">
        <f t="shared" si="1"/>
        <v>1</v>
      </c>
      <c r="I133" s="54">
        <f t="shared" si="2"/>
        <v>1</v>
      </c>
      <c r="J133" s="6"/>
      <c r="K133" s="6"/>
    </row>
    <row r="134" hidden="1">
      <c r="A134" s="52">
        <v>133.0</v>
      </c>
      <c r="B134" s="52" t="s">
        <v>389</v>
      </c>
      <c r="C134" s="52" t="s">
        <v>390</v>
      </c>
      <c r="D134" s="52" t="s">
        <v>5</v>
      </c>
      <c r="E134" s="52" t="s">
        <v>5</v>
      </c>
      <c r="F134" s="52" t="s">
        <v>5</v>
      </c>
      <c r="G134" s="52" t="s">
        <v>5</v>
      </c>
      <c r="H134" s="54">
        <f t="shared" si="1"/>
        <v>1</v>
      </c>
      <c r="I134" s="54">
        <f t="shared" si="2"/>
        <v>1</v>
      </c>
      <c r="J134" s="6"/>
      <c r="K134" s="6"/>
    </row>
    <row r="135" hidden="1">
      <c r="A135" s="52">
        <v>134.0</v>
      </c>
      <c r="B135" s="52" t="s">
        <v>391</v>
      </c>
      <c r="C135" s="52" t="s">
        <v>392</v>
      </c>
      <c r="D135" s="52" t="s">
        <v>6</v>
      </c>
      <c r="E135" s="52" t="s">
        <v>6</v>
      </c>
      <c r="F135" s="52" t="s">
        <v>6</v>
      </c>
      <c r="G135" s="52" t="s">
        <v>6</v>
      </c>
      <c r="H135" s="54">
        <f t="shared" si="1"/>
        <v>1</v>
      </c>
      <c r="I135" s="54">
        <f t="shared" si="2"/>
        <v>1</v>
      </c>
      <c r="J135" s="6"/>
      <c r="K135" s="6"/>
    </row>
    <row r="136" hidden="1">
      <c r="A136" s="52">
        <v>135.0</v>
      </c>
      <c r="B136" s="52" t="s">
        <v>393</v>
      </c>
      <c r="C136" s="52" t="s">
        <v>394</v>
      </c>
      <c r="D136" s="52" t="s">
        <v>395</v>
      </c>
      <c r="E136" s="52" t="s">
        <v>395</v>
      </c>
      <c r="F136" s="52" t="s">
        <v>395</v>
      </c>
      <c r="G136" s="52" t="s">
        <v>395</v>
      </c>
      <c r="H136" s="54">
        <f t="shared" si="1"/>
        <v>1</v>
      </c>
      <c r="I136" s="54">
        <f t="shared" si="2"/>
        <v>1</v>
      </c>
      <c r="J136" s="17"/>
      <c r="K136" s="20" t="s">
        <v>935</v>
      </c>
    </row>
    <row r="137" hidden="1">
      <c r="A137" s="52">
        <v>136.0</v>
      </c>
      <c r="B137" s="52" t="s">
        <v>396</v>
      </c>
      <c r="C137" s="52" t="s">
        <v>397</v>
      </c>
      <c r="D137" s="52" t="s">
        <v>2</v>
      </c>
      <c r="E137" s="52" t="s">
        <v>2</v>
      </c>
      <c r="F137" s="52" t="s">
        <v>2</v>
      </c>
      <c r="G137" s="52" t="s">
        <v>2</v>
      </c>
      <c r="H137" s="54">
        <f t="shared" si="1"/>
        <v>1</v>
      </c>
      <c r="I137" s="54">
        <f t="shared" si="2"/>
        <v>1</v>
      </c>
      <c r="J137" s="6"/>
      <c r="K137" s="6"/>
    </row>
    <row r="138" hidden="1">
      <c r="A138" s="52">
        <v>137.0</v>
      </c>
      <c r="B138" s="52" t="s">
        <v>399</v>
      </c>
      <c r="C138" s="52" t="s">
        <v>400</v>
      </c>
      <c r="D138" s="52" t="s">
        <v>4</v>
      </c>
      <c r="E138" s="52" t="s">
        <v>4</v>
      </c>
      <c r="F138" s="52" t="s">
        <v>4</v>
      </c>
      <c r="G138" s="52" t="s">
        <v>4</v>
      </c>
      <c r="H138" s="54">
        <f t="shared" si="1"/>
        <v>1</v>
      </c>
      <c r="I138" s="54">
        <f t="shared" si="2"/>
        <v>1</v>
      </c>
      <c r="J138" s="6"/>
      <c r="K138" s="6"/>
    </row>
    <row r="139" hidden="1">
      <c r="A139" s="52">
        <v>138.0</v>
      </c>
      <c r="B139" s="52" t="s">
        <v>401</v>
      </c>
      <c r="C139" s="52" t="s">
        <v>402</v>
      </c>
      <c r="D139" s="52" t="s">
        <v>2</v>
      </c>
      <c r="E139" s="52" t="s">
        <v>2</v>
      </c>
      <c r="F139" s="52" t="s">
        <v>2</v>
      </c>
      <c r="G139" s="52" t="s">
        <v>2</v>
      </c>
      <c r="H139" s="54">
        <f t="shared" si="1"/>
        <v>1</v>
      </c>
      <c r="I139" s="54">
        <f t="shared" si="2"/>
        <v>1</v>
      </c>
      <c r="J139" s="6"/>
      <c r="K139" s="6"/>
    </row>
    <row r="140">
      <c r="A140" s="52">
        <v>139.0</v>
      </c>
      <c r="B140" s="52" t="s">
        <v>403</v>
      </c>
      <c r="C140" s="52" t="s">
        <v>936</v>
      </c>
      <c r="D140" s="52" t="s">
        <v>7</v>
      </c>
      <c r="E140" s="52" t="s">
        <v>7</v>
      </c>
      <c r="F140" s="52" t="s">
        <v>7</v>
      </c>
      <c r="G140" s="52">
        <v>0.0</v>
      </c>
      <c r="H140" s="54">
        <f t="shared" si="1"/>
        <v>0</v>
      </c>
      <c r="I140" s="54">
        <f t="shared" si="2"/>
        <v>0</v>
      </c>
      <c r="J140" s="55" t="s">
        <v>937</v>
      </c>
      <c r="K140" s="11"/>
    </row>
    <row r="141" hidden="1">
      <c r="A141" s="52">
        <v>140.0</v>
      </c>
      <c r="B141" s="52" t="s">
        <v>405</v>
      </c>
      <c r="C141" s="52" t="s">
        <v>406</v>
      </c>
      <c r="D141" s="52" t="s">
        <v>7</v>
      </c>
      <c r="E141" s="52" t="s">
        <v>7</v>
      </c>
      <c r="F141" s="52" t="s">
        <v>7</v>
      </c>
      <c r="G141" s="52" t="s">
        <v>7</v>
      </c>
      <c r="H141" s="54">
        <f t="shared" si="1"/>
        <v>1</v>
      </c>
      <c r="I141" s="54">
        <f t="shared" si="2"/>
        <v>1</v>
      </c>
      <c r="J141" s="6"/>
      <c r="K141" s="6"/>
    </row>
    <row r="142" hidden="1">
      <c r="A142" s="52">
        <v>141.0</v>
      </c>
      <c r="B142" s="52" t="s">
        <v>407</v>
      </c>
      <c r="C142" s="52" t="s">
        <v>408</v>
      </c>
      <c r="D142" s="52" t="s">
        <v>7</v>
      </c>
      <c r="E142" s="52" t="s">
        <v>7</v>
      </c>
      <c r="F142" s="52" t="s">
        <v>7</v>
      </c>
      <c r="G142" s="52" t="s">
        <v>7</v>
      </c>
      <c r="H142" s="54">
        <f t="shared" si="1"/>
        <v>1</v>
      </c>
      <c r="I142" s="54">
        <f t="shared" si="2"/>
        <v>1</v>
      </c>
      <c r="J142" s="6"/>
      <c r="K142" s="6"/>
    </row>
    <row r="143" hidden="1">
      <c r="A143" s="52">
        <v>142.0</v>
      </c>
      <c r="B143" s="52" t="s">
        <v>409</v>
      </c>
      <c r="C143" s="52" t="s">
        <v>410</v>
      </c>
      <c r="D143" s="52" t="s">
        <v>3</v>
      </c>
      <c r="E143" s="52" t="s">
        <v>3</v>
      </c>
      <c r="F143" s="52" t="s">
        <v>3</v>
      </c>
      <c r="G143" s="52" t="s">
        <v>3</v>
      </c>
      <c r="H143" s="54">
        <f t="shared" si="1"/>
        <v>1</v>
      </c>
      <c r="I143" s="54">
        <f t="shared" si="2"/>
        <v>1</v>
      </c>
      <c r="J143" s="6"/>
      <c r="K143" s="6"/>
    </row>
    <row r="144" hidden="1">
      <c r="A144" s="52">
        <v>143.0</v>
      </c>
      <c r="B144" s="52" t="s">
        <v>411</v>
      </c>
      <c r="C144" s="52" t="s">
        <v>412</v>
      </c>
      <c r="D144" s="52" t="s">
        <v>7</v>
      </c>
      <c r="E144" s="52" t="s">
        <v>7</v>
      </c>
      <c r="F144" s="52" t="s">
        <v>7</v>
      </c>
      <c r="G144" s="52" t="s">
        <v>7</v>
      </c>
      <c r="H144" s="54">
        <f t="shared" si="1"/>
        <v>1</v>
      </c>
      <c r="I144" s="54">
        <f t="shared" si="2"/>
        <v>1</v>
      </c>
      <c r="J144" s="6"/>
      <c r="K144" s="6"/>
    </row>
    <row r="145" hidden="1">
      <c r="A145" s="52">
        <v>144.0</v>
      </c>
      <c r="B145" s="52" t="s">
        <v>413</v>
      </c>
      <c r="C145" s="52" t="s">
        <v>414</v>
      </c>
      <c r="D145" s="52" t="s">
        <v>2</v>
      </c>
      <c r="E145" s="52" t="s">
        <v>2</v>
      </c>
      <c r="F145" s="52" t="s">
        <v>2</v>
      </c>
      <c r="G145" s="52" t="s">
        <v>2</v>
      </c>
      <c r="H145" s="54">
        <f t="shared" si="1"/>
        <v>1</v>
      </c>
      <c r="I145" s="54">
        <f t="shared" si="2"/>
        <v>1</v>
      </c>
      <c r="J145" s="19"/>
      <c r="K145" s="19"/>
    </row>
    <row r="146" hidden="1">
      <c r="A146" s="52">
        <v>145.0</v>
      </c>
      <c r="B146" s="52" t="s">
        <v>415</v>
      </c>
      <c r="C146" s="52" t="s">
        <v>416</v>
      </c>
      <c r="D146" s="52" t="s">
        <v>6</v>
      </c>
      <c r="E146" s="52" t="s">
        <v>6</v>
      </c>
      <c r="F146" s="52" t="s">
        <v>6</v>
      </c>
      <c r="G146" s="52" t="s">
        <v>6</v>
      </c>
      <c r="H146" s="54">
        <f t="shared" si="1"/>
        <v>1</v>
      </c>
      <c r="I146" s="54">
        <f t="shared" si="2"/>
        <v>1</v>
      </c>
      <c r="J146" s="6"/>
      <c r="K146" s="6"/>
    </row>
    <row r="147" hidden="1">
      <c r="A147" s="52">
        <v>146.0</v>
      </c>
      <c r="B147" s="52" t="s">
        <v>417</v>
      </c>
      <c r="C147" s="52" t="s">
        <v>418</v>
      </c>
      <c r="D147" s="52" t="s">
        <v>3</v>
      </c>
      <c r="E147" s="52" t="s">
        <v>3</v>
      </c>
      <c r="F147" s="52" t="s">
        <v>3</v>
      </c>
      <c r="G147" s="52" t="s">
        <v>3</v>
      </c>
      <c r="H147" s="54">
        <f t="shared" si="1"/>
        <v>1</v>
      </c>
      <c r="I147" s="54">
        <f t="shared" si="2"/>
        <v>1</v>
      </c>
      <c r="J147" s="6"/>
      <c r="K147" s="6"/>
    </row>
    <row r="148" hidden="1">
      <c r="A148" s="52">
        <v>147.0</v>
      </c>
      <c r="B148" s="52" t="s">
        <v>419</v>
      </c>
      <c r="C148" s="52" t="s">
        <v>420</v>
      </c>
      <c r="D148" s="52" t="s">
        <v>2</v>
      </c>
      <c r="E148" s="52" t="s">
        <v>2</v>
      </c>
      <c r="F148" s="52" t="s">
        <v>2</v>
      </c>
      <c r="G148" s="52" t="s">
        <v>2</v>
      </c>
      <c r="H148" s="54">
        <f t="shared" si="1"/>
        <v>1</v>
      </c>
      <c r="I148" s="54">
        <f t="shared" si="2"/>
        <v>1</v>
      </c>
      <c r="J148" s="6"/>
      <c r="K148" s="6"/>
    </row>
    <row r="149" hidden="1">
      <c r="A149" s="52">
        <v>148.0</v>
      </c>
      <c r="B149" s="52" t="s">
        <v>421</v>
      </c>
      <c r="C149" s="52" t="s">
        <v>422</v>
      </c>
      <c r="D149" s="52" t="s">
        <v>6</v>
      </c>
      <c r="E149" s="52" t="s">
        <v>6</v>
      </c>
      <c r="F149" s="52" t="s">
        <v>6</v>
      </c>
      <c r="G149" s="52" t="s">
        <v>6</v>
      </c>
      <c r="H149" s="54">
        <f t="shared" si="1"/>
        <v>1</v>
      </c>
      <c r="I149" s="54">
        <f t="shared" si="2"/>
        <v>1</v>
      </c>
      <c r="J149" s="6"/>
      <c r="K149" s="6"/>
    </row>
    <row r="150" hidden="1">
      <c r="A150" s="52">
        <v>149.0</v>
      </c>
      <c r="B150" s="52" t="s">
        <v>423</v>
      </c>
      <c r="C150" s="52" t="s">
        <v>424</v>
      </c>
      <c r="D150" s="52" t="s">
        <v>3</v>
      </c>
      <c r="E150" s="52" t="s">
        <v>3</v>
      </c>
      <c r="F150" s="52" t="s">
        <v>3</v>
      </c>
      <c r="G150" s="52" t="s">
        <v>3</v>
      </c>
      <c r="H150" s="54">
        <f t="shared" si="1"/>
        <v>1</v>
      </c>
      <c r="I150" s="54">
        <f t="shared" si="2"/>
        <v>1</v>
      </c>
      <c r="J150" s="19"/>
      <c r="K150" s="19"/>
    </row>
    <row r="151">
      <c r="A151" s="52">
        <v>150.0</v>
      </c>
      <c r="B151" s="52" t="s">
        <v>426</v>
      </c>
      <c r="C151" s="52" t="s">
        <v>938</v>
      </c>
      <c r="D151" s="52" t="s">
        <v>4</v>
      </c>
      <c r="E151" s="52" t="s">
        <v>4</v>
      </c>
      <c r="F151" s="52" t="s">
        <v>5</v>
      </c>
      <c r="G151" s="52" t="s">
        <v>175</v>
      </c>
      <c r="H151" s="54">
        <f t="shared" si="1"/>
        <v>0</v>
      </c>
      <c r="I151" s="54">
        <f t="shared" si="2"/>
        <v>0</v>
      </c>
      <c r="J151" s="55" t="s">
        <v>939</v>
      </c>
      <c r="K151" s="11" t="s">
        <v>940</v>
      </c>
    </row>
    <row r="152">
      <c r="A152" s="52">
        <v>151.0</v>
      </c>
      <c r="B152" s="52" t="s">
        <v>428</v>
      </c>
      <c r="C152" s="52" t="s">
        <v>941</v>
      </c>
      <c r="D152" s="52">
        <v>0.0</v>
      </c>
      <c r="E152" s="52" t="s">
        <v>5</v>
      </c>
      <c r="F152" s="52" t="s">
        <v>2</v>
      </c>
      <c r="G152" s="52">
        <v>0.0</v>
      </c>
      <c r="H152" s="54">
        <f t="shared" si="1"/>
        <v>0</v>
      </c>
      <c r="I152" s="54">
        <f t="shared" si="2"/>
        <v>1</v>
      </c>
      <c r="J152" s="55" t="s">
        <v>942</v>
      </c>
      <c r="K152" s="11" t="s">
        <v>896</v>
      </c>
    </row>
    <row r="153" hidden="1">
      <c r="A153" s="52">
        <v>152.0</v>
      </c>
      <c r="B153" s="52" t="s">
        <v>430</v>
      </c>
      <c r="C153" s="52" t="s">
        <v>431</v>
      </c>
      <c r="D153" s="52" t="s">
        <v>2</v>
      </c>
      <c r="E153" s="52" t="s">
        <v>2</v>
      </c>
      <c r="F153" s="52" t="s">
        <v>2</v>
      </c>
      <c r="G153" s="52" t="s">
        <v>2</v>
      </c>
      <c r="H153" s="54">
        <f t="shared" si="1"/>
        <v>1</v>
      </c>
      <c r="I153" s="54">
        <f t="shared" si="2"/>
        <v>1</v>
      </c>
      <c r="J153" s="6"/>
      <c r="K153" s="6"/>
    </row>
    <row r="154" hidden="1">
      <c r="A154" s="52">
        <v>153.0</v>
      </c>
      <c r="B154" s="52" t="s">
        <v>432</v>
      </c>
      <c r="C154" s="52" t="s">
        <v>433</v>
      </c>
      <c r="D154" s="52" t="s">
        <v>3</v>
      </c>
      <c r="E154" s="52" t="s">
        <v>3</v>
      </c>
      <c r="F154" s="52" t="s">
        <v>3</v>
      </c>
      <c r="G154" s="52" t="s">
        <v>3</v>
      </c>
      <c r="H154" s="54">
        <f t="shared" si="1"/>
        <v>1</v>
      </c>
      <c r="I154" s="54">
        <f t="shared" si="2"/>
        <v>1</v>
      </c>
      <c r="J154" s="6"/>
      <c r="K154" s="6"/>
    </row>
    <row r="155" hidden="1">
      <c r="A155" s="52">
        <v>154.0</v>
      </c>
      <c r="B155" s="52" t="s">
        <v>434</v>
      </c>
      <c r="C155" s="52" t="s">
        <v>435</v>
      </c>
      <c r="D155" s="52" t="s">
        <v>3</v>
      </c>
      <c r="E155" s="52" t="s">
        <v>3</v>
      </c>
      <c r="F155" s="52" t="s">
        <v>3</v>
      </c>
      <c r="G155" s="52" t="s">
        <v>3</v>
      </c>
      <c r="H155" s="54">
        <f t="shared" si="1"/>
        <v>1</v>
      </c>
      <c r="I155" s="54">
        <f t="shared" si="2"/>
        <v>1</v>
      </c>
      <c r="J155" s="6"/>
      <c r="K155" s="6"/>
    </row>
    <row r="156" hidden="1">
      <c r="A156" s="52">
        <v>155.0</v>
      </c>
      <c r="B156" s="52" t="s">
        <v>436</v>
      </c>
      <c r="C156" s="52" t="s">
        <v>437</v>
      </c>
      <c r="D156" s="52" t="s">
        <v>3</v>
      </c>
      <c r="E156" s="52" t="s">
        <v>3</v>
      </c>
      <c r="F156" s="52" t="s">
        <v>3</v>
      </c>
      <c r="G156" s="52" t="s">
        <v>3</v>
      </c>
      <c r="H156" s="54">
        <f t="shared" si="1"/>
        <v>1</v>
      </c>
      <c r="I156" s="54">
        <f t="shared" si="2"/>
        <v>1</v>
      </c>
      <c r="J156" s="6"/>
      <c r="K156" s="6"/>
    </row>
    <row r="157">
      <c r="A157" s="52">
        <v>156.0</v>
      </c>
      <c r="B157" s="52" t="s">
        <v>439</v>
      </c>
      <c r="C157" s="52" t="s">
        <v>943</v>
      </c>
      <c r="D157" s="52" t="s">
        <v>4</v>
      </c>
      <c r="E157" s="52" t="s">
        <v>4</v>
      </c>
      <c r="F157" s="52" t="s">
        <v>4</v>
      </c>
      <c r="G157" s="52">
        <v>0.0</v>
      </c>
      <c r="H157" s="54">
        <f t="shared" si="1"/>
        <v>0</v>
      </c>
      <c r="I157" s="54">
        <f t="shared" si="2"/>
        <v>0</v>
      </c>
      <c r="J157" s="55" t="s">
        <v>944</v>
      </c>
      <c r="K157" s="11" t="s">
        <v>896</v>
      </c>
    </row>
    <row r="158" hidden="1">
      <c r="A158" s="52">
        <v>157.0</v>
      </c>
      <c r="B158" s="52" t="s">
        <v>441</v>
      </c>
      <c r="C158" s="52" t="s">
        <v>442</v>
      </c>
      <c r="D158" s="52" t="s">
        <v>3</v>
      </c>
      <c r="E158" s="52" t="s">
        <v>3</v>
      </c>
      <c r="F158" s="52" t="s">
        <v>3</v>
      </c>
      <c r="G158" s="52" t="s">
        <v>3</v>
      </c>
      <c r="H158" s="54">
        <f t="shared" si="1"/>
        <v>1</v>
      </c>
      <c r="I158" s="54">
        <f t="shared" si="2"/>
        <v>1</v>
      </c>
      <c r="J158" s="6"/>
      <c r="K158" s="6"/>
    </row>
    <row r="159" hidden="1">
      <c r="A159" s="52">
        <v>158.0</v>
      </c>
      <c r="B159" s="52" t="s">
        <v>444</v>
      </c>
      <c r="C159" s="52" t="s">
        <v>445</v>
      </c>
      <c r="D159" s="52" t="s">
        <v>3</v>
      </c>
      <c r="E159" s="52" t="s">
        <v>3</v>
      </c>
      <c r="F159" s="52" t="s">
        <v>3</v>
      </c>
      <c r="G159" s="52" t="s">
        <v>3</v>
      </c>
      <c r="H159" s="54">
        <f t="shared" si="1"/>
        <v>1</v>
      </c>
      <c r="I159" s="54">
        <f t="shared" si="2"/>
        <v>1</v>
      </c>
      <c r="J159" s="6"/>
      <c r="K159" s="6"/>
    </row>
    <row r="160" hidden="1">
      <c r="A160" s="52">
        <v>159.0</v>
      </c>
      <c r="B160" s="52" t="s">
        <v>446</v>
      </c>
      <c r="C160" s="52" t="s">
        <v>447</v>
      </c>
      <c r="D160" s="52" t="s">
        <v>7</v>
      </c>
      <c r="E160" s="52" t="s">
        <v>7</v>
      </c>
      <c r="F160" s="52" t="s">
        <v>7</v>
      </c>
      <c r="G160" s="52" t="s">
        <v>7</v>
      </c>
      <c r="H160" s="54">
        <f t="shared" si="1"/>
        <v>1</v>
      </c>
      <c r="I160" s="54">
        <f t="shared" si="2"/>
        <v>1</v>
      </c>
      <c r="J160" s="6"/>
      <c r="K160" s="6"/>
    </row>
    <row r="161" hidden="1">
      <c r="A161" s="52">
        <v>160.0</v>
      </c>
      <c r="B161" s="52" t="s">
        <v>448</v>
      </c>
      <c r="C161" s="52" t="s">
        <v>449</v>
      </c>
      <c r="D161" s="52" t="s">
        <v>7</v>
      </c>
      <c r="E161" s="52" t="s">
        <v>7</v>
      </c>
      <c r="F161" s="52" t="s">
        <v>7</v>
      </c>
      <c r="G161" s="52" t="s">
        <v>7</v>
      </c>
      <c r="H161" s="54">
        <f t="shared" si="1"/>
        <v>1</v>
      </c>
      <c r="I161" s="54">
        <f t="shared" si="2"/>
        <v>1</v>
      </c>
      <c r="J161" s="6"/>
      <c r="K161" s="6"/>
    </row>
    <row r="162" hidden="1">
      <c r="A162" s="52">
        <v>161.0</v>
      </c>
      <c r="B162" s="52" t="s">
        <v>450</v>
      </c>
      <c r="C162" s="52" t="s">
        <v>451</v>
      </c>
      <c r="D162" s="52" t="s">
        <v>7</v>
      </c>
      <c r="E162" s="52" t="s">
        <v>7</v>
      </c>
      <c r="F162" s="52" t="s">
        <v>7</v>
      </c>
      <c r="G162" s="52" t="s">
        <v>7</v>
      </c>
      <c r="H162" s="54">
        <f t="shared" si="1"/>
        <v>1</v>
      </c>
      <c r="I162" s="54">
        <f t="shared" si="2"/>
        <v>1</v>
      </c>
      <c r="J162" s="6"/>
      <c r="K162" s="6"/>
    </row>
    <row r="163" hidden="1">
      <c r="A163" s="52">
        <v>162.0</v>
      </c>
      <c r="B163" s="52" t="s">
        <v>452</v>
      </c>
      <c r="C163" s="52" t="s">
        <v>453</v>
      </c>
      <c r="D163" s="52" t="s">
        <v>3</v>
      </c>
      <c r="E163" s="52" t="s">
        <v>3</v>
      </c>
      <c r="F163" s="52" t="s">
        <v>3</v>
      </c>
      <c r="G163" s="52" t="s">
        <v>3</v>
      </c>
      <c r="H163" s="54">
        <f t="shared" si="1"/>
        <v>1</v>
      </c>
      <c r="I163" s="54">
        <f t="shared" si="2"/>
        <v>1</v>
      </c>
      <c r="J163" s="6"/>
      <c r="K163" s="6"/>
    </row>
    <row r="164" hidden="1">
      <c r="A164" s="52">
        <v>163.0</v>
      </c>
      <c r="B164" s="52" t="s">
        <v>455</v>
      </c>
      <c r="C164" s="52" t="s">
        <v>456</v>
      </c>
      <c r="D164" s="52" t="s">
        <v>6</v>
      </c>
      <c r="E164" s="52" t="s">
        <v>6</v>
      </c>
      <c r="F164" s="52" t="s">
        <v>6</v>
      </c>
      <c r="G164" s="52" t="s">
        <v>6</v>
      </c>
      <c r="H164" s="54">
        <f t="shared" si="1"/>
        <v>1</v>
      </c>
      <c r="I164" s="54">
        <f t="shared" si="2"/>
        <v>1</v>
      </c>
      <c r="J164" s="6"/>
      <c r="K164" s="6"/>
    </row>
    <row r="165" hidden="1">
      <c r="A165" s="52">
        <v>164.0</v>
      </c>
      <c r="B165" s="52" t="s">
        <v>457</v>
      </c>
      <c r="C165" s="52" t="s">
        <v>458</v>
      </c>
      <c r="D165" s="52" t="s">
        <v>6</v>
      </c>
      <c r="E165" s="52" t="s">
        <v>6</v>
      </c>
      <c r="F165" s="52" t="s">
        <v>6</v>
      </c>
      <c r="G165" s="52" t="s">
        <v>6</v>
      </c>
      <c r="H165" s="54">
        <f t="shared" si="1"/>
        <v>1</v>
      </c>
      <c r="I165" s="54">
        <f t="shared" si="2"/>
        <v>1</v>
      </c>
      <c r="J165" s="19"/>
      <c r="K165" s="19"/>
    </row>
    <row r="166">
      <c r="A166" s="52">
        <v>165.0</v>
      </c>
      <c r="B166" s="52" t="s">
        <v>460</v>
      </c>
      <c r="C166" s="52" t="s">
        <v>461</v>
      </c>
      <c r="D166" s="52" t="s">
        <v>462</v>
      </c>
      <c r="E166" s="52" t="s">
        <v>462</v>
      </c>
      <c r="F166" s="52" t="s">
        <v>6</v>
      </c>
      <c r="G166" s="52" t="s">
        <v>462</v>
      </c>
      <c r="H166" s="54">
        <f t="shared" si="1"/>
        <v>0</v>
      </c>
      <c r="I166" s="54">
        <f t="shared" si="2"/>
        <v>1</v>
      </c>
      <c r="J166" s="11"/>
      <c r="K166" s="55" t="s">
        <v>945</v>
      </c>
    </row>
    <row r="167" hidden="1">
      <c r="A167" s="52">
        <v>166.0</v>
      </c>
      <c r="B167" s="52" t="s">
        <v>464</v>
      </c>
      <c r="C167" s="52" t="s">
        <v>465</v>
      </c>
      <c r="D167" s="52" t="s">
        <v>4</v>
      </c>
      <c r="E167" s="52" t="s">
        <v>4</v>
      </c>
      <c r="F167" s="52" t="s">
        <v>4</v>
      </c>
      <c r="G167" s="52" t="s">
        <v>4</v>
      </c>
      <c r="H167" s="54">
        <f t="shared" si="1"/>
        <v>1</v>
      </c>
      <c r="I167" s="54">
        <f t="shared" si="2"/>
        <v>1</v>
      </c>
      <c r="J167" s="6"/>
      <c r="K167" s="6"/>
    </row>
    <row r="168" hidden="1">
      <c r="A168" s="52">
        <v>167.0</v>
      </c>
      <c r="B168" s="52" t="s">
        <v>466</v>
      </c>
      <c r="C168" s="52" t="s">
        <v>467</v>
      </c>
      <c r="D168" s="52" t="s">
        <v>4</v>
      </c>
      <c r="E168" s="52" t="s">
        <v>4</v>
      </c>
      <c r="F168" s="52" t="s">
        <v>4</v>
      </c>
      <c r="G168" s="52" t="s">
        <v>4</v>
      </c>
      <c r="H168" s="54">
        <f t="shared" si="1"/>
        <v>1</v>
      </c>
      <c r="I168" s="54">
        <f t="shared" si="2"/>
        <v>1</v>
      </c>
      <c r="J168" s="19"/>
      <c r="K168" s="19"/>
    </row>
    <row r="169" hidden="1">
      <c r="A169" s="52">
        <v>168.0</v>
      </c>
      <c r="B169" s="52" t="s">
        <v>469</v>
      </c>
      <c r="C169" s="52" t="s">
        <v>470</v>
      </c>
      <c r="D169" s="52" t="s">
        <v>3</v>
      </c>
      <c r="E169" s="52" t="s">
        <v>3</v>
      </c>
      <c r="F169" s="52" t="s">
        <v>3</v>
      </c>
      <c r="G169" s="52" t="s">
        <v>3</v>
      </c>
      <c r="H169" s="54">
        <f t="shared" si="1"/>
        <v>1</v>
      </c>
      <c r="I169" s="54">
        <f t="shared" si="2"/>
        <v>1</v>
      </c>
      <c r="J169" s="19"/>
      <c r="K169" s="19"/>
    </row>
    <row r="170" hidden="1">
      <c r="A170" s="52">
        <v>169.0</v>
      </c>
      <c r="B170" s="52" t="s">
        <v>471</v>
      </c>
      <c r="C170" s="52" t="s">
        <v>472</v>
      </c>
      <c r="D170" s="52" t="s">
        <v>2</v>
      </c>
      <c r="E170" s="52" t="s">
        <v>2</v>
      </c>
      <c r="F170" s="52" t="s">
        <v>2</v>
      </c>
      <c r="G170" s="52" t="s">
        <v>2</v>
      </c>
      <c r="H170" s="54">
        <f t="shared" si="1"/>
        <v>1</v>
      </c>
      <c r="I170" s="54">
        <f t="shared" si="2"/>
        <v>1</v>
      </c>
      <c r="J170" s="6"/>
      <c r="K170" s="6"/>
    </row>
    <row r="171" hidden="1">
      <c r="A171" s="52">
        <v>170.0</v>
      </c>
      <c r="B171" s="52" t="s">
        <v>474</v>
      </c>
      <c r="C171" s="52" t="s">
        <v>475</v>
      </c>
      <c r="D171" s="52" t="s">
        <v>6</v>
      </c>
      <c r="E171" s="52" t="s">
        <v>6</v>
      </c>
      <c r="F171" s="52" t="s">
        <v>6</v>
      </c>
      <c r="G171" s="52" t="s">
        <v>6</v>
      </c>
      <c r="H171" s="54">
        <f t="shared" si="1"/>
        <v>1</v>
      </c>
      <c r="I171" s="54">
        <f t="shared" si="2"/>
        <v>1</v>
      </c>
      <c r="J171" s="6"/>
      <c r="K171" s="6"/>
    </row>
    <row r="172" hidden="1">
      <c r="A172" s="52">
        <v>171.0</v>
      </c>
      <c r="B172" s="52" t="s">
        <v>476</v>
      </c>
      <c r="C172" s="52" t="s">
        <v>477</v>
      </c>
      <c r="D172" s="52" t="s">
        <v>2</v>
      </c>
      <c r="E172" s="52" t="s">
        <v>2</v>
      </c>
      <c r="F172" s="52" t="s">
        <v>2</v>
      </c>
      <c r="G172" s="52" t="s">
        <v>2</v>
      </c>
      <c r="H172" s="54">
        <f t="shared" si="1"/>
        <v>1</v>
      </c>
      <c r="I172" s="54">
        <f t="shared" si="2"/>
        <v>1</v>
      </c>
      <c r="J172" s="6"/>
      <c r="K172" s="6"/>
    </row>
    <row r="173">
      <c r="A173" s="52">
        <v>172.0</v>
      </c>
      <c r="B173" s="52" t="s">
        <v>478</v>
      </c>
      <c r="C173" s="52" t="s">
        <v>946</v>
      </c>
      <c r="D173" s="52" t="s">
        <v>287</v>
      </c>
      <c r="E173" s="52" t="s">
        <v>287</v>
      </c>
      <c r="F173" s="52" t="s">
        <v>6</v>
      </c>
      <c r="G173" s="52" t="s">
        <v>287</v>
      </c>
      <c r="H173" s="54">
        <f t="shared" si="1"/>
        <v>0</v>
      </c>
      <c r="I173" s="54">
        <f t="shared" si="2"/>
        <v>1</v>
      </c>
      <c r="J173" s="56" t="s">
        <v>947</v>
      </c>
      <c r="K173" s="20" t="s">
        <v>882</v>
      </c>
    </row>
    <row r="174" hidden="1">
      <c r="A174" s="52">
        <v>173.0</v>
      </c>
      <c r="B174" s="52" t="s">
        <v>480</v>
      </c>
      <c r="C174" s="52" t="s">
        <v>481</v>
      </c>
      <c r="D174" s="52" t="s">
        <v>5</v>
      </c>
      <c r="E174" s="52" t="s">
        <v>5</v>
      </c>
      <c r="F174" s="52" t="s">
        <v>5</v>
      </c>
      <c r="G174" s="52" t="s">
        <v>5</v>
      </c>
      <c r="H174" s="54">
        <f t="shared" si="1"/>
        <v>1</v>
      </c>
      <c r="I174" s="54">
        <f t="shared" si="2"/>
        <v>1</v>
      </c>
      <c r="J174" s="45"/>
      <c r="K174" s="45"/>
    </row>
    <row r="175" hidden="1">
      <c r="A175" s="52">
        <v>174.0</v>
      </c>
      <c r="B175" s="52" t="s">
        <v>482</v>
      </c>
      <c r="C175" s="52" t="s">
        <v>483</v>
      </c>
      <c r="D175" s="52" t="s">
        <v>139</v>
      </c>
      <c r="E175" s="52" t="s">
        <v>139</v>
      </c>
      <c r="F175" s="52" t="s">
        <v>139</v>
      </c>
      <c r="G175" s="52" t="s">
        <v>139</v>
      </c>
      <c r="H175" s="54">
        <f t="shared" si="1"/>
        <v>1</v>
      </c>
      <c r="I175" s="54">
        <f t="shared" si="2"/>
        <v>1</v>
      </c>
      <c r="J175" s="6"/>
      <c r="K175" s="6"/>
    </row>
    <row r="176" hidden="1">
      <c r="A176" s="52">
        <v>175.0</v>
      </c>
      <c r="B176" s="52" t="s">
        <v>484</v>
      </c>
      <c r="C176" s="52" t="s">
        <v>485</v>
      </c>
      <c r="D176" s="52" t="s">
        <v>2</v>
      </c>
      <c r="E176" s="52" t="s">
        <v>2</v>
      </c>
      <c r="F176" s="52" t="s">
        <v>2</v>
      </c>
      <c r="G176" s="52" t="s">
        <v>2</v>
      </c>
      <c r="H176" s="54">
        <f t="shared" si="1"/>
        <v>1</v>
      </c>
      <c r="I176" s="54">
        <f t="shared" si="2"/>
        <v>1</v>
      </c>
      <c r="J176" s="6"/>
      <c r="K176" s="6"/>
    </row>
    <row r="177" hidden="1">
      <c r="A177" s="52">
        <v>176.0</v>
      </c>
      <c r="B177" s="52" t="s">
        <v>486</v>
      </c>
      <c r="C177" s="52" t="s">
        <v>487</v>
      </c>
      <c r="D177" s="52" t="s">
        <v>7</v>
      </c>
      <c r="E177" s="52" t="s">
        <v>7</v>
      </c>
      <c r="F177" s="52" t="s">
        <v>7</v>
      </c>
      <c r="G177" s="52" t="s">
        <v>7</v>
      </c>
      <c r="H177" s="54">
        <f t="shared" si="1"/>
        <v>1</v>
      </c>
      <c r="I177" s="54">
        <f t="shared" si="2"/>
        <v>1</v>
      </c>
      <c r="J177" s="6"/>
      <c r="K177" s="6"/>
    </row>
    <row r="178" hidden="1">
      <c r="A178" s="52">
        <v>177.0</v>
      </c>
      <c r="B178" s="52" t="s">
        <v>488</v>
      </c>
      <c r="C178" s="52" t="s">
        <v>489</v>
      </c>
      <c r="D178" s="52" t="s">
        <v>4</v>
      </c>
      <c r="E178" s="52" t="s">
        <v>4</v>
      </c>
      <c r="F178" s="52" t="s">
        <v>2</v>
      </c>
      <c r="G178" s="52" t="s">
        <v>2</v>
      </c>
      <c r="H178" s="54">
        <f t="shared" si="1"/>
        <v>1</v>
      </c>
      <c r="I178" s="54">
        <f t="shared" si="2"/>
        <v>0</v>
      </c>
      <c r="J178" s="19"/>
      <c r="K178" s="19"/>
    </row>
    <row r="179" hidden="1">
      <c r="A179" s="52">
        <v>178.0</v>
      </c>
      <c r="B179" s="52" t="s">
        <v>490</v>
      </c>
      <c r="C179" s="52" t="s">
        <v>491</v>
      </c>
      <c r="D179" s="52" t="s">
        <v>5</v>
      </c>
      <c r="E179" s="52" t="s">
        <v>5</v>
      </c>
      <c r="F179" s="52" t="s">
        <v>5</v>
      </c>
      <c r="G179" s="52" t="s">
        <v>5</v>
      </c>
      <c r="H179" s="54">
        <f t="shared" si="1"/>
        <v>1</v>
      </c>
      <c r="I179" s="54">
        <f t="shared" si="2"/>
        <v>1</v>
      </c>
      <c r="J179" s="6"/>
      <c r="K179" s="6"/>
    </row>
    <row r="180" hidden="1">
      <c r="A180" s="52">
        <v>179.0</v>
      </c>
      <c r="B180" s="52" t="s">
        <v>492</v>
      </c>
      <c r="C180" s="52" t="s">
        <v>493</v>
      </c>
      <c r="D180" s="52" t="s">
        <v>2</v>
      </c>
      <c r="E180" s="52" t="s">
        <v>2</v>
      </c>
      <c r="F180" s="52" t="s">
        <v>2</v>
      </c>
      <c r="G180" s="52" t="s">
        <v>2</v>
      </c>
      <c r="H180" s="54">
        <f t="shared" si="1"/>
        <v>1</v>
      </c>
      <c r="I180" s="54">
        <f t="shared" si="2"/>
        <v>1</v>
      </c>
      <c r="J180" s="6"/>
      <c r="K180" s="6"/>
    </row>
    <row r="181" hidden="1">
      <c r="A181" s="52">
        <v>180.0</v>
      </c>
      <c r="B181" s="52" t="s">
        <v>495</v>
      </c>
      <c r="C181" s="52" t="s">
        <v>496</v>
      </c>
      <c r="D181" s="52" t="s">
        <v>4</v>
      </c>
      <c r="E181" s="52" t="s">
        <v>4</v>
      </c>
      <c r="F181" s="52" t="s">
        <v>2</v>
      </c>
      <c r="G181" s="52" t="s">
        <v>2</v>
      </c>
      <c r="H181" s="54">
        <f t="shared" si="1"/>
        <v>1</v>
      </c>
      <c r="I181" s="54">
        <f t="shared" si="2"/>
        <v>0</v>
      </c>
      <c r="J181" s="19"/>
      <c r="K181" s="19"/>
    </row>
    <row r="182" hidden="1">
      <c r="A182" s="52">
        <v>181.0</v>
      </c>
      <c r="B182" s="52" t="s">
        <v>497</v>
      </c>
      <c r="C182" s="52" t="s">
        <v>498</v>
      </c>
      <c r="D182" s="52" t="s">
        <v>3</v>
      </c>
      <c r="E182" s="52" t="s">
        <v>3</v>
      </c>
      <c r="F182" s="52" t="s">
        <v>3</v>
      </c>
      <c r="G182" s="52" t="s">
        <v>3</v>
      </c>
      <c r="H182" s="54">
        <f t="shared" si="1"/>
        <v>1</v>
      </c>
      <c r="I182" s="54">
        <f t="shared" si="2"/>
        <v>1</v>
      </c>
      <c r="J182" s="6"/>
      <c r="K182" s="6"/>
    </row>
    <row r="183" hidden="1">
      <c r="A183" s="52">
        <v>182.0</v>
      </c>
      <c r="B183" s="52" t="s">
        <v>500</v>
      </c>
      <c r="C183" s="52" t="s">
        <v>501</v>
      </c>
      <c r="D183" s="52" t="s">
        <v>4</v>
      </c>
      <c r="E183" s="52" t="s">
        <v>7</v>
      </c>
      <c r="F183" s="58" t="s">
        <v>4</v>
      </c>
      <c r="G183" s="52" t="s">
        <v>4</v>
      </c>
      <c r="H183" s="54">
        <f t="shared" si="1"/>
        <v>1</v>
      </c>
      <c r="I183" s="54">
        <f t="shared" si="2"/>
        <v>1</v>
      </c>
      <c r="J183" s="31"/>
      <c r="K183" s="33" t="s">
        <v>948</v>
      </c>
    </row>
    <row r="184" hidden="1">
      <c r="A184" s="52">
        <v>183.0</v>
      </c>
      <c r="B184" s="52" t="s">
        <v>503</v>
      </c>
      <c r="C184" s="52" t="s">
        <v>504</v>
      </c>
      <c r="D184" s="52" t="s">
        <v>256</v>
      </c>
      <c r="E184" s="52" t="s">
        <v>256</v>
      </c>
      <c r="F184" s="58" t="s">
        <v>256</v>
      </c>
      <c r="G184" s="52" t="s">
        <v>256</v>
      </c>
      <c r="H184" s="54">
        <f t="shared" si="1"/>
        <v>1</v>
      </c>
      <c r="I184" s="54">
        <f t="shared" si="2"/>
        <v>1</v>
      </c>
      <c r="J184" s="42"/>
      <c r="K184" s="11" t="s">
        <v>949</v>
      </c>
    </row>
    <row r="185" hidden="1">
      <c r="A185" s="52">
        <v>184.0</v>
      </c>
      <c r="B185" s="52" t="s">
        <v>505</v>
      </c>
      <c r="C185" s="52" t="s">
        <v>506</v>
      </c>
      <c r="D185" s="52" t="s">
        <v>2</v>
      </c>
      <c r="E185" s="52" t="s">
        <v>2</v>
      </c>
      <c r="F185" s="52" t="s">
        <v>2</v>
      </c>
      <c r="G185" s="52" t="s">
        <v>2</v>
      </c>
      <c r="H185" s="54">
        <f t="shared" si="1"/>
        <v>1</v>
      </c>
      <c r="I185" s="54">
        <f t="shared" si="2"/>
        <v>1</v>
      </c>
      <c r="J185" s="42"/>
      <c r="K185" s="42"/>
    </row>
    <row r="186" hidden="1">
      <c r="A186" s="52">
        <v>185.0</v>
      </c>
      <c r="B186" s="52" t="s">
        <v>507</v>
      </c>
      <c r="C186" s="52" t="s">
        <v>508</v>
      </c>
      <c r="D186" s="52" t="s">
        <v>7</v>
      </c>
      <c r="E186" s="52" t="s">
        <v>7</v>
      </c>
      <c r="F186" s="52" t="s">
        <v>7</v>
      </c>
      <c r="G186" s="52" t="s">
        <v>7</v>
      </c>
      <c r="H186" s="54">
        <f t="shared" si="1"/>
        <v>1</v>
      </c>
      <c r="I186" s="54">
        <f t="shared" si="2"/>
        <v>1</v>
      </c>
      <c r="J186" s="42"/>
      <c r="K186" s="42"/>
    </row>
    <row r="187" hidden="1">
      <c r="A187" s="52">
        <v>186.0</v>
      </c>
      <c r="B187" s="52" t="s">
        <v>509</v>
      </c>
      <c r="C187" s="52" t="s">
        <v>404</v>
      </c>
      <c r="D187" s="52" t="s">
        <v>7</v>
      </c>
      <c r="E187" s="52" t="s">
        <v>7</v>
      </c>
      <c r="F187" s="52" t="s">
        <v>7</v>
      </c>
      <c r="G187" s="58" t="s">
        <v>7</v>
      </c>
      <c r="H187" s="54">
        <f t="shared" si="1"/>
        <v>1</v>
      </c>
      <c r="I187" s="54">
        <f t="shared" si="2"/>
        <v>1</v>
      </c>
      <c r="J187" s="55" t="s">
        <v>950</v>
      </c>
      <c r="K187" s="11" t="s">
        <v>127</v>
      </c>
    </row>
    <row r="188" hidden="1">
      <c r="A188" s="52">
        <v>187.0</v>
      </c>
      <c r="B188" s="52" t="s">
        <v>511</v>
      </c>
      <c r="C188" s="52" t="s">
        <v>404</v>
      </c>
      <c r="D188" s="52" t="s">
        <v>7</v>
      </c>
      <c r="E188" s="52" t="s">
        <v>7</v>
      </c>
      <c r="F188" s="52" t="s">
        <v>7</v>
      </c>
      <c r="G188" s="58" t="s">
        <v>7</v>
      </c>
      <c r="H188" s="54">
        <f t="shared" si="1"/>
        <v>1</v>
      </c>
      <c r="I188" s="54">
        <f t="shared" si="2"/>
        <v>1</v>
      </c>
      <c r="J188" s="55" t="s">
        <v>950</v>
      </c>
      <c r="K188" s="11" t="s">
        <v>127</v>
      </c>
    </row>
    <row r="189" hidden="1">
      <c r="A189" s="52">
        <v>188.0</v>
      </c>
      <c r="B189" s="52" t="s">
        <v>512</v>
      </c>
      <c r="C189" s="52" t="s">
        <v>513</v>
      </c>
      <c r="D189" s="52" t="s">
        <v>3</v>
      </c>
      <c r="E189" s="52" t="s">
        <v>3</v>
      </c>
      <c r="F189" s="52" t="s">
        <v>3</v>
      </c>
      <c r="G189" s="52" t="s">
        <v>3</v>
      </c>
      <c r="H189" s="54">
        <f t="shared" si="1"/>
        <v>1</v>
      </c>
      <c r="I189" s="54">
        <f t="shared" si="2"/>
        <v>1</v>
      </c>
      <c r="J189" s="42"/>
      <c r="K189" s="42"/>
    </row>
    <row r="190" hidden="1">
      <c r="A190" s="52">
        <v>189.0</v>
      </c>
      <c r="B190" s="52" t="s">
        <v>514</v>
      </c>
      <c r="C190" s="52" t="s">
        <v>404</v>
      </c>
      <c r="D190" s="52" t="s">
        <v>7</v>
      </c>
      <c r="E190" s="52" t="s">
        <v>7</v>
      </c>
      <c r="F190" s="52" t="s">
        <v>7</v>
      </c>
      <c r="G190" s="58" t="s">
        <v>7</v>
      </c>
      <c r="H190" s="54">
        <f t="shared" si="1"/>
        <v>1</v>
      </c>
      <c r="I190" s="54">
        <f t="shared" si="2"/>
        <v>1</v>
      </c>
      <c r="J190" s="55" t="s">
        <v>951</v>
      </c>
      <c r="K190" s="11" t="s">
        <v>127</v>
      </c>
    </row>
    <row r="191" hidden="1">
      <c r="A191" s="52">
        <v>190.0</v>
      </c>
      <c r="B191" s="52" t="s">
        <v>515</v>
      </c>
      <c r="C191" s="52" t="s">
        <v>516</v>
      </c>
      <c r="D191" s="52" t="s">
        <v>6</v>
      </c>
      <c r="E191" s="52" t="s">
        <v>6</v>
      </c>
      <c r="F191" s="52" t="s">
        <v>6</v>
      </c>
      <c r="G191" s="52" t="s">
        <v>6</v>
      </c>
      <c r="H191" s="54">
        <f t="shared" si="1"/>
        <v>1</v>
      </c>
      <c r="I191" s="54">
        <f t="shared" si="2"/>
        <v>1</v>
      </c>
      <c r="J191" s="42"/>
      <c r="K191" s="42"/>
    </row>
    <row r="192" hidden="1">
      <c r="A192" s="52">
        <v>191.0</v>
      </c>
      <c r="B192" s="52" t="s">
        <v>517</v>
      </c>
      <c r="C192" s="52" t="s">
        <v>518</v>
      </c>
      <c r="D192" s="52" t="s">
        <v>7</v>
      </c>
      <c r="E192" s="52" t="s">
        <v>7</v>
      </c>
      <c r="F192" s="52" t="s">
        <v>7</v>
      </c>
      <c r="G192" s="52" t="s">
        <v>7</v>
      </c>
      <c r="H192" s="54">
        <f t="shared" si="1"/>
        <v>1</v>
      </c>
      <c r="I192" s="54">
        <f t="shared" si="2"/>
        <v>1</v>
      </c>
      <c r="J192" s="42"/>
      <c r="K192" s="42"/>
    </row>
    <row r="193" hidden="1">
      <c r="A193" s="52">
        <v>192.0</v>
      </c>
      <c r="B193" s="52" t="s">
        <v>519</v>
      </c>
      <c r="C193" s="52" t="s">
        <v>520</v>
      </c>
      <c r="D193" s="52" t="s">
        <v>139</v>
      </c>
      <c r="E193" s="52" t="s">
        <v>139</v>
      </c>
      <c r="F193" s="52" t="s">
        <v>139</v>
      </c>
      <c r="G193" s="52" t="s">
        <v>139</v>
      </c>
      <c r="H193" s="54">
        <f t="shared" si="1"/>
        <v>1</v>
      </c>
      <c r="I193" s="54">
        <f t="shared" si="2"/>
        <v>1</v>
      </c>
      <c r="J193" s="42"/>
      <c r="K193" s="42"/>
    </row>
    <row r="194" hidden="1">
      <c r="A194" s="52">
        <v>193.0</v>
      </c>
      <c r="B194" s="52" t="s">
        <v>521</v>
      </c>
      <c r="C194" s="52" t="s">
        <v>522</v>
      </c>
      <c r="D194" s="52" t="s">
        <v>2</v>
      </c>
      <c r="E194" s="52" t="s">
        <v>2</v>
      </c>
      <c r="F194" s="52" t="s">
        <v>2</v>
      </c>
      <c r="G194" s="52" t="s">
        <v>2</v>
      </c>
      <c r="H194" s="54">
        <f t="shared" si="1"/>
        <v>1</v>
      </c>
      <c r="I194" s="54">
        <f t="shared" si="2"/>
        <v>1</v>
      </c>
      <c r="J194" s="42"/>
      <c r="K194" s="42"/>
    </row>
    <row r="195" hidden="1">
      <c r="A195" s="52">
        <v>194.0</v>
      </c>
      <c r="B195" s="52" t="s">
        <v>523</v>
      </c>
      <c r="C195" s="52" t="s">
        <v>524</v>
      </c>
      <c r="D195" s="52" t="s">
        <v>2</v>
      </c>
      <c r="E195" s="52" t="s">
        <v>2</v>
      </c>
      <c r="F195" s="52" t="s">
        <v>2</v>
      </c>
      <c r="G195" s="52" t="s">
        <v>2</v>
      </c>
      <c r="H195" s="54">
        <f t="shared" si="1"/>
        <v>1</v>
      </c>
      <c r="I195" s="54">
        <f t="shared" si="2"/>
        <v>1</v>
      </c>
      <c r="J195" s="42"/>
      <c r="K195" s="42"/>
    </row>
    <row r="196" hidden="1">
      <c r="A196" s="52">
        <v>195.0</v>
      </c>
      <c r="B196" s="52" t="s">
        <v>526</v>
      </c>
      <c r="C196" s="52" t="s">
        <v>527</v>
      </c>
      <c r="D196" s="52" t="s">
        <v>7</v>
      </c>
      <c r="E196" s="52" t="s">
        <v>7</v>
      </c>
      <c r="F196" s="52" t="s">
        <v>7</v>
      </c>
      <c r="G196" s="52" t="s">
        <v>7</v>
      </c>
      <c r="H196" s="54">
        <f t="shared" si="1"/>
        <v>1</v>
      </c>
      <c r="I196" s="54">
        <f t="shared" si="2"/>
        <v>1</v>
      </c>
      <c r="J196" s="42"/>
      <c r="K196" s="42"/>
    </row>
    <row r="197" hidden="1">
      <c r="A197" s="52">
        <v>196.0</v>
      </c>
      <c r="B197" s="52" t="s">
        <v>528</v>
      </c>
      <c r="C197" s="52" t="s">
        <v>529</v>
      </c>
      <c r="D197" s="52" t="s">
        <v>3</v>
      </c>
      <c r="E197" s="52" t="s">
        <v>3</v>
      </c>
      <c r="F197" s="52" t="s">
        <v>3</v>
      </c>
      <c r="G197" s="52" t="s">
        <v>3</v>
      </c>
      <c r="H197" s="54">
        <f t="shared" si="1"/>
        <v>1</v>
      </c>
      <c r="I197" s="54">
        <f t="shared" si="2"/>
        <v>1</v>
      </c>
      <c r="J197" s="42"/>
      <c r="K197" s="42"/>
    </row>
    <row r="198" hidden="1">
      <c r="A198" s="52">
        <v>197.0</v>
      </c>
      <c r="B198" s="52" t="s">
        <v>530</v>
      </c>
      <c r="C198" s="52" t="s">
        <v>531</v>
      </c>
      <c r="D198" s="52" t="s">
        <v>7</v>
      </c>
      <c r="E198" s="52" t="s">
        <v>7</v>
      </c>
      <c r="F198" s="52" t="s">
        <v>7</v>
      </c>
      <c r="G198" s="52" t="s">
        <v>7</v>
      </c>
      <c r="H198" s="54">
        <f t="shared" si="1"/>
        <v>1</v>
      </c>
      <c r="I198" s="54">
        <f t="shared" si="2"/>
        <v>1</v>
      </c>
      <c r="J198" s="42"/>
      <c r="K198" s="42"/>
    </row>
    <row r="199" hidden="1">
      <c r="A199" s="52">
        <v>198.0</v>
      </c>
      <c r="B199" s="52" t="s">
        <v>532</v>
      </c>
      <c r="C199" s="52" t="s">
        <v>533</v>
      </c>
      <c r="D199" s="52" t="s">
        <v>7</v>
      </c>
      <c r="E199" s="52" t="s">
        <v>7</v>
      </c>
      <c r="F199" s="52" t="s">
        <v>7</v>
      </c>
      <c r="G199" s="52" t="s">
        <v>7</v>
      </c>
      <c r="H199" s="54">
        <f t="shared" si="1"/>
        <v>1</v>
      </c>
      <c r="I199" s="54">
        <f t="shared" si="2"/>
        <v>1</v>
      </c>
      <c r="J199" s="42"/>
      <c r="K199" s="42"/>
    </row>
    <row r="200" hidden="1">
      <c r="A200" s="52">
        <v>199.0</v>
      </c>
      <c r="B200" s="52" t="s">
        <v>535</v>
      </c>
      <c r="C200" s="52" t="s">
        <v>536</v>
      </c>
      <c r="D200" s="52" t="s">
        <v>5</v>
      </c>
      <c r="E200" s="52" t="s">
        <v>4</v>
      </c>
      <c r="F200" s="52" t="s">
        <v>5</v>
      </c>
      <c r="G200" s="52" t="s">
        <v>5</v>
      </c>
      <c r="H200" s="54">
        <f t="shared" si="1"/>
        <v>1</v>
      </c>
      <c r="I200" s="54">
        <f t="shared" si="2"/>
        <v>1</v>
      </c>
      <c r="J200" s="31"/>
      <c r="K200" s="31"/>
    </row>
    <row r="201" hidden="1">
      <c r="A201" s="52">
        <v>200.0</v>
      </c>
      <c r="B201" s="52" t="s">
        <v>538</v>
      </c>
      <c r="C201" s="52" t="s">
        <v>539</v>
      </c>
      <c r="D201" s="52" t="s">
        <v>7</v>
      </c>
      <c r="E201" s="52" t="s">
        <v>7</v>
      </c>
      <c r="F201" s="52" t="s">
        <v>7</v>
      </c>
      <c r="G201" s="52" t="s">
        <v>7</v>
      </c>
      <c r="H201" s="54">
        <f t="shared" si="1"/>
        <v>1</v>
      </c>
      <c r="I201" s="54">
        <f t="shared" si="2"/>
        <v>1</v>
      </c>
      <c r="J201" s="42"/>
      <c r="K201" s="42"/>
    </row>
    <row r="202" hidden="1">
      <c r="A202" s="52">
        <v>201.0</v>
      </c>
      <c r="B202" s="52" t="s">
        <v>541</v>
      </c>
      <c r="C202" s="52" t="s">
        <v>542</v>
      </c>
      <c r="D202" s="52" t="s">
        <v>7</v>
      </c>
      <c r="E202" s="52" t="s">
        <v>7</v>
      </c>
      <c r="F202" s="52" t="s">
        <v>7</v>
      </c>
      <c r="G202" s="52" t="s">
        <v>7</v>
      </c>
      <c r="H202" s="54">
        <f t="shared" si="1"/>
        <v>1</v>
      </c>
      <c r="I202" s="54">
        <f t="shared" si="2"/>
        <v>1</v>
      </c>
      <c r="J202" s="42"/>
      <c r="K202" s="42"/>
    </row>
    <row r="203" hidden="1">
      <c r="A203" s="52">
        <v>202.0</v>
      </c>
      <c r="B203" s="52" t="s">
        <v>544</v>
      </c>
      <c r="C203" s="52" t="s">
        <v>545</v>
      </c>
      <c r="D203" s="52" t="s">
        <v>3</v>
      </c>
      <c r="E203" s="52" t="s">
        <v>3</v>
      </c>
      <c r="F203" s="52" t="s">
        <v>3</v>
      </c>
      <c r="G203" s="52" t="s">
        <v>3</v>
      </c>
      <c r="H203" s="54">
        <f t="shared" si="1"/>
        <v>1</v>
      </c>
      <c r="I203" s="54">
        <f t="shared" si="2"/>
        <v>1</v>
      </c>
      <c r="J203" s="17"/>
      <c r="K203" s="17"/>
    </row>
    <row r="204" hidden="1">
      <c r="A204" s="52">
        <v>203.0</v>
      </c>
      <c r="B204" s="52" t="s">
        <v>546</v>
      </c>
      <c r="C204" s="52" t="s">
        <v>547</v>
      </c>
      <c r="D204" s="52" t="s">
        <v>7</v>
      </c>
      <c r="E204" s="52" t="s">
        <v>7</v>
      </c>
      <c r="F204" s="52" t="s">
        <v>7</v>
      </c>
      <c r="G204" s="52" t="s">
        <v>7</v>
      </c>
      <c r="H204" s="54">
        <f t="shared" si="1"/>
        <v>1</v>
      </c>
      <c r="I204" s="54">
        <f t="shared" si="2"/>
        <v>1</v>
      </c>
      <c r="J204" s="42"/>
      <c r="K204" s="42"/>
    </row>
    <row r="205" hidden="1">
      <c r="A205" s="52">
        <v>204.0</v>
      </c>
      <c r="B205" s="52" t="s">
        <v>548</v>
      </c>
      <c r="C205" s="52" t="s">
        <v>549</v>
      </c>
      <c r="D205" s="52" t="s">
        <v>7</v>
      </c>
      <c r="E205" s="52" t="s">
        <v>7</v>
      </c>
      <c r="F205" s="52" t="s">
        <v>7</v>
      </c>
      <c r="G205" s="52" t="s">
        <v>7</v>
      </c>
      <c r="H205" s="54">
        <f t="shared" si="1"/>
        <v>1</v>
      </c>
      <c r="I205" s="54">
        <f t="shared" si="2"/>
        <v>1</v>
      </c>
      <c r="J205" s="42"/>
      <c r="K205" s="42"/>
    </row>
    <row r="206" hidden="1">
      <c r="A206" s="52">
        <v>205.0</v>
      </c>
      <c r="B206" s="52" t="s">
        <v>550</v>
      </c>
      <c r="C206" s="52" t="s">
        <v>551</v>
      </c>
      <c r="D206" s="52" t="s">
        <v>7</v>
      </c>
      <c r="E206" s="52" t="s">
        <v>7</v>
      </c>
      <c r="F206" s="52" t="s">
        <v>7</v>
      </c>
      <c r="G206" s="52" t="s">
        <v>7</v>
      </c>
      <c r="H206" s="54">
        <f t="shared" si="1"/>
        <v>1</v>
      </c>
      <c r="I206" s="54">
        <f t="shared" si="2"/>
        <v>1</v>
      </c>
      <c r="J206" s="42"/>
      <c r="K206" s="42"/>
    </row>
    <row r="207" hidden="1">
      <c r="A207" s="52">
        <v>206.0</v>
      </c>
      <c r="B207" s="52" t="s">
        <v>552</v>
      </c>
      <c r="C207" s="52" t="s">
        <v>553</v>
      </c>
      <c r="D207" s="52" t="s">
        <v>7</v>
      </c>
      <c r="E207" s="52" t="s">
        <v>7</v>
      </c>
      <c r="F207" s="52" t="s">
        <v>7</v>
      </c>
      <c r="G207" s="52" t="s">
        <v>7</v>
      </c>
      <c r="H207" s="54">
        <f t="shared" si="1"/>
        <v>1</v>
      </c>
      <c r="I207" s="54">
        <f t="shared" si="2"/>
        <v>1</v>
      </c>
      <c r="J207" s="42"/>
      <c r="K207" s="42"/>
    </row>
    <row r="208" hidden="1">
      <c r="A208" s="52">
        <v>207.0</v>
      </c>
      <c r="B208" s="52" t="s">
        <v>554</v>
      </c>
      <c r="C208" s="52" t="s">
        <v>555</v>
      </c>
      <c r="D208" s="52" t="s">
        <v>5</v>
      </c>
      <c r="E208" s="52" t="s">
        <v>4</v>
      </c>
      <c r="F208" s="52" t="s">
        <v>5</v>
      </c>
      <c r="G208" s="52" t="s">
        <v>5</v>
      </c>
      <c r="H208" s="54">
        <f t="shared" si="1"/>
        <v>1</v>
      </c>
      <c r="I208" s="54">
        <f t="shared" si="2"/>
        <v>1</v>
      </c>
      <c r="J208" s="17"/>
      <c r="K208" s="17"/>
    </row>
    <row r="209" hidden="1">
      <c r="A209" s="52">
        <v>208.0</v>
      </c>
      <c r="B209" s="52" t="s">
        <v>558</v>
      </c>
      <c r="C209" s="52" t="s">
        <v>559</v>
      </c>
      <c r="D209" s="52" t="s">
        <v>6</v>
      </c>
      <c r="E209" s="52" t="s">
        <v>6</v>
      </c>
      <c r="F209" s="52" t="s">
        <v>6</v>
      </c>
      <c r="G209" s="52" t="s">
        <v>6</v>
      </c>
      <c r="H209" s="54">
        <f t="shared" si="1"/>
        <v>1</v>
      </c>
      <c r="I209" s="54">
        <f t="shared" si="2"/>
        <v>1</v>
      </c>
      <c r="J209" s="46"/>
      <c r="K209" s="46"/>
    </row>
    <row r="210">
      <c r="A210" s="52">
        <v>209.0</v>
      </c>
      <c r="B210" s="52" t="s">
        <v>560</v>
      </c>
      <c r="C210" s="52" t="s">
        <v>952</v>
      </c>
      <c r="D210" s="52" t="s">
        <v>4</v>
      </c>
      <c r="E210" s="52" t="s">
        <v>4</v>
      </c>
      <c r="F210" s="58" t="s">
        <v>107</v>
      </c>
      <c r="G210" s="52" t="s">
        <v>4</v>
      </c>
      <c r="H210" s="54">
        <f t="shared" si="1"/>
        <v>0</v>
      </c>
      <c r="I210" s="54">
        <f t="shared" si="2"/>
        <v>1</v>
      </c>
      <c r="J210" s="57" t="s">
        <v>953</v>
      </c>
      <c r="K210" s="33" t="s">
        <v>127</v>
      </c>
    </row>
    <row r="211" hidden="1">
      <c r="A211" s="52">
        <v>210.0</v>
      </c>
      <c r="B211" s="52" t="s">
        <v>562</v>
      </c>
      <c r="C211" s="52" t="s">
        <v>563</v>
      </c>
      <c r="D211" s="52" t="s">
        <v>256</v>
      </c>
      <c r="E211" s="52" t="s">
        <v>256</v>
      </c>
      <c r="F211" s="52" t="s">
        <v>2</v>
      </c>
      <c r="G211" s="52" t="s">
        <v>2</v>
      </c>
      <c r="H211" s="54">
        <f t="shared" si="1"/>
        <v>1</v>
      </c>
      <c r="I211" s="54">
        <f t="shared" si="2"/>
        <v>0</v>
      </c>
      <c r="J211" s="46"/>
      <c r="K211" s="46"/>
    </row>
    <row r="212" hidden="1">
      <c r="A212" s="52">
        <v>211.0</v>
      </c>
      <c r="B212" s="52" t="s">
        <v>564</v>
      </c>
      <c r="C212" s="52" t="s">
        <v>565</v>
      </c>
      <c r="D212" s="52" t="s">
        <v>7</v>
      </c>
      <c r="E212" s="52" t="s">
        <v>7</v>
      </c>
      <c r="F212" s="52" t="s">
        <v>7</v>
      </c>
      <c r="G212" s="52" t="s">
        <v>7</v>
      </c>
      <c r="H212" s="54">
        <f t="shared" si="1"/>
        <v>1</v>
      </c>
      <c r="I212" s="54">
        <f t="shared" si="2"/>
        <v>1</v>
      </c>
      <c r="J212" s="46"/>
      <c r="K212" s="46"/>
    </row>
    <row r="213" hidden="1">
      <c r="A213" s="52">
        <v>212.0</v>
      </c>
      <c r="B213" s="52" t="s">
        <v>566</v>
      </c>
      <c r="C213" s="52" t="s">
        <v>567</v>
      </c>
      <c r="D213" s="52" t="s">
        <v>2</v>
      </c>
      <c r="E213" s="52" t="s">
        <v>2</v>
      </c>
      <c r="F213" s="52" t="s">
        <v>2</v>
      </c>
      <c r="G213" s="52" t="s">
        <v>2</v>
      </c>
      <c r="H213" s="54">
        <f t="shared" si="1"/>
        <v>1</v>
      </c>
      <c r="I213" s="54">
        <f t="shared" si="2"/>
        <v>1</v>
      </c>
      <c r="J213" s="46"/>
      <c r="K213" s="46"/>
    </row>
    <row r="214" hidden="1">
      <c r="A214" s="52">
        <v>213.0</v>
      </c>
      <c r="B214" s="52" t="s">
        <v>568</v>
      </c>
      <c r="C214" s="52" t="s">
        <v>569</v>
      </c>
      <c r="D214" s="52" t="s">
        <v>5</v>
      </c>
      <c r="E214" s="52" t="s">
        <v>5</v>
      </c>
      <c r="F214" s="52" t="s">
        <v>5</v>
      </c>
      <c r="G214" s="52" t="s">
        <v>5</v>
      </c>
      <c r="H214" s="54">
        <f t="shared" si="1"/>
        <v>1</v>
      </c>
      <c r="I214" s="54">
        <f t="shared" si="2"/>
        <v>1</v>
      </c>
      <c r="J214" s="17"/>
      <c r="K214" s="17"/>
    </row>
    <row r="215" hidden="1">
      <c r="A215" s="52">
        <v>214.0</v>
      </c>
      <c r="B215" s="52" t="s">
        <v>570</v>
      </c>
      <c r="C215" s="52" t="s">
        <v>571</v>
      </c>
      <c r="D215" s="52" t="s">
        <v>7</v>
      </c>
      <c r="E215" s="52" t="s">
        <v>7</v>
      </c>
      <c r="F215" s="52" t="s">
        <v>7</v>
      </c>
      <c r="G215" s="52" t="s">
        <v>7</v>
      </c>
      <c r="H215" s="54">
        <f t="shared" si="1"/>
        <v>1</v>
      </c>
      <c r="I215" s="54">
        <f t="shared" si="2"/>
        <v>1</v>
      </c>
      <c r="J215" s="46"/>
      <c r="K215" s="46"/>
    </row>
    <row r="216">
      <c r="A216" s="52">
        <v>215.0</v>
      </c>
      <c r="B216" s="52" t="s">
        <v>572</v>
      </c>
      <c r="C216" s="52" t="s">
        <v>954</v>
      </c>
      <c r="D216" s="52" t="s">
        <v>6</v>
      </c>
      <c r="E216" s="52" t="s">
        <v>3</v>
      </c>
      <c r="F216" s="52" t="s">
        <v>139</v>
      </c>
      <c r="G216" s="52" t="s">
        <v>6</v>
      </c>
      <c r="H216" s="54">
        <f t="shared" si="1"/>
        <v>0</v>
      </c>
      <c r="I216" s="54">
        <f t="shared" si="2"/>
        <v>1</v>
      </c>
      <c r="J216" s="57" t="s">
        <v>955</v>
      </c>
      <c r="K216" s="33" t="s">
        <v>900</v>
      </c>
    </row>
    <row r="217" hidden="1">
      <c r="A217" s="52">
        <v>216.0</v>
      </c>
      <c r="B217" s="52" t="s">
        <v>574</v>
      </c>
      <c r="C217" s="52" t="s">
        <v>575</v>
      </c>
      <c r="D217" s="52" t="s">
        <v>7</v>
      </c>
      <c r="E217" s="52" t="s">
        <v>7</v>
      </c>
      <c r="F217" s="52" t="s">
        <v>7</v>
      </c>
      <c r="G217" s="52" t="s">
        <v>7</v>
      </c>
      <c r="H217" s="54">
        <f t="shared" si="1"/>
        <v>1</v>
      </c>
      <c r="I217" s="54">
        <f t="shared" si="2"/>
        <v>1</v>
      </c>
      <c r="J217" s="4"/>
      <c r="K217" s="4"/>
    </row>
    <row r="218" hidden="1">
      <c r="A218" s="52">
        <v>217.0</v>
      </c>
      <c r="B218" s="52" t="s">
        <v>576</v>
      </c>
      <c r="C218" s="52" t="s">
        <v>577</v>
      </c>
      <c r="D218" s="52" t="s">
        <v>7</v>
      </c>
      <c r="E218" s="52" t="s">
        <v>7</v>
      </c>
      <c r="F218" s="52" t="s">
        <v>7</v>
      </c>
      <c r="G218" s="52" t="s">
        <v>7</v>
      </c>
      <c r="H218" s="54">
        <f t="shared" si="1"/>
        <v>1</v>
      </c>
      <c r="I218" s="54">
        <f t="shared" si="2"/>
        <v>1</v>
      </c>
      <c r="J218" s="4"/>
      <c r="K218" s="4"/>
    </row>
    <row r="219" hidden="1">
      <c r="A219" s="52">
        <v>218.0</v>
      </c>
      <c r="B219" s="52" t="s">
        <v>578</v>
      </c>
      <c r="C219" s="52" t="s">
        <v>956</v>
      </c>
      <c r="D219" s="52">
        <v>0.0</v>
      </c>
      <c r="E219" s="52" t="s">
        <v>4</v>
      </c>
      <c r="F219" s="52" t="s">
        <v>2</v>
      </c>
      <c r="G219" s="52" t="s">
        <v>2</v>
      </c>
      <c r="H219" s="54">
        <f t="shared" si="1"/>
        <v>1</v>
      </c>
      <c r="I219" s="54">
        <f t="shared" si="2"/>
        <v>0</v>
      </c>
      <c r="J219" s="59" t="s">
        <v>957</v>
      </c>
      <c r="K219" s="48" t="s">
        <v>896</v>
      </c>
    </row>
    <row r="220" hidden="1">
      <c r="A220" s="52">
        <v>219.0</v>
      </c>
      <c r="B220" s="52" t="s">
        <v>580</v>
      </c>
      <c r="C220" s="52" t="s">
        <v>581</v>
      </c>
      <c r="D220" s="52" t="s">
        <v>7</v>
      </c>
      <c r="E220" s="52" t="s">
        <v>7</v>
      </c>
      <c r="F220" s="52" t="s">
        <v>7</v>
      </c>
      <c r="G220" s="52" t="s">
        <v>7</v>
      </c>
      <c r="H220" s="54">
        <f t="shared" si="1"/>
        <v>1</v>
      </c>
      <c r="I220" s="54">
        <f t="shared" si="2"/>
        <v>1</v>
      </c>
      <c r="J220" s="4"/>
      <c r="K220" s="4"/>
    </row>
    <row r="221" hidden="1">
      <c r="A221" s="52">
        <v>220.0</v>
      </c>
      <c r="B221" s="52" t="s">
        <v>583</v>
      </c>
      <c r="C221" s="52" t="s">
        <v>584</v>
      </c>
      <c r="D221" s="52" t="s">
        <v>4</v>
      </c>
      <c r="E221" s="52" t="s">
        <v>4</v>
      </c>
      <c r="F221" s="52" t="s">
        <v>2</v>
      </c>
      <c r="G221" s="52" t="s">
        <v>2</v>
      </c>
      <c r="H221" s="54">
        <f t="shared" si="1"/>
        <v>1</v>
      </c>
      <c r="I221" s="54">
        <f t="shared" si="2"/>
        <v>0</v>
      </c>
      <c r="J221" s="4"/>
      <c r="K221" s="4"/>
    </row>
    <row r="222" hidden="1">
      <c r="A222" s="52">
        <v>221.0</v>
      </c>
      <c r="B222" s="52" t="s">
        <v>586</v>
      </c>
      <c r="C222" s="52" t="s">
        <v>587</v>
      </c>
      <c r="D222" s="52" t="s">
        <v>2</v>
      </c>
      <c r="E222" s="52" t="s">
        <v>2</v>
      </c>
      <c r="F222" s="52" t="s">
        <v>2</v>
      </c>
      <c r="G222" s="52" t="s">
        <v>2</v>
      </c>
      <c r="H222" s="54">
        <f t="shared" si="1"/>
        <v>1</v>
      </c>
      <c r="I222" s="54">
        <f t="shared" si="2"/>
        <v>1</v>
      </c>
      <c r="J222" s="4"/>
      <c r="K222" s="4"/>
    </row>
    <row r="223" hidden="1">
      <c r="A223" s="52">
        <v>222.0</v>
      </c>
      <c r="B223" s="52" t="s">
        <v>588</v>
      </c>
      <c r="C223" s="52" t="s">
        <v>589</v>
      </c>
      <c r="D223" s="52" t="s">
        <v>7</v>
      </c>
      <c r="E223" s="52" t="s">
        <v>7</v>
      </c>
      <c r="F223" s="52" t="s">
        <v>7</v>
      </c>
      <c r="G223" s="52" t="s">
        <v>7</v>
      </c>
      <c r="H223" s="54">
        <f t="shared" si="1"/>
        <v>1</v>
      </c>
      <c r="I223" s="54">
        <f t="shared" si="2"/>
        <v>1</v>
      </c>
      <c r="J223" s="4"/>
      <c r="K223" s="4"/>
    </row>
    <row r="224">
      <c r="A224" s="52">
        <v>223.0</v>
      </c>
      <c r="B224" s="52" t="s">
        <v>591</v>
      </c>
      <c r="C224" s="52" t="s">
        <v>958</v>
      </c>
      <c r="D224" s="52" t="s">
        <v>593</v>
      </c>
      <c r="E224" s="52" t="s">
        <v>594</v>
      </c>
      <c r="F224" s="52" t="s">
        <v>7</v>
      </c>
      <c r="G224" s="52" t="s">
        <v>593</v>
      </c>
      <c r="H224" s="54">
        <f t="shared" si="1"/>
        <v>0</v>
      </c>
      <c r="I224" s="54">
        <f t="shared" si="2"/>
        <v>1</v>
      </c>
      <c r="J224" s="56" t="s">
        <v>959</v>
      </c>
      <c r="K224" s="20" t="s">
        <v>127</v>
      </c>
    </row>
    <row r="225" hidden="1">
      <c r="A225" s="52">
        <v>224.0</v>
      </c>
      <c r="B225" s="52" t="s">
        <v>595</v>
      </c>
      <c r="C225" s="52" t="s">
        <v>596</v>
      </c>
      <c r="D225" s="52" t="s">
        <v>4</v>
      </c>
      <c r="E225" s="52" t="s">
        <v>4</v>
      </c>
      <c r="F225" s="52" t="s">
        <v>4</v>
      </c>
      <c r="G225" s="52" t="s">
        <v>4</v>
      </c>
      <c r="H225" s="54">
        <f t="shared" si="1"/>
        <v>1</v>
      </c>
      <c r="I225" s="54">
        <f t="shared" si="2"/>
        <v>1</v>
      </c>
      <c r="J225" s="19"/>
      <c r="K225" s="19"/>
    </row>
    <row r="226">
      <c r="A226" s="52">
        <v>225.0</v>
      </c>
      <c r="B226" s="52" t="s">
        <v>598</v>
      </c>
      <c r="C226" s="52" t="s">
        <v>960</v>
      </c>
      <c r="D226" s="52" t="s">
        <v>6</v>
      </c>
      <c r="E226" s="52" t="s">
        <v>6</v>
      </c>
      <c r="F226" s="52" t="s">
        <v>2</v>
      </c>
      <c r="G226" s="52" t="s">
        <v>6</v>
      </c>
      <c r="H226" s="54">
        <f t="shared" si="1"/>
        <v>0</v>
      </c>
      <c r="I226" s="54">
        <f t="shared" si="2"/>
        <v>1</v>
      </c>
      <c r="J226" s="56" t="s">
        <v>961</v>
      </c>
      <c r="K226" s="56" t="s">
        <v>962</v>
      </c>
    </row>
    <row r="227" hidden="1">
      <c r="A227" s="52">
        <v>226.0</v>
      </c>
      <c r="B227" s="52" t="s">
        <v>600</v>
      </c>
      <c r="C227" s="52" t="s">
        <v>601</v>
      </c>
      <c r="D227" s="52" t="s">
        <v>2</v>
      </c>
      <c r="E227" s="52" t="s">
        <v>2</v>
      </c>
      <c r="F227" s="52" t="s">
        <v>2</v>
      </c>
      <c r="G227" s="52" t="s">
        <v>2</v>
      </c>
      <c r="H227" s="54">
        <f t="shared" si="1"/>
        <v>1</v>
      </c>
      <c r="I227" s="54">
        <f t="shared" si="2"/>
        <v>1</v>
      </c>
      <c r="J227" s="4"/>
      <c r="K227" s="4"/>
    </row>
    <row r="228" hidden="1">
      <c r="A228" s="52">
        <v>227.0</v>
      </c>
      <c r="B228" s="52" t="s">
        <v>602</v>
      </c>
      <c r="C228" s="52" t="s">
        <v>603</v>
      </c>
      <c r="D228" s="52" t="s">
        <v>2</v>
      </c>
      <c r="E228" s="52" t="s">
        <v>2</v>
      </c>
      <c r="F228" s="52" t="s">
        <v>2</v>
      </c>
      <c r="G228" s="52" t="s">
        <v>2</v>
      </c>
      <c r="H228" s="54">
        <f t="shared" si="1"/>
        <v>1</v>
      </c>
      <c r="I228" s="54">
        <f t="shared" si="2"/>
        <v>1</v>
      </c>
      <c r="J228" s="4"/>
      <c r="K228" s="4"/>
    </row>
    <row r="229" hidden="1">
      <c r="A229" s="52">
        <v>228.0</v>
      </c>
      <c r="B229" s="52" t="s">
        <v>604</v>
      </c>
      <c r="C229" s="52" t="s">
        <v>605</v>
      </c>
      <c r="D229" s="52" t="s">
        <v>7</v>
      </c>
      <c r="E229" s="52" t="s">
        <v>7</v>
      </c>
      <c r="F229" s="52" t="s">
        <v>7</v>
      </c>
      <c r="G229" s="52" t="s">
        <v>7</v>
      </c>
      <c r="H229" s="54">
        <f t="shared" si="1"/>
        <v>1</v>
      </c>
      <c r="I229" s="54">
        <f t="shared" si="2"/>
        <v>1</v>
      </c>
      <c r="J229" s="4"/>
      <c r="K229" s="4"/>
    </row>
    <row r="230">
      <c r="A230" s="52">
        <v>229.0</v>
      </c>
      <c r="B230" s="52" t="s">
        <v>606</v>
      </c>
      <c r="C230" s="52" t="s">
        <v>963</v>
      </c>
      <c r="D230" s="52" t="s">
        <v>3</v>
      </c>
      <c r="E230" s="52" t="s">
        <v>3</v>
      </c>
      <c r="F230" s="52" t="s">
        <v>2</v>
      </c>
      <c r="G230" s="52" t="s">
        <v>3</v>
      </c>
      <c r="H230" s="54">
        <f t="shared" si="1"/>
        <v>0</v>
      </c>
      <c r="I230" s="54">
        <f t="shared" si="2"/>
        <v>1</v>
      </c>
      <c r="J230" s="56" t="s">
        <v>964</v>
      </c>
      <c r="K230" s="20" t="s">
        <v>896</v>
      </c>
    </row>
    <row r="231" hidden="1">
      <c r="A231" s="52">
        <v>230.0</v>
      </c>
      <c r="B231" s="52" t="s">
        <v>608</v>
      </c>
      <c r="C231" s="52" t="s">
        <v>609</v>
      </c>
      <c r="D231" s="52" t="s">
        <v>7</v>
      </c>
      <c r="E231" s="52" t="s">
        <v>7</v>
      </c>
      <c r="F231" s="52" t="s">
        <v>7</v>
      </c>
      <c r="G231" s="52" t="s">
        <v>7</v>
      </c>
      <c r="H231" s="54">
        <f t="shared" si="1"/>
        <v>1</v>
      </c>
      <c r="I231" s="54">
        <f t="shared" si="2"/>
        <v>1</v>
      </c>
      <c r="J231" s="4"/>
      <c r="K231" s="4"/>
    </row>
    <row r="232" hidden="1">
      <c r="A232" s="52">
        <v>231.0</v>
      </c>
      <c r="B232" s="52" t="s">
        <v>610</v>
      </c>
      <c r="C232" s="52" t="s">
        <v>611</v>
      </c>
      <c r="D232" s="52" t="s">
        <v>7</v>
      </c>
      <c r="E232" s="52" t="s">
        <v>7</v>
      </c>
      <c r="F232" s="52" t="s">
        <v>7</v>
      </c>
      <c r="G232" s="52" t="s">
        <v>7</v>
      </c>
      <c r="H232" s="54">
        <f t="shared" si="1"/>
        <v>1</v>
      </c>
      <c r="I232" s="54">
        <f t="shared" si="2"/>
        <v>1</v>
      </c>
      <c r="J232" s="4"/>
      <c r="K232" s="4"/>
    </row>
    <row r="233" hidden="1">
      <c r="A233" s="52">
        <v>232.0</v>
      </c>
      <c r="B233" s="52" t="s">
        <v>612</v>
      </c>
      <c r="C233" s="52" t="s">
        <v>163</v>
      </c>
      <c r="D233" s="52" t="s">
        <v>7</v>
      </c>
      <c r="E233" s="52" t="s">
        <v>7</v>
      </c>
      <c r="F233" s="52" t="s">
        <v>7</v>
      </c>
      <c r="G233" s="52" t="s">
        <v>7</v>
      </c>
      <c r="H233" s="54">
        <f t="shared" si="1"/>
        <v>1</v>
      </c>
      <c r="I233" s="54">
        <f t="shared" si="2"/>
        <v>1</v>
      </c>
      <c r="J233" s="4"/>
      <c r="K233" s="4"/>
    </row>
    <row r="234" hidden="1">
      <c r="A234" s="52">
        <v>233.0</v>
      </c>
      <c r="B234" s="52" t="s">
        <v>613</v>
      </c>
      <c r="C234" s="52" t="s">
        <v>614</v>
      </c>
      <c r="D234" s="52" t="s">
        <v>42</v>
      </c>
      <c r="E234" s="52" t="s">
        <v>42</v>
      </c>
      <c r="F234" s="52" t="s">
        <v>2</v>
      </c>
      <c r="G234" s="52" t="s">
        <v>2</v>
      </c>
      <c r="H234" s="54">
        <f t="shared" si="1"/>
        <v>1</v>
      </c>
      <c r="I234" s="54">
        <f t="shared" si="2"/>
        <v>0</v>
      </c>
      <c r="J234" s="42"/>
      <c r="K234" s="42"/>
    </row>
    <row r="235" hidden="1">
      <c r="A235" s="52">
        <v>234.0</v>
      </c>
      <c r="B235" s="52" t="s">
        <v>616</v>
      </c>
      <c r="C235" s="52" t="s">
        <v>617</v>
      </c>
      <c r="D235" s="52" t="s">
        <v>4</v>
      </c>
      <c r="E235" s="52" t="s">
        <v>4</v>
      </c>
      <c r="F235" s="52" t="s">
        <v>2</v>
      </c>
      <c r="G235" s="52" t="s">
        <v>2</v>
      </c>
      <c r="H235" s="54">
        <f t="shared" si="1"/>
        <v>1</v>
      </c>
      <c r="I235" s="54">
        <f t="shared" si="2"/>
        <v>0</v>
      </c>
      <c r="J235" s="42"/>
      <c r="K235" s="42"/>
    </row>
    <row r="236" hidden="1">
      <c r="A236" s="52">
        <v>235.0</v>
      </c>
      <c r="B236" s="52" t="s">
        <v>618</v>
      </c>
      <c r="C236" s="52" t="s">
        <v>619</v>
      </c>
      <c r="D236" s="52" t="s">
        <v>7</v>
      </c>
      <c r="E236" s="52" t="s">
        <v>7</v>
      </c>
      <c r="F236" s="52" t="s">
        <v>7</v>
      </c>
      <c r="G236" s="52" t="s">
        <v>7</v>
      </c>
      <c r="H236" s="54">
        <f t="shared" si="1"/>
        <v>1</v>
      </c>
      <c r="I236" s="54">
        <f t="shared" si="2"/>
        <v>1</v>
      </c>
      <c r="J236" s="6"/>
      <c r="K236" s="6"/>
    </row>
    <row r="237" hidden="1">
      <c r="A237" s="52">
        <v>236.0</v>
      </c>
      <c r="B237" s="52" t="s">
        <v>621</v>
      </c>
      <c r="C237" s="52" t="s">
        <v>622</v>
      </c>
      <c r="D237" s="52" t="s">
        <v>4</v>
      </c>
      <c r="E237" s="52" t="s">
        <v>4</v>
      </c>
      <c r="F237" s="52" t="s">
        <v>2</v>
      </c>
      <c r="G237" s="52" t="s">
        <v>2</v>
      </c>
      <c r="H237" s="54">
        <f t="shared" si="1"/>
        <v>1</v>
      </c>
      <c r="I237" s="54">
        <f t="shared" si="2"/>
        <v>0</v>
      </c>
      <c r="J237" s="6"/>
      <c r="K237" s="6"/>
    </row>
    <row r="238" hidden="1">
      <c r="A238" s="52">
        <v>237.0</v>
      </c>
      <c r="B238" s="52" t="s">
        <v>623</v>
      </c>
      <c r="C238" s="52" t="s">
        <v>624</v>
      </c>
      <c r="D238" s="52" t="s">
        <v>7</v>
      </c>
      <c r="E238" s="52" t="s">
        <v>7</v>
      </c>
      <c r="F238" s="52" t="s">
        <v>7</v>
      </c>
      <c r="G238" s="52" t="s">
        <v>7</v>
      </c>
      <c r="H238" s="54">
        <f t="shared" si="1"/>
        <v>1</v>
      </c>
      <c r="I238" s="54">
        <f t="shared" si="2"/>
        <v>1</v>
      </c>
      <c r="J238" s="6"/>
      <c r="K238" s="6"/>
    </row>
    <row r="239">
      <c r="A239" s="52">
        <v>238.0</v>
      </c>
      <c r="B239" s="52" t="s">
        <v>626</v>
      </c>
      <c r="C239" s="52" t="s">
        <v>627</v>
      </c>
      <c r="D239" s="52" t="s">
        <v>42</v>
      </c>
      <c r="E239" s="52" t="s">
        <v>42</v>
      </c>
      <c r="F239" s="52" t="s">
        <v>42</v>
      </c>
      <c r="G239" s="52" t="s">
        <v>2</v>
      </c>
      <c r="H239" s="54">
        <f t="shared" si="1"/>
        <v>0</v>
      </c>
      <c r="I239" s="54">
        <f t="shared" si="2"/>
        <v>0</v>
      </c>
      <c r="J239" s="17"/>
      <c r="K239" s="20" t="s">
        <v>965</v>
      </c>
    </row>
    <row r="240" hidden="1">
      <c r="A240" s="52">
        <v>239.0</v>
      </c>
      <c r="B240" s="52" t="s">
        <v>628</v>
      </c>
      <c r="C240" s="52" t="s">
        <v>629</v>
      </c>
      <c r="D240" s="52" t="s">
        <v>42</v>
      </c>
      <c r="E240" s="52" t="s">
        <v>42</v>
      </c>
      <c r="F240" s="52" t="s">
        <v>2</v>
      </c>
      <c r="G240" s="52" t="s">
        <v>2</v>
      </c>
      <c r="H240" s="54">
        <f t="shared" si="1"/>
        <v>1</v>
      </c>
      <c r="I240" s="54">
        <f t="shared" si="2"/>
        <v>0</v>
      </c>
      <c r="J240" s="6"/>
      <c r="K240" s="6"/>
    </row>
    <row r="241" hidden="1">
      <c r="A241" s="52">
        <v>240.0</v>
      </c>
      <c r="B241" s="52" t="s">
        <v>630</v>
      </c>
      <c r="C241" s="52" t="s">
        <v>631</v>
      </c>
      <c r="D241" s="52" t="s">
        <v>4</v>
      </c>
      <c r="E241" s="52" t="s">
        <v>4</v>
      </c>
      <c r="F241" s="58" t="s">
        <v>175</v>
      </c>
      <c r="G241" s="58" t="s">
        <v>175</v>
      </c>
      <c r="H241" s="54">
        <f t="shared" si="1"/>
        <v>1</v>
      </c>
      <c r="I241" s="54">
        <f t="shared" si="2"/>
        <v>0</v>
      </c>
      <c r="J241" s="42"/>
      <c r="K241" s="11" t="s">
        <v>966</v>
      </c>
    </row>
    <row r="242" hidden="1">
      <c r="A242" s="52">
        <v>241.0</v>
      </c>
      <c r="B242" s="52" t="s">
        <v>633</v>
      </c>
      <c r="C242" s="52" t="s">
        <v>634</v>
      </c>
      <c r="D242" s="52" t="s">
        <v>2</v>
      </c>
      <c r="E242" s="52" t="s">
        <v>2</v>
      </c>
      <c r="F242" s="52" t="s">
        <v>2</v>
      </c>
      <c r="G242" s="52" t="s">
        <v>2</v>
      </c>
      <c r="H242" s="54">
        <f t="shared" si="1"/>
        <v>1</v>
      </c>
      <c r="I242" s="54">
        <f t="shared" si="2"/>
        <v>1</v>
      </c>
      <c r="J242" s="6"/>
      <c r="K242" s="6"/>
    </row>
    <row r="243" hidden="1">
      <c r="A243" s="52">
        <v>242.0</v>
      </c>
      <c r="B243" s="52" t="s">
        <v>635</v>
      </c>
      <c r="C243" s="52" t="s">
        <v>636</v>
      </c>
      <c r="D243" s="52" t="s">
        <v>2</v>
      </c>
      <c r="E243" s="52" t="s">
        <v>2</v>
      </c>
      <c r="F243" s="52" t="s">
        <v>2</v>
      </c>
      <c r="G243" s="52" t="s">
        <v>2</v>
      </c>
      <c r="H243" s="54">
        <f t="shared" si="1"/>
        <v>1</v>
      </c>
      <c r="I243" s="54">
        <f t="shared" si="2"/>
        <v>1</v>
      </c>
      <c r="J243" s="6"/>
      <c r="K243" s="6"/>
    </row>
    <row r="244" hidden="1">
      <c r="A244" s="52">
        <v>243.0</v>
      </c>
      <c r="B244" s="52" t="s">
        <v>637</v>
      </c>
      <c r="C244" s="52" t="s">
        <v>638</v>
      </c>
      <c r="D244" s="52" t="s">
        <v>4</v>
      </c>
      <c r="E244" s="52" t="s">
        <v>4</v>
      </c>
      <c r="F244" s="52" t="s">
        <v>2</v>
      </c>
      <c r="G244" s="52" t="s">
        <v>2</v>
      </c>
      <c r="H244" s="54">
        <f t="shared" si="1"/>
        <v>1</v>
      </c>
      <c r="I244" s="54">
        <f t="shared" si="2"/>
        <v>0</v>
      </c>
      <c r="J244" s="42"/>
      <c r="K244" s="42"/>
    </row>
    <row r="245">
      <c r="A245" s="52">
        <v>244.0</v>
      </c>
      <c r="B245" s="52" t="s">
        <v>639</v>
      </c>
      <c r="C245" s="52" t="s">
        <v>640</v>
      </c>
      <c r="D245" s="52" t="s">
        <v>395</v>
      </c>
      <c r="E245" s="52" t="s">
        <v>395</v>
      </c>
      <c r="F245" s="52" t="s">
        <v>5</v>
      </c>
      <c r="G245" s="52" t="s">
        <v>395</v>
      </c>
      <c r="H245" s="54">
        <f t="shared" si="1"/>
        <v>0</v>
      </c>
      <c r="I245" s="54">
        <f t="shared" si="2"/>
        <v>1</v>
      </c>
      <c r="J245" s="42"/>
      <c r="K245" s="55" t="s">
        <v>967</v>
      </c>
    </row>
    <row r="246" hidden="1">
      <c r="A246" s="52">
        <v>245.0</v>
      </c>
      <c r="B246" s="52" t="s">
        <v>641</v>
      </c>
      <c r="C246" s="52" t="s">
        <v>642</v>
      </c>
      <c r="D246" s="52" t="s">
        <v>6</v>
      </c>
      <c r="E246" s="52" t="s">
        <v>6</v>
      </c>
      <c r="F246" s="52" t="s">
        <v>6</v>
      </c>
      <c r="G246" s="52" t="s">
        <v>6</v>
      </c>
      <c r="H246" s="54">
        <f t="shared" si="1"/>
        <v>1</v>
      </c>
      <c r="I246" s="54">
        <f t="shared" si="2"/>
        <v>1</v>
      </c>
      <c r="J246" s="19"/>
      <c r="K246" s="19"/>
    </row>
    <row r="247" hidden="1">
      <c r="A247" s="52">
        <v>246.0</v>
      </c>
      <c r="B247" s="52" t="s">
        <v>643</v>
      </c>
      <c r="C247" s="52" t="s">
        <v>644</v>
      </c>
      <c r="D247" s="52" t="s">
        <v>7</v>
      </c>
      <c r="E247" s="52" t="s">
        <v>7</v>
      </c>
      <c r="F247" s="52" t="s">
        <v>7</v>
      </c>
      <c r="G247" s="52" t="s">
        <v>7</v>
      </c>
      <c r="H247" s="54">
        <f t="shared" si="1"/>
        <v>1</v>
      </c>
      <c r="I247" s="54">
        <f t="shared" si="2"/>
        <v>1</v>
      </c>
      <c r="J247" s="6"/>
      <c r="K247" s="6"/>
    </row>
    <row r="248" hidden="1">
      <c r="A248" s="52">
        <v>247.0</v>
      </c>
      <c r="B248" s="52" t="s">
        <v>645</v>
      </c>
      <c r="C248" s="52" t="s">
        <v>646</v>
      </c>
      <c r="D248" s="52" t="s">
        <v>42</v>
      </c>
      <c r="E248" s="52" t="s">
        <v>42</v>
      </c>
      <c r="F248" s="58" t="s">
        <v>2</v>
      </c>
      <c r="G248" s="52" t="s">
        <v>2</v>
      </c>
      <c r="H248" s="54">
        <f t="shared" si="1"/>
        <v>1</v>
      </c>
      <c r="I248" s="54">
        <f t="shared" si="2"/>
        <v>0</v>
      </c>
      <c r="J248" s="42"/>
      <c r="K248" s="11" t="s">
        <v>968</v>
      </c>
    </row>
    <row r="249" hidden="1">
      <c r="A249" s="52">
        <v>248.0</v>
      </c>
      <c r="B249" s="52" t="s">
        <v>647</v>
      </c>
      <c r="C249" s="52" t="s">
        <v>648</v>
      </c>
      <c r="D249" s="52" t="s">
        <v>5</v>
      </c>
      <c r="E249" s="52" t="s">
        <v>4</v>
      </c>
      <c r="F249" s="52" t="s">
        <v>5</v>
      </c>
      <c r="G249" s="52" t="s">
        <v>5</v>
      </c>
      <c r="H249" s="54">
        <f t="shared" si="1"/>
        <v>1</v>
      </c>
      <c r="I249" s="54">
        <f t="shared" si="2"/>
        <v>1</v>
      </c>
      <c r="J249" s="36"/>
      <c r="K249" s="36"/>
    </row>
    <row r="250" hidden="1">
      <c r="A250" s="52">
        <v>249.0</v>
      </c>
      <c r="B250" s="52" t="s">
        <v>651</v>
      </c>
      <c r="C250" s="52" t="s">
        <v>652</v>
      </c>
      <c r="D250" s="52" t="s">
        <v>7</v>
      </c>
      <c r="E250" s="52" t="s">
        <v>7</v>
      </c>
      <c r="F250" s="52" t="s">
        <v>7</v>
      </c>
      <c r="G250" s="52" t="s">
        <v>7</v>
      </c>
      <c r="H250" s="54">
        <f t="shared" si="1"/>
        <v>1</v>
      </c>
      <c r="I250" s="54">
        <f t="shared" si="2"/>
        <v>1</v>
      </c>
      <c r="J250" s="6"/>
      <c r="K250" s="6"/>
    </row>
    <row r="251" hidden="1">
      <c r="A251" s="52">
        <v>250.0</v>
      </c>
      <c r="B251" s="52" t="s">
        <v>653</v>
      </c>
      <c r="C251" s="52" t="s">
        <v>654</v>
      </c>
      <c r="D251" s="52" t="s">
        <v>7</v>
      </c>
      <c r="E251" s="52" t="s">
        <v>7</v>
      </c>
      <c r="F251" s="52" t="s">
        <v>7</v>
      </c>
      <c r="G251" s="52" t="s">
        <v>7</v>
      </c>
      <c r="H251" s="54">
        <f t="shared" si="1"/>
        <v>1</v>
      </c>
      <c r="I251" s="54">
        <f t="shared" si="2"/>
        <v>1</v>
      </c>
      <c r="J251" s="6"/>
      <c r="K251" s="6"/>
    </row>
    <row r="252">
      <c r="A252" s="52">
        <v>251.0</v>
      </c>
      <c r="B252" s="52" t="s">
        <v>655</v>
      </c>
      <c r="C252" s="52" t="s">
        <v>969</v>
      </c>
      <c r="D252" s="52" t="s">
        <v>4</v>
      </c>
      <c r="E252" s="52" t="s">
        <v>256</v>
      </c>
      <c r="F252" s="52" t="s">
        <v>256</v>
      </c>
      <c r="G252" s="52" t="s">
        <v>4</v>
      </c>
      <c r="H252" s="54">
        <f t="shared" si="1"/>
        <v>0</v>
      </c>
      <c r="I252" s="54">
        <f t="shared" si="2"/>
        <v>1</v>
      </c>
      <c r="J252" s="57" t="s">
        <v>886</v>
      </c>
      <c r="K252" s="33" t="s">
        <v>882</v>
      </c>
    </row>
    <row r="253" hidden="1">
      <c r="A253" s="52">
        <v>252.0</v>
      </c>
      <c r="B253" s="52" t="s">
        <v>657</v>
      </c>
      <c r="C253" s="52" t="s">
        <v>658</v>
      </c>
      <c r="D253" s="52" t="s">
        <v>42</v>
      </c>
      <c r="E253" s="52" t="s">
        <v>42</v>
      </c>
      <c r="F253" s="58" t="s">
        <v>2</v>
      </c>
      <c r="G253" s="52" t="s">
        <v>2</v>
      </c>
      <c r="H253" s="54">
        <f t="shared" si="1"/>
        <v>1</v>
      </c>
      <c r="I253" s="54">
        <f t="shared" si="2"/>
        <v>0</v>
      </c>
      <c r="J253" s="17"/>
      <c r="K253" s="20" t="s">
        <v>968</v>
      </c>
    </row>
    <row r="254" hidden="1">
      <c r="A254" s="52">
        <v>253.0</v>
      </c>
      <c r="B254" s="52" t="s">
        <v>659</v>
      </c>
      <c r="C254" s="52" t="s">
        <v>660</v>
      </c>
      <c r="D254" s="52" t="s">
        <v>6</v>
      </c>
      <c r="E254" s="52" t="s">
        <v>6</v>
      </c>
      <c r="F254" s="52" t="s">
        <v>6</v>
      </c>
      <c r="G254" s="52" t="s">
        <v>6</v>
      </c>
      <c r="H254" s="54">
        <f t="shared" si="1"/>
        <v>1</v>
      </c>
      <c r="I254" s="54">
        <f t="shared" si="2"/>
        <v>1</v>
      </c>
      <c r="J254" s="6"/>
      <c r="K254" s="6"/>
    </row>
    <row r="255" hidden="1">
      <c r="A255" s="52">
        <v>254.0</v>
      </c>
      <c r="B255" s="52" t="s">
        <v>661</v>
      </c>
      <c r="C255" s="52" t="s">
        <v>662</v>
      </c>
      <c r="D255" s="52" t="s">
        <v>175</v>
      </c>
      <c r="E255" s="52" t="s">
        <v>175</v>
      </c>
      <c r="F255" s="52" t="s">
        <v>175</v>
      </c>
      <c r="G255" s="52" t="s">
        <v>175</v>
      </c>
      <c r="H255" s="54">
        <f t="shared" si="1"/>
        <v>1</v>
      </c>
      <c r="I255" s="54">
        <f t="shared" si="2"/>
        <v>1</v>
      </c>
      <c r="J255" s="6"/>
      <c r="K255" s="6"/>
    </row>
    <row r="256" hidden="1">
      <c r="A256" s="52">
        <v>255.0</v>
      </c>
      <c r="B256" s="52" t="s">
        <v>663</v>
      </c>
      <c r="C256" s="52" t="s">
        <v>664</v>
      </c>
      <c r="D256" s="52" t="s">
        <v>2</v>
      </c>
      <c r="E256" s="52" t="s">
        <v>2</v>
      </c>
      <c r="F256" s="52" t="s">
        <v>2</v>
      </c>
      <c r="G256" s="52" t="s">
        <v>2</v>
      </c>
      <c r="H256" s="54">
        <f t="shared" si="1"/>
        <v>1</v>
      </c>
      <c r="I256" s="54">
        <f t="shared" si="2"/>
        <v>1</v>
      </c>
      <c r="J256" s="6"/>
      <c r="K256" s="6"/>
    </row>
    <row r="257" hidden="1">
      <c r="A257" s="52">
        <v>256.0</v>
      </c>
      <c r="B257" s="52" t="s">
        <v>665</v>
      </c>
      <c r="C257" s="52" t="s">
        <v>666</v>
      </c>
      <c r="D257" s="52" t="s">
        <v>7</v>
      </c>
      <c r="E257" s="52" t="s">
        <v>7</v>
      </c>
      <c r="F257" s="52" t="s">
        <v>7</v>
      </c>
      <c r="G257" s="52" t="s">
        <v>7</v>
      </c>
      <c r="H257" s="54">
        <f t="shared" si="1"/>
        <v>1</v>
      </c>
      <c r="I257" s="54">
        <f t="shared" si="2"/>
        <v>1</v>
      </c>
      <c r="J257" s="6"/>
      <c r="K257" s="6"/>
    </row>
    <row r="258" hidden="1">
      <c r="A258" s="52">
        <v>257.0</v>
      </c>
      <c r="B258" s="52" t="s">
        <v>668</v>
      </c>
      <c r="C258" s="52" t="s">
        <v>669</v>
      </c>
      <c r="D258" s="52" t="s">
        <v>3</v>
      </c>
      <c r="E258" s="52" t="s">
        <v>3</v>
      </c>
      <c r="F258" s="52" t="s">
        <v>3</v>
      </c>
      <c r="G258" s="52" t="s">
        <v>3</v>
      </c>
      <c r="H258" s="54">
        <f t="shared" si="1"/>
        <v>1</v>
      </c>
      <c r="I258" s="54">
        <f t="shared" si="2"/>
        <v>1</v>
      </c>
      <c r="J258" s="6"/>
      <c r="K258" s="6"/>
    </row>
    <row r="259" hidden="1">
      <c r="A259" s="52">
        <v>258.0</v>
      </c>
      <c r="B259" s="52" t="s">
        <v>670</v>
      </c>
      <c r="C259" s="52" t="s">
        <v>671</v>
      </c>
      <c r="D259" s="52" t="s">
        <v>672</v>
      </c>
      <c r="E259" s="52" t="s">
        <v>672</v>
      </c>
      <c r="F259" s="52" t="s">
        <v>2</v>
      </c>
      <c r="G259" s="52" t="s">
        <v>2</v>
      </c>
      <c r="H259" s="54">
        <f t="shared" si="1"/>
        <v>1</v>
      </c>
      <c r="I259" s="54">
        <f t="shared" si="2"/>
        <v>0</v>
      </c>
      <c r="J259" s="17"/>
      <c r="K259" s="17"/>
    </row>
    <row r="260" hidden="1">
      <c r="A260" s="52">
        <v>259.0</v>
      </c>
      <c r="B260" s="52" t="s">
        <v>673</v>
      </c>
      <c r="C260" s="52" t="s">
        <v>674</v>
      </c>
      <c r="D260" s="52" t="s">
        <v>2</v>
      </c>
      <c r="E260" s="52" t="s">
        <v>2</v>
      </c>
      <c r="F260" s="52" t="s">
        <v>2</v>
      </c>
      <c r="G260" s="52" t="s">
        <v>2</v>
      </c>
      <c r="H260" s="54">
        <f t="shared" si="1"/>
        <v>1</v>
      </c>
      <c r="I260" s="54">
        <f t="shared" si="2"/>
        <v>1</v>
      </c>
      <c r="J260" s="6"/>
      <c r="K260" s="6"/>
    </row>
    <row r="261" hidden="1">
      <c r="A261" s="52">
        <v>260.0</v>
      </c>
      <c r="B261" s="52" t="s">
        <v>675</v>
      </c>
      <c r="C261" s="52" t="s">
        <v>676</v>
      </c>
      <c r="D261" s="52" t="s">
        <v>2</v>
      </c>
      <c r="E261" s="52" t="s">
        <v>2</v>
      </c>
      <c r="F261" s="52" t="s">
        <v>2</v>
      </c>
      <c r="G261" s="52" t="s">
        <v>2</v>
      </c>
      <c r="H261" s="54">
        <f t="shared" si="1"/>
        <v>1</v>
      </c>
      <c r="I261" s="54">
        <f t="shared" si="2"/>
        <v>1</v>
      </c>
      <c r="J261" s="6"/>
      <c r="K261" s="6"/>
    </row>
    <row r="262" hidden="1">
      <c r="A262" s="52">
        <v>261.0</v>
      </c>
      <c r="B262" s="52" t="s">
        <v>677</v>
      </c>
      <c r="C262" s="52" t="s">
        <v>678</v>
      </c>
      <c r="D262" s="52" t="s">
        <v>4</v>
      </c>
      <c r="E262" s="52" t="s">
        <v>4</v>
      </c>
      <c r="F262" s="52" t="s">
        <v>2</v>
      </c>
      <c r="G262" s="52" t="s">
        <v>2</v>
      </c>
      <c r="H262" s="54">
        <f t="shared" si="1"/>
        <v>1</v>
      </c>
      <c r="I262" s="54">
        <f t="shared" si="2"/>
        <v>0</v>
      </c>
      <c r="J262" s="17"/>
      <c r="K262" s="17"/>
    </row>
    <row r="263">
      <c r="A263" s="52">
        <v>262.0</v>
      </c>
      <c r="B263" s="52" t="s">
        <v>679</v>
      </c>
      <c r="C263" s="52" t="s">
        <v>970</v>
      </c>
      <c r="D263" s="52" t="s">
        <v>245</v>
      </c>
      <c r="E263" s="52" t="s">
        <v>245</v>
      </c>
      <c r="F263" s="52" t="s">
        <v>176</v>
      </c>
      <c r="G263" s="52" t="s">
        <v>2</v>
      </c>
      <c r="H263" s="54">
        <f t="shared" si="1"/>
        <v>0</v>
      </c>
      <c r="I263" s="54">
        <f t="shared" si="2"/>
        <v>0</v>
      </c>
      <c r="J263" s="56" t="s">
        <v>971</v>
      </c>
      <c r="K263" s="20" t="s">
        <v>900</v>
      </c>
    </row>
    <row r="264" hidden="1">
      <c r="A264" s="52">
        <v>263.0</v>
      </c>
      <c r="B264" s="52" t="s">
        <v>681</v>
      </c>
      <c r="C264" s="52" t="s">
        <v>682</v>
      </c>
      <c r="D264" s="52" t="s">
        <v>139</v>
      </c>
      <c r="E264" s="52" t="s">
        <v>139</v>
      </c>
      <c r="F264" s="52" t="s">
        <v>139</v>
      </c>
      <c r="G264" s="52" t="s">
        <v>139</v>
      </c>
      <c r="H264" s="54">
        <f t="shared" si="1"/>
        <v>1</v>
      </c>
      <c r="I264" s="54">
        <f t="shared" si="2"/>
        <v>1</v>
      </c>
      <c r="J264" s="6"/>
      <c r="K264" s="6"/>
    </row>
    <row r="265" hidden="1">
      <c r="A265" s="52">
        <v>264.0</v>
      </c>
      <c r="B265" s="52" t="s">
        <v>683</v>
      </c>
      <c r="C265" s="52" t="s">
        <v>684</v>
      </c>
      <c r="D265" s="52" t="s">
        <v>3</v>
      </c>
      <c r="E265" s="52" t="s">
        <v>3</v>
      </c>
      <c r="F265" s="52" t="s">
        <v>3</v>
      </c>
      <c r="G265" s="52" t="s">
        <v>3</v>
      </c>
      <c r="H265" s="54">
        <f t="shared" si="1"/>
        <v>1</v>
      </c>
      <c r="I265" s="54">
        <f t="shared" si="2"/>
        <v>1</v>
      </c>
      <c r="J265" s="19"/>
      <c r="K265" s="19"/>
    </row>
    <row r="266" hidden="1">
      <c r="A266" s="52">
        <v>265.0</v>
      </c>
      <c r="B266" s="52" t="s">
        <v>685</v>
      </c>
      <c r="C266" s="52" t="s">
        <v>686</v>
      </c>
      <c r="D266" s="52" t="s">
        <v>3</v>
      </c>
      <c r="E266" s="52" t="s">
        <v>3</v>
      </c>
      <c r="F266" s="52" t="s">
        <v>3</v>
      </c>
      <c r="G266" s="52" t="s">
        <v>3</v>
      </c>
      <c r="H266" s="54">
        <f t="shared" si="1"/>
        <v>1</v>
      </c>
      <c r="I266" s="54">
        <f t="shared" si="2"/>
        <v>1</v>
      </c>
      <c r="J266" s="6"/>
      <c r="K266" s="6"/>
    </row>
    <row r="267" hidden="1">
      <c r="A267" s="52">
        <v>266.0</v>
      </c>
      <c r="B267" s="52" t="s">
        <v>687</v>
      </c>
      <c r="C267" s="52" t="s">
        <v>688</v>
      </c>
      <c r="D267" s="52" t="s">
        <v>3</v>
      </c>
      <c r="E267" s="52" t="s">
        <v>3</v>
      </c>
      <c r="F267" s="52" t="s">
        <v>3</v>
      </c>
      <c r="G267" s="52" t="s">
        <v>3</v>
      </c>
      <c r="H267" s="54">
        <f t="shared" si="1"/>
        <v>1</v>
      </c>
      <c r="I267" s="54">
        <f t="shared" si="2"/>
        <v>1</v>
      </c>
      <c r="J267" s="6"/>
      <c r="K267" s="6"/>
    </row>
    <row r="268" hidden="1">
      <c r="A268" s="52">
        <v>267.0</v>
      </c>
      <c r="B268" s="52" t="s">
        <v>689</v>
      </c>
      <c r="C268" s="52" t="s">
        <v>690</v>
      </c>
      <c r="D268" s="52" t="s">
        <v>256</v>
      </c>
      <c r="E268" s="52" t="s">
        <v>256</v>
      </c>
      <c r="F268" s="52" t="s">
        <v>256</v>
      </c>
      <c r="G268" s="52" t="s">
        <v>256</v>
      </c>
      <c r="H268" s="54">
        <f t="shared" si="1"/>
        <v>1</v>
      </c>
      <c r="I268" s="54">
        <f t="shared" si="2"/>
        <v>1</v>
      </c>
      <c r="J268" s="20"/>
      <c r="K268" s="20" t="s">
        <v>972</v>
      </c>
    </row>
    <row r="269" hidden="1">
      <c r="A269" s="52">
        <v>268.0</v>
      </c>
      <c r="B269" s="52" t="s">
        <v>692</v>
      </c>
      <c r="C269" s="52" t="s">
        <v>693</v>
      </c>
      <c r="D269" s="52" t="s">
        <v>7</v>
      </c>
      <c r="E269" s="52" t="s">
        <v>7</v>
      </c>
      <c r="F269" s="52" t="s">
        <v>7</v>
      </c>
      <c r="G269" s="52" t="s">
        <v>7</v>
      </c>
      <c r="H269" s="54">
        <f t="shared" si="1"/>
        <v>1</v>
      </c>
      <c r="I269" s="54">
        <f t="shared" si="2"/>
        <v>1</v>
      </c>
      <c r="J269" s="6"/>
      <c r="K269" s="6"/>
    </row>
    <row r="270" hidden="1">
      <c r="A270" s="52">
        <v>269.0</v>
      </c>
      <c r="B270" s="52" t="s">
        <v>695</v>
      </c>
      <c r="C270" s="52" t="s">
        <v>696</v>
      </c>
      <c r="D270" s="52" t="s">
        <v>3</v>
      </c>
      <c r="E270" s="52" t="s">
        <v>3</v>
      </c>
      <c r="F270" s="52" t="s">
        <v>3</v>
      </c>
      <c r="G270" s="52" t="s">
        <v>3</v>
      </c>
      <c r="H270" s="54">
        <f t="shared" si="1"/>
        <v>1</v>
      </c>
      <c r="I270" s="54">
        <f t="shared" si="2"/>
        <v>1</v>
      </c>
      <c r="J270" s="6"/>
      <c r="K270" s="6"/>
    </row>
    <row r="271" hidden="1">
      <c r="A271" s="52">
        <v>270.0</v>
      </c>
      <c r="B271" s="52" t="s">
        <v>697</v>
      </c>
      <c r="C271" s="52" t="s">
        <v>698</v>
      </c>
      <c r="D271" s="52" t="s">
        <v>256</v>
      </c>
      <c r="E271" s="52" t="s">
        <v>256</v>
      </c>
      <c r="F271" s="52" t="s">
        <v>256</v>
      </c>
      <c r="G271" s="52" t="s">
        <v>256</v>
      </c>
      <c r="H271" s="54">
        <f t="shared" si="1"/>
        <v>1</v>
      </c>
      <c r="I271" s="54">
        <f t="shared" si="2"/>
        <v>1</v>
      </c>
      <c r="J271" s="42"/>
      <c r="K271" s="11" t="s">
        <v>973</v>
      </c>
    </row>
    <row r="272" hidden="1">
      <c r="A272" s="52">
        <v>271.0</v>
      </c>
      <c r="B272" s="52" t="s">
        <v>699</v>
      </c>
      <c r="C272" s="52" t="s">
        <v>700</v>
      </c>
      <c r="D272" s="52" t="s">
        <v>7</v>
      </c>
      <c r="E272" s="52" t="s">
        <v>7</v>
      </c>
      <c r="F272" s="52" t="s">
        <v>7</v>
      </c>
      <c r="G272" s="52" t="s">
        <v>7</v>
      </c>
      <c r="H272" s="54">
        <f t="shared" si="1"/>
        <v>1</v>
      </c>
      <c r="I272" s="54">
        <f t="shared" si="2"/>
        <v>1</v>
      </c>
      <c r="J272" s="6"/>
      <c r="K272" s="6"/>
    </row>
    <row r="273" hidden="1">
      <c r="A273" s="52">
        <v>272.0</v>
      </c>
      <c r="B273" s="52" t="s">
        <v>701</v>
      </c>
      <c r="C273" s="52" t="s">
        <v>702</v>
      </c>
      <c r="D273" s="52" t="s">
        <v>7</v>
      </c>
      <c r="E273" s="52" t="s">
        <v>7</v>
      </c>
      <c r="F273" s="52" t="s">
        <v>7</v>
      </c>
      <c r="G273" s="52" t="s">
        <v>7</v>
      </c>
      <c r="H273" s="54">
        <f t="shared" si="1"/>
        <v>1</v>
      </c>
      <c r="I273" s="54">
        <f t="shared" si="2"/>
        <v>1</v>
      </c>
      <c r="J273" s="6"/>
      <c r="K273" s="6"/>
    </row>
    <row r="274">
      <c r="A274" s="52">
        <v>273.0</v>
      </c>
      <c r="B274" s="52" t="s">
        <v>703</v>
      </c>
      <c r="C274" s="52" t="s">
        <v>974</v>
      </c>
      <c r="D274" s="52" t="s">
        <v>294</v>
      </c>
      <c r="E274" s="52" t="s">
        <v>294</v>
      </c>
      <c r="F274" s="52" t="s">
        <v>2</v>
      </c>
      <c r="G274" s="52" t="s">
        <v>294</v>
      </c>
      <c r="H274" s="54">
        <f t="shared" si="1"/>
        <v>0</v>
      </c>
      <c r="I274" s="54">
        <f t="shared" si="2"/>
        <v>1</v>
      </c>
      <c r="J274" s="56" t="s">
        <v>895</v>
      </c>
      <c r="K274" s="20" t="s">
        <v>896</v>
      </c>
    </row>
    <row r="275" hidden="1">
      <c r="A275" s="52">
        <v>274.0</v>
      </c>
      <c r="B275" s="52" t="s">
        <v>705</v>
      </c>
      <c r="C275" s="52" t="s">
        <v>706</v>
      </c>
      <c r="D275" s="52" t="s">
        <v>3</v>
      </c>
      <c r="E275" s="52" t="s">
        <v>3</v>
      </c>
      <c r="F275" s="52" t="s">
        <v>3</v>
      </c>
      <c r="G275" s="52" t="s">
        <v>3</v>
      </c>
      <c r="H275" s="54">
        <f t="shared" si="1"/>
        <v>1</v>
      </c>
      <c r="I275" s="54">
        <f t="shared" si="2"/>
        <v>1</v>
      </c>
      <c r="J275" s="6"/>
      <c r="K275" s="6"/>
    </row>
    <row r="276" hidden="1">
      <c r="A276" s="52">
        <v>275.0</v>
      </c>
      <c r="B276" s="52" t="s">
        <v>707</v>
      </c>
      <c r="C276" s="52" t="s">
        <v>708</v>
      </c>
      <c r="D276" s="52" t="s">
        <v>6</v>
      </c>
      <c r="E276" s="52" t="s">
        <v>6</v>
      </c>
      <c r="F276" s="52" t="s">
        <v>6</v>
      </c>
      <c r="G276" s="52" t="s">
        <v>6</v>
      </c>
      <c r="H276" s="54">
        <f t="shared" si="1"/>
        <v>1</v>
      </c>
      <c r="I276" s="54">
        <f t="shared" si="2"/>
        <v>1</v>
      </c>
      <c r="J276" s="6"/>
      <c r="K276" s="6"/>
    </row>
    <row r="277" hidden="1">
      <c r="A277" s="52">
        <v>276.0</v>
      </c>
      <c r="B277" s="52" t="s">
        <v>709</v>
      </c>
      <c r="C277" s="52" t="s">
        <v>710</v>
      </c>
      <c r="D277" s="52" t="s">
        <v>3</v>
      </c>
      <c r="E277" s="52" t="s">
        <v>3</v>
      </c>
      <c r="F277" s="52" t="s">
        <v>3</v>
      </c>
      <c r="G277" s="52" t="s">
        <v>3</v>
      </c>
      <c r="H277" s="54">
        <f t="shared" si="1"/>
        <v>1</v>
      </c>
      <c r="I277" s="54">
        <f t="shared" si="2"/>
        <v>1</v>
      </c>
      <c r="J277" s="6"/>
      <c r="K277" s="6"/>
    </row>
    <row r="278" hidden="1">
      <c r="A278" s="52">
        <v>277.0</v>
      </c>
      <c r="B278" s="52" t="s">
        <v>711</v>
      </c>
      <c r="C278" s="52" t="s">
        <v>712</v>
      </c>
      <c r="D278" s="52" t="s">
        <v>3</v>
      </c>
      <c r="E278" s="52" t="s">
        <v>3</v>
      </c>
      <c r="F278" s="52" t="s">
        <v>3</v>
      </c>
      <c r="G278" s="52" t="s">
        <v>3</v>
      </c>
      <c r="H278" s="54">
        <f t="shared" si="1"/>
        <v>1</v>
      </c>
      <c r="I278" s="54">
        <f t="shared" si="2"/>
        <v>1</v>
      </c>
      <c r="J278" s="6"/>
      <c r="K278" s="6"/>
    </row>
    <row r="279" hidden="1">
      <c r="A279" s="52">
        <v>278.0</v>
      </c>
      <c r="B279" s="52" t="s">
        <v>713</v>
      </c>
      <c r="C279" s="52" t="s">
        <v>714</v>
      </c>
      <c r="D279" s="52" t="s">
        <v>3</v>
      </c>
      <c r="E279" s="52" t="s">
        <v>3</v>
      </c>
      <c r="F279" s="52" t="s">
        <v>3</v>
      </c>
      <c r="G279" s="52" t="s">
        <v>3</v>
      </c>
      <c r="H279" s="54">
        <f t="shared" si="1"/>
        <v>1</v>
      </c>
      <c r="I279" s="54">
        <f t="shared" si="2"/>
        <v>1</v>
      </c>
      <c r="J279" s="6"/>
      <c r="K279" s="6"/>
    </row>
    <row r="280" hidden="1">
      <c r="A280" s="52">
        <v>279.0</v>
      </c>
      <c r="B280" s="52" t="s">
        <v>715</v>
      </c>
      <c r="C280" s="52" t="s">
        <v>716</v>
      </c>
      <c r="D280" s="52" t="s">
        <v>3</v>
      </c>
      <c r="E280" s="52" t="s">
        <v>3</v>
      </c>
      <c r="F280" s="52" t="s">
        <v>3</v>
      </c>
      <c r="G280" s="52" t="s">
        <v>3</v>
      </c>
      <c r="H280" s="54">
        <f t="shared" si="1"/>
        <v>1</v>
      </c>
      <c r="I280" s="54">
        <f t="shared" si="2"/>
        <v>1</v>
      </c>
      <c r="J280" s="6"/>
      <c r="K280" s="6"/>
    </row>
    <row r="281" hidden="1">
      <c r="A281" s="52">
        <v>280.0</v>
      </c>
      <c r="B281" s="52" t="s">
        <v>717</v>
      </c>
      <c r="C281" s="52" t="s">
        <v>718</v>
      </c>
      <c r="D281" s="52" t="s">
        <v>3</v>
      </c>
      <c r="E281" s="52" t="s">
        <v>3</v>
      </c>
      <c r="F281" s="52" t="s">
        <v>3</v>
      </c>
      <c r="G281" s="52" t="s">
        <v>3</v>
      </c>
      <c r="H281" s="54">
        <f t="shared" si="1"/>
        <v>1</v>
      </c>
      <c r="I281" s="54">
        <f t="shared" si="2"/>
        <v>1</v>
      </c>
      <c r="J281" s="6"/>
      <c r="K281" s="6"/>
    </row>
    <row r="282" hidden="1">
      <c r="A282" s="52">
        <v>281.0</v>
      </c>
      <c r="B282" s="52" t="s">
        <v>719</v>
      </c>
      <c r="C282" s="52" t="s">
        <v>720</v>
      </c>
      <c r="D282" s="52" t="s">
        <v>4</v>
      </c>
      <c r="E282" s="52" t="s">
        <v>4</v>
      </c>
      <c r="F282" s="52" t="s">
        <v>2</v>
      </c>
      <c r="G282" s="52" t="s">
        <v>2</v>
      </c>
      <c r="H282" s="54">
        <f t="shared" si="1"/>
        <v>1</v>
      </c>
      <c r="I282" s="54">
        <f t="shared" si="2"/>
        <v>0</v>
      </c>
      <c r="J282" s="42"/>
      <c r="K282" s="42"/>
    </row>
    <row r="283" hidden="1">
      <c r="A283" s="52">
        <v>282.0</v>
      </c>
      <c r="B283" s="52" t="s">
        <v>721</v>
      </c>
      <c r="C283" s="52" t="s">
        <v>722</v>
      </c>
      <c r="D283" s="52" t="s">
        <v>4</v>
      </c>
      <c r="E283" s="52" t="s">
        <v>42</v>
      </c>
      <c r="F283" s="52" t="s">
        <v>2</v>
      </c>
      <c r="G283" s="52" t="s">
        <v>2</v>
      </c>
      <c r="H283" s="54">
        <f t="shared" si="1"/>
        <v>1</v>
      </c>
      <c r="I283" s="54">
        <f t="shared" si="2"/>
        <v>0</v>
      </c>
      <c r="J283" s="31"/>
      <c r="K283" s="31"/>
    </row>
    <row r="284">
      <c r="A284" s="52">
        <v>283.0</v>
      </c>
      <c r="B284" s="52" t="s">
        <v>725</v>
      </c>
      <c r="C284" s="52" t="s">
        <v>975</v>
      </c>
      <c r="D284" s="52" t="s">
        <v>6</v>
      </c>
      <c r="E284" s="52" t="s">
        <v>6</v>
      </c>
      <c r="F284" s="52" t="s">
        <v>6</v>
      </c>
      <c r="G284" s="52" t="s">
        <v>350</v>
      </c>
      <c r="H284" s="54">
        <f t="shared" si="1"/>
        <v>0</v>
      </c>
      <c r="I284" s="54">
        <f t="shared" si="2"/>
        <v>0</v>
      </c>
      <c r="J284" s="55" t="s">
        <v>886</v>
      </c>
      <c r="K284" s="11" t="s">
        <v>882</v>
      </c>
    </row>
    <row r="285" hidden="1">
      <c r="A285" s="52">
        <v>284.0</v>
      </c>
      <c r="B285" s="52" t="s">
        <v>727</v>
      </c>
      <c r="C285" s="52" t="s">
        <v>728</v>
      </c>
      <c r="D285" s="52" t="s">
        <v>7</v>
      </c>
      <c r="E285" s="52" t="s">
        <v>7</v>
      </c>
      <c r="F285" s="52" t="s">
        <v>7</v>
      </c>
      <c r="G285" s="52" t="s">
        <v>7</v>
      </c>
      <c r="H285" s="54">
        <f t="shared" si="1"/>
        <v>1</v>
      </c>
      <c r="I285" s="54">
        <f t="shared" si="2"/>
        <v>1</v>
      </c>
      <c r="J285" s="6"/>
      <c r="K285" s="6"/>
    </row>
    <row r="286">
      <c r="A286" s="52">
        <v>285.0</v>
      </c>
      <c r="B286" s="52" t="s">
        <v>729</v>
      </c>
      <c r="C286" s="52" t="s">
        <v>976</v>
      </c>
      <c r="D286" s="52" t="s">
        <v>130</v>
      </c>
      <c r="E286" s="52" t="s">
        <v>256</v>
      </c>
      <c r="F286" s="52" t="s">
        <v>6</v>
      </c>
      <c r="G286" s="52" t="s">
        <v>130</v>
      </c>
      <c r="H286" s="54">
        <f t="shared" si="1"/>
        <v>0</v>
      </c>
      <c r="I286" s="54">
        <f t="shared" si="2"/>
        <v>1</v>
      </c>
      <c r="J286" s="56" t="s">
        <v>977</v>
      </c>
      <c r="K286" s="20" t="s">
        <v>882</v>
      </c>
    </row>
    <row r="287">
      <c r="A287" s="52">
        <v>286.0</v>
      </c>
      <c r="B287" s="52" t="s">
        <v>732</v>
      </c>
      <c r="C287" s="52" t="s">
        <v>733</v>
      </c>
      <c r="D287" s="52" t="s">
        <v>130</v>
      </c>
      <c r="E287" s="52" t="s">
        <v>4</v>
      </c>
      <c r="F287" s="52" t="s">
        <v>4</v>
      </c>
      <c r="G287" s="52" t="s">
        <v>130</v>
      </c>
      <c r="H287" s="54">
        <f t="shared" si="1"/>
        <v>0</v>
      </c>
      <c r="I287" s="54">
        <f t="shared" si="2"/>
        <v>1</v>
      </c>
      <c r="J287" s="31"/>
      <c r="K287" s="57" t="s">
        <v>978</v>
      </c>
    </row>
    <row r="288">
      <c r="A288" s="52">
        <v>287.0</v>
      </c>
      <c r="B288" s="52" t="s">
        <v>735</v>
      </c>
      <c r="C288" s="52" t="s">
        <v>979</v>
      </c>
      <c r="D288" s="52" t="s">
        <v>256</v>
      </c>
      <c r="E288" s="52" t="s">
        <v>6</v>
      </c>
      <c r="F288" s="52" t="s">
        <v>6</v>
      </c>
      <c r="G288" s="52" t="s">
        <v>256</v>
      </c>
      <c r="H288" s="54">
        <f t="shared" si="1"/>
        <v>0</v>
      </c>
      <c r="I288" s="54">
        <f t="shared" si="2"/>
        <v>1</v>
      </c>
      <c r="J288" s="56" t="s">
        <v>980</v>
      </c>
      <c r="K288" s="20" t="s">
        <v>882</v>
      </c>
    </row>
    <row r="289" hidden="1">
      <c r="A289" s="52">
        <v>288.0</v>
      </c>
      <c r="B289" s="52" t="s">
        <v>738</v>
      </c>
      <c r="C289" s="52" t="s">
        <v>739</v>
      </c>
      <c r="D289" s="52" t="s">
        <v>7</v>
      </c>
      <c r="E289" s="52" t="s">
        <v>7</v>
      </c>
      <c r="F289" s="52" t="s">
        <v>7</v>
      </c>
      <c r="G289" s="52" t="s">
        <v>7</v>
      </c>
      <c r="H289" s="54">
        <f t="shared" si="1"/>
        <v>1</v>
      </c>
      <c r="I289" s="54">
        <f t="shared" si="2"/>
        <v>1</v>
      </c>
      <c r="J289" s="6"/>
      <c r="K289" s="6"/>
    </row>
    <row r="290" hidden="1">
      <c r="A290" s="52">
        <v>289.0</v>
      </c>
      <c r="B290" s="52" t="s">
        <v>740</v>
      </c>
      <c r="C290" s="52" t="s">
        <v>741</v>
      </c>
      <c r="D290" s="52" t="s">
        <v>7</v>
      </c>
      <c r="E290" s="52" t="s">
        <v>7</v>
      </c>
      <c r="F290" s="52" t="s">
        <v>7</v>
      </c>
      <c r="G290" s="52" t="s">
        <v>7</v>
      </c>
      <c r="H290" s="54">
        <f t="shared" si="1"/>
        <v>1</v>
      </c>
      <c r="I290" s="54">
        <f t="shared" si="2"/>
        <v>1</v>
      </c>
      <c r="J290" s="6"/>
      <c r="K290" s="6"/>
    </row>
    <row r="291" hidden="1">
      <c r="A291" s="52">
        <v>290.0</v>
      </c>
      <c r="B291" s="52" t="s">
        <v>742</v>
      </c>
      <c r="C291" s="52" t="s">
        <v>743</v>
      </c>
      <c r="D291" s="52" t="s">
        <v>4</v>
      </c>
      <c r="E291" s="52" t="s">
        <v>4</v>
      </c>
      <c r="F291" s="58" t="s">
        <v>175</v>
      </c>
      <c r="G291" s="58" t="s">
        <v>175</v>
      </c>
      <c r="H291" s="54">
        <f t="shared" si="1"/>
        <v>1</v>
      </c>
      <c r="I291" s="54">
        <f t="shared" si="2"/>
        <v>0</v>
      </c>
      <c r="J291" s="17"/>
      <c r="K291" s="20" t="s">
        <v>981</v>
      </c>
    </row>
    <row r="292" hidden="1">
      <c r="A292" s="52">
        <v>291.0</v>
      </c>
      <c r="B292" s="52" t="s">
        <v>744</v>
      </c>
      <c r="C292" s="52" t="s">
        <v>745</v>
      </c>
      <c r="D292" s="52" t="s">
        <v>175</v>
      </c>
      <c r="E292" s="52" t="s">
        <v>175</v>
      </c>
      <c r="F292" s="52" t="s">
        <v>175</v>
      </c>
      <c r="G292" s="52" t="s">
        <v>175</v>
      </c>
      <c r="H292" s="54">
        <f t="shared" si="1"/>
        <v>1</v>
      </c>
      <c r="I292" s="54">
        <f t="shared" si="2"/>
        <v>1</v>
      </c>
      <c r="J292" s="6"/>
      <c r="K292" s="6"/>
    </row>
    <row r="293">
      <c r="A293" s="52">
        <v>292.0</v>
      </c>
      <c r="B293" s="52" t="s">
        <v>746</v>
      </c>
      <c r="C293" s="52" t="s">
        <v>982</v>
      </c>
      <c r="D293" s="52">
        <v>0.0</v>
      </c>
      <c r="E293" s="52" t="s">
        <v>5</v>
      </c>
      <c r="F293" s="52" t="s">
        <v>3</v>
      </c>
      <c r="G293" s="52">
        <v>0.0</v>
      </c>
      <c r="H293" s="54">
        <f t="shared" si="1"/>
        <v>0</v>
      </c>
      <c r="I293" s="54">
        <f t="shared" si="2"/>
        <v>1</v>
      </c>
      <c r="J293" s="55" t="s">
        <v>983</v>
      </c>
      <c r="K293" s="11" t="s">
        <v>900</v>
      </c>
    </row>
    <row r="294">
      <c r="A294" s="52">
        <v>293.0</v>
      </c>
      <c r="B294" s="52" t="s">
        <v>748</v>
      </c>
      <c r="C294" s="52" t="s">
        <v>749</v>
      </c>
      <c r="D294" s="52" t="s">
        <v>750</v>
      </c>
      <c r="E294" s="52" t="s">
        <v>7</v>
      </c>
      <c r="F294" s="52" t="s">
        <v>7</v>
      </c>
      <c r="G294" s="52" t="s">
        <v>750</v>
      </c>
      <c r="H294" s="54">
        <f t="shared" si="1"/>
        <v>0</v>
      </c>
      <c r="I294" s="54">
        <f t="shared" si="2"/>
        <v>1</v>
      </c>
      <c r="J294" s="31"/>
      <c r="K294" s="57" t="s">
        <v>984</v>
      </c>
    </row>
    <row r="295" hidden="1">
      <c r="A295" s="52">
        <v>294.0</v>
      </c>
      <c r="B295" s="52" t="s">
        <v>752</v>
      </c>
      <c r="C295" s="52" t="s">
        <v>753</v>
      </c>
      <c r="D295" s="52" t="s">
        <v>7</v>
      </c>
      <c r="E295" s="52" t="s">
        <v>7</v>
      </c>
      <c r="F295" s="52" t="s">
        <v>7</v>
      </c>
      <c r="G295" s="52" t="s">
        <v>7</v>
      </c>
      <c r="H295" s="54">
        <f t="shared" si="1"/>
        <v>1</v>
      </c>
      <c r="I295" s="54">
        <f t="shared" si="2"/>
        <v>1</v>
      </c>
      <c r="J295" s="6"/>
      <c r="K295" s="6"/>
    </row>
    <row r="296" hidden="1">
      <c r="A296" s="52">
        <v>295.0</v>
      </c>
      <c r="B296" s="52" t="s">
        <v>754</v>
      </c>
      <c r="C296" s="52" t="s">
        <v>755</v>
      </c>
      <c r="D296" s="52" t="s">
        <v>7</v>
      </c>
      <c r="E296" s="52" t="s">
        <v>7</v>
      </c>
      <c r="F296" s="52" t="s">
        <v>7</v>
      </c>
      <c r="G296" s="52" t="s">
        <v>7</v>
      </c>
      <c r="H296" s="54">
        <f t="shared" si="1"/>
        <v>1</v>
      </c>
      <c r="I296" s="54">
        <f t="shared" si="2"/>
        <v>1</v>
      </c>
      <c r="J296" s="6"/>
      <c r="K296" s="6"/>
    </row>
    <row r="297" hidden="1">
      <c r="A297" s="52">
        <v>296.0</v>
      </c>
      <c r="B297" s="52" t="s">
        <v>757</v>
      </c>
      <c r="C297" s="52" t="s">
        <v>758</v>
      </c>
      <c r="D297" s="52" t="s">
        <v>6</v>
      </c>
      <c r="E297" s="52" t="s">
        <v>6</v>
      </c>
      <c r="F297" s="52" t="s">
        <v>6</v>
      </c>
      <c r="G297" s="52" t="s">
        <v>6</v>
      </c>
      <c r="H297" s="54">
        <f t="shared" si="1"/>
        <v>1</v>
      </c>
      <c r="I297" s="54">
        <f t="shared" si="2"/>
        <v>1</v>
      </c>
      <c r="J297" s="6"/>
      <c r="K297" s="6"/>
    </row>
    <row r="298" hidden="1">
      <c r="A298" s="52">
        <v>297.0</v>
      </c>
      <c r="B298" s="52" t="s">
        <v>760</v>
      </c>
      <c r="C298" s="52" t="s">
        <v>761</v>
      </c>
      <c r="D298" s="52" t="s">
        <v>7</v>
      </c>
      <c r="E298" s="52" t="s">
        <v>7</v>
      </c>
      <c r="F298" s="52" t="s">
        <v>7</v>
      </c>
      <c r="G298" s="52" t="s">
        <v>7</v>
      </c>
      <c r="H298" s="54">
        <f t="shared" si="1"/>
        <v>1</v>
      </c>
      <c r="I298" s="54">
        <f t="shared" si="2"/>
        <v>1</v>
      </c>
      <c r="J298" s="6"/>
      <c r="K298" s="6"/>
    </row>
    <row r="299" hidden="1">
      <c r="A299" s="52">
        <v>298.0</v>
      </c>
      <c r="B299" s="52" t="s">
        <v>762</v>
      </c>
      <c r="C299" s="52" t="s">
        <v>763</v>
      </c>
      <c r="D299" s="52" t="s">
        <v>7</v>
      </c>
      <c r="E299" s="52" t="s">
        <v>7</v>
      </c>
      <c r="F299" s="52" t="s">
        <v>7</v>
      </c>
      <c r="G299" s="52" t="s">
        <v>7</v>
      </c>
      <c r="H299" s="54">
        <f t="shared" si="1"/>
        <v>1</v>
      </c>
      <c r="I299" s="54">
        <f t="shared" si="2"/>
        <v>1</v>
      </c>
      <c r="J299" s="6"/>
      <c r="K299" s="6"/>
    </row>
    <row r="300" hidden="1">
      <c r="A300" s="52">
        <v>299.0</v>
      </c>
      <c r="B300" s="52" t="s">
        <v>764</v>
      </c>
      <c r="C300" s="52" t="s">
        <v>765</v>
      </c>
      <c r="D300" s="52" t="s">
        <v>2</v>
      </c>
      <c r="E300" s="52" t="s">
        <v>2</v>
      </c>
      <c r="F300" s="52" t="s">
        <v>2</v>
      </c>
      <c r="G300" s="52" t="s">
        <v>2</v>
      </c>
      <c r="H300" s="54">
        <f t="shared" si="1"/>
        <v>1</v>
      </c>
      <c r="I300" s="54">
        <f t="shared" si="2"/>
        <v>1</v>
      </c>
      <c r="J300" s="23"/>
      <c r="K300" s="23"/>
    </row>
    <row r="301" hidden="1">
      <c r="A301" s="52">
        <v>300.0</v>
      </c>
      <c r="B301" s="52" t="s">
        <v>766</v>
      </c>
      <c r="C301" s="52" t="s">
        <v>767</v>
      </c>
      <c r="D301" s="52" t="s">
        <v>5</v>
      </c>
      <c r="E301" s="52" t="s">
        <v>4</v>
      </c>
      <c r="F301" s="52" t="s">
        <v>5</v>
      </c>
      <c r="G301" s="52" t="s">
        <v>5</v>
      </c>
      <c r="H301" s="54">
        <f t="shared" si="1"/>
        <v>1</v>
      </c>
      <c r="I301" s="54">
        <f t="shared" si="2"/>
        <v>1</v>
      </c>
      <c r="J301" s="23"/>
      <c r="K301" s="23"/>
    </row>
    <row r="302" hidden="1">
      <c r="A302" s="52">
        <v>301.0</v>
      </c>
      <c r="B302" s="52" t="s">
        <v>769</v>
      </c>
      <c r="C302" s="52" t="s">
        <v>770</v>
      </c>
      <c r="D302" s="52" t="s">
        <v>350</v>
      </c>
      <c r="E302" s="52" t="s">
        <v>350</v>
      </c>
      <c r="F302" s="52" t="s">
        <v>2</v>
      </c>
      <c r="G302" s="52" t="s">
        <v>2</v>
      </c>
      <c r="H302" s="54">
        <f t="shared" si="1"/>
        <v>1</v>
      </c>
      <c r="I302" s="54">
        <f t="shared" si="2"/>
        <v>0</v>
      </c>
      <c r="J302" s="6"/>
      <c r="K302" s="6"/>
    </row>
    <row r="303" hidden="1">
      <c r="A303" s="52">
        <v>302.0</v>
      </c>
      <c r="B303" s="52" t="s">
        <v>771</v>
      </c>
      <c r="C303" s="52" t="s">
        <v>772</v>
      </c>
      <c r="D303" s="52" t="s">
        <v>2</v>
      </c>
      <c r="E303" s="52" t="s">
        <v>2</v>
      </c>
      <c r="F303" s="52" t="s">
        <v>2</v>
      </c>
      <c r="G303" s="52" t="s">
        <v>2</v>
      </c>
      <c r="H303" s="54">
        <f t="shared" si="1"/>
        <v>1</v>
      </c>
      <c r="I303" s="54">
        <f t="shared" si="2"/>
        <v>1</v>
      </c>
      <c r="J303" s="6"/>
      <c r="K303" s="6"/>
    </row>
    <row r="304" hidden="1">
      <c r="A304" s="52">
        <v>303.0</v>
      </c>
      <c r="B304" s="52" t="s">
        <v>773</v>
      </c>
      <c r="C304" s="52" t="s">
        <v>774</v>
      </c>
      <c r="D304" s="52" t="s">
        <v>4</v>
      </c>
      <c r="E304" s="52" t="s">
        <v>4</v>
      </c>
      <c r="F304" s="52" t="s">
        <v>4</v>
      </c>
      <c r="G304" s="52" t="s">
        <v>4</v>
      </c>
      <c r="H304" s="54">
        <f t="shared" si="1"/>
        <v>1</v>
      </c>
      <c r="I304" s="54">
        <f t="shared" si="2"/>
        <v>1</v>
      </c>
      <c r="J304" s="19"/>
      <c r="K304" s="19"/>
    </row>
    <row r="305">
      <c r="A305" s="52">
        <v>304.0</v>
      </c>
      <c r="B305" s="52" t="s">
        <v>776</v>
      </c>
      <c r="C305" s="52" t="s">
        <v>777</v>
      </c>
      <c r="D305" s="52" t="s">
        <v>750</v>
      </c>
      <c r="E305" s="52" t="s">
        <v>7</v>
      </c>
      <c r="F305" s="52" t="s">
        <v>7</v>
      </c>
      <c r="G305" s="52" t="s">
        <v>750</v>
      </c>
      <c r="H305" s="54">
        <f t="shared" si="1"/>
        <v>0</v>
      </c>
      <c r="I305" s="54">
        <f t="shared" si="2"/>
        <v>1</v>
      </c>
      <c r="J305" s="31"/>
      <c r="K305" s="57" t="s">
        <v>985</v>
      </c>
    </row>
    <row r="306" hidden="1">
      <c r="A306" s="52">
        <v>305.0</v>
      </c>
      <c r="B306" s="52" t="s">
        <v>780</v>
      </c>
      <c r="C306" s="52" t="s">
        <v>781</v>
      </c>
      <c r="D306" s="52" t="s">
        <v>7</v>
      </c>
      <c r="E306" s="52" t="s">
        <v>7</v>
      </c>
      <c r="F306" s="52" t="s">
        <v>7</v>
      </c>
      <c r="G306" s="52" t="s">
        <v>7</v>
      </c>
      <c r="H306" s="54">
        <f t="shared" si="1"/>
        <v>1</v>
      </c>
      <c r="I306" s="54">
        <f t="shared" si="2"/>
        <v>1</v>
      </c>
      <c r="J306" s="6"/>
      <c r="K306" s="6"/>
    </row>
    <row r="307" hidden="1">
      <c r="A307" s="52">
        <v>306.0</v>
      </c>
      <c r="B307" s="52" t="s">
        <v>783</v>
      </c>
      <c r="C307" s="52" t="s">
        <v>404</v>
      </c>
      <c r="D307" s="52" t="s">
        <v>7</v>
      </c>
      <c r="E307" s="52" t="s">
        <v>7</v>
      </c>
      <c r="F307" s="52" t="s">
        <v>7</v>
      </c>
      <c r="G307" s="52" t="s">
        <v>7</v>
      </c>
      <c r="H307" s="54">
        <f t="shared" si="1"/>
        <v>1</v>
      </c>
      <c r="I307" s="54">
        <f t="shared" si="2"/>
        <v>1</v>
      </c>
      <c r="J307" s="55" t="s">
        <v>951</v>
      </c>
      <c r="K307" s="11" t="s">
        <v>127</v>
      </c>
    </row>
    <row r="308" hidden="1">
      <c r="A308" s="52">
        <v>307.0</v>
      </c>
      <c r="B308" s="52" t="s">
        <v>784</v>
      </c>
      <c r="C308" s="52" t="s">
        <v>785</v>
      </c>
      <c r="D308" s="52" t="s">
        <v>4</v>
      </c>
      <c r="E308" s="52" t="s">
        <v>4</v>
      </c>
      <c r="F308" s="58" t="s">
        <v>175</v>
      </c>
      <c r="G308" s="58" t="s">
        <v>175</v>
      </c>
      <c r="H308" s="54">
        <f t="shared" si="1"/>
        <v>1</v>
      </c>
      <c r="I308" s="54">
        <f t="shared" si="2"/>
        <v>0</v>
      </c>
      <c r="J308" s="55" t="s">
        <v>986</v>
      </c>
      <c r="K308" s="11" t="s">
        <v>987</v>
      </c>
    </row>
    <row r="309" hidden="1">
      <c r="A309" s="52">
        <v>308.0</v>
      </c>
      <c r="B309" s="52" t="s">
        <v>786</v>
      </c>
      <c r="C309" s="52" t="s">
        <v>280</v>
      </c>
      <c r="D309" s="52" t="s">
        <v>7</v>
      </c>
      <c r="E309" s="52" t="s">
        <v>7</v>
      </c>
      <c r="F309" s="52" t="s">
        <v>7</v>
      </c>
      <c r="G309" s="52" t="s">
        <v>7</v>
      </c>
      <c r="H309" s="54">
        <f t="shared" si="1"/>
        <v>1</v>
      </c>
      <c r="I309" s="54">
        <f t="shared" si="2"/>
        <v>1</v>
      </c>
      <c r="J309" s="6"/>
      <c r="K309" s="6"/>
    </row>
    <row r="310">
      <c r="A310" s="52">
        <v>309.0</v>
      </c>
      <c r="B310" s="52" t="s">
        <v>788</v>
      </c>
      <c r="C310" s="52" t="s">
        <v>988</v>
      </c>
      <c r="D310" s="52" t="s">
        <v>6</v>
      </c>
      <c r="E310" s="52" t="s">
        <v>7</v>
      </c>
      <c r="F310" s="52" t="s">
        <v>7</v>
      </c>
      <c r="G310" s="52" t="s">
        <v>6</v>
      </c>
      <c r="H310" s="54">
        <f t="shared" si="1"/>
        <v>0</v>
      </c>
      <c r="I310" s="54">
        <f t="shared" si="2"/>
        <v>1</v>
      </c>
      <c r="J310" s="57" t="s">
        <v>989</v>
      </c>
      <c r="K310" s="33" t="s">
        <v>127</v>
      </c>
    </row>
    <row r="311" hidden="1">
      <c r="A311" s="52">
        <v>310.0</v>
      </c>
      <c r="B311" s="52" t="s">
        <v>791</v>
      </c>
      <c r="C311" s="52" t="s">
        <v>792</v>
      </c>
      <c r="D311" s="52" t="s">
        <v>4</v>
      </c>
      <c r="E311" s="52" t="s">
        <v>4</v>
      </c>
      <c r="F311" s="52" t="s">
        <v>4</v>
      </c>
      <c r="G311" s="52" t="s">
        <v>4</v>
      </c>
      <c r="H311" s="54">
        <f t="shared" si="1"/>
        <v>1</v>
      </c>
      <c r="I311" s="54">
        <f t="shared" si="2"/>
        <v>1</v>
      </c>
      <c r="J311" s="6"/>
      <c r="K311" s="6"/>
    </row>
    <row r="312" hidden="1">
      <c r="A312" s="52">
        <v>311.0</v>
      </c>
      <c r="B312" s="52" t="s">
        <v>793</v>
      </c>
      <c r="C312" s="52" t="s">
        <v>794</v>
      </c>
      <c r="D312" s="52" t="s">
        <v>2</v>
      </c>
      <c r="E312" s="52" t="s">
        <v>2</v>
      </c>
      <c r="F312" s="52" t="s">
        <v>2</v>
      </c>
      <c r="G312" s="52" t="s">
        <v>2</v>
      </c>
      <c r="H312" s="54">
        <f t="shared" si="1"/>
        <v>1</v>
      </c>
      <c r="I312" s="54">
        <f t="shared" si="2"/>
        <v>1</v>
      </c>
      <c r="J312" s="6"/>
      <c r="K312" s="6"/>
    </row>
    <row r="313" hidden="1">
      <c r="A313" s="52">
        <v>312.0</v>
      </c>
      <c r="B313" s="52" t="s">
        <v>795</v>
      </c>
      <c r="C313" s="52" t="s">
        <v>796</v>
      </c>
      <c r="D313" s="52" t="s">
        <v>2</v>
      </c>
      <c r="E313" s="52" t="s">
        <v>2</v>
      </c>
      <c r="F313" s="52" t="s">
        <v>2</v>
      </c>
      <c r="G313" s="52" t="s">
        <v>2</v>
      </c>
      <c r="H313" s="54">
        <f t="shared" si="1"/>
        <v>1</v>
      </c>
      <c r="I313" s="54">
        <f t="shared" si="2"/>
        <v>1</v>
      </c>
      <c r="J313" s="19"/>
      <c r="K313" s="19"/>
    </row>
    <row r="314">
      <c r="A314" s="52">
        <v>313.0</v>
      </c>
      <c r="B314" s="52" t="s">
        <v>797</v>
      </c>
      <c r="C314" s="52" t="s">
        <v>990</v>
      </c>
      <c r="D314" s="52" t="s">
        <v>6</v>
      </c>
      <c r="E314" s="52" t="s">
        <v>6</v>
      </c>
      <c r="F314" s="52" t="s">
        <v>799</v>
      </c>
      <c r="G314" s="52" t="s">
        <v>6</v>
      </c>
      <c r="H314" s="54">
        <f t="shared" si="1"/>
        <v>0</v>
      </c>
      <c r="I314" s="54">
        <f t="shared" si="2"/>
        <v>1</v>
      </c>
      <c r="J314" s="55" t="s">
        <v>991</v>
      </c>
      <c r="K314" s="11" t="s">
        <v>900</v>
      </c>
    </row>
    <row r="315" hidden="1">
      <c r="A315" s="52">
        <v>314.0</v>
      </c>
      <c r="B315" s="52" t="s">
        <v>800</v>
      </c>
      <c r="C315" s="52" t="s">
        <v>801</v>
      </c>
      <c r="D315" s="52" t="s">
        <v>256</v>
      </c>
      <c r="E315" s="52" t="s">
        <v>6</v>
      </c>
      <c r="F315" s="58" t="s">
        <v>256</v>
      </c>
      <c r="G315" s="52" t="s">
        <v>256</v>
      </c>
      <c r="H315" s="54">
        <f t="shared" si="1"/>
        <v>1</v>
      </c>
      <c r="I315" s="54">
        <f t="shared" si="2"/>
        <v>1</v>
      </c>
      <c r="J315" s="20"/>
      <c r="K315" s="20" t="s">
        <v>992</v>
      </c>
    </row>
    <row r="316" hidden="1">
      <c r="A316" s="52">
        <v>315.0</v>
      </c>
      <c r="B316" s="52" t="s">
        <v>803</v>
      </c>
      <c r="C316" s="52" t="s">
        <v>804</v>
      </c>
      <c r="D316" s="52" t="s">
        <v>7</v>
      </c>
      <c r="E316" s="52" t="s">
        <v>7</v>
      </c>
      <c r="F316" s="52" t="s">
        <v>7</v>
      </c>
      <c r="G316" s="52" t="s">
        <v>7</v>
      </c>
      <c r="H316" s="54">
        <f t="shared" si="1"/>
        <v>1</v>
      </c>
      <c r="I316" s="54">
        <f t="shared" si="2"/>
        <v>1</v>
      </c>
      <c r="J316" s="6"/>
      <c r="K316" s="6"/>
    </row>
    <row r="317" hidden="1">
      <c r="A317" s="52">
        <v>316.0</v>
      </c>
      <c r="B317" s="52" t="s">
        <v>805</v>
      </c>
      <c r="C317" s="52" t="s">
        <v>806</v>
      </c>
      <c r="D317" s="52" t="s">
        <v>3</v>
      </c>
      <c r="E317" s="52" t="s">
        <v>3</v>
      </c>
      <c r="F317" s="52" t="s">
        <v>3</v>
      </c>
      <c r="G317" s="52" t="s">
        <v>3</v>
      </c>
      <c r="H317" s="54">
        <f t="shared" si="1"/>
        <v>1</v>
      </c>
      <c r="I317" s="54">
        <f t="shared" si="2"/>
        <v>1</v>
      </c>
      <c r="J317" s="19"/>
      <c r="K317" s="19"/>
    </row>
    <row r="318" hidden="1">
      <c r="A318" s="52">
        <v>317.0</v>
      </c>
      <c r="B318" s="52" t="s">
        <v>808</v>
      </c>
      <c r="C318" s="52" t="s">
        <v>809</v>
      </c>
      <c r="D318" s="52" t="s">
        <v>3</v>
      </c>
      <c r="E318" s="52" t="s">
        <v>3</v>
      </c>
      <c r="F318" s="52" t="s">
        <v>3</v>
      </c>
      <c r="G318" s="52" t="s">
        <v>3</v>
      </c>
      <c r="H318" s="54">
        <f t="shared" si="1"/>
        <v>1</v>
      </c>
      <c r="I318" s="54">
        <f t="shared" si="2"/>
        <v>1</v>
      </c>
      <c r="J318" s="19"/>
      <c r="K318" s="19"/>
    </row>
    <row r="319" hidden="1">
      <c r="A319" s="52">
        <v>318.0</v>
      </c>
      <c r="B319" s="52" t="s">
        <v>810</v>
      </c>
      <c r="C319" s="52" t="s">
        <v>811</v>
      </c>
      <c r="D319" s="52" t="s">
        <v>7</v>
      </c>
      <c r="E319" s="52" t="s">
        <v>7</v>
      </c>
      <c r="F319" s="52" t="s">
        <v>7</v>
      </c>
      <c r="G319" s="52" t="s">
        <v>7</v>
      </c>
      <c r="H319" s="54">
        <f t="shared" si="1"/>
        <v>1</v>
      </c>
      <c r="I319" s="54">
        <f t="shared" si="2"/>
        <v>1</v>
      </c>
      <c r="J319" s="6"/>
      <c r="K319" s="6"/>
    </row>
    <row r="320" hidden="1">
      <c r="A320" s="52">
        <v>319.0</v>
      </c>
      <c r="B320" s="52" t="s">
        <v>812</v>
      </c>
      <c r="C320" s="52" t="s">
        <v>813</v>
      </c>
      <c r="D320" s="52" t="s">
        <v>7</v>
      </c>
      <c r="E320" s="52" t="s">
        <v>7</v>
      </c>
      <c r="F320" s="52" t="s">
        <v>7</v>
      </c>
      <c r="G320" s="52" t="s">
        <v>7</v>
      </c>
      <c r="H320" s="54">
        <f t="shared" si="1"/>
        <v>1</v>
      </c>
      <c r="I320" s="54">
        <f t="shared" si="2"/>
        <v>1</v>
      </c>
      <c r="J320" s="6"/>
      <c r="K320" s="6"/>
    </row>
    <row r="321" hidden="1">
      <c r="A321" s="52">
        <v>320.0</v>
      </c>
      <c r="B321" s="52" t="s">
        <v>814</v>
      </c>
      <c r="C321" s="52" t="s">
        <v>815</v>
      </c>
      <c r="D321" s="52" t="s">
        <v>3</v>
      </c>
      <c r="E321" s="52" t="s">
        <v>3</v>
      </c>
      <c r="F321" s="52" t="s">
        <v>3</v>
      </c>
      <c r="G321" s="52" t="s">
        <v>3</v>
      </c>
      <c r="H321" s="54">
        <f t="shared" si="1"/>
        <v>1</v>
      </c>
      <c r="I321" s="54">
        <f t="shared" si="2"/>
        <v>1</v>
      </c>
      <c r="J321" s="19"/>
      <c r="K321" s="19"/>
    </row>
    <row r="322" hidden="1">
      <c r="A322" s="52">
        <v>321.0</v>
      </c>
      <c r="B322" s="52" t="s">
        <v>816</v>
      </c>
      <c r="C322" s="52" t="s">
        <v>817</v>
      </c>
      <c r="D322" s="52" t="s">
        <v>2</v>
      </c>
      <c r="E322" s="52" t="s">
        <v>2</v>
      </c>
      <c r="F322" s="52" t="s">
        <v>2</v>
      </c>
      <c r="G322" s="52" t="s">
        <v>2</v>
      </c>
      <c r="H322" s="54">
        <f t="shared" si="1"/>
        <v>1</v>
      </c>
      <c r="I322" s="54">
        <f t="shared" si="2"/>
        <v>1</v>
      </c>
      <c r="J322" s="6"/>
      <c r="K322" s="6"/>
    </row>
    <row r="323" hidden="1">
      <c r="A323" s="52">
        <v>322.0</v>
      </c>
      <c r="B323" s="52" t="s">
        <v>818</v>
      </c>
      <c r="C323" s="52" t="s">
        <v>819</v>
      </c>
      <c r="D323" s="52" t="s">
        <v>7</v>
      </c>
      <c r="E323" s="52" t="s">
        <v>7</v>
      </c>
      <c r="F323" s="52" t="s">
        <v>7</v>
      </c>
      <c r="G323" s="52" t="s">
        <v>7</v>
      </c>
      <c r="H323" s="54">
        <f t="shared" si="1"/>
        <v>1</v>
      </c>
      <c r="I323" s="54">
        <f t="shared" si="2"/>
        <v>1</v>
      </c>
      <c r="J323" s="6"/>
      <c r="K323" s="6"/>
    </row>
    <row r="324" hidden="1">
      <c r="A324" s="52">
        <v>323.0</v>
      </c>
      <c r="B324" s="52" t="s">
        <v>820</v>
      </c>
      <c r="C324" s="52" t="s">
        <v>821</v>
      </c>
      <c r="D324" s="52" t="s">
        <v>7</v>
      </c>
      <c r="E324" s="52" t="s">
        <v>7</v>
      </c>
      <c r="F324" s="52" t="s">
        <v>7</v>
      </c>
      <c r="G324" s="52" t="s">
        <v>7</v>
      </c>
      <c r="H324" s="54">
        <f t="shared" si="1"/>
        <v>1</v>
      </c>
      <c r="I324" s="54">
        <f t="shared" si="2"/>
        <v>1</v>
      </c>
      <c r="J324" s="6"/>
      <c r="K324" s="6"/>
    </row>
    <row r="325" hidden="1">
      <c r="A325" s="52">
        <v>324.0</v>
      </c>
      <c r="B325" s="52" t="s">
        <v>822</v>
      </c>
      <c r="C325" s="52" t="s">
        <v>823</v>
      </c>
      <c r="D325" s="52" t="s">
        <v>7</v>
      </c>
      <c r="E325" s="52" t="s">
        <v>7</v>
      </c>
      <c r="F325" s="52" t="s">
        <v>7</v>
      </c>
      <c r="G325" s="52" t="s">
        <v>7</v>
      </c>
      <c r="H325" s="54">
        <f t="shared" si="1"/>
        <v>1</v>
      </c>
      <c r="I325" s="54">
        <f t="shared" si="2"/>
        <v>1</v>
      </c>
      <c r="J325" s="6"/>
      <c r="K325" s="6"/>
    </row>
    <row r="326" hidden="1">
      <c r="A326" s="52">
        <v>325.0</v>
      </c>
      <c r="B326" s="52" t="s">
        <v>824</v>
      </c>
      <c r="C326" s="52" t="s">
        <v>825</v>
      </c>
      <c r="D326" s="52" t="s">
        <v>123</v>
      </c>
      <c r="E326" s="52" t="s">
        <v>123</v>
      </c>
      <c r="F326" s="52" t="s">
        <v>123</v>
      </c>
      <c r="G326" s="52" t="s">
        <v>123</v>
      </c>
      <c r="H326" s="54">
        <f t="shared" si="1"/>
        <v>1</v>
      </c>
      <c r="I326" s="54">
        <f t="shared" si="2"/>
        <v>1</v>
      </c>
      <c r="J326" s="17"/>
      <c r="K326" s="20" t="s">
        <v>993</v>
      </c>
    </row>
    <row r="327" hidden="1">
      <c r="A327" s="52">
        <v>326.0</v>
      </c>
      <c r="B327" s="52" t="s">
        <v>828</v>
      </c>
      <c r="C327" s="52" t="s">
        <v>829</v>
      </c>
      <c r="D327" s="52" t="s">
        <v>3</v>
      </c>
      <c r="E327" s="52" t="s">
        <v>3</v>
      </c>
      <c r="F327" s="52" t="s">
        <v>3</v>
      </c>
      <c r="G327" s="52" t="s">
        <v>3</v>
      </c>
      <c r="H327" s="54">
        <f t="shared" si="1"/>
        <v>1</v>
      </c>
      <c r="I327" s="54">
        <f t="shared" si="2"/>
        <v>1</v>
      </c>
      <c r="J327" s="6"/>
      <c r="K327" s="6"/>
    </row>
    <row r="328" hidden="1">
      <c r="A328" s="52">
        <v>327.0</v>
      </c>
      <c r="B328" s="52" t="s">
        <v>830</v>
      </c>
      <c r="C328" s="52" t="s">
        <v>831</v>
      </c>
      <c r="D328" s="52" t="s">
        <v>7</v>
      </c>
      <c r="E328" s="52" t="s">
        <v>7</v>
      </c>
      <c r="F328" s="52" t="s">
        <v>7</v>
      </c>
      <c r="G328" s="52" t="s">
        <v>7</v>
      </c>
      <c r="H328" s="54">
        <f t="shared" si="1"/>
        <v>1</v>
      </c>
      <c r="I328" s="54">
        <f t="shared" si="2"/>
        <v>1</v>
      </c>
      <c r="J328" s="6"/>
      <c r="K328" s="6"/>
    </row>
    <row r="329">
      <c r="A329" s="52">
        <v>328.0</v>
      </c>
      <c r="B329" s="52" t="s">
        <v>832</v>
      </c>
      <c r="C329" s="52" t="s">
        <v>994</v>
      </c>
      <c r="D329" s="52" t="s">
        <v>4</v>
      </c>
      <c r="E329" s="52" t="s">
        <v>4</v>
      </c>
      <c r="F329" s="52" t="s">
        <v>5</v>
      </c>
      <c r="G329" s="52" t="s">
        <v>2</v>
      </c>
      <c r="H329" s="54">
        <f t="shared" si="1"/>
        <v>0</v>
      </c>
      <c r="I329" s="54">
        <f t="shared" si="2"/>
        <v>0</v>
      </c>
      <c r="J329" s="57" t="s">
        <v>995</v>
      </c>
      <c r="K329" s="33" t="s">
        <v>996</v>
      </c>
    </row>
    <row r="330" hidden="1">
      <c r="A330" s="52">
        <v>329.0</v>
      </c>
      <c r="B330" s="52" t="s">
        <v>834</v>
      </c>
      <c r="C330" s="52" t="s">
        <v>835</v>
      </c>
      <c r="D330" s="52" t="s">
        <v>3</v>
      </c>
      <c r="E330" s="52" t="s">
        <v>3</v>
      </c>
      <c r="F330" s="52" t="s">
        <v>3</v>
      </c>
      <c r="G330" s="52" t="s">
        <v>3</v>
      </c>
      <c r="H330" s="54">
        <f t="shared" si="1"/>
        <v>1</v>
      </c>
      <c r="I330" s="54">
        <f t="shared" si="2"/>
        <v>1</v>
      </c>
      <c r="J330" s="6"/>
      <c r="K330" s="6"/>
    </row>
    <row r="331" hidden="1">
      <c r="A331" s="52">
        <v>330.0</v>
      </c>
      <c r="B331" s="52" t="s">
        <v>836</v>
      </c>
      <c r="C331" s="52" t="s">
        <v>837</v>
      </c>
      <c r="D331" s="52" t="s">
        <v>3</v>
      </c>
      <c r="E331" s="52" t="s">
        <v>3</v>
      </c>
      <c r="F331" s="52" t="s">
        <v>3</v>
      </c>
      <c r="G331" s="52" t="s">
        <v>3</v>
      </c>
      <c r="H331" s="54">
        <f t="shared" si="1"/>
        <v>1</v>
      </c>
      <c r="I331" s="54">
        <f t="shared" si="2"/>
        <v>1</v>
      </c>
      <c r="J331" s="6"/>
      <c r="K331" s="6"/>
    </row>
    <row r="332" hidden="1">
      <c r="A332" s="52">
        <v>331.0</v>
      </c>
      <c r="B332" s="52" t="s">
        <v>838</v>
      </c>
      <c r="C332" s="52" t="s">
        <v>839</v>
      </c>
      <c r="D332" s="52" t="s">
        <v>7</v>
      </c>
      <c r="E332" s="52" t="s">
        <v>7</v>
      </c>
      <c r="F332" s="52" t="s">
        <v>7</v>
      </c>
      <c r="G332" s="52" t="s">
        <v>7</v>
      </c>
      <c r="H332" s="54">
        <f t="shared" si="1"/>
        <v>1</v>
      </c>
      <c r="I332" s="54">
        <f t="shared" si="2"/>
        <v>1</v>
      </c>
      <c r="J332" s="6"/>
      <c r="K332" s="6"/>
    </row>
    <row r="333" hidden="1">
      <c r="A333" s="52">
        <v>332.0</v>
      </c>
      <c r="B333" s="52" t="s">
        <v>840</v>
      </c>
      <c r="C333" s="52" t="s">
        <v>841</v>
      </c>
      <c r="D333" s="52" t="s">
        <v>7</v>
      </c>
      <c r="E333" s="52" t="s">
        <v>7</v>
      </c>
      <c r="F333" s="52" t="s">
        <v>7</v>
      </c>
      <c r="G333" s="52" t="s">
        <v>7</v>
      </c>
      <c r="H333" s="54">
        <f t="shared" si="1"/>
        <v>1</v>
      </c>
      <c r="I333" s="54">
        <f t="shared" si="2"/>
        <v>1</v>
      </c>
      <c r="J333" s="6"/>
      <c r="K333" s="6"/>
    </row>
    <row r="334" hidden="1">
      <c r="A334" s="52">
        <v>333.0</v>
      </c>
      <c r="B334" s="52" t="s">
        <v>842</v>
      </c>
      <c r="C334" s="52" t="s">
        <v>843</v>
      </c>
      <c r="D334" s="52" t="s">
        <v>123</v>
      </c>
      <c r="E334" s="52" t="s">
        <v>123</v>
      </c>
      <c r="F334" s="52" t="s">
        <v>123</v>
      </c>
      <c r="G334" s="52" t="s">
        <v>123</v>
      </c>
      <c r="H334" s="54">
        <f t="shared" si="1"/>
        <v>1</v>
      </c>
      <c r="I334" s="54">
        <f t="shared" si="2"/>
        <v>1</v>
      </c>
      <c r="J334" s="36"/>
      <c r="K334" s="36"/>
    </row>
    <row r="335" hidden="1">
      <c r="A335" s="52">
        <v>334.0</v>
      </c>
      <c r="B335" s="52" t="s">
        <v>845</v>
      </c>
      <c r="C335" s="52" t="s">
        <v>846</v>
      </c>
      <c r="D335" s="52" t="s">
        <v>123</v>
      </c>
      <c r="E335" s="52" t="s">
        <v>123</v>
      </c>
      <c r="F335" s="52" t="s">
        <v>123</v>
      </c>
      <c r="G335" s="52" t="s">
        <v>123</v>
      </c>
      <c r="H335" s="54">
        <f t="shared" si="1"/>
        <v>1</v>
      </c>
      <c r="I335" s="54">
        <f t="shared" si="2"/>
        <v>1</v>
      </c>
      <c r="J335" s="17"/>
      <c r="K335" s="17"/>
    </row>
    <row r="336" hidden="1">
      <c r="A336" s="52">
        <v>335.0</v>
      </c>
      <c r="B336" s="52" t="s">
        <v>849</v>
      </c>
      <c r="C336" s="52" t="s">
        <v>850</v>
      </c>
      <c r="D336" s="52" t="s">
        <v>5</v>
      </c>
      <c r="E336" s="52" t="s">
        <v>5</v>
      </c>
      <c r="F336" s="52" t="s">
        <v>5</v>
      </c>
      <c r="G336" s="52" t="s">
        <v>5</v>
      </c>
      <c r="H336" s="54">
        <f t="shared" si="1"/>
        <v>1</v>
      </c>
      <c r="I336" s="54">
        <f t="shared" si="2"/>
        <v>1</v>
      </c>
      <c r="J336" s="6"/>
      <c r="K336" s="6"/>
    </row>
    <row r="337" hidden="1">
      <c r="A337" s="52">
        <v>336.0</v>
      </c>
      <c r="B337" s="52" t="s">
        <v>851</v>
      </c>
      <c r="C337" s="52" t="s">
        <v>852</v>
      </c>
      <c r="D337" s="52" t="s">
        <v>7</v>
      </c>
      <c r="E337" s="52" t="s">
        <v>7</v>
      </c>
      <c r="F337" s="52" t="s">
        <v>7</v>
      </c>
      <c r="G337" s="52" t="s">
        <v>7</v>
      </c>
      <c r="H337" s="54">
        <f t="shared" si="1"/>
        <v>1</v>
      </c>
      <c r="I337" s="54">
        <f t="shared" si="2"/>
        <v>1</v>
      </c>
      <c r="J337" s="6"/>
      <c r="K337" s="6"/>
    </row>
    <row r="338" hidden="1">
      <c r="H338" s="52">
        <f t="shared" ref="H338:I338" si="3">SUM(H2:H337)</f>
        <v>282</v>
      </c>
      <c r="I338" s="52">
        <f t="shared" si="3"/>
        <v>296</v>
      </c>
      <c r="J338" s="4"/>
      <c r="K338" s="4"/>
    </row>
    <row r="339" hidden="1">
      <c r="I339" s="54">
        <f>337-294</f>
        <v>43</v>
      </c>
      <c r="J339" s="4"/>
      <c r="K339" s="4"/>
    </row>
    <row r="340">
      <c r="J340" s="46"/>
      <c r="K340" s="46"/>
    </row>
    <row r="341">
      <c r="J341" s="46"/>
      <c r="K341" s="46"/>
    </row>
    <row r="342">
      <c r="J342" s="46"/>
      <c r="K342" s="46"/>
    </row>
    <row r="343">
      <c r="J343" s="46"/>
      <c r="K343" s="46"/>
    </row>
    <row r="344">
      <c r="J344" s="46"/>
      <c r="K344" s="46"/>
    </row>
    <row r="345">
      <c r="J345" s="46"/>
      <c r="K345" s="46"/>
    </row>
    <row r="346">
      <c r="J346" s="46"/>
      <c r="K346" s="46"/>
    </row>
    <row r="347">
      <c r="J347" s="46"/>
      <c r="K347" s="46"/>
    </row>
    <row r="348">
      <c r="J348" s="46"/>
      <c r="K348" s="46"/>
    </row>
    <row r="349">
      <c r="J349" s="46"/>
      <c r="K349" s="46"/>
    </row>
    <row r="350">
      <c r="J350" s="46"/>
      <c r="K350" s="46"/>
    </row>
    <row r="351">
      <c r="J351" s="46"/>
      <c r="K351" s="46"/>
    </row>
    <row r="352">
      <c r="J352" s="46"/>
      <c r="K352" s="46"/>
    </row>
    <row r="353">
      <c r="J353" s="46"/>
      <c r="K353" s="46"/>
    </row>
    <row r="354">
      <c r="J354" s="46"/>
      <c r="K354" s="46"/>
    </row>
    <row r="355">
      <c r="J355" s="46"/>
      <c r="K355" s="46"/>
    </row>
    <row r="356">
      <c r="J356" s="46"/>
      <c r="K356" s="46"/>
    </row>
    <row r="357">
      <c r="J357" s="46"/>
      <c r="K357" s="46"/>
    </row>
    <row r="358">
      <c r="J358" s="46"/>
      <c r="K358" s="46"/>
    </row>
    <row r="359">
      <c r="J359" s="46"/>
      <c r="K359" s="46"/>
    </row>
    <row r="360">
      <c r="J360" s="46"/>
      <c r="K360" s="46"/>
    </row>
    <row r="361">
      <c r="J361" s="46"/>
      <c r="K361" s="46"/>
    </row>
    <row r="362">
      <c r="J362" s="46"/>
      <c r="K362" s="46"/>
    </row>
    <row r="363">
      <c r="J363" s="46"/>
      <c r="K363" s="46"/>
    </row>
    <row r="364">
      <c r="J364" s="46"/>
      <c r="K364" s="46"/>
    </row>
    <row r="365">
      <c r="J365" s="46"/>
      <c r="K365" s="46"/>
    </row>
    <row r="366">
      <c r="J366" s="46"/>
      <c r="K366" s="46"/>
    </row>
    <row r="367">
      <c r="J367" s="46"/>
      <c r="K367" s="46"/>
    </row>
    <row r="368">
      <c r="J368" s="46"/>
      <c r="K368" s="46"/>
    </row>
    <row r="369">
      <c r="J369" s="46"/>
      <c r="K369" s="46"/>
    </row>
    <row r="370">
      <c r="J370" s="46"/>
      <c r="K370" s="46"/>
    </row>
    <row r="371">
      <c r="J371" s="46"/>
      <c r="K371" s="46"/>
    </row>
    <row r="372">
      <c r="J372" s="46"/>
      <c r="K372" s="46"/>
    </row>
    <row r="373">
      <c r="J373" s="46"/>
      <c r="K373" s="46"/>
    </row>
    <row r="374">
      <c r="J374" s="46"/>
      <c r="K374" s="46"/>
    </row>
    <row r="375">
      <c r="J375" s="46"/>
      <c r="K375" s="46"/>
    </row>
    <row r="376">
      <c r="J376" s="46"/>
      <c r="K376" s="46"/>
    </row>
    <row r="377">
      <c r="J377" s="46"/>
      <c r="K377" s="46"/>
    </row>
    <row r="378">
      <c r="J378" s="46"/>
      <c r="K378" s="46"/>
    </row>
    <row r="379">
      <c r="J379" s="46"/>
      <c r="K379" s="46"/>
    </row>
    <row r="380">
      <c r="J380" s="46"/>
      <c r="K380" s="46"/>
    </row>
    <row r="381">
      <c r="J381" s="46"/>
      <c r="K381" s="46"/>
    </row>
    <row r="382">
      <c r="J382" s="46"/>
      <c r="K382" s="46"/>
    </row>
    <row r="383">
      <c r="J383" s="46"/>
      <c r="K383" s="46"/>
    </row>
    <row r="384">
      <c r="J384" s="46"/>
      <c r="K384" s="46"/>
    </row>
    <row r="385">
      <c r="J385" s="46"/>
      <c r="K385" s="46"/>
    </row>
    <row r="386">
      <c r="J386" s="46"/>
      <c r="K386" s="46"/>
    </row>
    <row r="387">
      <c r="J387" s="46"/>
      <c r="K387" s="46"/>
    </row>
    <row r="388">
      <c r="J388" s="46"/>
      <c r="K388" s="46"/>
    </row>
    <row r="389">
      <c r="J389" s="46"/>
      <c r="K389" s="46"/>
    </row>
    <row r="390">
      <c r="J390" s="46"/>
      <c r="K390" s="46"/>
    </row>
    <row r="391">
      <c r="J391" s="46"/>
      <c r="K391" s="46"/>
    </row>
    <row r="392">
      <c r="J392" s="46"/>
      <c r="K392" s="46"/>
    </row>
    <row r="393">
      <c r="J393" s="46"/>
      <c r="K393" s="46"/>
    </row>
    <row r="394">
      <c r="J394" s="46"/>
      <c r="K394" s="46"/>
    </row>
    <row r="395">
      <c r="J395" s="46"/>
      <c r="K395" s="46"/>
    </row>
    <row r="396">
      <c r="J396" s="46"/>
      <c r="K396" s="46"/>
    </row>
    <row r="397">
      <c r="J397" s="46"/>
      <c r="K397" s="46"/>
    </row>
    <row r="398">
      <c r="J398" s="46"/>
      <c r="K398" s="46"/>
    </row>
    <row r="399">
      <c r="J399" s="46"/>
      <c r="K399" s="46"/>
    </row>
    <row r="400">
      <c r="J400" s="46"/>
      <c r="K400" s="46"/>
    </row>
    <row r="401">
      <c r="J401" s="46"/>
      <c r="K401" s="46"/>
    </row>
    <row r="402">
      <c r="J402" s="46"/>
      <c r="K402" s="46"/>
    </row>
    <row r="403">
      <c r="J403" s="46"/>
      <c r="K403" s="46"/>
    </row>
    <row r="404">
      <c r="J404" s="46"/>
      <c r="K404" s="46"/>
    </row>
    <row r="405">
      <c r="J405" s="46"/>
      <c r="K405" s="46"/>
    </row>
    <row r="406">
      <c r="J406" s="46"/>
      <c r="K406" s="46"/>
    </row>
    <row r="407">
      <c r="J407" s="46"/>
      <c r="K407" s="46"/>
    </row>
    <row r="408">
      <c r="J408" s="46"/>
      <c r="K408" s="46"/>
    </row>
    <row r="409">
      <c r="J409" s="46"/>
      <c r="K409" s="46"/>
    </row>
    <row r="410">
      <c r="J410" s="46"/>
      <c r="K410" s="46"/>
    </row>
    <row r="411">
      <c r="J411" s="46"/>
      <c r="K411" s="46"/>
    </row>
    <row r="412">
      <c r="J412" s="46"/>
      <c r="K412" s="46"/>
    </row>
    <row r="413">
      <c r="J413" s="46"/>
      <c r="K413" s="46"/>
    </row>
    <row r="414">
      <c r="J414" s="46"/>
      <c r="K414" s="46"/>
    </row>
    <row r="415">
      <c r="J415" s="46"/>
      <c r="K415" s="46"/>
    </row>
    <row r="416">
      <c r="J416" s="46"/>
      <c r="K416" s="46"/>
    </row>
    <row r="417">
      <c r="J417" s="46"/>
      <c r="K417" s="46"/>
    </row>
    <row r="418">
      <c r="J418" s="46"/>
      <c r="K418" s="46"/>
    </row>
    <row r="419">
      <c r="J419" s="46"/>
      <c r="K419" s="46"/>
    </row>
    <row r="420">
      <c r="J420" s="46"/>
      <c r="K420" s="46"/>
    </row>
    <row r="421">
      <c r="J421" s="46"/>
      <c r="K421" s="46"/>
    </row>
    <row r="422">
      <c r="J422" s="46"/>
      <c r="K422" s="46"/>
    </row>
    <row r="423">
      <c r="J423" s="46"/>
      <c r="K423" s="46"/>
    </row>
    <row r="424">
      <c r="J424" s="46"/>
      <c r="K424" s="46"/>
    </row>
    <row r="425">
      <c r="J425" s="46"/>
      <c r="K425" s="46"/>
    </row>
    <row r="426">
      <c r="J426" s="46"/>
      <c r="K426" s="46"/>
    </row>
    <row r="427">
      <c r="J427" s="46"/>
      <c r="K427" s="46"/>
    </row>
    <row r="428">
      <c r="J428" s="46"/>
      <c r="K428" s="46"/>
    </row>
    <row r="429">
      <c r="J429" s="46"/>
      <c r="K429" s="46"/>
    </row>
    <row r="430">
      <c r="J430" s="46"/>
      <c r="K430" s="46"/>
    </row>
    <row r="431">
      <c r="J431" s="46"/>
      <c r="K431" s="46"/>
    </row>
    <row r="432">
      <c r="J432" s="46"/>
      <c r="K432" s="46"/>
    </row>
    <row r="433">
      <c r="J433" s="46"/>
      <c r="K433" s="46"/>
    </row>
    <row r="434">
      <c r="J434" s="46"/>
      <c r="K434" s="46"/>
    </row>
    <row r="435">
      <c r="J435" s="46"/>
      <c r="K435" s="46"/>
    </row>
    <row r="436">
      <c r="J436" s="46"/>
      <c r="K436" s="46"/>
    </row>
    <row r="437">
      <c r="J437" s="46"/>
      <c r="K437" s="46"/>
    </row>
    <row r="438">
      <c r="J438" s="46"/>
      <c r="K438" s="46"/>
    </row>
    <row r="439">
      <c r="J439" s="46"/>
      <c r="K439" s="46"/>
    </row>
    <row r="440">
      <c r="J440" s="46"/>
      <c r="K440" s="46"/>
    </row>
    <row r="441">
      <c r="J441" s="46"/>
      <c r="K441" s="46"/>
    </row>
    <row r="442">
      <c r="J442" s="46"/>
      <c r="K442" s="46"/>
    </row>
    <row r="443">
      <c r="J443" s="46"/>
      <c r="K443" s="46"/>
    </row>
    <row r="444">
      <c r="J444" s="46"/>
      <c r="K444" s="46"/>
    </row>
    <row r="445">
      <c r="J445" s="46"/>
      <c r="K445" s="46"/>
    </row>
    <row r="446">
      <c r="J446" s="46"/>
      <c r="K446" s="46"/>
    </row>
    <row r="447">
      <c r="J447" s="46"/>
      <c r="K447" s="46"/>
    </row>
    <row r="448">
      <c r="J448" s="46"/>
      <c r="K448" s="46"/>
    </row>
    <row r="449">
      <c r="J449" s="46"/>
      <c r="K449" s="46"/>
    </row>
    <row r="450">
      <c r="J450" s="46"/>
      <c r="K450" s="46"/>
    </row>
    <row r="451">
      <c r="J451" s="46"/>
      <c r="K451" s="46"/>
    </row>
    <row r="452">
      <c r="J452" s="46"/>
      <c r="K452" s="46"/>
    </row>
    <row r="453">
      <c r="J453" s="46"/>
      <c r="K453" s="46"/>
    </row>
    <row r="454">
      <c r="J454" s="46"/>
      <c r="K454" s="46"/>
    </row>
    <row r="455">
      <c r="J455" s="46"/>
      <c r="K455" s="46"/>
    </row>
    <row r="456">
      <c r="J456" s="46"/>
      <c r="K456" s="46"/>
    </row>
    <row r="457">
      <c r="J457" s="46"/>
      <c r="K457" s="46"/>
    </row>
    <row r="458">
      <c r="J458" s="46"/>
      <c r="K458" s="46"/>
    </row>
    <row r="459">
      <c r="J459" s="46"/>
      <c r="K459" s="46"/>
    </row>
    <row r="460">
      <c r="J460" s="46"/>
      <c r="K460" s="46"/>
    </row>
    <row r="461">
      <c r="J461" s="46"/>
      <c r="K461" s="46"/>
    </row>
    <row r="462">
      <c r="J462" s="46"/>
      <c r="K462" s="46"/>
    </row>
    <row r="463">
      <c r="J463" s="46"/>
      <c r="K463" s="46"/>
    </row>
    <row r="464">
      <c r="J464" s="46"/>
      <c r="K464" s="46"/>
    </row>
    <row r="465">
      <c r="J465" s="46"/>
      <c r="K465" s="46"/>
    </row>
    <row r="466">
      <c r="J466" s="46"/>
      <c r="K466" s="46"/>
    </row>
    <row r="467">
      <c r="J467" s="46"/>
      <c r="K467" s="46"/>
    </row>
    <row r="468">
      <c r="J468" s="46"/>
      <c r="K468" s="46"/>
    </row>
    <row r="469">
      <c r="J469" s="46"/>
      <c r="K469" s="46"/>
    </row>
    <row r="470">
      <c r="J470" s="46"/>
      <c r="K470" s="46"/>
    </row>
    <row r="471">
      <c r="J471" s="46"/>
      <c r="K471" s="46"/>
    </row>
    <row r="472">
      <c r="J472" s="46"/>
      <c r="K472" s="46"/>
    </row>
    <row r="473">
      <c r="J473" s="46"/>
      <c r="K473" s="46"/>
    </row>
    <row r="474">
      <c r="J474" s="46"/>
      <c r="K474" s="46"/>
    </row>
    <row r="475">
      <c r="J475" s="46"/>
      <c r="K475" s="46"/>
    </row>
    <row r="476">
      <c r="J476" s="46"/>
      <c r="K476" s="46"/>
    </row>
    <row r="477">
      <c r="J477" s="46"/>
      <c r="K477" s="46"/>
    </row>
    <row r="478">
      <c r="J478" s="46"/>
      <c r="K478" s="46"/>
    </row>
    <row r="479">
      <c r="J479" s="46"/>
      <c r="K479" s="46"/>
    </row>
    <row r="480">
      <c r="J480" s="46"/>
      <c r="K480" s="46"/>
    </row>
    <row r="481">
      <c r="J481" s="46"/>
      <c r="K481" s="46"/>
    </row>
    <row r="482">
      <c r="J482" s="46"/>
      <c r="K482" s="46"/>
    </row>
    <row r="483">
      <c r="J483" s="46"/>
      <c r="K483" s="46"/>
    </row>
    <row r="484">
      <c r="J484" s="46"/>
      <c r="K484" s="46"/>
    </row>
    <row r="485">
      <c r="J485" s="46"/>
      <c r="K485" s="46"/>
    </row>
    <row r="486">
      <c r="J486" s="46"/>
      <c r="K486" s="46"/>
    </row>
    <row r="487">
      <c r="J487" s="46"/>
      <c r="K487" s="46"/>
    </row>
    <row r="488">
      <c r="J488" s="46"/>
      <c r="K488" s="46"/>
    </row>
    <row r="489">
      <c r="J489" s="46"/>
      <c r="K489" s="46"/>
    </row>
    <row r="490">
      <c r="J490" s="46"/>
      <c r="K490" s="46"/>
    </row>
    <row r="491">
      <c r="J491" s="46"/>
      <c r="K491" s="46"/>
    </row>
    <row r="492">
      <c r="J492" s="46"/>
      <c r="K492" s="46"/>
    </row>
    <row r="493">
      <c r="J493" s="46"/>
      <c r="K493" s="46"/>
    </row>
    <row r="494">
      <c r="J494" s="46"/>
      <c r="K494" s="46"/>
    </row>
    <row r="495">
      <c r="J495" s="46"/>
      <c r="K495" s="46"/>
    </row>
    <row r="496">
      <c r="J496" s="46"/>
      <c r="K496" s="46"/>
    </row>
    <row r="497">
      <c r="J497" s="46"/>
      <c r="K497" s="46"/>
    </row>
    <row r="498">
      <c r="J498" s="46"/>
      <c r="K498" s="46"/>
    </row>
    <row r="499">
      <c r="J499" s="46"/>
      <c r="K499" s="46"/>
    </row>
    <row r="500">
      <c r="J500" s="46"/>
      <c r="K500" s="46"/>
    </row>
    <row r="501">
      <c r="J501" s="46"/>
      <c r="K501" s="46"/>
    </row>
    <row r="502">
      <c r="J502" s="46"/>
      <c r="K502" s="46"/>
    </row>
    <row r="503">
      <c r="J503" s="46"/>
      <c r="K503" s="46"/>
    </row>
    <row r="504">
      <c r="J504" s="46"/>
      <c r="K504" s="46"/>
    </row>
    <row r="505">
      <c r="J505" s="46"/>
      <c r="K505" s="46"/>
    </row>
    <row r="506">
      <c r="J506" s="46"/>
      <c r="K506" s="46"/>
    </row>
    <row r="507">
      <c r="J507" s="46"/>
      <c r="K507" s="46"/>
    </row>
    <row r="508">
      <c r="J508" s="46"/>
      <c r="K508" s="46"/>
    </row>
    <row r="509">
      <c r="J509" s="46"/>
      <c r="K509" s="46"/>
    </row>
    <row r="510">
      <c r="J510" s="46"/>
      <c r="K510" s="46"/>
    </row>
    <row r="511">
      <c r="J511" s="46"/>
      <c r="K511" s="46"/>
    </row>
    <row r="512">
      <c r="J512" s="46"/>
      <c r="K512" s="46"/>
    </row>
    <row r="513">
      <c r="J513" s="46"/>
      <c r="K513" s="46"/>
    </row>
    <row r="514">
      <c r="J514" s="46"/>
      <c r="K514" s="46"/>
    </row>
    <row r="515">
      <c r="J515" s="46"/>
      <c r="K515" s="46"/>
    </row>
    <row r="516">
      <c r="J516" s="46"/>
      <c r="K516" s="46"/>
    </row>
    <row r="517">
      <c r="J517" s="46"/>
      <c r="K517" s="46"/>
    </row>
    <row r="518">
      <c r="J518" s="46"/>
      <c r="K518" s="46"/>
    </row>
    <row r="519">
      <c r="J519" s="46"/>
      <c r="K519" s="46"/>
    </row>
    <row r="520">
      <c r="J520" s="46"/>
      <c r="K520" s="46"/>
    </row>
    <row r="521">
      <c r="J521" s="46"/>
      <c r="K521" s="46"/>
    </row>
    <row r="522">
      <c r="J522" s="46"/>
      <c r="K522" s="46"/>
    </row>
    <row r="523">
      <c r="J523" s="46"/>
      <c r="K523" s="46"/>
    </row>
    <row r="524">
      <c r="J524" s="46"/>
      <c r="K524" s="46"/>
    </row>
    <row r="525">
      <c r="J525" s="46"/>
      <c r="K525" s="46"/>
    </row>
    <row r="526">
      <c r="J526" s="46"/>
      <c r="K526" s="46"/>
    </row>
    <row r="527">
      <c r="J527" s="46"/>
      <c r="K527" s="46"/>
    </row>
    <row r="528">
      <c r="J528" s="46"/>
      <c r="K528" s="46"/>
    </row>
    <row r="529">
      <c r="J529" s="46"/>
      <c r="K529" s="46"/>
    </row>
    <row r="530">
      <c r="J530" s="46"/>
      <c r="K530" s="46"/>
    </row>
    <row r="531">
      <c r="J531" s="46"/>
      <c r="K531" s="46"/>
    </row>
    <row r="532">
      <c r="J532" s="46"/>
      <c r="K532" s="46"/>
    </row>
    <row r="533">
      <c r="J533" s="46"/>
      <c r="K533" s="46"/>
    </row>
    <row r="534">
      <c r="J534" s="46"/>
      <c r="K534" s="46"/>
    </row>
    <row r="535">
      <c r="J535" s="46"/>
      <c r="K535" s="46"/>
    </row>
    <row r="536">
      <c r="J536" s="46"/>
      <c r="K536" s="46"/>
    </row>
    <row r="537">
      <c r="J537" s="46"/>
      <c r="K537" s="46"/>
    </row>
    <row r="538">
      <c r="J538" s="46"/>
      <c r="K538" s="46"/>
    </row>
    <row r="539">
      <c r="J539" s="46"/>
      <c r="K539" s="46"/>
    </row>
    <row r="540">
      <c r="J540" s="46"/>
      <c r="K540" s="46"/>
    </row>
    <row r="541">
      <c r="J541" s="46"/>
      <c r="K541" s="46"/>
    </row>
    <row r="542">
      <c r="J542" s="46"/>
      <c r="K542" s="46"/>
    </row>
    <row r="543">
      <c r="J543" s="46"/>
      <c r="K543" s="46"/>
    </row>
    <row r="544">
      <c r="J544" s="46"/>
      <c r="K544" s="46"/>
    </row>
    <row r="545">
      <c r="J545" s="46"/>
      <c r="K545" s="46"/>
    </row>
    <row r="546">
      <c r="J546" s="46"/>
      <c r="K546" s="46"/>
    </row>
    <row r="547">
      <c r="J547" s="46"/>
      <c r="K547" s="46"/>
    </row>
    <row r="548">
      <c r="J548" s="46"/>
      <c r="K548" s="46"/>
    </row>
    <row r="549">
      <c r="J549" s="46"/>
      <c r="K549" s="46"/>
    </row>
    <row r="550">
      <c r="J550" s="46"/>
      <c r="K550" s="46"/>
    </row>
    <row r="551">
      <c r="J551" s="46"/>
      <c r="K551" s="46"/>
    </row>
    <row r="552">
      <c r="J552" s="46"/>
      <c r="K552" s="46"/>
    </row>
    <row r="553">
      <c r="J553" s="46"/>
      <c r="K553" s="46"/>
    </row>
    <row r="554">
      <c r="J554" s="46"/>
      <c r="K554" s="46"/>
    </row>
    <row r="555">
      <c r="J555" s="46"/>
      <c r="K555" s="46"/>
    </row>
    <row r="556">
      <c r="J556" s="46"/>
      <c r="K556" s="46"/>
    </row>
    <row r="557">
      <c r="J557" s="46"/>
      <c r="K557" s="46"/>
    </row>
    <row r="558">
      <c r="J558" s="46"/>
      <c r="K558" s="46"/>
    </row>
    <row r="559">
      <c r="J559" s="46"/>
      <c r="K559" s="46"/>
    </row>
    <row r="560">
      <c r="J560" s="46"/>
      <c r="K560" s="46"/>
    </row>
    <row r="561">
      <c r="J561" s="46"/>
      <c r="K561" s="46"/>
    </row>
    <row r="562">
      <c r="J562" s="46"/>
      <c r="K562" s="46"/>
    </row>
    <row r="563">
      <c r="J563" s="46"/>
      <c r="K563" s="46"/>
    </row>
    <row r="564">
      <c r="J564" s="46"/>
      <c r="K564" s="46"/>
    </row>
    <row r="565">
      <c r="J565" s="46"/>
      <c r="K565" s="46"/>
    </row>
    <row r="566">
      <c r="J566" s="46"/>
      <c r="K566" s="46"/>
    </row>
    <row r="567">
      <c r="J567" s="46"/>
      <c r="K567" s="46"/>
    </row>
    <row r="568">
      <c r="J568" s="46"/>
      <c r="K568" s="46"/>
    </row>
    <row r="569">
      <c r="J569" s="46"/>
      <c r="K569" s="46"/>
    </row>
    <row r="570">
      <c r="J570" s="46"/>
      <c r="K570" s="46"/>
    </row>
    <row r="571">
      <c r="J571" s="46"/>
      <c r="K571" s="46"/>
    </row>
    <row r="572">
      <c r="J572" s="46"/>
      <c r="K572" s="46"/>
    </row>
    <row r="573">
      <c r="J573" s="46"/>
      <c r="K573" s="46"/>
    </row>
    <row r="574">
      <c r="J574" s="46"/>
      <c r="K574" s="46"/>
    </row>
    <row r="575">
      <c r="J575" s="46"/>
      <c r="K575" s="46"/>
    </row>
    <row r="576">
      <c r="J576" s="46"/>
      <c r="K576" s="46"/>
    </row>
    <row r="577">
      <c r="J577" s="46"/>
      <c r="K577" s="46"/>
    </row>
    <row r="578">
      <c r="J578" s="46"/>
      <c r="K578" s="46"/>
    </row>
    <row r="579">
      <c r="J579" s="46"/>
      <c r="K579" s="46"/>
    </row>
    <row r="580">
      <c r="J580" s="46"/>
      <c r="K580" s="46"/>
    </row>
    <row r="581">
      <c r="J581" s="46"/>
      <c r="K581" s="46"/>
    </row>
    <row r="582">
      <c r="J582" s="46"/>
      <c r="K582" s="46"/>
    </row>
    <row r="583">
      <c r="J583" s="46"/>
      <c r="K583" s="46"/>
    </row>
    <row r="584">
      <c r="J584" s="46"/>
      <c r="K584" s="46"/>
    </row>
    <row r="585">
      <c r="J585" s="46"/>
      <c r="K585" s="46"/>
    </row>
    <row r="586">
      <c r="J586" s="46"/>
      <c r="K586" s="46"/>
    </row>
    <row r="587">
      <c r="J587" s="46"/>
      <c r="K587" s="46"/>
    </row>
    <row r="588">
      <c r="J588" s="46"/>
      <c r="K588" s="46"/>
    </row>
    <row r="589">
      <c r="J589" s="46"/>
      <c r="K589" s="46"/>
    </row>
    <row r="590">
      <c r="J590" s="46"/>
      <c r="K590" s="46"/>
    </row>
    <row r="591">
      <c r="J591" s="46"/>
      <c r="K591" s="46"/>
    </row>
    <row r="592">
      <c r="J592" s="46"/>
      <c r="K592" s="46"/>
    </row>
    <row r="593">
      <c r="J593" s="46"/>
      <c r="K593" s="46"/>
    </row>
    <row r="594">
      <c r="J594" s="46"/>
      <c r="K594" s="46"/>
    </row>
    <row r="595">
      <c r="J595" s="46"/>
      <c r="K595" s="46"/>
    </row>
    <row r="596">
      <c r="J596" s="46"/>
      <c r="K596" s="46"/>
    </row>
    <row r="597">
      <c r="J597" s="46"/>
      <c r="K597" s="46"/>
    </row>
    <row r="598">
      <c r="J598" s="46"/>
      <c r="K598" s="46"/>
    </row>
    <row r="599">
      <c r="J599" s="46"/>
      <c r="K599" s="46"/>
    </row>
    <row r="600">
      <c r="J600" s="46"/>
      <c r="K600" s="46"/>
    </row>
    <row r="601">
      <c r="J601" s="46"/>
      <c r="K601" s="46"/>
    </row>
    <row r="602">
      <c r="J602" s="46"/>
      <c r="K602" s="46"/>
    </row>
    <row r="603">
      <c r="J603" s="46"/>
      <c r="K603" s="46"/>
    </row>
    <row r="604">
      <c r="J604" s="46"/>
      <c r="K604" s="46"/>
    </row>
    <row r="605">
      <c r="J605" s="46"/>
      <c r="K605" s="46"/>
    </row>
    <row r="606">
      <c r="J606" s="46"/>
      <c r="K606" s="46"/>
    </row>
    <row r="607">
      <c r="J607" s="46"/>
      <c r="K607" s="46"/>
    </row>
    <row r="608">
      <c r="J608" s="46"/>
      <c r="K608" s="46"/>
    </row>
    <row r="609">
      <c r="J609" s="46"/>
      <c r="K609" s="46"/>
    </row>
    <row r="610">
      <c r="J610" s="46"/>
      <c r="K610" s="46"/>
    </row>
    <row r="611">
      <c r="J611" s="46"/>
      <c r="K611" s="46"/>
    </row>
    <row r="612">
      <c r="J612" s="46"/>
      <c r="K612" s="46"/>
    </row>
    <row r="613">
      <c r="J613" s="46"/>
      <c r="K613" s="46"/>
    </row>
    <row r="614">
      <c r="J614" s="46"/>
      <c r="K614" s="46"/>
    </row>
    <row r="615">
      <c r="J615" s="46"/>
      <c r="K615" s="46"/>
    </row>
    <row r="616">
      <c r="J616" s="46"/>
      <c r="K616" s="46"/>
    </row>
    <row r="617">
      <c r="J617" s="46"/>
      <c r="K617" s="46"/>
    </row>
    <row r="618">
      <c r="J618" s="46"/>
      <c r="K618" s="46"/>
    </row>
    <row r="619">
      <c r="J619" s="46"/>
      <c r="K619" s="46"/>
    </row>
    <row r="620">
      <c r="J620" s="46"/>
      <c r="K620" s="46"/>
    </row>
    <row r="621">
      <c r="J621" s="46"/>
      <c r="K621" s="46"/>
    </row>
    <row r="622">
      <c r="J622" s="46"/>
      <c r="K622" s="46"/>
    </row>
    <row r="623">
      <c r="J623" s="46"/>
      <c r="K623" s="46"/>
    </row>
    <row r="624">
      <c r="J624" s="46"/>
      <c r="K624" s="46"/>
    </row>
    <row r="625">
      <c r="J625" s="46"/>
      <c r="K625" s="46"/>
    </row>
    <row r="626">
      <c r="J626" s="46"/>
      <c r="K626" s="46"/>
    </row>
    <row r="627">
      <c r="J627" s="46"/>
      <c r="K627" s="46"/>
    </row>
    <row r="628">
      <c r="J628" s="46"/>
      <c r="K628" s="46"/>
    </row>
    <row r="629">
      <c r="J629" s="46"/>
      <c r="K629" s="46"/>
    </row>
    <row r="630">
      <c r="J630" s="46"/>
      <c r="K630" s="46"/>
    </row>
    <row r="631">
      <c r="J631" s="46"/>
      <c r="K631" s="46"/>
    </row>
    <row r="632">
      <c r="J632" s="46"/>
      <c r="K632" s="46"/>
    </row>
    <row r="633">
      <c r="J633" s="46"/>
      <c r="K633" s="46"/>
    </row>
    <row r="634">
      <c r="J634" s="46"/>
      <c r="K634" s="46"/>
    </row>
    <row r="635">
      <c r="J635" s="46"/>
      <c r="K635" s="46"/>
    </row>
    <row r="636">
      <c r="J636" s="46"/>
      <c r="K636" s="46"/>
    </row>
    <row r="637">
      <c r="J637" s="46"/>
      <c r="K637" s="46"/>
    </row>
    <row r="638">
      <c r="J638" s="46"/>
      <c r="K638" s="46"/>
    </row>
    <row r="639">
      <c r="J639" s="46"/>
      <c r="K639" s="46"/>
    </row>
    <row r="640">
      <c r="J640" s="46"/>
      <c r="K640" s="46"/>
    </row>
    <row r="641">
      <c r="J641" s="46"/>
      <c r="K641" s="46"/>
    </row>
    <row r="642">
      <c r="J642" s="46"/>
      <c r="K642" s="46"/>
    </row>
    <row r="643">
      <c r="J643" s="46"/>
      <c r="K643" s="46"/>
    </row>
    <row r="644">
      <c r="J644" s="46"/>
      <c r="K644" s="46"/>
    </row>
    <row r="645">
      <c r="J645" s="46"/>
      <c r="K645" s="46"/>
    </row>
    <row r="646">
      <c r="J646" s="46"/>
      <c r="K646" s="46"/>
    </row>
    <row r="647">
      <c r="J647" s="46"/>
      <c r="K647" s="46"/>
    </row>
    <row r="648">
      <c r="J648" s="46"/>
      <c r="K648" s="46"/>
    </row>
    <row r="649">
      <c r="J649" s="46"/>
      <c r="K649" s="46"/>
    </row>
    <row r="650">
      <c r="J650" s="46"/>
      <c r="K650" s="46"/>
    </row>
    <row r="651">
      <c r="J651" s="46"/>
      <c r="K651" s="46"/>
    </row>
    <row r="652">
      <c r="J652" s="46"/>
      <c r="K652" s="46"/>
    </row>
    <row r="653">
      <c r="J653" s="46"/>
      <c r="K653" s="46"/>
    </row>
    <row r="654">
      <c r="J654" s="46"/>
      <c r="K654" s="46"/>
    </row>
    <row r="655">
      <c r="J655" s="46"/>
      <c r="K655" s="46"/>
    </row>
    <row r="656">
      <c r="J656" s="46"/>
      <c r="K656" s="46"/>
    </row>
    <row r="657">
      <c r="J657" s="46"/>
      <c r="K657" s="46"/>
    </row>
    <row r="658">
      <c r="J658" s="46"/>
      <c r="K658" s="46"/>
    </row>
    <row r="659">
      <c r="J659" s="46"/>
      <c r="K659" s="46"/>
    </row>
    <row r="660">
      <c r="J660" s="46"/>
      <c r="K660" s="46"/>
    </row>
    <row r="661">
      <c r="J661" s="46"/>
      <c r="K661" s="46"/>
    </row>
    <row r="662">
      <c r="J662" s="46"/>
      <c r="K662" s="46"/>
    </row>
    <row r="663">
      <c r="J663" s="46"/>
      <c r="K663" s="46"/>
    </row>
    <row r="664">
      <c r="J664" s="46"/>
      <c r="K664" s="46"/>
    </row>
    <row r="665">
      <c r="J665" s="46"/>
      <c r="K665" s="46"/>
    </row>
    <row r="666">
      <c r="J666" s="46"/>
      <c r="K666" s="46"/>
    </row>
    <row r="667">
      <c r="J667" s="46"/>
      <c r="K667" s="46"/>
    </row>
    <row r="668">
      <c r="J668" s="46"/>
      <c r="K668" s="46"/>
    </row>
    <row r="669">
      <c r="J669" s="46"/>
      <c r="K669" s="46"/>
    </row>
    <row r="670">
      <c r="J670" s="46"/>
      <c r="K670" s="46"/>
    </row>
    <row r="671">
      <c r="J671" s="46"/>
      <c r="K671" s="46"/>
    </row>
    <row r="672">
      <c r="J672" s="46"/>
      <c r="K672" s="46"/>
    </row>
    <row r="673">
      <c r="J673" s="46"/>
      <c r="K673" s="46"/>
    </row>
    <row r="674">
      <c r="J674" s="46"/>
      <c r="K674" s="46"/>
    </row>
    <row r="675">
      <c r="J675" s="46"/>
      <c r="K675" s="46"/>
    </row>
    <row r="676">
      <c r="J676" s="46"/>
      <c r="K676" s="46"/>
    </row>
    <row r="677">
      <c r="J677" s="46"/>
      <c r="K677" s="46"/>
    </row>
    <row r="678">
      <c r="J678" s="46"/>
      <c r="K678" s="46"/>
    </row>
    <row r="679">
      <c r="J679" s="46"/>
      <c r="K679" s="46"/>
    </row>
    <row r="680">
      <c r="J680" s="46"/>
      <c r="K680" s="46"/>
    </row>
    <row r="681">
      <c r="J681" s="46"/>
      <c r="K681" s="46"/>
    </row>
    <row r="682">
      <c r="J682" s="46"/>
      <c r="K682" s="46"/>
    </row>
    <row r="683">
      <c r="J683" s="46"/>
      <c r="K683" s="46"/>
    </row>
    <row r="684">
      <c r="J684" s="46"/>
      <c r="K684" s="46"/>
    </row>
    <row r="685">
      <c r="J685" s="46"/>
      <c r="K685" s="46"/>
    </row>
    <row r="686">
      <c r="J686" s="46"/>
      <c r="K686" s="46"/>
    </row>
    <row r="687">
      <c r="J687" s="46"/>
      <c r="K687" s="46"/>
    </row>
    <row r="688">
      <c r="J688" s="46"/>
      <c r="K688" s="46"/>
    </row>
    <row r="689">
      <c r="J689" s="46"/>
      <c r="K689" s="46"/>
    </row>
    <row r="690">
      <c r="J690" s="46"/>
      <c r="K690" s="46"/>
    </row>
    <row r="691">
      <c r="J691" s="46"/>
      <c r="K691" s="46"/>
    </row>
    <row r="692">
      <c r="J692" s="46"/>
      <c r="K692" s="46"/>
    </row>
    <row r="693">
      <c r="J693" s="46"/>
      <c r="K693" s="46"/>
    </row>
    <row r="694">
      <c r="J694" s="46"/>
      <c r="K694" s="46"/>
    </row>
    <row r="695">
      <c r="J695" s="46"/>
      <c r="K695" s="46"/>
    </row>
    <row r="696">
      <c r="J696" s="46"/>
      <c r="K696" s="46"/>
    </row>
    <row r="697">
      <c r="J697" s="46"/>
      <c r="K697" s="46"/>
    </row>
    <row r="698">
      <c r="J698" s="46"/>
      <c r="K698" s="46"/>
    </row>
    <row r="699">
      <c r="J699" s="46"/>
      <c r="K699" s="46"/>
    </row>
    <row r="700">
      <c r="J700" s="46"/>
      <c r="K700" s="46"/>
    </row>
    <row r="701">
      <c r="J701" s="46"/>
      <c r="K701" s="46"/>
    </row>
    <row r="702">
      <c r="J702" s="46"/>
      <c r="K702" s="46"/>
    </row>
    <row r="703">
      <c r="J703" s="46"/>
      <c r="K703" s="46"/>
    </row>
    <row r="704">
      <c r="J704" s="46"/>
      <c r="K704" s="46"/>
    </row>
    <row r="705">
      <c r="J705" s="46"/>
      <c r="K705" s="46"/>
    </row>
    <row r="706">
      <c r="J706" s="46"/>
      <c r="K706" s="46"/>
    </row>
    <row r="707">
      <c r="J707" s="46"/>
      <c r="K707" s="46"/>
    </row>
    <row r="708">
      <c r="J708" s="46"/>
      <c r="K708" s="46"/>
    </row>
    <row r="709">
      <c r="J709" s="46"/>
      <c r="K709" s="46"/>
    </row>
    <row r="710">
      <c r="J710" s="46"/>
      <c r="K710" s="46"/>
    </row>
    <row r="711">
      <c r="J711" s="46"/>
      <c r="K711" s="46"/>
    </row>
    <row r="712">
      <c r="J712" s="46"/>
      <c r="K712" s="46"/>
    </row>
    <row r="713">
      <c r="J713" s="46"/>
      <c r="K713" s="46"/>
    </row>
    <row r="714">
      <c r="J714" s="46"/>
      <c r="K714" s="46"/>
    </row>
    <row r="715">
      <c r="J715" s="46"/>
      <c r="K715" s="46"/>
    </row>
    <row r="716">
      <c r="J716" s="46"/>
      <c r="K716" s="46"/>
    </row>
    <row r="717">
      <c r="J717" s="46"/>
      <c r="K717" s="46"/>
    </row>
    <row r="718">
      <c r="J718" s="46"/>
      <c r="K718" s="46"/>
    </row>
    <row r="719">
      <c r="J719" s="46"/>
      <c r="K719" s="46"/>
    </row>
    <row r="720">
      <c r="J720" s="46"/>
      <c r="K720" s="46"/>
    </row>
    <row r="721">
      <c r="J721" s="46"/>
      <c r="K721" s="46"/>
    </row>
    <row r="722">
      <c r="J722" s="46"/>
      <c r="K722" s="46"/>
    </row>
    <row r="723">
      <c r="J723" s="46"/>
      <c r="K723" s="46"/>
    </row>
    <row r="724">
      <c r="J724" s="46"/>
      <c r="K724" s="46"/>
    </row>
    <row r="725">
      <c r="J725" s="46"/>
      <c r="K725" s="46"/>
    </row>
    <row r="726">
      <c r="J726" s="46"/>
      <c r="K726" s="46"/>
    </row>
    <row r="727">
      <c r="J727" s="46"/>
      <c r="K727" s="46"/>
    </row>
    <row r="728">
      <c r="J728" s="46"/>
      <c r="K728" s="46"/>
    </row>
    <row r="729">
      <c r="J729" s="46"/>
      <c r="K729" s="46"/>
    </row>
    <row r="730">
      <c r="J730" s="46"/>
      <c r="K730" s="46"/>
    </row>
    <row r="731">
      <c r="J731" s="46"/>
      <c r="K731" s="46"/>
    </row>
    <row r="732">
      <c r="J732" s="46"/>
      <c r="K732" s="46"/>
    </row>
    <row r="733">
      <c r="J733" s="46"/>
      <c r="K733" s="46"/>
    </row>
    <row r="734">
      <c r="J734" s="46"/>
      <c r="K734" s="46"/>
    </row>
    <row r="735">
      <c r="J735" s="46"/>
      <c r="K735" s="46"/>
    </row>
    <row r="736">
      <c r="J736" s="46"/>
      <c r="K736" s="46"/>
    </row>
    <row r="737">
      <c r="J737" s="46"/>
      <c r="K737" s="46"/>
    </row>
    <row r="738">
      <c r="J738" s="46"/>
      <c r="K738" s="46"/>
    </row>
    <row r="739">
      <c r="J739" s="46"/>
      <c r="K739" s="46"/>
    </row>
    <row r="740">
      <c r="J740" s="46"/>
      <c r="K740" s="46"/>
    </row>
    <row r="741">
      <c r="J741" s="46"/>
      <c r="K741" s="46"/>
    </row>
    <row r="742">
      <c r="J742" s="46"/>
      <c r="K742" s="46"/>
    </row>
    <row r="743">
      <c r="J743" s="46"/>
      <c r="K743" s="46"/>
    </row>
    <row r="744">
      <c r="J744" s="46"/>
      <c r="K744" s="46"/>
    </row>
    <row r="745">
      <c r="J745" s="46"/>
      <c r="K745" s="46"/>
    </row>
    <row r="746">
      <c r="J746" s="46"/>
      <c r="K746" s="46"/>
    </row>
    <row r="747">
      <c r="J747" s="46"/>
      <c r="K747" s="46"/>
    </row>
    <row r="748">
      <c r="J748" s="46"/>
      <c r="K748" s="46"/>
    </row>
    <row r="749">
      <c r="J749" s="46"/>
      <c r="K749" s="46"/>
    </row>
    <row r="750">
      <c r="J750" s="46"/>
      <c r="K750" s="46"/>
    </row>
    <row r="751">
      <c r="J751" s="46"/>
      <c r="K751" s="46"/>
    </row>
    <row r="752">
      <c r="J752" s="46"/>
      <c r="K752" s="46"/>
    </row>
    <row r="753">
      <c r="J753" s="46"/>
      <c r="K753" s="46"/>
    </row>
    <row r="754">
      <c r="J754" s="46"/>
      <c r="K754" s="46"/>
    </row>
    <row r="755">
      <c r="J755" s="46"/>
      <c r="K755" s="46"/>
    </row>
    <row r="756">
      <c r="J756" s="46"/>
      <c r="K756" s="46"/>
    </row>
    <row r="757">
      <c r="J757" s="46"/>
      <c r="K757" s="46"/>
    </row>
    <row r="758">
      <c r="J758" s="46"/>
      <c r="K758" s="46"/>
    </row>
    <row r="759">
      <c r="J759" s="46"/>
      <c r="K759" s="46"/>
    </row>
    <row r="760">
      <c r="J760" s="46"/>
      <c r="K760" s="46"/>
    </row>
    <row r="761">
      <c r="J761" s="46"/>
      <c r="K761" s="46"/>
    </row>
    <row r="762">
      <c r="J762" s="46"/>
      <c r="K762" s="46"/>
    </row>
    <row r="763">
      <c r="J763" s="46"/>
      <c r="K763" s="46"/>
    </row>
    <row r="764">
      <c r="J764" s="46"/>
      <c r="K764" s="46"/>
    </row>
    <row r="765">
      <c r="J765" s="46"/>
      <c r="K765" s="46"/>
    </row>
    <row r="766">
      <c r="J766" s="46"/>
      <c r="K766" s="46"/>
    </row>
    <row r="767">
      <c r="J767" s="46"/>
      <c r="K767" s="46"/>
    </row>
    <row r="768">
      <c r="J768" s="46"/>
      <c r="K768" s="46"/>
    </row>
    <row r="769">
      <c r="J769" s="46"/>
      <c r="K769" s="46"/>
    </row>
    <row r="770">
      <c r="J770" s="46"/>
      <c r="K770" s="46"/>
    </row>
    <row r="771">
      <c r="J771" s="46"/>
      <c r="K771" s="46"/>
    </row>
    <row r="772">
      <c r="J772" s="46"/>
      <c r="K772" s="46"/>
    </row>
    <row r="773">
      <c r="J773" s="46"/>
      <c r="K773" s="46"/>
    </row>
    <row r="774">
      <c r="J774" s="46"/>
      <c r="K774" s="46"/>
    </row>
    <row r="775">
      <c r="J775" s="46"/>
      <c r="K775" s="46"/>
    </row>
    <row r="776">
      <c r="J776" s="46"/>
      <c r="K776" s="46"/>
    </row>
    <row r="777">
      <c r="J777" s="46"/>
      <c r="K777" s="46"/>
    </row>
    <row r="778">
      <c r="J778" s="46"/>
      <c r="K778" s="46"/>
    </row>
    <row r="779">
      <c r="J779" s="46"/>
      <c r="K779" s="46"/>
    </row>
    <row r="780">
      <c r="J780" s="46"/>
      <c r="K780" s="46"/>
    </row>
    <row r="781">
      <c r="J781" s="46"/>
      <c r="K781" s="46"/>
    </row>
    <row r="782">
      <c r="J782" s="46"/>
      <c r="K782" s="46"/>
    </row>
    <row r="783">
      <c r="J783" s="46"/>
      <c r="K783" s="46"/>
    </row>
    <row r="784">
      <c r="J784" s="46"/>
      <c r="K784" s="46"/>
    </row>
    <row r="785">
      <c r="J785" s="46"/>
      <c r="K785" s="46"/>
    </row>
    <row r="786">
      <c r="J786" s="46"/>
      <c r="K786" s="46"/>
    </row>
    <row r="787">
      <c r="J787" s="46"/>
      <c r="K787" s="46"/>
    </row>
    <row r="788">
      <c r="J788" s="46"/>
      <c r="K788" s="46"/>
    </row>
    <row r="789">
      <c r="J789" s="46"/>
      <c r="K789" s="46"/>
    </row>
    <row r="790">
      <c r="J790" s="46"/>
      <c r="K790" s="46"/>
    </row>
    <row r="791">
      <c r="J791" s="46"/>
      <c r="K791" s="46"/>
    </row>
    <row r="792">
      <c r="J792" s="46"/>
      <c r="K792" s="46"/>
    </row>
    <row r="793">
      <c r="J793" s="46"/>
      <c r="K793" s="46"/>
    </row>
    <row r="794">
      <c r="J794" s="46"/>
      <c r="K794" s="46"/>
    </row>
    <row r="795">
      <c r="J795" s="46"/>
      <c r="K795" s="46"/>
    </row>
    <row r="796">
      <c r="J796" s="46"/>
      <c r="K796" s="46"/>
    </row>
    <row r="797">
      <c r="J797" s="46"/>
      <c r="K797" s="46"/>
    </row>
    <row r="798">
      <c r="J798" s="46"/>
      <c r="K798" s="46"/>
    </row>
    <row r="799">
      <c r="J799" s="46"/>
      <c r="K799" s="46"/>
    </row>
    <row r="800">
      <c r="J800" s="46"/>
      <c r="K800" s="46"/>
    </row>
    <row r="801">
      <c r="J801" s="46"/>
      <c r="K801" s="46"/>
    </row>
    <row r="802">
      <c r="J802" s="46"/>
      <c r="K802" s="46"/>
    </row>
    <row r="803">
      <c r="J803" s="46"/>
      <c r="K803" s="46"/>
    </row>
    <row r="804">
      <c r="J804" s="46"/>
      <c r="K804" s="46"/>
    </row>
    <row r="805">
      <c r="J805" s="46"/>
      <c r="K805" s="46"/>
    </row>
    <row r="806">
      <c r="J806" s="46"/>
      <c r="K806" s="46"/>
    </row>
    <row r="807">
      <c r="J807" s="46"/>
      <c r="K807" s="46"/>
    </row>
    <row r="808">
      <c r="J808" s="46"/>
      <c r="K808" s="46"/>
    </row>
    <row r="809">
      <c r="J809" s="46"/>
      <c r="K809" s="46"/>
    </row>
    <row r="810">
      <c r="J810" s="46"/>
      <c r="K810" s="46"/>
    </row>
    <row r="811">
      <c r="J811" s="46"/>
      <c r="K811" s="46"/>
    </row>
    <row r="812">
      <c r="J812" s="46"/>
      <c r="K812" s="46"/>
    </row>
    <row r="813">
      <c r="J813" s="46"/>
      <c r="K813" s="46"/>
    </row>
    <row r="814">
      <c r="J814" s="46"/>
      <c r="K814" s="46"/>
    </row>
    <row r="815">
      <c r="J815" s="46"/>
      <c r="K815" s="46"/>
    </row>
    <row r="816">
      <c r="J816" s="46"/>
      <c r="K816" s="46"/>
    </row>
    <row r="817">
      <c r="J817" s="46"/>
      <c r="K817" s="46"/>
    </row>
    <row r="818">
      <c r="J818" s="46"/>
      <c r="K818" s="46"/>
    </row>
    <row r="819">
      <c r="J819" s="46"/>
      <c r="K819" s="46"/>
    </row>
    <row r="820">
      <c r="J820" s="46"/>
      <c r="K820" s="46"/>
    </row>
    <row r="821">
      <c r="J821" s="46"/>
      <c r="K821" s="46"/>
    </row>
    <row r="822">
      <c r="J822" s="46"/>
      <c r="K822" s="46"/>
    </row>
    <row r="823">
      <c r="J823" s="46"/>
      <c r="K823" s="46"/>
    </row>
    <row r="824">
      <c r="J824" s="46"/>
      <c r="K824" s="46"/>
    </row>
    <row r="825">
      <c r="J825" s="46"/>
      <c r="K825" s="46"/>
    </row>
    <row r="826">
      <c r="J826" s="46"/>
      <c r="K826" s="46"/>
    </row>
    <row r="827">
      <c r="J827" s="46"/>
      <c r="K827" s="46"/>
    </row>
    <row r="828">
      <c r="J828" s="46"/>
      <c r="K828" s="46"/>
    </row>
    <row r="829">
      <c r="J829" s="46"/>
      <c r="K829" s="46"/>
    </row>
    <row r="830">
      <c r="J830" s="46"/>
      <c r="K830" s="46"/>
    </row>
    <row r="831">
      <c r="J831" s="46"/>
      <c r="K831" s="46"/>
    </row>
    <row r="832">
      <c r="J832" s="46"/>
      <c r="K832" s="46"/>
    </row>
    <row r="833">
      <c r="J833" s="46"/>
      <c r="K833" s="46"/>
    </row>
    <row r="834">
      <c r="J834" s="46"/>
      <c r="K834" s="46"/>
    </row>
    <row r="835">
      <c r="J835" s="46"/>
      <c r="K835" s="46"/>
    </row>
    <row r="836">
      <c r="J836" s="46"/>
      <c r="K836" s="46"/>
    </row>
    <row r="837">
      <c r="J837" s="46"/>
      <c r="K837" s="46"/>
    </row>
    <row r="838">
      <c r="J838" s="46"/>
      <c r="K838" s="46"/>
    </row>
    <row r="839">
      <c r="J839" s="46"/>
      <c r="K839" s="46"/>
    </row>
    <row r="840">
      <c r="J840" s="46"/>
      <c r="K840" s="46"/>
    </row>
    <row r="841">
      <c r="J841" s="46"/>
      <c r="K841" s="46"/>
    </row>
    <row r="842">
      <c r="J842" s="46"/>
      <c r="K842" s="46"/>
    </row>
    <row r="843">
      <c r="J843" s="46"/>
      <c r="K843" s="46"/>
    </row>
    <row r="844">
      <c r="J844" s="46"/>
      <c r="K844" s="46"/>
    </row>
    <row r="845">
      <c r="J845" s="46"/>
      <c r="K845" s="46"/>
    </row>
    <row r="846">
      <c r="J846" s="46"/>
      <c r="K846" s="46"/>
    </row>
    <row r="847">
      <c r="J847" s="46"/>
      <c r="K847" s="46"/>
    </row>
    <row r="848">
      <c r="J848" s="46"/>
      <c r="K848" s="46"/>
    </row>
    <row r="849">
      <c r="J849" s="46"/>
      <c r="K849" s="46"/>
    </row>
    <row r="850">
      <c r="J850" s="46"/>
      <c r="K850" s="46"/>
    </row>
    <row r="851">
      <c r="J851" s="46"/>
      <c r="K851" s="46"/>
    </row>
    <row r="852">
      <c r="J852" s="46"/>
      <c r="K852" s="46"/>
    </row>
    <row r="853">
      <c r="J853" s="46"/>
      <c r="K853" s="46"/>
    </row>
    <row r="854">
      <c r="J854" s="46"/>
      <c r="K854" s="46"/>
    </row>
    <row r="855">
      <c r="J855" s="46"/>
      <c r="K855" s="46"/>
    </row>
    <row r="856">
      <c r="J856" s="46"/>
      <c r="K856" s="46"/>
    </row>
    <row r="857">
      <c r="J857" s="46"/>
      <c r="K857" s="46"/>
    </row>
    <row r="858">
      <c r="J858" s="46"/>
      <c r="K858" s="46"/>
    </row>
    <row r="859">
      <c r="J859" s="46"/>
      <c r="K859" s="46"/>
    </row>
    <row r="860">
      <c r="J860" s="46"/>
      <c r="K860" s="46"/>
    </row>
    <row r="861">
      <c r="J861" s="46"/>
      <c r="K861" s="46"/>
    </row>
    <row r="862">
      <c r="J862" s="46"/>
      <c r="K862" s="46"/>
    </row>
    <row r="863">
      <c r="J863" s="46"/>
      <c r="K863" s="46"/>
    </row>
    <row r="864">
      <c r="J864" s="46"/>
      <c r="K864" s="46"/>
    </row>
    <row r="865">
      <c r="J865" s="46"/>
      <c r="K865" s="46"/>
    </row>
    <row r="866">
      <c r="J866" s="46"/>
      <c r="K866" s="46"/>
    </row>
    <row r="867">
      <c r="J867" s="46"/>
      <c r="K867" s="46"/>
    </row>
    <row r="868">
      <c r="J868" s="46"/>
      <c r="K868" s="46"/>
    </row>
    <row r="869">
      <c r="J869" s="46"/>
      <c r="K869" s="46"/>
    </row>
    <row r="870">
      <c r="J870" s="46"/>
      <c r="K870" s="46"/>
    </row>
    <row r="871">
      <c r="J871" s="46"/>
      <c r="K871" s="46"/>
    </row>
    <row r="872">
      <c r="J872" s="46"/>
      <c r="K872" s="46"/>
    </row>
    <row r="873">
      <c r="J873" s="46"/>
      <c r="K873" s="46"/>
    </row>
    <row r="874">
      <c r="J874" s="46"/>
      <c r="K874" s="46"/>
    </row>
    <row r="875">
      <c r="J875" s="46"/>
      <c r="K875" s="46"/>
    </row>
    <row r="876">
      <c r="J876" s="46"/>
      <c r="K876" s="46"/>
    </row>
    <row r="877">
      <c r="J877" s="46"/>
      <c r="K877" s="46"/>
    </row>
    <row r="878">
      <c r="J878" s="46"/>
      <c r="K878" s="46"/>
    </row>
    <row r="879">
      <c r="J879" s="46"/>
      <c r="K879" s="46"/>
    </row>
    <row r="880">
      <c r="J880" s="46"/>
      <c r="K880" s="46"/>
    </row>
    <row r="881">
      <c r="J881" s="46"/>
      <c r="K881" s="46"/>
    </row>
    <row r="882">
      <c r="J882" s="46"/>
      <c r="K882" s="46"/>
    </row>
    <row r="883">
      <c r="J883" s="46"/>
      <c r="K883" s="46"/>
    </row>
    <row r="884">
      <c r="J884" s="46"/>
      <c r="K884" s="46"/>
    </row>
    <row r="885">
      <c r="J885" s="46"/>
      <c r="K885" s="46"/>
    </row>
    <row r="886">
      <c r="J886" s="46"/>
      <c r="K886" s="46"/>
    </row>
    <row r="887">
      <c r="J887" s="46"/>
      <c r="K887" s="46"/>
    </row>
    <row r="888">
      <c r="J888" s="46"/>
      <c r="K888" s="46"/>
    </row>
    <row r="889">
      <c r="J889" s="46"/>
      <c r="K889" s="46"/>
    </row>
    <row r="890">
      <c r="J890" s="46"/>
      <c r="K890" s="46"/>
    </row>
    <row r="891">
      <c r="J891" s="46"/>
      <c r="K891" s="46"/>
    </row>
    <row r="892">
      <c r="J892" s="46"/>
      <c r="K892" s="46"/>
    </row>
    <row r="893">
      <c r="J893" s="46"/>
      <c r="K893" s="46"/>
    </row>
    <row r="894">
      <c r="J894" s="46"/>
      <c r="K894" s="46"/>
    </row>
    <row r="895">
      <c r="J895" s="46"/>
      <c r="K895" s="46"/>
    </row>
    <row r="896">
      <c r="J896" s="46"/>
      <c r="K896" s="46"/>
    </row>
    <row r="897">
      <c r="J897" s="46"/>
      <c r="K897" s="46"/>
    </row>
    <row r="898">
      <c r="J898" s="46"/>
      <c r="K898" s="46"/>
    </row>
    <row r="899">
      <c r="J899" s="46"/>
      <c r="K899" s="46"/>
    </row>
    <row r="900">
      <c r="J900" s="46"/>
      <c r="K900" s="46"/>
    </row>
    <row r="901">
      <c r="J901" s="46"/>
      <c r="K901" s="46"/>
    </row>
    <row r="902">
      <c r="J902" s="46"/>
      <c r="K902" s="46"/>
    </row>
    <row r="903">
      <c r="J903" s="46"/>
      <c r="K903" s="46"/>
    </row>
    <row r="904">
      <c r="J904" s="46"/>
      <c r="K904" s="46"/>
    </row>
    <row r="905">
      <c r="J905" s="46"/>
      <c r="K905" s="46"/>
    </row>
    <row r="906">
      <c r="J906" s="46"/>
      <c r="K906" s="46"/>
    </row>
    <row r="907">
      <c r="J907" s="46"/>
      <c r="K907" s="46"/>
    </row>
    <row r="908">
      <c r="J908" s="46"/>
      <c r="K908" s="46"/>
    </row>
    <row r="909">
      <c r="J909" s="46"/>
      <c r="K909" s="46"/>
    </row>
    <row r="910">
      <c r="J910" s="46"/>
      <c r="K910" s="46"/>
    </row>
    <row r="911">
      <c r="J911" s="46"/>
      <c r="K911" s="46"/>
    </row>
    <row r="912">
      <c r="J912" s="46"/>
      <c r="K912" s="46"/>
    </row>
    <row r="913">
      <c r="J913" s="46"/>
      <c r="K913" s="46"/>
    </row>
    <row r="914">
      <c r="J914" s="46"/>
      <c r="K914" s="46"/>
    </row>
    <row r="915">
      <c r="J915" s="46"/>
      <c r="K915" s="46"/>
    </row>
    <row r="916">
      <c r="J916" s="46"/>
      <c r="K916" s="46"/>
    </row>
    <row r="917">
      <c r="J917" s="46"/>
      <c r="K917" s="46"/>
    </row>
    <row r="918">
      <c r="J918" s="46"/>
      <c r="K918" s="46"/>
    </row>
    <row r="919">
      <c r="J919" s="46"/>
      <c r="K919" s="46"/>
    </row>
    <row r="920">
      <c r="J920" s="46"/>
      <c r="K920" s="46"/>
    </row>
    <row r="921">
      <c r="J921" s="46"/>
      <c r="K921" s="46"/>
    </row>
    <row r="922">
      <c r="J922" s="46"/>
      <c r="K922" s="46"/>
    </row>
    <row r="923">
      <c r="J923" s="46"/>
      <c r="K923" s="46"/>
    </row>
    <row r="924">
      <c r="J924" s="46"/>
      <c r="K924" s="46"/>
    </row>
    <row r="925">
      <c r="J925" s="46"/>
      <c r="K925" s="46"/>
    </row>
    <row r="926">
      <c r="J926" s="46"/>
      <c r="K926" s="46"/>
    </row>
    <row r="927">
      <c r="J927" s="46"/>
      <c r="K927" s="46"/>
    </row>
    <row r="928">
      <c r="J928" s="46"/>
      <c r="K928" s="46"/>
    </row>
    <row r="929">
      <c r="J929" s="46"/>
      <c r="K929" s="46"/>
    </row>
    <row r="930">
      <c r="J930" s="46"/>
      <c r="K930" s="46"/>
    </row>
    <row r="931">
      <c r="J931" s="46"/>
      <c r="K931" s="46"/>
    </row>
    <row r="932">
      <c r="J932" s="46"/>
      <c r="K932" s="46"/>
    </row>
    <row r="933">
      <c r="J933" s="46"/>
      <c r="K933" s="46"/>
    </row>
    <row r="934">
      <c r="J934" s="46"/>
      <c r="K934" s="46"/>
    </row>
    <row r="935">
      <c r="J935" s="46"/>
      <c r="K935" s="46"/>
    </row>
    <row r="936">
      <c r="J936" s="46"/>
      <c r="K936" s="46"/>
    </row>
    <row r="937">
      <c r="J937" s="46"/>
      <c r="K937" s="46"/>
    </row>
    <row r="938">
      <c r="J938" s="46"/>
      <c r="K938" s="46"/>
    </row>
    <row r="939">
      <c r="J939" s="46"/>
      <c r="K939" s="46"/>
    </row>
    <row r="940">
      <c r="J940" s="46"/>
      <c r="K940" s="46"/>
    </row>
    <row r="941">
      <c r="J941" s="46"/>
      <c r="K941" s="46"/>
    </row>
    <row r="942">
      <c r="J942" s="46"/>
      <c r="K942" s="46"/>
    </row>
    <row r="943">
      <c r="J943" s="46"/>
      <c r="K943" s="46"/>
    </row>
    <row r="944">
      <c r="J944" s="46"/>
      <c r="K944" s="46"/>
    </row>
    <row r="945">
      <c r="J945" s="46"/>
      <c r="K945" s="46"/>
    </row>
    <row r="946">
      <c r="J946" s="46"/>
      <c r="K946" s="46"/>
    </row>
    <row r="947">
      <c r="J947" s="46"/>
      <c r="K947" s="46"/>
    </row>
    <row r="948">
      <c r="J948" s="46"/>
      <c r="K948" s="46"/>
    </row>
    <row r="949">
      <c r="J949" s="46"/>
      <c r="K949" s="46"/>
    </row>
    <row r="950">
      <c r="J950" s="46"/>
      <c r="K950" s="46"/>
    </row>
    <row r="951">
      <c r="J951" s="46"/>
      <c r="K951" s="46"/>
    </row>
    <row r="952">
      <c r="J952" s="46"/>
      <c r="K952" s="46"/>
    </row>
    <row r="953">
      <c r="J953" s="46"/>
      <c r="K953" s="46"/>
    </row>
    <row r="954">
      <c r="J954" s="46"/>
      <c r="K954" s="46"/>
    </row>
    <row r="955">
      <c r="J955" s="46"/>
      <c r="K955" s="46"/>
    </row>
    <row r="956">
      <c r="J956" s="46"/>
      <c r="K956" s="46"/>
    </row>
    <row r="957">
      <c r="J957" s="46"/>
      <c r="K957" s="46"/>
    </row>
    <row r="958">
      <c r="J958" s="46"/>
      <c r="K958" s="46"/>
    </row>
    <row r="959">
      <c r="J959" s="46"/>
      <c r="K959" s="46"/>
    </row>
    <row r="960">
      <c r="J960" s="46"/>
      <c r="K960" s="46"/>
    </row>
    <row r="961">
      <c r="J961" s="46"/>
      <c r="K961" s="46"/>
    </row>
    <row r="962">
      <c r="J962" s="46"/>
      <c r="K962" s="46"/>
    </row>
    <row r="963">
      <c r="J963" s="46"/>
      <c r="K963" s="46"/>
    </row>
    <row r="964">
      <c r="J964" s="46"/>
      <c r="K964" s="46"/>
    </row>
    <row r="965">
      <c r="J965" s="46"/>
      <c r="K965" s="46"/>
    </row>
    <row r="966">
      <c r="J966" s="46"/>
      <c r="K966" s="46"/>
    </row>
    <row r="967">
      <c r="J967" s="46"/>
      <c r="K967" s="46"/>
    </row>
    <row r="968">
      <c r="J968" s="46"/>
      <c r="K968" s="46"/>
    </row>
    <row r="969">
      <c r="J969" s="46"/>
      <c r="K969" s="46"/>
    </row>
    <row r="970">
      <c r="J970" s="46"/>
      <c r="K970" s="46"/>
    </row>
    <row r="971">
      <c r="J971" s="46"/>
      <c r="K971" s="46"/>
    </row>
    <row r="972">
      <c r="J972" s="46"/>
      <c r="K972" s="46"/>
    </row>
    <row r="973">
      <c r="J973" s="46"/>
      <c r="K973" s="46"/>
    </row>
    <row r="974">
      <c r="J974" s="46"/>
      <c r="K974" s="46"/>
    </row>
    <row r="975">
      <c r="J975" s="46"/>
      <c r="K975" s="46"/>
    </row>
    <row r="976">
      <c r="J976" s="46"/>
      <c r="K976" s="46"/>
    </row>
    <row r="977">
      <c r="J977" s="46"/>
      <c r="K977" s="46"/>
    </row>
    <row r="978">
      <c r="J978" s="46"/>
      <c r="K978" s="46"/>
    </row>
    <row r="979">
      <c r="J979" s="46"/>
      <c r="K979" s="46"/>
    </row>
    <row r="980">
      <c r="J980" s="46"/>
      <c r="K980" s="46"/>
    </row>
    <row r="981">
      <c r="J981" s="46"/>
      <c r="K981" s="46"/>
    </row>
    <row r="982">
      <c r="J982" s="46"/>
      <c r="K982" s="46"/>
    </row>
    <row r="983">
      <c r="J983" s="46"/>
      <c r="K983" s="46"/>
    </row>
    <row r="984">
      <c r="J984" s="60"/>
      <c r="K984" s="60"/>
    </row>
    <row r="985">
      <c r="J985" s="60"/>
      <c r="K985" s="60"/>
    </row>
    <row r="986">
      <c r="J986" s="60"/>
      <c r="K986" s="60"/>
    </row>
    <row r="987">
      <c r="J987" s="60"/>
      <c r="K987" s="60"/>
    </row>
    <row r="988">
      <c r="J988" s="60"/>
      <c r="K988" s="60"/>
    </row>
    <row r="989">
      <c r="J989" s="60"/>
      <c r="K989" s="60"/>
    </row>
    <row r="990">
      <c r="J990" s="60"/>
      <c r="K990" s="60"/>
    </row>
    <row r="991">
      <c r="J991" s="60"/>
      <c r="K991" s="60"/>
    </row>
    <row r="992">
      <c r="J992" s="60"/>
      <c r="K992" s="60"/>
    </row>
    <row r="993">
      <c r="J993" s="60"/>
      <c r="K993" s="60"/>
    </row>
    <row r="994">
      <c r="J994" s="60"/>
      <c r="K994" s="60"/>
    </row>
    <row r="995">
      <c r="J995" s="60"/>
      <c r="K995" s="60"/>
    </row>
    <row r="996">
      <c r="J996" s="60"/>
      <c r="K996" s="60"/>
    </row>
    <row r="997">
      <c r="J997" s="60"/>
      <c r="K997" s="60"/>
    </row>
    <row r="998">
      <c r="J998" s="60"/>
      <c r="K998" s="60"/>
    </row>
    <row r="999">
      <c r="J999" s="60"/>
      <c r="K999" s="60"/>
    </row>
  </sheetData>
  <autoFilter ref="$A$1:$K$339">
    <filterColumn colId="7">
      <filters>
        <filter val="0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35.88"/>
    <col customWidth="1" min="3" max="3" width="16.88"/>
    <col customWidth="1" min="4" max="4" width="25.25"/>
    <col customWidth="1" min="5" max="5" width="18.25"/>
    <col customWidth="1" min="6" max="6" width="18.88"/>
    <col customWidth="1" min="7" max="7" width="16.75"/>
    <col customWidth="1" min="8" max="8" width="27.75"/>
  </cols>
  <sheetData>
    <row r="1">
      <c r="A1" s="61"/>
      <c r="B1" s="62" t="s">
        <v>997</v>
      </c>
      <c r="C1" s="62" t="s">
        <v>998</v>
      </c>
      <c r="D1" s="62" t="s">
        <v>999</v>
      </c>
      <c r="E1" s="62" t="s">
        <v>1000</v>
      </c>
      <c r="F1" s="62" t="s">
        <v>1001</v>
      </c>
      <c r="G1" s="62" t="s">
        <v>1002</v>
      </c>
      <c r="H1" s="62" t="s">
        <v>1003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>
        <v>0.0</v>
      </c>
      <c r="B2" s="65" t="s">
        <v>17</v>
      </c>
      <c r="D2" s="52" t="s">
        <v>1004</v>
      </c>
      <c r="E2" s="52" t="s">
        <v>1005</v>
      </c>
    </row>
    <row r="3">
      <c r="A3" s="64">
        <v>1.0</v>
      </c>
      <c r="B3" s="65" t="s">
        <v>21</v>
      </c>
      <c r="H3" s="52" t="s">
        <v>1006</v>
      </c>
    </row>
    <row r="4">
      <c r="A4" s="64">
        <v>2.0</v>
      </c>
      <c r="B4" s="65" t="s">
        <v>24</v>
      </c>
      <c r="C4" s="52" t="s">
        <v>1007</v>
      </c>
      <c r="F4" s="52" t="s">
        <v>1008</v>
      </c>
      <c r="G4" s="52" t="s">
        <v>1009</v>
      </c>
    </row>
    <row r="5">
      <c r="A5" s="64">
        <v>3.0</v>
      </c>
      <c r="B5" s="65" t="s">
        <v>838</v>
      </c>
      <c r="H5" s="52" t="s">
        <v>1010</v>
      </c>
    </row>
    <row r="6">
      <c r="A6" s="64">
        <v>4.0</v>
      </c>
      <c r="B6" s="65" t="s">
        <v>840</v>
      </c>
      <c r="H6" s="52" t="s">
        <v>1010</v>
      </c>
    </row>
    <row r="7">
      <c r="A7" s="64">
        <v>5.0</v>
      </c>
      <c r="B7" s="65" t="s">
        <v>842</v>
      </c>
      <c r="G7" s="52" t="s">
        <v>1011</v>
      </c>
      <c r="H7" s="52" t="s">
        <v>1012</v>
      </c>
    </row>
    <row r="8">
      <c r="A8" s="64">
        <v>6.0</v>
      </c>
      <c r="B8" s="65" t="s">
        <v>845</v>
      </c>
      <c r="G8" s="52" t="s">
        <v>1013</v>
      </c>
      <c r="H8" s="52" t="s">
        <v>163</v>
      </c>
    </row>
    <row r="9">
      <c r="A9" s="64">
        <v>7.0</v>
      </c>
      <c r="B9" s="65" t="s">
        <v>849</v>
      </c>
      <c r="F9" s="52" t="s">
        <v>1014</v>
      </c>
    </row>
    <row r="10">
      <c r="A10" s="64">
        <v>8.0</v>
      </c>
      <c r="B10" s="65" t="s">
        <v>851</v>
      </c>
      <c r="G10" s="52" t="s">
        <v>1015</v>
      </c>
      <c r="H10" s="52" t="s">
        <v>1016</v>
      </c>
    </row>
    <row r="11">
      <c r="A11" s="64">
        <v>9.0</v>
      </c>
      <c r="B11" s="65" t="s">
        <v>1017</v>
      </c>
      <c r="E11" s="52" t="s">
        <v>1018</v>
      </c>
      <c r="F11" s="52" t="s">
        <v>1019</v>
      </c>
    </row>
    <row r="12">
      <c r="A12" s="64">
        <v>10.0</v>
      </c>
      <c r="B12" s="65" t="s">
        <v>29</v>
      </c>
      <c r="D12" s="52" t="s">
        <v>1020</v>
      </c>
      <c r="H12" s="52" t="s">
        <v>1021</v>
      </c>
    </row>
    <row r="13">
      <c r="A13" s="64">
        <v>11.0</v>
      </c>
      <c r="B13" s="65" t="s">
        <v>32</v>
      </c>
      <c r="H13" s="52" t="s">
        <v>1022</v>
      </c>
    </row>
    <row r="14">
      <c r="A14" s="64">
        <v>12.0</v>
      </c>
      <c r="B14" s="65" t="s">
        <v>34</v>
      </c>
      <c r="G14" s="52" t="s">
        <v>1023</v>
      </c>
    </row>
    <row r="15">
      <c r="A15" s="64">
        <v>13.0</v>
      </c>
      <c r="B15" s="65" t="s">
        <v>37</v>
      </c>
      <c r="D15" s="52" t="s">
        <v>1020</v>
      </c>
      <c r="G15" s="52" t="s">
        <v>1024</v>
      </c>
    </row>
    <row r="16">
      <c r="A16" s="64">
        <v>14.0</v>
      </c>
      <c r="B16" s="65" t="s">
        <v>40</v>
      </c>
      <c r="C16" s="52" t="s">
        <v>1025</v>
      </c>
      <c r="E16" s="52" t="s">
        <v>1026</v>
      </c>
    </row>
    <row r="17">
      <c r="A17" s="64">
        <v>15.0</v>
      </c>
      <c r="B17" s="65" t="s">
        <v>44</v>
      </c>
      <c r="C17" s="52" t="s">
        <v>1027</v>
      </c>
      <c r="E17" s="52" t="s">
        <v>1028</v>
      </c>
      <c r="F17" s="66" t="s">
        <v>1029</v>
      </c>
      <c r="H17" s="52" t="s">
        <v>1030</v>
      </c>
    </row>
    <row r="18">
      <c r="A18" s="64">
        <v>16.0</v>
      </c>
      <c r="B18" s="65" t="s">
        <v>48</v>
      </c>
      <c r="H18" s="52" t="s">
        <v>1031</v>
      </c>
    </row>
    <row r="19">
      <c r="A19" s="64">
        <v>17.0</v>
      </c>
      <c r="B19" s="65" t="s">
        <v>50</v>
      </c>
      <c r="D19" s="52" t="s">
        <v>1020</v>
      </c>
      <c r="H19" s="52" t="s">
        <v>1032</v>
      </c>
    </row>
    <row r="20">
      <c r="A20" s="64">
        <v>18.0</v>
      </c>
      <c r="B20" s="65" t="s">
        <v>52</v>
      </c>
      <c r="H20" s="52" t="s">
        <v>1033</v>
      </c>
    </row>
    <row r="21">
      <c r="A21" s="64">
        <v>19.0</v>
      </c>
      <c r="B21" s="65" t="s">
        <v>1034</v>
      </c>
      <c r="D21" s="52" t="s">
        <v>1035</v>
      </c>
      <c r="E21" s="52" t="s">
        <v>1036</v>
      </c>
      <c r="H21" s="52" t="s">
        <v>1037</v>
      </c>
    </row>
    <row r="22">
      <c r="A22" s="64">
        <v>20.0</v>
      </c>
      <c r="B22" s="65" t="s">
        <v>55</v>
      </c>
      <c r="D22" s="52" t="s">
        <v>1038</v>
      </c>
      <c r="E22" s="52" t="s">
        <v>1028</v>
      </c>
      <c r="G22" s="52" t="s">
        <v>1013</v>
      </c>
    </row>
    <row r="23">
      <c r="A23" s="64">
        <v>21.0</v>
      </c>
      <c r="B23" s="65" t="s">
        <v>58</v>
      </c>
      <c r="C23" s="52" t="s">
        <v>1039</v>
      </c>
      <c r="F23" s="66" t="s">
        <v>1040</v>
      </c>
    </row>
    <row r="24">
      <c r="A24" s="64">
        <v>22.0</v>
      </c>
      <c r="B24" s="65" t="s">
        <v>63</v>
      </c>
      <c r="C24" s="52" t="s">
        <v>1041</v>
      </c>
    </row>
    <row r="25">
      <c r="A25" s="64">
        <v>23.0</v>
      </c>
      <c r="B25" s="65" t="s">
        <v>66</v>
      </c>
      <c r="D25" s="52" t="s">
        <v>1042</v>
      </c>
      <c r="E25" s="52" t="s">
        <v>1028</v>
      </c>
      <c r="G25" s="52" t="s">
        <v>1043</v>
      </c>
    </row>
    <row r="26">
      <c r="A26" s="64">
        <v>24.0</v>
      </c>
      <c r="B26" s="65" t="s">
        <v>68</v>
      </c>
      <c r="D26" s="52" t="s">
        <v>1044</v>
      </c>
      <c r="E26" s="52" t="s">
        <v>1045</v>
      </c>
      <c r="H26" s="52" t="s">
        <v>163</v>
      </c>
    </row>
    <row r="27">
      <c r="A27" s="64">
        <v>25.0</v>
      </c>
      <c r="B27" s="65" t="s">
        <v>1046</v>
      </c>
      <c r="F27" s="52" t="s">
        <v>1047</v>
      </c>
    </row>
    <row r="28">
      <c r="A28" s="64">
        <v>26.0</v>
      </c>
      <c r="B28" s="65" t="s">
        <v>72</v>
      </c>
      <c r="D28" s="52" t="s">
        <v>1048</v>
      </c>
      <c r="H28" s="52" t="s">
        <v>1049</v>
      </c>
    </row>
    <row r="29">
      <c r="A29" s="64">
        <v>27.0</v>
      </c>
      <c r="B29" s="65" t="s">
        <v>74</v>
      </c>
      <c r="C29" s="52" t="s">
        <v>1050</v>
      </c>
    </row>
    <row r="30">
      <c r="A30" s="64">
        <v>28.0</v>
      </c>
      <c r="B30" s="65" t="s">
        <v>77</v>
      </c>
      <c r="D30" s="52" t="s">
        <v>1020</v>
      </c>
      <c r="H30" s="52" t="s">
        <v>1051</v>
      </c>
    </row>
    <row r="31">
      <c r="A31" s="64">
        <v>29.0</v>
      </c>
      <c r="B31" s="65" t="s">
        <v>79</v>
      </c>
      <c r="H31" s="52" t="s">
        <v>163</v>
      </c>
    </row>
    <row r="32">
      <c r="A32" s="64">
        <v>30.0</v>
      </c>
      <c r="B32" s="65" t="s">
        <v>82</v>
      </c>
      <c r="C32" s="66" t="s">
        <v>1052</v>
      </c>
      <c r="E32" s="52" t="s">
        <v>1053</v>
      </c>
    </row>
    <row r="33">
      <c r="A33" s="64">
        <v>31.0</v>
      </c>
      <c r="B33" s="65" t="s">
        <v>86</v>
      </c>
      <c r="C33" s="52" t="s">
        <v>1054</v>
      </c>
      <c r="D33" s="52" t="s">
        <v>1020</v>
      </c>
      <c r="H33" s="52" t="s">
        <v>1055</v>
      </c>
    </row>
    <row r="34">
      <c r="A34" s="64">
        <v>32.0</v>
      </c>
      <c r="B34" s="65" t="s">
        <v>88</v>
      </c>
      <c r="C34" s="52" t="s">
        <v>1056</v>
      </c>
      <c r="D34" s="52" t="s">
        <v>1057</v>
      </c>
      <c r="E34" s="52" t="s">
        <v>1028</v>
      </c>
      <c r="G34" s="52" t="s">
        <v>1013</v>
      </c>
    </row>
    <row r="35">
      <c r="A35" s="64">
        <v>33.0</v>
      </c>
      <c r="B35" s="65" t="s">
        <v>92</v>
      </c>
      <c r="C35" s="52" t="s">
        <v>1058</v>
      </c>
    </row>
    <row r="36">
      <c r="A36" s="64">
        <v>34.0</v>
      </c>
      <c r="B36" s="65" t="s">
        <v>94</v>
      </c>
      <c r="E36" s="52" t="s">
        <v>1059</v>
      </c>
      <c r="G36" s="52" t="s">
        <v>1013</v>
      </c>
      <c r="H36" s="52" t="s">
        <v>163</v>
      </c>
    </row>
    <row r="37">
      <c r="A37" s="64">
        <v>35.0</v>
      </c>
      <c r="B37" s="65" t="s">
        <v>99</v>
      </c>
      <c r="C37" s="52" t="s">
        <v>1060</v>
      </c>
      <c r="F37" s="52" t="s">
        <v>1061</v>
      </c>
    </row>
    <row r="38">
      <c r="A38" s="64">
        <v>36.0</v>
      </c>
      <c r="B38" s="65" t="s">
        <v>102</v>
      </c>
      <c r="C38" s="52" t="s">
        <v>1062</v>
      </c>
      <c r="E38" s="52" t="s">
        <v>1028</v>
      </c>
    </row>
    <row r="39">
      <c r="A39" s="64">
        <v>37.0</v>
      </c>
      <c r="B39" s="65" t="s">
        <v>105</v>
      </c>
      <c r="E39" s="52" t="s">
        <v>1028</v>
      </c>
      <c r="G39" s="52" t="s">
        <v>1013</v>
      </c>
      <c r="H39" s="52" t="s">
        <v>163</v>
      </c>
    </row>
    <row r="40">
      <c r="A40" s="64">
        <v>38.0</v>
      </c>
      <c r="B40" s="65" t="s">
        <v>1063</v>
      </c>
      <c r="D40" s="52" t="s">
        <v>1064</v>
      </c>
      <c r="E40" s="52" t="s">
        <v>1065</v>
      </c>
      <c r="F40" s="52" t="s">
        <v>1047</v>
      </c>
    </row>
    <row r="41">
      <c r="A41" s="64">
        <v>39.0</v>
      </c>
      <c r="B41" s="65" t="s">
        <v>110</v>
      </c>
      <c r="D41" s="52" t="s">
        <v>1020</v>
      </c>
      <c r="F41" s="52" t="s">
        <v>1066</v>
      </c>
      <c r="H41" s="52" t="s">
        <v>1067</v>
      </c>
    </row>
    <row r="42">
      <c r="A42" s="64">
        <v>40.0</v>
      </c>
      <c r="B42" s="65" t="s">
        <v>112</v>
      </c>
      <c r="E42" s="52" t="s">
        <v>1068</v>
      </c>
      <c r="H42" s="52" t="s">
        <v>1069</v>
      </c>
    </row>
    <row r="43">
      <c r="A43" s="64">
        <v>41.0</v>
      </c>
      <c r="B43" s="65" t="s">
        <v>115</v>
      </c>
      <c r="D43" s="52" t="s">
        <v>1070</v>
      </c>
      <c r="E43" s="52" t="s">
        <v>1071</v>
      </c>
      <c r="G43" s="52" t="s">
        <v>1072</v>
      </c>
    </row>
    <row r="44">
      <c r="A44" s="64">
        <v>42.0</v>
      </c>
      <c r="B44" s="65" t="s">
        <v>117</v>
      </c>
      <c r="C44" s="52" t="s">
        <v>1073</v>
      </c>
      <c r="D44" s="52" t="s">
        <v>1074</v>
      </c>
      <c r="F44" s="52" t="s">
        <v>1075</v>
      </c>
      <c r="G44" s="52" t="s">
        <v>1076</v>
      </c>
    </row>
    <row r="45">
      <c r="A45" s="64">
        <v>43.0</v>
      </c>
      <c r="B45" s="65" t="s">
        <v>121</v>
      </c>
      <c r="E45" s="52" t="s">
        <v>1036</v>
      </c>
      <c r="G45" s="52" t="s">
        <v>1077</v>
      </c>
      <c r="H45" s="67" t="s">
        <v>1078</v>
      </c>
    </row>
    <row r="46">
      <c r="A46" s="64">
        <v>44.0</v>
      </c>
      <c r="B46" s="65" t="s">
        <v>128</v>
      </c>
      <c r="D46" s="52" t="s">
        <v>1079</v>
      </c>
      <c r="E46" s="52" t="s">
        <v>1080</v>
      </c>
      <c r="F46" s="52" t="s">
        <v>1081</v>
      </c>
      <c r="G46" s="52" t="s">
        <v>1013</v>
      </c>
    </row>
    <row r="47">
      <c r="A47" s="64">
        <v>45.0</v>
      </c>
      <c r="B47" s="65" t="s">
        <v>133</v>
      </c>
      <c r="D47" s="52" t="s">
        <v>1082</v>
      </c>
      <c r="F47" s="52" t="s">
        <v>1083</v>
      </c>
      <c r="H47" s="52" t="s">
        <v>1051</v>
      </c>
    </row>
    <row r="48">
      <c r="A48" s="64">
        <v>46.0</v>
      </c>
      <c r="B48" s="65" t="s">
        <v>135</v>
      </c>
      <c r="H48" s="52" t="s">
        <v>1084</v>
      </c>
    </row>
    <row r="49">
      <c r="A49" s="64">
        <v>47.0</v>
      </c>
      <c r="B49" s="65" t="s">
        <v>137</v>
      </c>
      <c r="D49" s="52" t="s">
        <v>1085</v>
      </c>
      <c r="E49" s="52" t="s">
        <v>1086</v>
      </c>
      <c r="G49" s="52" t="s">
        <v>1087</v>
      </c>
    </row>
    <row r="50">
      <c r="A50" s="64">
        <v>48.0</v>
      </c>
      <c r="B50" s="65" t="s">
        <v>141</v>
      </c>
      <c r="D50" s="52" t="s">
        <v>1088</v>
      </c>
      <c r="E50" s="52" t="s">
        <v>1089</v>
      </c>
      <c r="G50" s="52" t="s">
        <v>1090</v>
      </c>
    </row>
    <row r="51">
      <c r="A51" s="64">
        <v>49.0</v>
      </c>
      <c r="B51" s="65" t="s">
        <v>143</v>
      </c>
      <c r="C51" s="52" t="s">
        <v>1091</v>
      </c>
      <c r="D51" s="52" t="s">
        <v>1092</v>
      </c>
      <c r="E51" s="52" t="s">
        <v>1059</v>
      </c>
      <c r="G51" s="52" t="s">
        <v>1093</v>
      </c>
    </row>
    <row r="52">
      <c r="A52" s="64">
        <v>50.0</v>
      </c>
      <c r="B52" s="65" t="s">
        <v>145</v>
      </c>
      <c r="E52" s="52" t="s">
        <v>1036</v>
      </c>
      <c r="G52" s="52" t="s">
        <v>1094</v>
      </c>
    </row>
    <row r="53">
      <c r="A53" s="64">
        <v>51.0</v>
      </c>
      <c r="B53" s="65" t="s">
        <v>147</v>
      </c>
      <c r="C53" s="52" t="s">
        <v>1091</v>
      </c>
      <c r="D53" s="52" t="s">
        <v>1095</v>
      </c>
      <c r="E53" s="52" t="s">
        <v>1059</v>
      </c>
      <c r="G53" s="52" t="s">
        <v>1096</v>
      </c>
    </row>
    <row r="54">
      <c r="A54" s="64">
        <v>52.0</v>
      </c>
      <c r="B54" s="65" t="s">
        <v>149</v>
      </c>
      <c r="D54" s="52" t="s">
        <v>1097</v>
      </c>
      <c r="E54" s="52" t="s">
        <v>1098</v>
      </c>
      <c r="G54" s="52" t="s">
        <v>1094</v>
      </c>
    </row>
    <row r="55">
      <c r="A55" s="64">
        <v>53.0</v>
      </c>
      <c r="B55" s="65" t="s">
        <v>155</v>
      </c>
      <c r="E55" s="52" t="s">
        <v>1045</v>
      </c>
      <c r="H55" s="52" t="s">
        <v>163</v>
      </c>
    </row>
    <row r="56">
      <c r="A56" s="64">
        <v>54.0</v>
      </c>
      <c r="B56" s="65" t="s">
        <v>1099</v>
      </c>
      <c r="F56" s="52" t="s">
        <v>1100</v>
      </c>
    </row>
    <row r="57">
      <c r="A57" s="64">
        <v>55.0</v>
      </c>
      <c r="B57" s="65" t="s">
        <v>158</v>
      </c>
      <c r="E57" s="52" t="s">
        <v>1101</v>
      </c>
      <c r="F57" s="66" t="s">
        <v>1102</v>
      </c>
    </row>
    <row r="58">
      <c r="A58" s="64">
        <v>56.0</v>
      </c>
      <c r="B58" s="65" t="s">
        <v>162</v>
      </c>
      <c r="H58" s="52" t="s">
        <v>163</v>
      </c>
    </row>
    <row r="59">
      <c r="A59" s="64">
        <v>57.0</v>
      </c>
      <c r="B59" s="65" t="s">
        <v>165</v>
      </c>
      <c r="H59" s="52" t="s">
        <v>1103</v>
      </c>
    </row>
    <row r="60">
      <c r="A60" s="64">
        <v>58.0</v>
      </c>
      <c r="B60" s="65" t="s">
        <v>167</v>
      </c>
      <c r="H60" s="52" t="s">
        <v>163</v>
      </c>
    </row>
    <row r="61">
      <c r="A61" s="64">
        <v>59.0</v>
      </c>
      <c r="B61" s="65" t="s">
        <v>169</v>
      </c>
      <c r="D61" s="52" t="s">
        <v>1020</v>
      </c>
      <c r="H61" s="52" t="s">
        <v>1104</v>
      </c>
    </row>
    <row r="62">
      <c r="A62" s="64">
        <v>60.0</v>
      </c>
      <c r="B62" s="65" t="s">
        <v>171</v>
      </c>
      <c r="D62" s="52" t="s">
        <v>1020</v>
      </c>
      <c r="F62" s="52" t="s">
        <v>1105</v>
      </c>
      <c r="H62" s="52" t="s">
        <v>1051</v>
      </c>
    </row>
    <row r="63">
      <c r="A63" s="64">
        <v>61.0</v>
      </c>
      <c r="B63" s="65" t="s">
        <v>173</v>
      </c>
      <c r="C63" s="52" t="s">
        <v>1106</v>
      </c>
      <c r="D63" s="52" t="s">
        <v>1107</v>
      </c>
      <c r="E63" s="52" t="s">
        <v>1036</v>
      </c>
      <c r="F63" s="52" t="s">
        <v>1108</v>
      </c>
    </row>
    <row r="64">
      <c r="A64" s="64">
        <v>62.0</v>
      </c>
      <c r="B64" s="65" t="s">
        <v>177</v>
      </c>
      <c r="C64" s="52" t="s">
        <v>1109</v>
      </c>
      <c r="E64" s="52" t="s">
        <v>1028</v>
      </c>
    </row>
    <row r="65">
      <c r="A65" s="64">
        <v>63.0</v>
      </c>
      <c r="B65" s="65" t="s">
        <v>179</v>
      </c>
      <c r="C65" s="52" t="s">
        <v>1110</v>
      </c>
      <c r="E65" s="52" t="s">
        <v>1111</v>
      </c>
      <c r="F65" s="52" t="s">
        <v>1112</v>
      </c>
      <c r="G65" s="52" t="s">
        <v>1113</v>
      </c>
    </row>
    <row r="66">
      <c r="A66" s="64">
        <v>64.0</v>
      </c>
      <c r="B66" s="65" t="s">
        <v>182</v>
      </c>
      <c r="D66" s="52" t="s">
        <v>1114</v>
      </c>
      <c r="E66" s="52" t="s">
        <v>1115</v>
      </c>
      <c r="F66" s="52" t="s">
        <v>1116</v>
      </c>
      <c r="H66" s="52" t="s">
        <v>1117</v>
      </c>
    </row>
    <row r="67">
      <c r="A67" s="64">
        <v>65.0</v>
      </c>
      <c r="B67" s="65" t="s">
        <v>185</v>
      </c>
      <c r="C67" s="52" t="s">
        <v>1118</v>
      </c>
      <c r="D67" s="52" t="s">
        <v>1048</v>
      </c>
      <c r="F67" s="52" t="s">
        <v>1119</v>
      </c>
    </row>
    <row r="68">
      <c r="A68" s="64">
        <v>66.0</v>
      </c>
      <c r="B68" s="65" t="s">
        <v>188</v>
      </c>
      <c r="D68" s="52" t="s">
        <v>1020</v>
      </c>
      <c r="E68" s="52" t="s">
        <v>1120</v>
      </c>
      <c r="F68" s="52" t="s">
        <v>1105</v>
      </c>
    </row>
    <row r="69">
      <c r="A69" s="64">
        <v>67.0</v>
      </c>
      <c r="B69" s="65" t="s">
        <v>193</v>
      </c>
      <c r="C69" s="52" t="s">
        <v>1121</v>
      </c>
      <c r="F69" s="52" t="s">
        <v>1122</v>
      </c>
    </row>
    <row r="70">
      <c r="A70" s="64">
        <v>68.0</v>
      </c>
      <c r="B70" s="65" t="s">
        <v>196</v>
      </c>
      <c r="H70" s="52" t="s">
        <v>1123</v>
      </c>
    </row>
    <row r="71">
      <c r="A71" s="64">
        <v>69.0</v>
      </c>
      <c r="B71" s="65" t="s">
        <v>198</v>
      </c>
      <c r="C71" s="52" t="s">
        <v>1124</v>
      </c>
      <c r="E71" s="52" t="s">
        <v>1125</v>
      </c>
      <c r="H71" s="52" t="s">
        <v>1126</v>
      </c>
    </row>
    <row r="72">
      <c r="A72" s="64">
        <v>70.0</v>
      </c>
      <c r="B72" s="65" t="s">
        <v>202</v>
      </c>
      <c r="D72" s="52" t="s">
        <v>1020</v>
      </c>
      <c r="H72" s="52" t="s">
        <v>1127</v>
      </c>
    </row>
    <row r="73">
      <c r="A73" s="64">
        <v>71.0</v>
      </c>
      <c r="B73" s="65" t="s">
        <v>204</v>
      </c>
      <c r="D73" s="52" t="s">
        <v>1020</v>
      </c>
      <c r="H73" s="52" t="s">
        <v>1051</v>
      </c>
    </row>
    <row r="74">
      <c r="A74" s="64">
        <v>72.0</v>
      </c>
      <c r="B74" s="65" t="s">
        <v>206</v>
      </c>
      <c r="H74" s="52" t="s">
        <v>163</v>
      </c>
    </row>
    <row r="75">
      <c r="A75" s="64">
        <v>73.0</v>
      </c>
      <c r="B75" s="65" t="s">
        <v>207</v>
      </c>
      <c r="C75" s="52" t="s">
        <v>1128</v>
      </c>
      <c r="E75" s="52" t="s">
        <v>1129</v>
      </c>
    </row>
    <row r="76">
      <c r="A76" s="64">
        <v>74.0</v>
      </c>
      <c r="B76" s="65" t="s">
        <v>209</v>
      </c>
      <c r="H76" s="52" t="s">
        <v>1130</v>
      </c>
    </row>
    <row r="77">
      <c r="A77" s="64">
        <v>75.0</v>
      </c>
      <c r="B77" s="65" t="s">
        <v>212</v>
      </c>
      <c r="E77" s="52" t="s">
        <v>1131</v>
      </c>
      <c r="G77" s="52" t="s">
        <v>1013</v>
      </c>
    </row>
    <row r="78">
      <c r="A78" s="64">
        <v>76.0</v>
      </c>
      <c r="B78" s="65" t="s">
        <v>215</v>
      </c>
      <c r="D78" s="52" t="s">
        <v>1064</v>
      </c>
      <c r="E78" s="52" t="s">
        <v>1132</v>
      </c>
      <c r="F78" s="66" t="s">
        <v>1133</v>
      </c>
    </row>
    <row r="79">
      <c r="A79" s="64">
        <v>77.0</v>
      </c>
      <c r="B79" s="65" t="s">
        <v>219</v>
      </c>
      <c r="C79" s="52" t="s">
        <v>1134</v>
      </c>
      <c r="F79" s="52" t="s">
        <v>1135</v>
      </c>
    </row>
    <row r="80">
      <c r="A80" s="64">
        <v>78.0</v>
      </c>
      <c r="B80" s="65" t="s">
        <v>222</v>
      </c>
      <c r="D80" s="52" t="s">
        <v>1020</v>
      </c>
      <c r="E80" s="52" t="s">
        <v>1136</v>
      </c>
      <c r="F80" s="52" t="s">
        <v>1137</v>
      </c>
      <c r="H80" s="52" t="s">
        <v>1138</v>
      </c>
    </row>
    <row r="81">
      <c r="A81" s="64">
        <v>79.0</v>
      </c>
      <c r="B81" s="65" t="s">
        <v>225</v>
      </c>
      <c r="D81" s="52" t="s">
        <v>1020</v>
      </c>
      <c r="H81" s="52" t="s">
        <v>1051</v>
      </c>
    </row>
    <row r="82">
      <c r="A82" s="64">
        <v>80.0</v>
      </c>
      <c r="B82" s="65" t="s">
        <v>227</v>
      </c>
      <c r="E82" s="52" t="s">
        <v>1028</v>
      </c>
      <c r="G82" s="52" t="s">
        <v>1139</v>
      </c>
      <c r="H82" s="52" t="s">
        <v>1140</v>
      </c>
    </row>
    <row r="83">
      <c r="A83" s="64">
        <v>81.0</v>
      </c>
      <c r="B83" s="65" t="s">
        <v>229</v>
      </c>
      <c r="F83" s="66" t="s">
        <v>1141</v>
      </c>
    </row>
    <row r="84">
      <c r="A84" s="64">
        <v>82.0</v>
      </c>
      <c r="B84" s="65" t="s">
        <v>233</v>
      </c>
      <c r="G84" s="52" t="s">
        <v>1013</v>
      </c>
      <c r="H84" s="52" t="s">
        <v>1142</v>
      </c>
    </row>
    <row r="85">
      <c r="A85" s="64">
        <v>83.0</v>
      </c>
      <c r="B85" s="65" t="s">
        <v>235</v>
      </c>
      <c r="D85" s="52" t="s">
        <v>1143</v>
      </c>
      <c r="E85" s="52" t="s">
        <v>1144</v>
      </c>
      <c r="G85" s="52" t="s">
        <v>1013</v>
      </c>
    </row>
    <row r="86">
      <c r="A86" s="64">
        <v>84.0</v>
      </c>
      <c r="B86" s="65" t="s">
        <v>237</v>
      </c>
      <c r="C86" s="52" t="s">
        <v>1145</v>
      </c>
      <c r="D86" s="52" t="s">
        <v>1146</v>
      </c>
      <c r="E86" s="52" t="s">
        <v>1028</v>
      </c>
      <c r="F86" s="52" t="s">
        <v>1066</v>
      </c>
    </row>
    <row r="87">
      <c r="A87" s="64">
        <v>85.0</v>
      </c>
      <c r="B87" s="65" t="s">
        <v>240</v>
      </c>
      <c r="C87" s="52" t="s">
        <v>1147</v>
      </c>
      <c r="H87" s="52" t="s">
        <v>1030</v>
      </c>
    </row>
    <row r="88">
      <c r="A88" s="64">
        <v>86.0</v>
      </c>
      <c r="B88" s="65" t="s">
        <v>243</v>
      </c>
      <c r="C88" s="52" t="s">
        <v>1148</v>
      </c>
      <c r="D88" s="52" t="s">
        <v>1149</v>
      </c>
      <c r="E88" s="52"/>
      <c r="H88" s="52" t="s">
        <v>1030</v>
      </c>
    </row>
    <row r="89">
      <c r="A89" s="64">
        <v>87.0</v>
      </c>
      <c r="B89" s="65" t="s">
        <v>247</v>
      </c>
      <c r="D89" s="52" t="s">
        <v>1150</v>
      </c>
      <c r="E89" s="52" t="s">
        <v>1005</v>
      </c>
    </row>
    <row r="90">
      <c r="A90" s="64">
        <v>88.0</v>
      </c>
      <c r="B90" s="65" t="s">
        <v>249</v>
      </c>
      <c r="D90" s="52" t="s">
        <v>1151</v>
      </c>
      <c r="E90" s="52" t="s">
        <v>1152</v>
      </c>
      <c r="F90" s="52" t="s">
        <v>1153</v>
      </c>
      <c r="G90" s="52" t="s">
        <v>1154</v>
      </c>
      <c r="H90" s="52" t="s">
        <v>1155</v>
      </c>
    </row>
    <row r="91">
      <c r="A91" s="64">
        <v>89.0</v>
      </c>
      <c r="B91" s="65" t="s">
        <v>252</v>
      </c>
      <c r="E91" s="52" t="s">
        <v>1068</v>
      </c>
      <c r="F91" s="52" t="s">
        <v>1156</v>
      </c>
      <c r="G91" s="52" t="s">
        <v>1013</v>
      </c>
      <c r="H91" s="52" t="s">
        <v>1084</v>
      </c>
    </row>
    <row r="92">
      <c r="A92" s="64">
        <v>90.0</v>
      </c>
      <c r="B92" s="65" t="s">
        <v>254</v>
      </c>
      <c r="D92" s="52" t="s">
        <v>1157</v>
      </c>
      <c r="E92" s="52" t="s">
        <v>1158</v>
      </c>
      <c r="G92" s="52" t="s">
        <v>1087</v>
      </c>
    </row>
    <row r="93">
      <c r="A93" s="64">
        <v>91.0</v>
      </c>
      <c r="B93" s="65" t="s">
        <v>258</v>
      </c>
      <c r="C93" s="52" t="s">
        <v>1159</v>
      </c>
      <c r="F93" s="52" t="s">
        <v>1160</v>
      </c>
      <c r="G93" s="52" t="s">
        <v>1161</v>
      </c>
      <c r="H93" s="52" t="s">
        <v>1162</v>
      </c>
    </row>
    <row r="94">
      <c r="A94" s="64">
        <v>92.0</v>
      </c>
      <c r="B94" s="65" t="s">
        <v>260</v>
      </c>
      <c r="F94" s="52" t="s">
        <v>1066</v>
      </c>
      <c r="H94" s="52" t="s">
        <v>1037</v>
      </c>
    </row>
    <row r="95">
      <c r="A95" s="64">
        <v>93.0</v>
      </c>
      <c r="B95" s="65" t="s">
        <v>262</v>
      </c>
      <c r="D95" s="52" t="s">
        <v>1020</v>
      </c>
      <c r="E95" s="52" t="s">
        <v>1028</v>
      </c>
      <c r="G95" s="52" t="s">
        <v>1163</v>
      </c>
    </row>
    <row r="96">
      <c r="A96" s="64">
        <v>94.0</v>
      </c>
      <c r="B96" s="65" t="s">
        <v>264</v>
      </c>
      <c r="H96" s="52" t="s">
        <v>1164</v>
      </c>
    </row>
    <row r="97">
      <c r="A97" s="64">
        <v>95.0</v>
      </c>
      <c r="B97" s="65" t="s">
        <v>266</v>
      </c>
      <c r="E97" s="52" t="s">
        <v>1036</v>
      </c>
      <c r="G97" s="52" t="s">
        <v>1093</v>
      </c>
    </row>
    <row r="98">
      <c r="A98" s="64">
        <v>96.0</v>
      </c>
      <c r="B98" s="65" t="s">
        <v>268</v>
      </c>
      <c r="D98" s="52" t="s">
        <v>1165</v>
      </c>
      <c r="F98" s="52" t="s">
        <v>1166</v>
      </c>
      <c r="H98" s="52" t="s">
        <v>1167</v>
      </c>
    </row>
    <row r="99">
      <c r="A99" s="64">
        <v>97.0</v>
      </c>
      <c r="B99" s="65" t="s">
        <v>271</v>
      </c>
      <c r="E99" s="52" t="s">
        <v>1068</v>
      </c>
      <c r="F99" s="52" t="s">
        <v>1168</v>
      </c>
      <c r="H99" s="52" t="s">
        <v>163</v>
      </c>
    </row>
    <row r="100">
      <c r="A100" s="64">
        <v>98.0</v>
      </c>
      <c r="B100" s="65" t="s">
        <v>1169</v>
      </c>
      <c r="C100" s="52" t="s">
        <v>1170</v>
      </c>
      <c r="F100" s="52" t="s">
        <v>1171</v>
      </c>
    </row>
    <row r="101">
      <c r="A101" s="64">
        <v>99.0</v>
      </c>
      <c r="B101" s="65" t="s">
        <v>274</v>
      </c>
      <c r="E101" s="52" t="s">
        <v>1172</v>
      </c>
    </row>
    <row r="102">
      <c r="A102" s="64">
        <v>100.0</v>
      </c>
      <c r="B102" s="65" t="s">
        <v>277</v>
      </c>
      <c r="G102" s="52" t="s">
        <v>1013</v>
      </c>
      <c r="H102" s="52" t="s">
        <v>1173</v>
      </c>
    </row>
    <row r="103">
      <c r="A103" s="64">
        <v>101.0</v>
      </c>
      <c r="B103" s="65" t="s">
        <v>279</v>
      </c>
      <c r="H103" s="52" t="s">
        <v>163</v>
      </c>
    </row>
    <row r="104">
      <c r="A104" s="64">
        <v>102.0</v>
      </c>
      <c r="B104" s="65" t="s">
        <v>282</v>
      </c>
      <c r="C104" s="52" t="s">
        <v>1091</v>
      </c>
      <c r="E104" s="52" t="s">
        <v>1036</v>
      </c>
      <c r="F104" s="52" t="s">
        <v>1174</v>
      </c>
      <c r="G104" s="52" t="s">
        <v>1175</v>
      </c>
    </row>
    <row r="105">
      <c r="A105" s="64">
        <v>103.0</v>
      </c>
      <c r="B105" s="65" t="s">
        <v>285</v>
      </c>
      <c r="C105" s="52" t="s">
        <v>1091</v>
      </c>
      <c r="D105" s="52" t="s">
        <v>1092</v>
      </c>
      <c r="E105" s="52" t="s">
        <v>1176</v>
      </c>
      <c r="F105" s="52" t="s">
        <v>1177</v>
      </c>
      <c r="G105" s="52" t="s">
        <v>1093</v>
      </c>
    </row>
    <row r="106">
      <c r="A106" s="64">
        <v>104.0</v>
      </c>
      <c r="B106" s="65" t="s">
        <v>289</v>
      </c>
      <c r="E106" s="52" t="s">
        <v>1028</v>
      </c>
      <c r="F106" s="52" t="s">
        <v>1178</v>
      </c>
    </row>
    <row r="107">
      <c r="A107" s="64">
        <v>105.0</v>
      </c>
      <c r="B107" s="65" t="s">
        <v>292</v>
      </c>
      <c r="C107" s="52" t="s">
        <v>1091</v>
      </c>
      <c r="F107" s="52" t="s">
        <v>1179</v>
      </c>
      <c r="G107" s="52" t="s">
        <v>1013</v>
      </c>
    </row>
    <row r="108">
      <c r="A108" s="64">
        <v>106.0</v>
      </c>
      <c r="B108" s="65" t="s">
        <v>296</v>
      </c>
      <c r="F108" s="52" t="s">
        <v>1177</v>
      </c>
    </row>
    <row r="109">
      <c r="A109" s="64">
        <v>107.0</v>
      </c>
      <c r="B109" s="65" t="s">
        <v>298</v>
      </c>
      <c r="C109" s="52" t="s">
        <v>1091</v>
      </c>
      <c r="F109" s="52" t="s">
        <v>1180</v>
      </c>
      <c r="G109" s="52" t="s">
        <v>1181</v>
      </c>
      <c r="H109" s="52" t="s">
        <v>163</v>
      </c>
    </row>
    <row r="110">
      <c r="A110" s="64">
        <v>108.0</v>
      </c>
      <c r="B110" s="65" t="s">
        <v>301</v>
      </c>
      <c r="C110" s="52" t="s">
        <v>1007</v>
      </c>
      <c r="F110" s="52" t="s">
        <v>1182</v>
      </c>
    </row>
    <row r="111">
      <c r="A111" s="64">
        <v>109.0</v>
      </c>
      <c r="B111" s="65" t="s">
        <v>304</v>
      </c>
      <c r="F111" s="52" t="s">
        <v>1183</v>
      </c>
    </row>
    <row r="112">
      <c r="A112" s="64">
        <v>110.0</v>
      </c>
      <c r="B112" s="65" t="s">
        <v>307</v>
      </c>
      <c r="D112" s="52" t="s">
        <v>1048</v>
      </c>
      <c r="E112" s="52" t="s">
        <v>1098</v>
      </c>
    </row>
    <row r="113">
      <c r="A113" s="64">
        <v>111.0</v>
      </c>
      <c r="B113" s="65" t="s">
        <v>311</v>
      </c>
      <c r="C113" s="52" t="s">
        <v>1148</v>
      </c>
      <c r="E113" s="52"/>
      <c r="G113" s="52" t="s">
        <v>1184</v>
      </c>
      <c r="H113" s="52" t="s">
        <v>1185</v>
      </c>
    </row>
    <row r="114">
      <c r="A114" s="64">
        <v>112.0</v>
      </c>
      <c r="B114" s="65" t="s">
        <v>313</v>
      </c>
      <c r="D114" s="52" t="s">
        <v>1020</v>
      </c>
      <c r="E114" s="52" t="s">
        <v>1036</v>
      </c>
      <c r="H114" s="52" t="s">
        <v>1051</v>
      </c>
    </row>
    <row r="115">
      <c r="A115" s="64">
        <v>113.0</v>
      </c>
      <c r="B115" s="65" t="s">
        <v>315</v>
      </c>
      <c r="D115" s="52" t="s">
        <v>1020</v>
      </c>
      <c r="H115" s="52" t="s">
        <v>1032</v>
      </c>
    </row>
    <row r="116">
      <c r="A116" s="64">
        <v>114.0</v>
      </c>
      <c r="B116" s="65" t="s">
        <v>317</v>
      </c>
      <c r="C116" s="52" t="s">
        <v>1186</v>
      </c>
      <c r="F116" s="52" t="s">
        <v>1135</v>
      </c>
    </row>
    <row r="117">
      <c r="A117" s="64">
        <v>115.0</v>
      </c>
      <c r="B117" s="65" t="s">
        <v>319</v>
      </c>
      <c r="D117" s="52" t="s">
        <v>1020</v>
      </c>
      <c r="H117" s="52" t="s">
        <v>1187</v>
      </c>
    </row>
    <row r="118">
      <c r="A118" s="64">
        <v>116.0</v>
      </c>
      <c r="B118" s="65" t="s">
        <v>321</v>
      </c>
      <c r="D118" s="52" t="s">
        <v>1188</v>
      </c>
      <c r="E118" s="52" t="s">
        <v>1005</v>
      </c>
    </row>
    <row r="119">
      <c r="A119" s="64">
        <v>117.0</v>
      </c>
      <c r="B119" s="65" t="s">
        <v>323</v>
      </c>
      <c r="C119" s="52" t="s">
        <v>1189</v>
      </c>
      <c r="D119" s="52" t="s">
        <v>1190</v>
      </c>
      <c r="E119" s="52" t="s">
        <v>1005</v>
      </c>
    </row>
    <row r="120">
      <c r="A120" s="64">
        <v>118.0</v>
      </c>
      <c r="B120" s="65" t="s">
        <v>325</v>
      </c>
      <c r="D120" s="52" t="s">
        <v>1020</v>
      </c>
      <c r="E120" s="52" t="s">
        <v>1036</v>
      </c>
      <c r="H120" s="52" t="s">
        <v>1037</v>
      </c>
    </row>
    <row r="121">
      <c r="A121" s="64">
        <v>119.0</v>
      </c>
      <c r="B121" s="65" t="s">
        <v>327</v>
      </c>
      <c r="C121" s="52" t="s">
        <v>1191</v>
      </c>
    </row>
    <row r="122">
      <c r="A122" s="64">
        <v>120.0</v>
      </c>
      <c r="B122" s="65" t="s">
        <v>330</v>
      </c>
      <c r="G122" s="52" t="s">
        <v>1192</v>
      </c>
      <c r="H122" s="52" t="s">
        <v>1193</v>
      </c>
    </row>
    <row r="123">
      <c r="A123" s="64">
        <v>121.0</v>
      </c>
      <c r="B123" s="65" t="s">
        <v>332</v>
      </c>
      <c r="H123" s="52" t="s">
        <v>1194</v>
      </c>
    </row>
    <row r="124">
      <c r="A124" s="64">
        <v>122.0</v>
      </c>
      <c r="B124" s="65" t="s">
        <v>334</v>
      </c>
      <c r="E124" s="52" t="s">
        <v>1195</v>
      </c>
      <c r="F124" s="52" t="s">
        <v>1178</v>
      </c>
    </row>
    <row r="125">
      <c r="A125" s="64">
        <v>123.0</v>
      </c>
      <c r="B125" s="65" t="s">
        <v>336</v>
      </c>
      <c r="G125" s="52" t="s">
        <v>1196</v>
      </c>
    </row>
    <row r="126">
      <c r="A126" s="64">
        <v>124.0</v>
      </c>
      <c r="B126" s="65" t="s">
        <v>338</v>
      </c>
      <c r="C126" s="52" t="s">
        <v>1197</v>
      </c>
      <c r="F126" s="52" t="s">
        <v>1105</v>
      </c>
    </row>
    <row r="127">
      <c r="A127" s="64">
        <v>125.0</v>
      </c>
      <c r="B127" s="65" t="s">
        <v>340</v>
      </c>
      <c r="D127" s="52" t="s">
        <v>1198</v>
      </c>
      <c r="E127" s="52" t="s">
        <v>1005</v>
      </c>
      <c r="G127" s="52" t="s">
        <v>1043</v>
      </c>
    </row>
    <row r="128">
      <c r="A128" s="64">
        <v>126.0</v>
      </c>
      <c r="B128" s="65" t="s">
        <v>343</v>
      </c>
      <c r="D128" s="52" t="s">
        <v>1048</v>
      </c>
      <c r="E128" s="52" t="s">
        <v>1199</v>
      </c>
    </row>
    <row r="129">
      <c r="A129" s="64">
        <v>127.0</v>
      </c>
      <c r="B129" s="65" t="s">
        <v>345</v>
      </c>
      <c r="D129" s="52" t="s">
        <v>1200</v>
      </c>
      <c r="G129" s="52" t="s">
        <v>1201</v>
      </c>
    </row>
    <row r="130">
      <c r="A130" s="64">
        <v>128.0</v>
      </c>
      <c r="B130" s="65" t="s">
        <v>348</v>
      </c>
      <c r="C130" s="52" t="s">
        <v>1202</v>
      </c>
      <c r="G130" s="52" t="s">
        <v>1076</v>
      </c>
    </row>
    <row r="131">
      <c r="A131" s="64">
        <v>129.0</v>
      </c>
      <c r="B131" s="65" t="s">
        <v>352</v>
      </c>
      <c r="H131" s="52" t="s">
        <v>163</v>
      </c>
    </row>
    <row r="132">
      <c r="A132" s="64">
        <v>130.0</v>
      </c>
      <c r="B132" s="65" t="s">
        <v>354</v>
      </c>
      <c r="E132" s="52" t="s">
        <v>1203</v>
      </c>
      <c r="G132" s="52" t="s">
        <v>1043</v>
      </c>
    </row>
    <row r="133">
      <c r="A133" s="64">
        <v>131.0</v>
      </c>
      <c r="B133" s="65" t="s">
        <v>356</v>
      </c>
      <c r="C133" s="52" t="s">
        <v>1204</v>
      </c>
    </row>
    <row r="134">
      <c r="A134" s="64">
        <v>132.0</v>
      </c>
      <c r="B134" s="65" t="s">
        <v>360</v>
      </c>
      <c r="C134" s="52" t="s">
        <v>1205</v>
      </c>
      <c r="E134" s="52" t="s">
        <v>1206</v>
      </c>
      <c r="F134" s="52" t="s">
        <v>1207</v>
      </c>
    </row>
    <row r="135">
      <c r="A135" s="64">
        <v>133.0</v>
      </c>
      <c r="B135" s="65" t="s">
        <v>364</v>
      </c>
      <c r="C135" s="52" t="s">
        <v>1060</v>
      </c>
      <c r="F135" s="52" t="s">
        <v>1208</v>
      </c>
    </row>
    <row r="136">
      <c r="A136" s="64">
        <v>134.0</v>
      </c>
      <c r="B136" s="65" t="s">
        <v>366</v>
      </c>
      <c r="D136" s="52" t="s">
        <v>1020</v>
      </c>
      <c r="H136" s="52" t="s">
        <v>1051</v>
      </c>
    </row>
    <row r="137">
      <c r="A137" s="64">
        <v>135.0</v>
      </c>
      <c r="B137" s="65" t="s">
        <v>368</v>
      </c>
      <c r="D137" s="52" t="s">
        <v>1020</v>
      </c>
      <c r="F137" s="52" t="s">
        <v>1209</v>
      </c>
      <c r="H137" s="52" t="s">
        <v>1104</v>
      </c>
    </row>
    <row r="138">
      <c r="A138" s="64">
        <v>136.0</v>
      </c>
      <c r="B138" s="65" t="s">
        <v>370</v>
      </c>
      <c r="D138" s="52" t="s">
        <v>1020</v>
      </c>
      <c r="E138" s="52" t="s">
        <v>1136</v>
      </c>
      <c r="G138" s="52" t="s">
        <v>1013</v>
      </c>
      <c r="H138" s="52" t="s">
        <v>1210</v>
      </c>
    </row>
    <row r="139">
      <c r="A139" s="64">
        <v>137.0</v>
      </c>
      <c r="B139" s="65" t="s">
        <v>373</v>
      </c>
      <c r="C139" s="52" t="s">
        <v>1211</v>
      </c>
      <c r="E139" s="52" t="s">
        <v>1212</v>
      </c>
    </row>
    <row r="140">
      <c r="A140" s="64">
        <v>138.0</v>
      </c>
      <c r="B140" s="65" t="s">
        <v>375</v>
      </c>
      <c r="D140" s="52" t="s">
        <v>1213</v>
      </c>
      <c r="E140" s="52" t="s">
        <v>1036</v>
      </c>
      <c r="G140" s="52" t="s">
        <v>1094</v>
      </c>
    </row>
    <row r="141">
      <c r="A141" s="64">
        <v>139.0</v>
      </c>
      <c r="B141" s="65" t="s">
        <v>377</v>
      </c>
      <c r="D141" s="52" t="s">
        <v>1214</v>
      </c>
      <c r="E141" s="52" t="s">
        <v>1005</v>
      </c>
    </row>
    <row r="142">
      <c r="A142" s="64">
        <v>140.0</v>
      </c>
      <c r="B142" s="65" t="s">
        <v>379</v>
      </c>
      <c r="C142" s="52" t="s">
        <v>1215</v>
      </c>
      <c r="E142" s="52" t="s">
        <v>1216</v>
      </c>
      <c r="F142" s="52" t="s">
        <v>1217</v>
      </c>
      <c r="G142" s="52" t="s">
        <v>1218</v>
      </c>
    </row>
    <row r="143">
      <c r="A143" s="64">
        <v>141.0</v>
      </c>
      <c r="B143" s="65" t="s">
        <v>381</v>
      </c>
      <c r="D143" s="52" t="s">
        <v>1020</v>
      </c>
      <c r="H143" s="52" t="s">
        <v>1219</v>
      </c>
    </row>
    <row r="144">
      <c r="A144" s="64">
        <v>142.0</v>
      </c>
      <c r="B144" s="65" t="s">
        <v>383</v>
      </c>
      <c r="D144" s="52" t="s">
        <v>1020</v>
      </c>
      <c r="H144" s="52" t="s">
        <v>1032</v>
      </c>
    </row>
    <row r="145">
      <c r="A145" s="64">
        <v>143.0</v>
      </c>
      <c r="B145" s="65" t="s">
        <v>385</v>
      </c>
      <c r="C145" s="52" t="s">
        <v>1220</v>
      </c>
      <c r="D145" s="52" t="s">
        <v>1221</v>
      </c>
    </row>
    <row r="146">
      <c r="A146" s="64">
        <v>144.0</v>
      </c>
      <c r="B146" s="65" t="s">
        <v>387</v>
      </c>
      <c r="C146" s="52" t="s">
        <v>1222</v>
      </c>
      <c r="E146" s="52" t="s">
        <v>1223</v>
      </c>
      <c r="F146" s="52" t="s">
        <v>1008</v>
      </c>
    </row>
    <row r="147">
      <c r="A147" s="64">
        <v>145.0</v>
      </c>
      <c r="B147" s="65" t="s">
        <v>389</v>
      </c>
      <c r="D147" s="52" t="s">
        <v>1224</v>
      </c>
      <c r="F147" s="52" t="s">
        <v>1225</v>
      </c>
    </row>
    <row r="148">
      <c r="A148" s="64">
        <v>146.0</v>
      </c>
      <c r="B148" s="65" t="s">
        <v>391</v>
      </c>
      <c r="D148" s="52" t="s">
        <v>1226</v>
      </c>
      <c r="F148" s="52" t="s">
        <v>1227</v>
      </c>
      <c r="G148" s="52" t="s">
        <v>1228</v>
      </c>
    </row>
    <row r="149">
      <c r="A149" s="64">
        <v>147.0</v>
      </c>
      <c r="B149" s="65" t="s">
        <v>393</v>
      </c>
      <c r="D149" s="52" t="s">
        <v>1092</v>
      </c>
      <c r="F149" s="52" t="s">
        <v>1229</v>
      </c>
    </row>
    <row r="150">
      <c r="A150" s="64">
        <v>148.0</v>
      </c>
      <c r="B150" s="65" t="s">
        <v>396</v>
      </c>
      <c r="C150" s="52" t="s">
        <v>1230</v>
      </c>
    </row>
    <row r="151">
      <c r="A151" s="64">
        <v>149.0</v>
      </c>
      <c r="B151" s="65" t="s">
        <v>399</v>
      </c>
      <c r="C151" s="52" t="s">
        <v>1231</v>
      </c>
      <c r="E151" s="52" t="s">
        <v>1232</v>
      </c>
      <c r="F151" s="52" t="s">
        <v>1233</v>
      </c>
      <c r="H151" s="52" t="s">
        <v>1234</v>
      </c>
    </row>
    <row r="152">
      <c r="A152" s="64">
        <v>150.0</v>
      </c>
      <c r="B152" s="65" t="s">
        <v>401</v>
      </c>
      <c r="C152" s="52" t="s">
        <v>1235</v>
      </c>
      <c r="H152" s="52" t="s">
        <v>1030</v>
      </c>
    </row>
    <row r="153">
      <c r="A153" s="64">
        <v>151.0</v>
      </c>
      <c r="B153" s="65" t="s">
        <v>405</v>
      </c>
      <c r="D153" s="52" t="s">
        <v>1020</v>
      </c>
      <c r="F153" s="52" t="s">
        <v>1083</v>
      </c>
      <c r="H153" s="52" t="s">
        <v>1051</v>
      </c>
    </row>
    <row r="154">
      <c r="A154" s="64">
        <v>152.0</v>
      </c>
      <c r="B154" s="65" t="s">
        <v>407</v>
      </c>
      <c r="D154" s="52" t="s">
        <v>1020</v>
      </c>
      <c r="H154" s="52" t="s">
        <v>1051</v>
      </c>
    </row>
    <row r="155">
      <c r="A155" s="64">
        <v>153.0</v>
      </c>
      <c r="B155" s="65" t="s">
        <v>409</v>
      </c>
      <c r="C155" s="52" t="s">
        <v>1236</v>
      </c>
      <c r="D155" s="52" t="s">
        <v>1237</v>
      </c>
      <c r="E155" s="52" t="s">
        <v>1028</v>
      </c>
      <c r="G155" s="52" t="s">
        <v>1013</v>
      </c>
    </row>
    <row r="156">
      <c r="A156" s="64">
        <v>154.0</v>
      </c>
      <c r="B156" s="65" t="s">
        <v>411</v>
      </c>
      <c r="D156" s="52" t="s">
        <v>1114</v>
      </c>
      <c r="F156" s="52" t="s">
        <v>1209</v>
      </c>
      <c r="H156" s="52" t="s">
        <v>1238</v>
      </c>
    </row>
    <row r="157">
      <c r="A157" s="64">
        <v>155.0</v>
      </c>
      <c r="B157" s="65" t="s">
        <v>413</v>
      </c>
      <c r="C157" s="52" t="s">
        <v>1239</v>
      </c>
      <c r="E157" s="52" t="s">
        <v>1028</v>
      </c>
      <c r="H157" s="52" t="s">
        <v>1030</v>
      </c>
    </row>
    <row r="158">
      <c r="A158" s="64">
        <v>156.0</v>
      </c>
      <c r="B158" s="65" t="s">
        <v>415</v>
      </c>
      <c r="D158" s="52" t="s">
        <v>1064</v>
      </c>
      <c r="G158" s="52" t="s">
        <v>1094</v>
      </c>
    </row>
    <row r="159">
      <c r="A159" s="64">
        <v>157.0</v>
      </c>
      <c r="B159" s="65" t="s">
        <v>417</v>
      </c>
      <c r="D159" s="52" t="s">
        <v>1240</v>
      </c>
    </row>
    <row r="160">
      <c r="A160" s="64">
        <v>158.0</v>
      </c>
      <c r="B160" s="65" t="s">
        <v>1241</v>
      </c>
      <c r="D160" s="52" t="s">
        <v>1242</v>
      </c>
      <c r="E160" s="52" t="s">
        <v>1243</v>
      </c>
      <c r="F160" s="52" t="s">
        <v>1244</v>
      </c>
    </row>
    <row r="161">
      <c r="A161" s="64">
        <v>159.0</v>
      </c>
      <c r="B161" s="65" t="s">
        <v>419</v>
      </c>
      <c r="C161" s="52" t="s">
        <v>1245</v>
      </c>
      <c r="D161" s="52" t="s">
        <v>1246</v>
      </c>
      <c r="E161" s="52" t="s">
        <v>1005</v>
      </c>
    </row>
    <row r="162">
      <c r="A162" s="64">
        <v>160.0</v>
      </c>
      <c r="B162" s="65" t="s">
        <v>421</v>
      </c>
      <c r="D162" s="52" t="s">
        <v>1242</v>
      </c>
      <c r="E162" s="52" t="s">
        <v>1036</v>
      </c>
      <c r="G162" s="52" t="s">
        <v>1247</v>
      </c>
    </row>
    <row r="163">
      <c r="A163" s="64">
        <v>161.0</v>
      </c>
      <c r="B163" s="65" t="s">
        <v>423</v>
      </c>
      <c r="C163" s="52" t="s">
        <v>1091</v>
      </c>
      <c r="D163" s="52" t="s">
        <v>1248</v>
      </c>
      <c r="E163" s="52" t="s">
        <v>1059</v>
      </c>
      <c r="G163" s="52" t="s">
        <v>1093</v>
      </c>
    </row>
    <row r="164">
      <c r="A164" s="64">
        <v>162.0</v>
      </c>
      <c r="B164" s="65" t="s">
        <v>426</v>
      </c>
      <c r="C164" s="52" t="s">
        <v>1073</v>
      </c>
      <c r="E164" s="52" t="s">
        <v>1131</v>
      </c>
      <c r="F164" s="52" t="s">
        <v>1249</v>
      </c>
      <c r="G164" s="52" t="s">
        <v>1013</v>
      </c>
    </row>
    <row r="165">
      <c r="A165" s="64">
        <v>163.0</v>
      </c>
      <c r="B165" s="65" t="s">
        <v>430</v>
      </c>
      <c r="C165" s="52" t="s">
        <v>1250</v>
      </c>
      <c r="E165" s="52"/>
      <c r="G165" s="52" t="s">
        <v>1251</v>
      </c>
      <c r="H165" s="52" t="s">
        <v>1030</v>
      </c>
    </row>
    <row r="166">
      <c r="A166" s="64">
        <v>164.0</v>
      </c>
      <c r="B166" s="65" t="s">
        <v>432</v>
      </c>
      <c r="D166" s="52" t="s">
        <v>1252</v>
      </c>
      <c r="G166" s="52" t="s">
        <v>1094</v>
      </c>
      <c r="H166" s="52" t="s">
        <v>1253</v>
      </c>
    </row>
    <row r="167">
      <c r="A167" s="64">
        <v>165.0</v>
      </c>
      <c r="B167" s="65" t="s">
        <v>434</v>
      </c>
      <c r="C167" s="52" t="s">
        <v>1073</v>
      </c>
      <c r="D167" s="52" t="s">
        <v>1254</v>
      </c>
    </row>
    <row r="168">
      <c r="A168" s="64">
        <v>166.0</v>
      </c>
      <c r="B168" s="65" t="s">
        <v>436</v>
      </c>
      <c r="C168" s="52" t="s">
        <v>1197</v>
      </c>
      <c r="D168" s="52" t="s">
        <v>1255</v>
      </c>
    </row>
    <row r="169">
      <c r="A169" s="64">
        <v>167.0</v>
      </c>
      <c r="B169" s="65" t="s">
        <v>441</v>
      </c>
      <c r="D169" s="52" t="s">
        <v>1256</v>
      </c>
      <c r="E169" s="52" t="s">
        <v>1028</v>
      </c>
      <c r="G169" s="52" t="s">
        <v>1043</v>
      </c>
    </row>
    <row r="170">
      <c r="A170" s="64">
        <v>168.0</v>
      </c>
      <c r="B170" s="65" t="s">
        <v>444</v>
      </c>
      <c r="D170" s="52" t="s">
        <v>1257</v>
      </c>
      <c r="E170" s="52" t="s">
        <v>1005</v>
      </c>
    </row>
    <row r="171">
      <c r="A171" s="64">
        <v>169.0</v>
      </c>
      <c r="B171" s="65" t="s">
        <v>446</v>
      </c>
      <c r="D171" s="52" t="s">
        <v>1020</v>
      </c>
      <c r="H171" s="52" t="s">
        <v>1037</v>
      </c>
    </row>
    <row r="172">
      <c r="A172" s="64">
        <v>170.0</v>
      </c>
      <c r="B172" s="65" t="s">
        <v>448</v>
      </c>
      <c r="D172" s="52" t="s">
        <v>1020</v>
      </c>
      <c r="E172" s="52" t="s">
        <v>1098</v>
      </c>
      <c r="G172" s="52" t="s">
        <v>1258</v>
      </c>
      <c r="H172" s="52" t="s">
        <v>1032</v>
      </c>
    </row>
    <row r="173">
      <c r="A173" s="64">
        <v>171.0</v>
      </c>
      <c r="B173" s="65" t="s">
        <v>450</v>
      </c>
      <c r="C173" s="52" t="s">
        <v>1259</v>
      </c>
      <c r="D173" s="52" t="s">
        <v>1020</v>
      </c>
      <c r="H173" s="52" t="s">
        <v>1260</v>
      </c>
    </row>
    <row r="174">
      <c r="A174" s="64">
        <v>172.0</v>
      </c>
      <c r="B174" s="65" t="s">
        <v>452</v>
      </c>
      <c r="D174" s="52" t="s">
        <v>1261</v>
      </c>
      <c r="E174" s="52" t="s">
        <v>1005</v>
      </c>
    </row>
    <row r="175">
      <c r="A175" s="64">
        <v>173.0</v>
      </c>
      <c r="B175" s="65" t="s">
        <v>455</v>
      </c>
      <c r="D175" s="52" t="s">
        <v>1035</v>
      </c>
      <c r="E175" s="52" t="s">
        <v>1262</v>
      </c>
      <c r="G175" s="52" t="s">
        <v>1263</v>
      </c>
    </row>
    <row r="176">
      <c r="A176" s="64">
        <v>174.0</v>
      </c>
      <c r="B176" s="65" t="s">
        <v>457</v>
      </c>
      <c r="C176" s="52" t="s">
        <v>1264</v>
      </c>
      <c r="D176" s="52" t="s">
        <v>1265</v>
      </c>
      <c r="F176" s="52" t="s">
        <v>1178</v>
      </c>
      <c r="G176" s="52" t="s">
        <v>1266</v>
      </c>
    </row>
    <row r="177">
      <c r="A177" s="64">
        <v>175.0</v>
      </c>
      <c r="B177" s="65" t="s">
        <v>1267</v>
      </c>
      <c r="E177" s="52" t="s">
        <v>1268</v>
      </c>
      <c r="F177" s="52" t="s">
        <v>1269</v>
      </c>
      <c r="G177" s="52" t="s">
        <v>1076</v>
      </c>
    </row>
    <row r="178">
      <c r="A178" s="64">
        <v>176.0</v>
      </c>
      <c r="B178" s="65" t="s">
        <v>460</v>
      </c>
      <c r="C178" s="52" t="s">
        <v>1073</v>
      </c>
      <c r="F178" s="52" t="s">
        <v>1270</v>
      </c>
      <c r="G178" s="52" t="s">
        <v>1271</v>
      </c>
    </row>
    <row r="179">
      <c r="A179" s="64">
        <v>177.0</v>
      </c>
      <c r="B179" s="65" t="s">
        <v>464</v>
      </c>
      <c r="C179" s="52" t="s">
        <v>1202</v>
      </c>
      <c r="E179" s="52" t="s">
        <v>1272</v>
      </c>
    </row>
    <row r="180">
      <c r="A180" s="64">
        <v>178.0</v>
      </c>
      <c r="B180" s="65" t="s">
        <v>466</v>
      </c>
      <c r="E180" s="52" t="s">
        <v>1158</v>
      </c>
      <c r="G180" s="52" t="s">
        <v>1013</v>
      </c>
    </row>
    <row r="181">
      <c r="A181" s="64">
        <v>179.0</v>
      </c>
      <c r="B181" s="65" t="s">
        <v>469</v>
      </c>
      <c r="D181" s="52" t="s">
        <v>1273</v>
      </c>
      <c r="E181" s="52" t="s">
        <v>1098</v>
      </c>
      <c r="G181" s="52" t="s">
        <v>1274</v>
      </c>
    </row>
    <row r="182">
      <c r="A182" s="64">
        <v>180.0</v>
      </c>
      <c r="B182" s="65" t="s">
        <v>471</v>
      </c>
      <c r="C182" s="52" t="s">
        <v>1275</v>
      </c>
      <c r="E182" s="52" t="s">
        <v>1276</v>
      </c>
    </row>
    <row r="183">
      <c r="A183" s="64">
        <v>181.0</v>
      </c>
      <c r="B183" s="65" t="s">
        <v>474</v>
      </c>
      <c r="D183" s="52" t="s">
        <v>1226</v>
      </c>
      <c r="E183" s="52" t="s">
        <v>1086</v>
      </c>
      <c r="G183" s="52" t="s">
        <v>1277</v>
      </c>
    </row>
    <row r="184">
      <c r="A184" s="64">
        <v>182.0</v>
      </c>
      <c r="B184" s="65" t="s">
        <v>476</v>
      </c>
      <c r="C184" s="52" t="s">
        <v>1278</v>
      </c>
      <c r="D184" s="52" t="s">
        <v>1064</v>
      </c>
    </row>
    <row r="185">
      <c r="A185" s="64">
        <v>183.0</v>
      </c>
      <c r="B185" s="65" t="s">
        <v>478</v>
      </c>
      <c r="E185" s="52" t="s">
        <v>1028</v>
      </c>
      <c r="F185" s="52" t="s">
        <v>1279</v>
      </c>
      <c r="G185" s="52" t="s">
        <v>1013</v>
      </c>
    </row>
    <row r="186">
      <c r="A186" s="64">
        <v>184.0</v>
      </c>
      <c r="B186" s="65" t="s">
        <v>480</v>
      </c>
      <c r="C186" s="52" t="s">
        <v>1148</v>
      </c>
      <c r="E186" s="52"/>
      <c r="F186" s="52" t="s">
        <v>1280</v>
      </c>
      <c r="H186" s="52" t="s">
        <v>1030</v>
      </c>
    </row>
    <row r="187">
      <c r="A187" s="64">
        <v>185.0</v>
      </c>
      <c r="B187" s="65" t="s">
        <v>482</v>
      </c>
      <c r="D187" s="52" t="s">
        <v>1281</v>
      </c>
      <c r="E187" s="52" t="s">
        <v>1086</v>
      </c>
      <c r="G187" s="52" t="s">
        <v>1247</v>
      </c>
    </row>
    <row r="188">
      <c r="A188" s="64">
        <v>186.0</v>
      </c>
      <c r="B188" s="65" t="s">
        <v>484</v>
      </c>
      <c r="C188" s="52" t="s">
        <v>1282</v>
      </c>
      <c r="E188" s="52" t="s">
        <v>1136</v>
      </c>
    </row>
    <row r="189">
      <c r="A189" s="64">
        <v>187.0</v>
      </c>
      <c r="B189" s="65" t="s">
        <v>486</v>
      </c>
      <c r="E189" s="52" t="s">
        <v>1283</v>
      </c>
      <c r="H189" s="52" t="s">
        <v>1284</v>
      </c>
    </row>
    <row r="190">
      <c r="A190" s="64">
        <v>188.0</v>
      </c>
      <c r="B190" s="65" t="s">
        <v>488</v>
      </c>
      <c r="C190" s="52" t="s">
        <v>1285</v>
      </c>
      <c r="E190" s="52"/>
      <c r="G190" s="52" t="s">
        <v>1076</v>
      </c>
    </row>
    <row r="191">
      <c r="A191" s="64">
        <v>189.0</v>
      </c>
      <c r="B191" s="65" t="s">
        <v>490</v>
      </c>
      <c r="C191" s="52" t="s">
        <v>1202</v>
      </c>
      <c r="D191" s="52" t="s">
        <v>1286</v>
      </c>
      <c r="E191" s="52" t="s">
        <v>1131</v>
      </c>
      <c r="F191" s="52" t="s">
        <v>1287</v>
      </c>
    </row>
    <row r="192">
      <c r="A192" s="64">
        <v>190.0</v>
      </c>
      <c r="B192" s="65" t="s">
        <v>1288</v>
      </c>
      <c r="E192" s="52" t="s">
        <v>1065</v>
      </c>
      <c r="F192" s="52" t="s">
        <v>1289</v>
      </c>
    </row>
    <row r="193">
      <c r="A193" s="64">
        <v>191.0</v>
      </c>
      <c r="B193" s="65" t="s">
        <v>492</v>
      </c>
      <c r="C193" s="52" t="s">
        <v>1290</v>
      </c>
      <c r="E193" s="52"/>
      <c r="F193" s="52" t="s">
        <v>1108</v>
      </c>
    </row>
    <row r="194">
      <c r="A194" s="64">
        <v>192.0</v>
      </c>
      <c r="B194" s="65" t="s">
        <v>495</v>
      </c>
      <c r="C194" s="52" t="s">
        <v>1291</v>
      </c>
    </row>
    <row r="195">
      <c r="A195" s="64">
        <v>193.0</v>
      </c>
      <c r="B195" s="65" t="s">
        <v>497</v>
      </c>
      <c r="D195" s="52" t="s">
        <v>1292</v>
      </c>
      <c r="E195" s="52" t="s">
        <v>1028</v>
      </c>
      <c r="G195" s="52" t="s">
        <v>1293</v>
      </c>
    </row>
    <row r="196">
      <c r="A196" s="64">
        <v>194.0</v>
      </c>
      <c r="B196" s="65" t="s">
        <v>500</v>
      </c>
      <c r="E196" s="52" t="s">
        <v>1098</v>
      </c>
    </row>
    <row r="197">
      <c r="A197" s="64">
        <v>195.0</v>
      </c>
      <c r="B197" s="65" t="s">
        <v>503</v>
      </c>
      <c r="C197" s="52" t="s">
        <v>1294</v>
      </c>
      <c r="E197" s="52" t="s">
        <v>1098</v>
      </c>
      <c r="G197" s="52" t="s">
        <v>1295</v>
      </c>
    </row>
    <row r="198">
      <c r="A198" s="64">
        <v>196.0</v>
      </c>
      <c r="B198" s="65" t="s">
        <v>505</v>
      </c>
      <c r="C198" s="52" t="s">
        <v>1296</v>
      </c>
      <c r="E198" s="52" t="s">
        <v>1297</v>
      </c>
      <c r="F198" s="52" t="s">
        <v>1108</v>
      </c>
    </row>
    <row r="199">
      <c r="A199" s="64">
        <v>197.0</v>
      </c>
      <c r="B199" s="65" t="s">
        <v>507</v>
      </c>
      <c r="H199" s="52" t="s">
        <v>163</v>
      </c>
    </row>
    <row r="200">
      <c r="A200" s="64">
        <v>198.0</v>
      </c>
      <c r="B200" s="65" t="s">
        <v>512</v>
      </c>
      <c r="D200" s="52" t="s">
        <v>1298</v>
      </c>
      <c r="E200" s="52" t="s">
        <v>1036</v>
      </c>
      <c r="G200" s="52" t="s">
        <v>1076</v>
      </c>
    </row>
    <row r="201">
      <c r="A201" s="64">
        <v>199.0</v>
      </c>
      <c r="B201" s="65" t="s">
        <v>515</v>
      </c>
      <c r="D201" s="52" t="s">
        <v>1064</v>
      </c>
      <c r="E201" s="52" t="s">
        <v>1299</v>
      </c>
      <c r="G201" s="52" t="s">
        <v>1300</v>
      </c>
    </row>
    <row r="202">
      <c r="A202" s="64">
        <v>200.0</v>
      </c>
      <c r="B202" s="65" t="s">
        <v>517</v>
      </c>
      <c r="C202" s="52" t="s">
        <v>1301</v>
      </c>
      <c r="F202" s="52" t="s">
        <v>1302</v>
      </c>
      <c r="H202" s="52" t="s">
        <v>1051</v>
      </c>
    </row>
    <row r="203">
      <c r="A203" s="64">
        <v>201.0</v>
      </c>
      <c r="B203" s="65" t="s">
        <v>519</v>
      </c>
      <c r="D203" s="52" t="s">
        <v>1303</v>
      </c>
      <c r="E203" s="52" t="s">
        <v>1036</v>
      </c>
      <c r="G203" s="52" t="s">
        <v>1304</v>
      </c>
    </row>
    <row r="204">
      <c r="A204" s="64">
        <v>202.0</v>
      </c>
      <c r="B204" s="65" t="s">
        <v>521</v>
      </c>
      <c r="C204" s="52" t="s">
        <v>1305</v>
      </c>
      <c r="H204" s="52" t="s">
        <v>1030</v>
      </c>
    </row>
    <row r="205">
      <c r="A205" s="64">
        <v>203.0</v>
      </c>
      <c r="B205" s="65" t="s">
        <v>523</v>
      </c>
      <c r="C205" s="52" t="s">
        <v>1306</v>
      </c>
    </row>
    <row r="206">
      <c r="A206" s="64">
        <v>204.0</v>
      </c>
      <c r="B206" s="65" t="s">
        <v>526</v>
      </c>
      <c r="D206" s="52" t="s">
        <v>1020</v>
      </c>
      <c r="H206" s="52" t="s">
        <v>1307</v>
      </c>
    </row>
    <row r="207">
      <c r="A207" s="64">
        <v>205.0</v>
      </c>
      <c r="B207" s="65" t="s">
        <v>528</v>
      </c>
      <c r="D207" s="52" t="s">
        <v>1308</v>
      </c>
      <c r="E207" s="52" t="s">
        <v>1028</v>
      </c>
    </row>
    <row r="208">
      <c r="A208" s="64">
        <v>206.0</v>
      </c>
      <c r="B208" s="65" t="s">
        <v>530</v>
      </c>
      <c r="E208" s="52" t="s">
        <v>1309</v>
      </c>
      <c r="H208" s="52" t="s">
        <v>1310</v>
      </c>
    </row>
    <row r="209">
      <c r="A209" s="64">
        <v>207.0</v>
      </c>
      <c r="B209" s="65" t="s">
        <v>532</v>
      </c>
      <c r="D209" s="52" t="s">
        <v>1311</v>
      </c>
      <c r="E209" s="52" t="s">
        <v>1283</v>
      </c>
      <c r="H209" s="52" t="s">
        <v>1312</v>
      </c>
    </row>
    <row r="210">
      <c r="A210" s="64">
        <v>208.0</v>
      </c>
      <c r="B210" s="65" t="s">
        <v>535</v>
      </c>
      <c r="E210" s="52" t="s">
        <v>1313</v>
      </c>
      <c r="F210" s="52" t="s">
        <v>1314</v>
      </c>
    </row>
    <row r="211">
      <c r="A211" s="64">
        <v>209.0</v>
      </c>
      <c r="B211" s="65" t="s">
        <v>538</v>
      </c>
      <c r="H211" s="52" t="s">
        <v>1315</v>
      </c>
    </row>
    <row r="212">
      <c r="A212" s="64">
        <v>210.0</v>
      </c>
      <c r="B212" s="65" t="s">
        <v>541</v>
      </c>
      <c r="H212" s="52" t="s">
        <v>1316</v>
      </c>
    </row>
    <row r="213">
      <c r="A213" s="64">
        <v>211.0</v>
      </c>
      <c r="B213" s="65" t="s">
        <v>544</v>
      </c>
      <c r="D213" s="52" t="s">
        <v>1281</v>
      </c>
      <c r="E213" s="52" t="s">
        <v>1086</v>
      </c>
      <c r="G213" s="52" t="s">
        <v>1094</v>
      </c>
    </row>
    <row r="214">
      <c r="A214" s="64">
        <v>212.0</v>
      </c>
      <c r="B214" s="65" t="s">
        <v>546</v>
      </c>
      <c r="D214" s="52" t="s">
        <v>1020</v>
      </c>
      <c r="F214" s="52" t="s">
        <v>1209</v>
      </c>
      <c r="H214" s="52" t="s">
        <v>1051</v>
      </c>
    </row>
    <row r="215">
      <c r="A215" s="64">
        <v>213.0</v>
      </c>
      <c r="B215" s="65" t="s">
        <v>548</v>
      </c>
      <c r="H215" s="52" t="s">
        <v>1317</v>
      </c>
    </row>
    <row r="216">
      <c r="A216" s="64">
        <v>214.0</v>
      </c>
      <c r="B216" s="65" t="s">
        <v>550</v>
      </c>
      <c r="D216" s="52" t="s">
        <v>1020</v>
      </c>
      <c r="G216" s="52" t="s">
        <v>1318</v>
      </c>
      <c r="H216" s="52" t="s">
        <v>1319</v>
      </c>
    </row>
    <row r="217">
      <c r="A217" s="64">
        <v>215.0</v>
      </c>
      <c r="B217" s="65" t="s">
        <v>552</v>
      </c>
      <c r="D217" s="52" t="s">
        <v>1020</v>
      </c>
      <c r="H217" s="52" t="s">
        <v>1051</v>
      </c>
    </row>
    <row r="218">
      <c r="A218" s="64">
        <v>216.0</v>
      </c>
      <c r="B218" s="65" t="s">
        <v>554</v>
      </c>
      <c r="F218" s="66" t="s">
        <v>1320</v>
      </c>
    </row>
    <row r="219">
      <c r="A219" s="64">
        <v>217.0</v>
      </c>
      <c r="B219" s="65" t="s">
        <v>558</v>
      </c>
      <c r="G219" s="52" t="s">
        <v>1321</v>
      </c>
    </row>
    <row r="220">
      <c r="A220" s="64">
        <v>218.0</v>
      </c>
      <c r="B220" s="65" t="s">
        <v>560</v>
      </c>
      <c r="E220" s="52" t="s">
        <v>1322</v>
      </c>
    </row>
    <row r="221">
      <c r="A221" s="64">
        <v>219.0</v>
      </c>
      <c r="B221" s="65" t="s">
        <v>562</v>
      </c>
      <c r="C221" s="52" t="s">
        <v>1050</v>
      </c>
      <c r="E221" s="52"/>
      <c r="G221" s="52" t="s">
        <v>1323</v>
      </c>
    </row>
    <row r="222">
      <c r="A222" s="64">
        <v>220.0</v>
      </c>
      <c r="B222" s="65" t="s">
        <v>564</v>
      </c>
      <c r="G222" s="52" t="s">
        <v>1324</v>
      </c>
      <c r="H222" s="52" t="s">
        <v>1325</v>
      </c>
    </row>
    <row r="223">
      <c r="A223" s="64">
        <v>221.0</v>
      </c>
      <c r="B223" s="65" t="s">
        <v>566</v>
      </c>
      <c r="C223" s="52" t="s">
        <v>1326</v>
      </c>
      <c r="E223" s="52"/>
    </row>
    <row r="224">
      <c r="A224" s="64">
        <v>222.0</v>
      </c>
      <c r="B224" s="65" t="s">
        <v>568</v>
      </c>
      <c r="C224" s="52" t="s">
        <v>1091</v>
      </c>
      <c r="F224" s="52" t="s">
        <v>1327</v>
      </c>
    </row>
    <row r="225">
      <c r="A225" s="64">
        <v>223.0</v>
      </c>
      <c r="B225" s="65" t="s">
        <v>570</v>
      </c>
      <c r="F225" s="52" t="s">
        <v>1328</v>
      </c>
      <c r="G225" s="52" t="s">
        <v>1015</v>
      </c>
      <c r="H225" s="52" t="s">
        <v>1329</v>
      </c>
    </row>
    <row r="226">
      <c r="A226" s="64">
        <v>224.0</v>
      </c>
      <c r="B226" s="65" t="s">
        <v>572</v>
      </c>
      <c r="D226" s="52" t="s">
        <v>1330</v>
      </c>
      <c r="E226" s="52" t="s">
        <v>1331</v>
      </c>
      <c r="G226" s="52" t="s">
        <v>1332</v>
      </c>
    </row>
    <row r="227">
      <c r="A227" s="64">
        <v>225.0</v>
      </c>
      <c r="B227" s="65" t="s">
        <v>574</v>
      </c>
      <c r="D227" s="52" t="s">
        <v>1020</v>
      </c>
      <c r="H227" s="52" t="s">
        <v>1051</v>
      </c>
    </row>
    <row r="228">
      <c r="A228" s="64">
        <v>226.0</v>
      </c>
      <c r="B228" s="65" t="s">
        <v>576</v>
      </c>
      <c r="D228" s="52" t="s">
        <v>1020</v>
      </c>
      <c r="H228" s="52" t="s">
        <v>1037</v>
      </c>
    </row>
    <row r="229">
      <c r="A229" s="64">
        <v>227.0</v>
      </c>
      <c r="B229" s="65" t="s">
        <v>580</v>
      </c>
      <c r="E229" s="52" t="s">
        <v>1206</v>
      </c>
      <c r="F229" s="52" t="s">
        <v>1081</v>
      </c>
      <c r="H229" s="52" t="s">
        <v>1037</v>
      </c>
    </row>
    <row r="230">
      <c r="A230" s="64">
        <v>228.0</v>
      </c>
      <c r="B230" s="65" t="s">
        <v>583</v>
      </c>
      <c r="C230" s="52" t="s">
        <v>1073</v>
      </c>
    </row>
    <row r="231">
      <c r="A231" s="64">
        <v>229.0</v>
      </c>
      <c r="B231" s="65" t="s">
        <v>586</v>
      </c>
      <c r="C231" s="52" t="s">
        <v>1333</v>
      </c>
      <c r="E231" s="52"/>
      <c r="F231" s="52" t="s">
        <v>1061</v>
      </c>
    </row>
    <row r="232">
      <c r="A232" s="64">
        <v>230.0</v>
      </c>
      <c r="B232" s="65" t="s">
        <v>588</v>
      </c>
      <c r="F232" s="52" t="s">
        <v>1334</v>
      </c>
      <c r="H232" s="52" t="s">
        <v>1335</v>
      </c>
    </row>
    <row r="233">
      <c r="A233" s="64">
        <v>231.0</v>
      </c>
      <c r="B233" s="65" t="s">
        <v>591</v>
      </c>
      <c r="F233" s="52" t="s">
        <v>1336</v>
      </c>
      <c r="H233" s="52" t="s">
        <v>1010</v>
      </c>
    </row>
    <row r="234">
      <c r="A234" s="64">
        <v>232.0</v>
      </c>
      <c r="B234" s="65" t="s">
        <v>595</v>
      </c>
      <c r="E234" s="52" t="s">
        <v>1337</v>
      </c>
      <c r="H234" s="52" t="s">
        <v>1338</v>
      </c>
    </row>
    <row r="235">
      <c r="A235" s="64">
        <v>233.0</v>
      </c>
      <c r="B235" s="65" t="s">
        <v>598</v>
      </c>
      <c r="C235" s="52" t="s">
        <v>1339</v>
      </c>
      <c r="D235" s="52" t="s">
        <v>1020</v>
      </c>
      <c r="G235" s="52" t="s">
        <v>1340</v>
      </c>
    </row>
    <row r="236">
      <c r="A236" s="64">
        <v>234.0</v>
      </c>
      <c r="B236" s="65" t="s">
        <v>600</v>
      </c>
      <c r="C236" s="52" t="s">
        <v>1341</v>
      </c>
    </row>
    <row r="237">
      <c r="A237" s="64">
        <v>235.0</v>
      </c>
      <c r="B237" s="65" t="s">
        <v>602</v>
      </c>
      <c r="C237" s="52" t="s">
        <v>1333</v>
      </c>
      <c r="E237" s="52"/>
      <c r="F237" s="52" t="s">
        <v>1061</v>
      </c>
    </row>
    <row r="238">
      <c r="A238" s="64">
        <v>236.0</v>
      </c>
      <c r="B238" s="65" t="s">
        <v>604</v>
      </c>
      <c r="D238" s="52" t="s">
        <v>1020</v>
      </c>
      <c r="H238" s="52" t="s">
        <v>1051</v>
      </c>
    </row>
    <row r="239">
      <c r="A239" s="64">
        <v>237.0</v>
      </c>
      <c r="B239" s="65" t="s">
        <v>606</v>
      </c>
      <c r="C239" s="52" t="s">
        <v>1342</v>
      </c>
      <c r="D239" s="52" t="s">
        <v>1343</v>
      </c>
      <c r="G239" s="52" t="s">
        <v>1076</v>
      </c>
    </row>
    <row r="240">
      <c r="A240" s="64">
        <v>238.0</v>
      </c>
      <c r="B240" s="65" t="s">
        <v>608</v>
      </c>
      <c r="D240" s="52" t="s">
        <v>1020</v>
      </c>
      <c r="H240" s="52" t="s">
        <v>1344</v>
      </c>
    </row>
    <row r="241">
      <c r="A241" s="64">
        <v>239.0</v>
      </c>
      <c r="B241" s="65" t="s">
        <v>610</v>
      </c>
      <c r="H241" s="52" t="s">
        <v>1345</v>
      </c>
    </row>
    <row r="242">
      <c r="A242" s="64">
        <v>240.0</v>
      </c>
      <c r="B242" s="65" t="s">
        <v>612</v>
      </c>
      <c r="H242" s="52" t="s">
        <v>163</v>
      </c>
    </row>
    <row r="243">
      <c r="A243" s="64">
        <v>241.0</v>
      </c>
      <c r="B243" s="65" t="s">
        <v>613</v>
      </c>
      <c r="C243" s="52" t="s">
        <v>1346</v>
      </c>
      <c r="E243" s="52"/>
    </row>
    <row r="244">
      <c r="A244" s="64">
        <v>242.0</v>
      </c>
      <c r="B244" s="65" t="s">
        <v>616</v>
      </c>
      <c r="C244" s="52" t="s">
        <v>1050</v>
      </c>
      <c r="E244" s="52" t="s">
        <v>1243</v>
      </c>
    </row>
    <row r="245">
      <c r="A245" s="64">
        <v>243.0</v>
      </c>
      <c r="B245" s="65" t="s">
        <v>618</v>
      </c>
      <c r="G245" s="52" t="s">
        <v>1324</v>
      </c>
      <c r="H245" s="52" t="s">
        <v>1347</v>
      </c>
    </row>
    <row r="246">
      <c r="A246" s="64">
        <v>244.0</v>
      </c>
      <c r="B246" s="65" t="s">
        <v>621</v>
      </c>
      <c r="C246" s="52" t="s">
        <v>1348</v>
      </c>
    </row>
    <row r="247">
      <c r="A247" s="64">
        <v>245.0</v>
      </c>
      <c r="B247" s="65" t="s">
        <v>623</v>
      </c>
      <c r="H247" s="52" t="s">
        <v>1349</v>
      </c>
    </row>
    <row r="248">
      <c r="A248" s="64">
        <v>246.0</v>
      </c>
      <c r="B248" s="65" t="s">
        <v>626</v>
      </c>
      <c r="C248" s="52" t="s">
        <v>1350</v>
      </c>
      <c r="D248" s="52" t="s">
        <v>1351</v>
      </c>
      <c r="E248" s="52" t="s">
        <v>1352</v>
      </c>
    </row>
    <row r="249">
      <c r="A249" s="64">
        <v>247.0</v>
      </c>
      <c r="B249" s="65" t="s">
        <v>628</v>
      </c>
      <c r="C249" s="52" t="s">
        <v>1353</v>
      </c>
      <c r="E249" s="52"/>
    </row>
    <row r="250">
      <c r="A250" s="64">
        <v>248.0</v>
      </c>
      <c r="B250" s="65" t="s">
        <v>630</v>
      </c>
      <c r="E250" s="52" t="s">
        <v>1354</v>
      </c>
      <c r="F250" s="52" t="s">
        <v>1355</v>
      </c>
    </row>
    <row r="251">
      <c r="A251" s="64">
        <v>249.0</v>
      </c>
      <c r="B251" s="65" t="s">
        <v>633</v>
      </c>
      <c r="C251" s="52" t="s">
        <v>1356</v>
      </c>
    </row>
    <row r="252">
      <c r="A252" s="64">
        <v>250.0</v>
      </c>
      <c r="B252" s="65" t="s">
        <v>635</v>
      </c>
      <c r="C252" s="52" t="s">
        <v>1357</v>
      </c>
      <c r="E252" s="52"/>
    </row>
    <row r="253">
      <c r="A253" s="64">
        <v>251.0</v>
      </c>
      <c r="B253" s="65" t="s">
        <v>637</v>
      </c>
      <c r="C253" s="52" t="s">
        <v>1148</v>
      </c>
      <c r="E253" s="52" t="s">
        <v>1276</v>
      </c>
      <c r="F253" s="52" t="s">
        <v>1358</v>
      </c>
      <c r="H253" s="52" t="s">
        <v>1030</v>
      </c>
    </row>
    <row r="254">
      <c r="A254" s="64">
        <v>252.0</v>
      </c>
      <c r="B254" s="65" t="s">
        <v>639</v>
      </c>
      <c r="D254" s="52" t="s">
        <v>1359</v>
      </c>
      <c r="F254" s="52" t="s">
        <v>1360</v>
      </c>
    </row>
    <row r="255">
      <c r="A255" s="64">
        <v>253.0</v>
      </c>
      <c r="B255" s="65" t="s">
        <v>641</v>
      </c>
      <c r="G255" s="52" t="s">
        <v>1076</v>
      </c>
    </row>
    <row r="256">
      <c r="A256" s="64">
        <v>254.0</v>
      </c>
      <c r="B256" s="65" t="s">
        <v>643</v>
      </c>
      <c r="H256" s="52" t="s">
        <v>1361</v>
      </c>
    </row>
    <row r="257">
      <c r="A257" s="64">
        <v>255.0</v>
      </c>
      <c r="B257" s="65" t="s">
        <v>1362</v>
      </c>
      <c r="F257" s="52" t="s">
        <v>1289</v>
      </c>
    </row>
    <row r="258">
      <c r="A258" s="64">
        <v>256.0</v>
      </c>
      <c r="B258" s="65" t="s">
        <v>645</v>
      </c>
      <c r="C258" s="52" t="s">
        <v>1363</v>
      </c>
      <c r="E258" s="52"/>
    </row>
    <row r="259">
      <c r="A259" s="64">
        <v>257.0</v>
      </c>
      <c r="B259" s="65" t="s">
        <v>647</v>
      </c>
      <c r="F259" s="52" t="s">
        <v>1364</v>
      </c>
    </row>
    <row r="260">
      <c r="A260" s="64">
        <v>258.0</v>
      </c>
      <c r="B260" s="65" t="s">
        <v>651</v>
      </c>
      <c r="D260" s="52" t="s">
        <v>1020</v>
      </c>
      <c r="H260" s="52" t="s">
        <v>1051</v>
      </c>
    </row>
    <row r="261">
      <c r="A261" s="64">
        <v>259.0</v>
      </c>
      <c r="B261" s="65" t="s">
        <v>653</v>
      </c>
      <c r="H261" s="52" t="s">
        <v>1051</v>
      </c>
    </row>
    <row r="262">
      <c r="A262" s="64">
        <v>260.0</v>
      </c>
      <c r="B262" s="65" t="s">
        <v>655</v>
      </c>
      <c r="C262" s="52" t="s">
        <v>1091</v>
      </c>
      <c r="E262" s="52" t="s">
        <v>1136</v>
      </c>
      <c r="G262" s="52" t="s">
        <v>1043</v>
      </c>
    </row>
    <row r="263">
      <c r="A263" s="64">
        <v>261.0</v>
      </c>
      <c r="B263" s="65" t="s">
        <v>657</v>
      </c>
      <c r="C263" s="52" t="s">
        <v>1264</v>
      </c>
      <c r="E263" s="52"/>
    </row>
    <row r="264">
      <c r="A264" s="64">
        <v>262.0</v>
      </c>
      <c r="B264" s="65" t="s">
        <v>659</v>
      </c>
      <c r="D264" s="52" t="s">
        <v>1365</v>
      </c>
      <c r="E264" s="52" t="s">
        <v>1036</v>
      </c>
      <c r="G264" s="52" t="s">
        <v>1087</v>
      </c>
    </row>
    <row r="265">
      <c r="A265" s="64">
        <v>263.0</v>
      </c>
      <c r="B265" s="65" t="s">
        <v>661</v>
      </c>
      <c r="E265" s="52" t="s">
        <v>1028</v>
      </c>
      <c r="F265" s="52" t="s">
        <v>1105</v>
      </c>
    </row>
    <row r="266">
      <c r="A266" s="64">
        <v>264.0</v>
      </c>
      <c r="B266" s="65" t="s">
        <v>663</v>
      </c>
      <c r="C266" s="52" t="s">
        <v>1366</v>
      </c>
    </row>
    <row r="267">
      <c r="A267" s="64">
        <v>265.0</v>
      </c>
      <c r="B267" s="65" t="s">
        <v>665</v>
      </c>
      <c r="C267" s="52" t="s">
        <v>1124</v>
      </c>
      <c r="H267" s="52" t="s">
        <v>1367</v>
      </c>
    </row>
    <row r="268">
      <c r="A268" s="64">
        <v>266.0</v>
      </c>
      <c r="B268" s="65" t="s">
        <v>668</v>
      </c>
      <c r="C268" s="52" t="s">
        <v>1073</v>
      </c>
      <c r="D268" s="52" t="s">
        <v>1368</v>
      </c>
      <c r="E268" s="52" t="s">
        <v>1036</v>
      </c>
      <c r="G268" s="52" t="s">
        <v>1076</v>
      </c>
    </row>
    <row r="269">
      <c r="A269" s="64">
        <v>267.0</v>
      </c>
      <c r="B269" s="65" t="s">
        <v>670</v>
      </c>
      <c r="C269" s="52" t="s">
        <v>1236</v>
      </c>
      <c r="E269" s="52"/>
      <c r="G269" s="52" t="s">
        <v>1161</v>
      </c>
    </row>
    <row r="270">
      <c r="A270" s="64">
        <v>268.0</v>
      </c>
      <c r="B270" s="65" t="s">
        <v>673</v>
      </c>
      <c r="C270" s="52" t="s">
        <v>1369</v>
      </c>
      <c r="D270" s="52" t="s">
        <v>1370</v>
      </c>
    </row>
    <row r="271">
      <c r="A271" s="64">
        <v>269.0</v>
      </c>
      <c r="B271" s="65" t="s">
        <v>675</v>
      </c>
      <c r="C271" s="52" t="s">
        <v>1060</v>
      </c>
      <c r="F271" s="52" t="s">
        <v>1061</v>
      </c>
    </row>
    <row r="272">
      <c r="A272" s="64">
        <v>270.0</v>
      </c>
      <c r="B272" s="65" t="s">
        <v>677</v>
      </c>
      <c r="C272" s="52" t="s">
        <v>1371</v>
      </c>
      <c r="E272" s="52"/>
    </row>
    <row r="273">
      <c r="A273" s="64">
        <v>271.0</v>
      </c>
      <c r="B273" s="65" t="s">
        <v>679</v>
      </c>
      <c r="C273" s="52" t="s">
        <v>1148</v>
      </c>
      <c r="D273" s="52" t="s">
        <v>1372</v>
      </c>
      <c r="E273" s="52"/>
      <c r="H273" s="52" t="s">
        <v>1030</v>
      </c>
    </row>
    <row r="274">
      <c r="A274" s="64">
        <v>272.0</v>
      </c>
      <c r="B274" s="65" t="s">
        <v>681</v>
      </c>
      <c r="D274" s="52" t="s">
        <v>1373</v>
      </c>
      <c r="E274" s="52" t="s">
        <v>1005</v>
      </c>
      <c r="G274" s="52" t="s">
        <v>1093</v>
      </c>
    </row>
    <row r="275">
      <c r="A275" s="64">
        <v>273.0</v>
      </c>
      <c r="B275" s="65" t="s">
        <v>683</v>
      </c>
      <c r="C275" s="52" t="s">
        <v>1091</v>
      </c>
      <c r="D275" s="52" t="s">
        <v>1374</v>
      </c>
      <c r="E275" s="52" t="s">
        <v>1059</v>
      </c>
      <c r="G275" s="52" t="s">
        <v>1043</v>
      </c>
    </row>
    <row r="276">
      <c r="A276" s="64">
        <v>274.0</v>
      </c>
      <c r="B276" s="65" t="s">
        <v>685</v>
      </c>
      <c r="D276" s="52" t="s">
        <v>1375</v>
      </c>
      <c r="E276" s="52" t="s">
        <v>1005</v>
      </c>
    </row>
    <row r="277">
      <c r="A277" s="64">
        <v>275.0</v>
      </c>
      <c r="B277" s="65" t="s">
        <v>687</v>
      </c>
      <c r="D277" s="52" t="s">
        <v>1376</v>
      </c>
      <c r="E277" s="52" t="s">
        <v>1005</v>
      </c>
      <c r="G277" s="52" t="s">
        <v>1377</v>
      </c>
    </row>
    <row r="278">
      <c r="A278" s="64">
        <v>276.0</v>
      </c>
      <c r="B278" s="65" t="s">
        <v>689</v>
      </c>
      <c r="E278" s="52" t="s">
        <v>1378</v>
      </c>
      <c r="G278" s="52" t="s">
        <v>1379</v>
      </c>
    </row>
    <row r="279">
      <c r="A279" s="64">
        <v>277.0</v>
      </c>
      <c r="B279" s="65" t="s">
        <v>692</v>
      </c>
      <c r="H279" s="52" t="s">
        <v>1380</v>
      </c>
    </row>
    <row r="280">
      <c r="A280" s="64">
        <v>278.0</v>
      </c>
      <c r="B280" s="65" t="s">
        <v>695</v>
      </c>
      <c r="D280" s="52" t="s">
        <v>1381</v>
      </c>
      <c r="E280" s="52" t="s">
        <v>1028</v>
      </c>
      <c r="G280" s="52" t="s">
        <v>1293</v>
      </c>
    </row>
    <row r="281">
      <c r="A281" s="64">
        <v>279.0</v>
      </c>
      <c r="B281" s="65" t="s">
        <v>697</v>
      </c>
      <c r="E281" s="52" t="s">
        <v>1158</v>
      </c>
      <c r="G281" s="52" t="s">
        <v>1247</v>
      </c>
    </row>
    <row r="282">
      <c r="A282" s="64">
        <v>280.0</v>
      </c>
      <c r="B282" s="65" t="s">
        <v>699</v>
      </c>
      <c r="D282" s="52" t="s">
        <v>1048</v>
      </c>
      <c r="E282" s="52" t="s">
        <v>1382</v>
      </c>
      <c r="H282" s="52" t="s">
        <v>1383</v>
      </c>
    </row>
    <row r="283">
      <c r="A283" s="64">
        <v>281.0</v>
      </c>
      <c r="B283" s="65" t="s">
        <v>701</v>
      </c>
      <c r="D283" s="52" t="s">
        <v>1020</v>
      </c>
      <c r="H283" s="52" t="s">
        <v>1051</v>
      </c>
    </row>
    <row r="284">
      <c r="A284" s="64">
        <v>282.0</v>
      </c>
      <c r="B284" s="65" t="s">
        <v>703</v>
      </c>
      <c r="C284" s="52" t="s">
        <v>1384</v>
      </c>
      <c r="F284" s="52" t="s">
        <v>1385</v>
      </c>
      <c r="G284" s="52" t="s">
        <v>1386</v>
      </c>
    </row>
    <row r="285">
      <c r="A285" s="64">
        <v>283.0</v>
      </c>
      <c r="B285" s="65" t="s">
        <v>705</v>
      </c>
      <c r="D285" s="52" t="s">
        <v>1387</v>
      </c>
      <c r="E285" s="52" t="s">
        <v>1059</v>
      </c>
      <c r="G285" s="52" t="s">
        <v>1388</v>
      </c>
    </row>
    <row r="286">
      <c r="A286" s="64">
        <v>284.0</v>
      </c>
      <c r="B286" s="65" t="s">
        <v>707</v>
      </c>
      <c r="D286" s="52" t="s">
        <v>1020</v>
      </c>
      <c r="E286" s="52" t="s">
        <v>1028</v>
      </c>
      <c r="G286" s="52" t="s">
        <v>1389</v>
      </c>
    </row>
    <row r="287">
      <c r="A287" s="64">
        <v>285.0</v>
      </c>
      <c r="B287" s="65" t="s">
        <v>709</v>
      </c>
      <c r="D287" s="52" t="s">
        <v>1390</v>
      </c>
      <c r="E287" s="52" t="s">
        <v>1028</v>
      </c>
      <c r="G287" s="52" t="s">
        <v>1013</v>
      </c>
    </row>
    <row r="288">
      <c r="A288" s="64">
        <v>286.0</v>
      </c>
      <c r="B288" s="65" t="s">
        <v>711</v>
      </c>
      <c r="D288" s="52" t="s">
        <v>1391</v>
      </c>
      <c r="E288" s="52" t="s">
        <v>1392</v>
      </c>
    </row>
    <row r="289">
      <c r="A289" s="64">
        <v>287.0</v>
      </c>
      <c r="B289" s="65" t="s">
        <v>713</v>
      </c>
      <c r="D289" s="52" t="s">
        <v>1393</v>
      </c>
      <c r="E289" s="52" t="s">
        <v>1005</v>
      </c>
      <c r="G289" s="52" t="s">
        <v>1377</v>
      </c>
    </row>
    <row r="290">
      <c r="A290" s="64">
        <v>288.0</v>
      </c>
      <c r="B290" s="65" t="s">
        <v>715</v>
      </c>
      <c r="D290" s="52" t="s">
        <v>1394</v>
      </c>
    </row>
    <row r="291">
      <c r="A291" s="64">
        <v>289.0</v>
      </c>
      <c r="B291" s="65" t="s">
        <v>717</v>
      </c>
      <c r="C291" s="52" t="s">
        <v>1007</v>
      </c>
      <c r="D291" s="52" t="s">
        <v>1395</v>
      </c>
      <c r="E291" s="52" t="s">
        <v>1005</v>
      </c>
      <c r="F291" s="52" t="s">
        <v>1396</v>
      </c>
    </row>
    <row r="292">
      <c r="A292" s="64">
        <v>290.0</v>
      </c>
      <c r="B292" s="65" t="s">
        <v>719</v>
      </c>
      <c r="C292" s="52" t="s">
        <v>1397</v>
      </c>
      <c r="D292" s="52" t="s">
        <v>1398</v>
      </c>
      <c r="F292" s="52" t="s">
        <v>1399</v>
      </c>
    </row>
    <row r="293">
      <c r="A293" s="64">
        <v>291.0</v>
      </c>
      <c r="B293" s="65" t="s">
        <v>721</v>
      </c>
      <c r="C293" s="52" t="s">
        <v>1400</v>
      </c>
      <c r="E293" s="52" t="s">
        <v>1036</v>
      </c>
      <c r="F293" s="52" t="s">
        <v>1066</v>
      </c>
    </row>
    <row r="294">
      <c r="A294" s="64">
        <v>292.0</v>
      </c>
      <c r="B294" s="65" t="s">
        <v>725</v>
      </c>
      <c r="C294" s="52" t="s">
        <v>1401</v>
      </c>
      <c r="E294" s="52"/>
      <c r="G294" s="52" t="s">
        <v>1094</v>
      </c>
    </row>
    <row r="295">
      <c r="A295" s="64">
        <v>293.0</v>
      </c>
      <c r="B295" s="65" t="s">
        <v>727</v>
      </c>
      <c r="H295" s="52" t="s">
        <v>1402</v>
      </c>
    </row>
    <row r="296">
      <c r="A296" s="64">
        <v>294.0</v>
      </c>
      <c r="B296" s="65" t="s">
        <v>729</v>
      </c>
      <c r="D296" s="66" t="s">
        <v>1403</v>
      </c>
      <c r="E296" s="52" t="s">
        <v>1136</v>
      </c>
      <c r="G296" s="52" t="s">
        <v>1404</v>
      </c>
    </row>
    <row r="297">
      <c r="A297" s="64">
        <v>295.0</v>
      </c>
      <c r="B297" s="65" t="s">
        <v>732</v>
      </c>
      <c r="D297" s="52" t="s">
        <v>1405</v>
      </c>
      <c r="E297" s="52" t="s">
        <v>1026</v>
      </c>
    </row>
    <row r="298">
      <c r="A298" s="64">
        <v>296.0</v>
      </c>
      <c r="B298" s="65" t="s">
        <v>735</v>
      </c>
      <c r="E298" s="52" t="s">
        <v>1131</v>
      </c>
      <c r="G298" s="52" t="s">
        <v>1043</v>
      </c>
    </row>
    <row r="299">
      <c r="A299" s="64">
        <v>297.0</v>
      </c>
      <c r="B299" s="65" t="s">
        <v>738</v>
      </c>
      <c r="H299" s="52" t="s">
        <v>163</v>
      </c>
    </row>
    <row r="300">
      <c r="A300" s="64">
        <v>298.0</v>
      </c>
      <c r="B300" s="65" t="s">
        <v>740</v>
      </c>
      <c r="H300" s="52" t="s">
        <v>1406</v>
      </c>
    </row>
    <row r="301">
      <c r="A301" s="64">
        <v>299.0</v>
      </c>
      <c r="B301" s="65" t="s">
        <v>742</v>
      </c>
      <c r="C301" s="52" t="s">
        <v>1091</v>
      </c>
      <c r="E301" s="52" t="s">
        <v>1407</v>
      </c>
      <c r="F301" s="52" t="s">
        <v>1408</v>
      </c>
      <c r="G301" s="52" t="s">
        <v>1013</v>
      </c>
    </row>
    <row r="302">
      <c r="A302" s="64">
        <v>300.0</v>
      </c>
      <c r="B302" s="65" t="s">
        <v>744</v>
      </c>
      <c r="C302" s="52" t="s">
        <v>1091</v>
      </c>
      <c r="E302" s="52" t="s">
        <v>1098</v>
      </c>
      <c r="F302" s="52" t="s">
        <v>1336</v>
      </c>
      <c r="H302" s="52" t="s">
        <v>1409</v>
      </c>
    </row>
    <row r="303">
      <c r="A303" s="64">
        <v>301.0</v>
      </c>
      <c r="B303" s="65" t="s">
        <v>1410</v>
      </c>
      <c r="E303" s="52" t="s">
        <v>1411</v>
      </c>
      <c r="F303" s="52" t="s">
        <v>1412</v>
      </c>
    </row>
    <row r="304">
      <c r="A304" s="64">
        <v>302.0</v>
      </c>
      <c r="B304" s="65" t="s">
        <v>748</v>
      </c>
      <c r="D304" s="52" t="s">
        <v>1413</v>
      </c>
      <c r="H304" s="52" t="s">
        <v>1104</v>
      </c>
    </row>
    <row r="305">
      <c r="A305" s="64">
        <v>303.0</v>
      </c>
      <c r="B305" s="65" t="s">
        <v>752</v>
      </c>
      <c r="F305" s="52" t="s">
        <v>1116</v>
      </c>
      <c r="H305" s="52" t="s">
        <v>1414</v>
      </c>
    </row>
    <row r="306">
      <c r="A306" s="64">
        <v>304.0</v>
      </c>
      <c r="B306" s="65" t="s">
        <v>754</v>
      </c>
      <c r="C306" s="52" t="s">
        <v>1027</v>
      </c>
      <c r="H306" s="52" t="s">
        <v>1415</v>
      </c>
    </row>
    <row r="307">
      <c r="A307" s="64">
        <v>305.0</v>
      </c>
      <c r="B307" s="65" t="s">
        <v>757</v>
      </c>
      <c r="E307" s="52" t="s">
        <v>1028</v>
      </c>
      <c r="G307" s="52" t="s">
        <v>1416</v>
      </c>
      <c r="H307" s="52" t="s">
        <v>163</v>
      </c>
    </row>
    <row r="308">
      <c r="A308" s="64">
        <v>306.0</v>
      </c>
      <c r="B308" s="65" t="s">
        <v>760</v>
      </c>
      <c r="D308" s="52" t="s">
        <v>1020</v>
      </c>
      <c r="E308" s="52" t="s">
        <v>1036</v>
      </c>
      <c r="H308" s="52" t="s">
        <v>1417</v>
      </c>
    </row>
    <row r="309">
      <c r="A309" s="64">
        <v>307.0</v>
      </c>
      <c r="B309" s="65" t="s">
        <v>762</v>
      </c>
      <c r="H309" s="52" t="s">
        <v>1418</v>
      </c>
    </row>
    <row r="310">
      <c r="A310" s="64">
        <v>308.0</v>
      </c>
      <c r="B310" s="65" t="s">
        <v>764</v>
      </c>
      <c r="C310" s="52" t="s">
        <v>1124</v>
      </c>
    </row>
    <row r="311">
      <c r="A311" s="64">
        <v>309.0</v>
      </c>
      <c r="B311" s="65" t="s">
        <v>766</v>
      </c>
      <c r="C311" s="52" t="s">
        <v>1091</v>
      </c>
      <c r="F311" s="52" t="s">
        <v>1419</v>
      </c>
    </row>
    <row r="312">
      <c r="A312" s="64">
        <v>310.0</v>
      </c>
      <c r="B312" s="65" t="s">
        <v>769</v>
      </c>
      <c r="C312" s="52" t="s">
        <v>1420</v>
      </c>
      <c r="D312" s="52" t="s">
        <v>1421</v>
      </c>
      <c r="E312" s="52"/>
      <c r="G312" s="52" t="s">
        <v>1422</v>
      </c>
    </row>
    <row r="313">
      <c r="A313" s="64">
        <v>311.0</v>
      </c>
      <c r="B313" s="65" t="s">
        <v>771</v>
      </c>
      <c r="C313" s="52" t="s">
        <v>1423</v>
      </c>
      <c r="E313" s="52"/>
      <c r="F313" s="52" t="s">
        <v>1424</v>
      </c>
    </row>
    <row r="314">
      <c r="A314" s="64">
        <v>312.0</v>
      </c>
      <c r="B314" s="65" t="s">
        <v>773</v>
      </c>
      <c r="E314" s="52" t="s">
        <v>1425</v>
      </c>
      <c r="F314" s="52" t="s">
        <v>1174</v>
      </c>
      <c r="G314" s="52" t="s">
        <v>1093</v>
      </c>
    </row>
    <row r="315">
      <c r="A315" s="64">
        <v>313.0</v>
      </c>
      <c r="B315" s="65" t="s">
        <v>776</v>
      </c>
      <c r="D315" s="52" t="s">
        <v>1048</v>
      </c>
      <c r="H315" s="52" t="s">
        <v>163</v>
      </c>
    </row>
    <row r="316">
      <c r="A316" s="64">
        <v>314.0</v>
      </c>
      <c r="B316" s="65" t="s">
        <v>780</v>
      </c>
      <c r="E316" s="52" t="s">
        <v>1028</v>
      </c>
      <c r="H316" s="52" t="s">
        <v>1426</v>
      </c>
    </row>
    <row r="317">
      <c r="A317" s="64">
        <v>315.0</v>
      </c>
      <c r="B317" s="65" t="s">
        <v>1427</v>
      </c>
      <c r="C317" s="52" t="s">
        <v>1428</v>
      </c>
      <c r="E317" s="52" t="s">
        <v>1429</v>
      </c>
      <c r="F317" s="52" t="s">
        <v>1430</v>
      </c>
      <c r="G317" s="52" t="s">
        <v>1013</v>
      </c>
    </row>
    <row r="318">
      <c r="A318" s="64">
        <v>316.0</v>
      </c>
      <c r="B318" s="65" t="s">
        <v>784</v>
      </c>
      <c r="E318" s="52" t="s">
        <v>1098</v>
      </c>
      <c r="F318" s="52" t="s">
        <v>1279</v>
      </c>
      <c r="G318" s="52" t="s">
        <v>1013</v>
      </c>
    </row>
    <row r="319">
      <c r="A319" s="64">
        <v>317.0</v>
      </c>
      <c r="B319" s="65" t="s">
        <v>786</v>
      </c>
      <c r="H319" s="52" t="s">
        <v>163</v>
      </c>
    </row>
    <row r="320">
      <c r="A320" s="64">
        <v>318.0</v>
      </c>
      <c r="B320" s="65" t="s">
        <v>788</v>
      </c>
      <c r="E320" s="52" t="s">
        <v>1206</v>
      </c>
      <c r="G320" s="52" t="s">
        <v>1431</v>
      </c>
      <c r="H320" s="52" t="s">
        <v>163</v>
      </c>
    </row>
    <row r="321">
      <c r="A321" s="64">
        <v>319.0</v>
      </c>
      <c r="B321" s="65" t="s">
        <v>791</v>
      </c>
      <c r="E321" s="52" t="s">
        <v>1026</v>
      </c>
    </row>
    <row r="322">
      <c r="A322" s="64">
        <v>320.0</v>
      </c>
      <c r="B322" s="65" t="s">
        <v>1432</v>
      </c>
      <c r="C322" s="52" t="s">
        <v>1170</v>
      </c>
      <c r="F322" s="52" t="s">
        <v>1433</v>
      </c>
    </row>
    <row r="323">
      <c r="A323" s="64">
        <v>321.0</v>
      </c>
      <c r="B323" s="65" t="s">
        <v>793</v>
      </c>
      <c r="C323" s="52" t="s">
        <v>1434</v>
      </c>
      <c r="F323" s="52" t="s">
        <v>1061</v>
      </c>
    </row>
    <row r="324">
      <c r="A324" s="64">
        <v>322.0</v>
      </c>
      <c r="B324" s="65" t="s">
        <v>795</v>
      </c>
      <c r="C324" s="52" t="s">
        <v>1435</v>
      </c>
      <c r="E324" s="52"/>
      <c r="F324" s="52" t="s">
        <v>1061</v>
      </c>
    </row>
    <row r="325">
      <c r="A325" s="64">
        <v>323.0</v>
      </c>
      <c r="B325" s="65" t="s">
        <v>1436</v>
      </c>
      <c r="C325" s="52" t="s">
        <v>1202</v>
      </c>
      <c r="F325" s="52" t="s">
        <v>1233</v>
      </c>
    </row>
    <row r="326">
      <c r="A326" s="64">
        <v>324.0</v>
      </c>
      <c r="B326" s="65" t="s">
        <v>797</v>
      </c>
      <c r="G326" s="52" t="s">
        <v>1013</v>
      </c>
    </row>
    <row r="327">
      <c r="A327" s="64">
        <v>325.0</v>
      </c>
      <c r="B327" s="65" t="s">
        <v>800</v>
      </c>
      <c r="D327" s="52" t="s">
        <v>1064</v>
      </c>
      <c r="E327" s="52" t="s">
        <v>1086</v>
      </c>
      <c r="G327" s="52" t="s">
        <v>1094</v>
      </c>
    </row>
    <row r="328">
      <c r="A328" s="64">
        <v>326.0</v>
      </c>
      <c r="B328" s="65" t="s">
        <v>803</v>
      </c>
      <c r="H328" s="52" t="s">
        <v>1437</v>
      </c>
    </row>
    <row r="329">
      <c r="A329" s="64">
        <v>327.0</v>
      </c>
      <c r="B329" s="65" t="s">
        <v>805</v>
      </c>
      <c r="C329" s="52" t="s">
        <v>1438</v>
      </c>
      <c r="D329" s="52" t="s">
        <v>1439</v>
      </c>
      <c r="E329" s="52" t="s">
        <v>1131</v>
      </c>
      <c r="G329" s="52" t="s">
        <v>1093</v>
      </c>
    </row>
    <row r="330">
      <c r="A330" s="64">
        <v>328.0</v>
      </c>
      <c r="B330" s="65" t="s">
        <v>808</v>
      </c>
      <c r="D330" s="52" t="s">
        <v>1440</v>
      </c>
      <c r="G330" s="52" t="s">
        <v>1094</v>
      </c>
    </row>
    <row r="331">
      <c r="A331" s="64">
        <v>329.0</v>
      </c>
      <c r="B331" s="65" t="s">
        <v>810</v>
      </c>
      <c r="D331" s="52" t="s">
        <v>1165</v>
      </c>
      <c r="G331" s="52" t="s">
        <v>1013</v>
      </c>
      <c r="H331" s="52" t="s">
        <v>1441</v>
      </c>
    </row>
    <row r="332">
      <c r="A332" s="64">
        <v>330.0</v>
      </c>
      <c r="B332" s="65" t="s">
        <v>812</v>
      </c>
      <c r="H332" s="52" t="s">
        <v>1442</v>
      </c>
    </row>
    <row r="333">
      <c r="A333" s="64">
        <v>331.0</v>
      </c>
      <c r="B333" s="65" t="s">
        <v>814</v>
      </c>
      <c r="D333" s="52" t="s">
        <v>1443</v>
      </c>
      <c r="E333" s="52" t="s">
        <v>1086</v>
      </c>
      <c r="G333" s="52" t="s">
        <v>1444</v>
      </c>
    </row>
    <row r="334">
      <c r="A334" s="64">
        <v>332.0</v>
      </c>
      <c r="B334" s="65" t="s">
        <v>816</v>
      </c>
      <c r="C334" s="52" t="s">
        <v>1445</v>
      </c>
      <c r="D334" s="52" t="s">
        <v>1446</v>
      </c>
    </row>
    <row r="335">
      <c r="A335" s="64">
        <v>333.0</v>
      </c>
      <c r="B335" s="65" t="s">
        <v>1447</v>
      </c>
      <c r="E335" s="52" t="s">
        <v>1448</v>
      </c>
      <c r="F335" s="52" t="s">
        <v>1449</v>
      </c>
    </row>
    <row r="336">
      <c r="A336" s="64">
        <v>334.0</v>
      </c>
      <c r="B336" s="65" t="s">
        <v>818</v>
      </c>
      <c r="H336" s="52" t="s">
        <v>1450</v>
      </c>
    </row>
    <row r="337">
      <c r="A337" s="64">
        <v>335.0</v>
      </c>
      <c r="B337" s="65" t="s">
        <v>820</v>
      </c>
      <c r="H337" s="52" t="s">
        <v>1451</v>
      </c>
    </row>
    <row r="338">
      <c r="A338" s="64">
        <v>336.0</v>
      </c>
      <c r="B338" s="65" t="s">
        <v>822</v>
      </c>
      <c r="D338" s="52" t="s">
        <v>1020</v>
      </c>
      <c r="H338" s="52" t="s">
        <v>1452</v>
      </c>
    </row>
    <row r="339">
      <c r="A339" s="64">
        <v>337.0</v>
      </c>
      <c r="B339" s="65" t="s">
        <v>824</v>
      </c>
      <c r="G339" s="52" t="s">
        <v>1013</v>
      </c>
      <c r="H339" s="52" t="s">
        <v>163</v>
      </c>
    </row>
    <row r="340">
      <c r="A340" s="64">
        <v>338.0</v>
      </c>
      <c r="B340" s="65" t="s">
        <v>828</v>
      </c>
      <c r="D340" s="52" t="s">
        <v>1453</v>
      </c>
      <c r="E340" s="52" t="s">
        <v>1005</v>
      </c>
      <c r="G340" s="52" t="s">
        <v>1454</v>
      </c>
    </row>
    <row r="341">
      <c r="A341" s="64">
        <v>339.0</v>
      </c>
      <c r="B341" s="65" t="s">
        <v>830</v>
      </c>
      <c r="D341" s="52" t="s">
        <v>1020</v>
      </c>
      <c r="H341" s="52" t="s">
        <v>1051</v>
      </c>
    </row>
    <row r="342">
      <c r="A342" s="64">
        <v>340.0</v>
      </c>
      <c r="B342" s="65" t="s">
        <v>832</v>
      </c>
      <c r="C342" s="52" t="s">
        <v>1455</v>
      </c>
      <c r="D342" s="52" t="s">
        <v>1456</v>
      </c>
      <c r="E342" s="52" t="s">
        <v>1131</v>
      </c>
      <c r="F342" s="52" t="s">
        <v>1135</v>
      </c>
    </row>
    <row r="343">
      <c r="A343" s="64">
        <v>341.0</v>
      </c>
      <c r="B343" s="65" t="s">
        <v>834</v>
      </c>
      <c r="D343" s="52" t="s">
        <v>1457</v>
      </c>
      <c r="E343" s="52" t="s">
        <v>1005</v>
      </c>
    </row>
    <row r="344">
      <c r="A344" s="64">
        <v>342.0</v>
      </c>
      <c r="B344" s="65" t="s">
        <v>836</v>
      </c>
      <c r="D344" s="52" t="s">
        <v>1458</v>
      </c>
      <c r="E344" s="52" t="s">
        <v>1071</v>
      </c>
      <c r="G344" s="52" t="s">
        <v>1013</v>
      </c>
    </row>
    <row r="345">
      <c r="B345" s="68"/>
    </row>
    <row r="346">
      <c r="B346" s="68"/>
    </row>
    <row r="347">
      <c r="B347" s="68"/>
    </row>
    <row r="348">
      <c r="B348" s="68"/>
    </row>
    <row r="349">
      <c r="B349" s="68"/>
    </row>
    <row r="350">
      <c r="B350" s="68"/>
    </row>
    <row r="351">
      <c r="B351" s="68"/>
    </row>
    <row r="352">
      <c r="B352" s="68"/>
    </row>
    <row r="353">
      <c r="B353" s="68"/>
    </row>
    <row r="354">
      <c r="B354" s="68"/>
    </row>
    <row r="355">
      <c r="B355" s="68"/>
    </row>
    <row r="356">
      <c r="B356" s="68"/>
    </row>
    <row r="357">
      <c r="B357" s="68"/>
    </row>
    <row r="358">
      <c r="B358" s="68"/>
    </row>
    <row r="359">
      <c r="B359" s="68"/>
    </row>
    <row r="360">
      <c r="B360" s="68"/>
    </row>
    <row r="361">
      <c r="B361" s="68"/>
    </row>
    <row r="362">
      <c r="B362" s="68"/>
    </row>
    <row r="363">
      <c r="B363" s="68"/>
    </row>
    <row r="364">
      <c r="B364" s="68"/>
    </row>
    <row r="365">
      <c r="B365" s="68"/>
    </row>
    <row r="366">
      <c r="B366" s="68"/>
    </row>
    <row r="367">
      <c r="B367" s="68"/>
    </row>
    <row r="368">
      <c r="B368" s="68"/>
    </row>
    <row r="369">
      <c r="B369" s="68"/>
    </row>
    <row r="370">
      <c r="B370" s="68"/>
    </row>
    <row r="371">
      <c r="B371" s="68"/>
    </row>
    <row r="372">
      <c r="B372" s="68"/>
    </row>
    <row r="373">
      <c r="B373" s="68"/>
    </row>
    <row r="374">
      <c r="B374" s="68"/>
    </row>
    <row r="375">
      <c r="B375" s="68"/>
    </row>
    <row r="376">
      <c r="B376" s="68"/>
    </row>
    <row r="377">
      <c r="B377" s="68"/>
    </row>
    <row r="378">
      <c r="B378" s="68"/>
    </row>
    <row r="379">
      <c r="B379" s="68"/>
    </row>
    <row r="380">
      <c r="B380" s="68"/>
    </row>
    <row r="381">
      <c r="B381" s="68"/>
    </row>
    <row r="382">
      <c r="B382" s="68"/>
    </row>
    <row r="383">
      <c r="B383" s="68"/>
    </row>
    <row r="384">
      <c r="B384" s="68"/>
    </row>
    <row r="385">
      <c r="B385" s="68"/>
    </row>
    <row r="386">
      <c r="B386" s="68"/>
    </row>
    <row r="387">
      <c r="B387" s="68"/>
    </row>
    <row r="388">
      <c r="B388" s="68"/>
    </row>
    <row r="389">
      <c r="B389" s="68"/>
    </row>
    <row r="390">
      <c r="B390" s="68"/>
    </row>
    <row r="391">
      <c r="B391" s="68"/>
    </row>
    <row r="392">
      <c r="B392" s="68"/>
    </row>
    <row r="393">
      <c r="B393" s="68"/>
    </row>
    <row r="394">
      <c r="B394" s="68"/>
    </row>
    <row r="395">
      <c r="B395" s="68"/>
    </row>
    <row r="396">
      <c r="B396" s="68"/>
    </row>
    <row r="397">
      <c r="B397" s="68"/>
    </row>
    <row r="398">
      <c r="B398" s="68"/>
    </row>
    <row r="399">
      <c r="B399" s="68"/>
    </row>
    <row r="400">
      <c r="B400" s="68"/>
    </row>
    <row r="401">
      <c r="B401" s="68"/>
    </row>
    <row r="402">
      <c r="B402" s="68"/>
    </row>
    <row r="403">
      <c r="B403" s="68"/>
    </row>
    <row r="404">
      <c r="B404" s="68"/>
    </row>
    <row r="405">
      <c r="B405" s="68"/>
    </row>
    <row r="406">
      <c r="B406" s="68"/>
    </row>
    <row r="407">
      <c r="B407" s="68"/>
    </row>
    <row r="408">
      <c r="B408" s="68"/>
    </row>
    <row r="409">
      <c r="B409" s="68"/>
    </row>
    <row r="410">
      <c r="B410" s="68"/>
    </row>
    <row r="411">
      <c r="B411" s="68"/>
    </row>
    <row r="412">
      <c r="B412" s="68"/>
    </row>
    <row r="413">
      <c r="B413" s="68"/>
    </row>
    <row r="414">
      <c r="B414" s="68"/>
    </row>
    <row r="415">
      <c r="B415" s="68"/>
    </row>
    <row r="416">
      <c r="B416" s="68"/>
    </row>
    <row r="417">
      <c r="B417" s="68"/>
    </row>
    <row r="418">
      <c r="B418" s="68"/>
    </row>
    <row r="419">
      <c r="B419" s="68"/>
    </row>
    <row r="420">
      <c r="B420" s="68"/>
    </row>
    <row r="421">
      <c r="B421" s="68"/>
    </row>
    <row r="422">
      <c r="B422" s="68"/>
    </row>
    <row r="423">
      <c r="B423" s="68"/>
    </row>
    <row r="424">
      <c r="B424" s="68"/>
    </row>
    <row r="425">
      <c r="B425" s="68"/>
    </row>
    <row r="426">
      <c r="B426" s="68"/>
    </row>
    <row r="427">
      <c r="B427" s="68"/>
    </row>
    <row r="428">
      <c r="B428" s="68"/>
    </row>
    <row r="429">
      <c r="B429" s="68"/>
    </row>
    <row r="430">
      <c r="B430" s="68"/>
    </row>
    <row r="431">
      <c r="B431" s="68"/>
    </row>
    <row r="432">
      <c r="B432" s="68"/>
    </row>
    <row r="433">
      <c r="B433" s="68"/>
    </row>
    <row r="434">
      <c r="B434" s="68"/>
    </row>
    <row r="435">
      <c r="B435" s="68"/>
    </row>
    <row r="436">
      <c r="B436" s="68"/>
    </row>
    <row r="437">
      <c r="B437" s="68"/>
    </row>
    <row r="438">
      <c r="B438" s="68"/>
    </row>
    <row r="439">
      <c r="B439" s="68"/>
    </row>
    <row r="440">
      <c r="B440" s="68"/>
    </row>
    <row r="441">
      <c r="B441" s="68"/>
    </row>
    <row r="442">
      <c r="B442" s="68"/>
    </row>
    <row r="443">
      <c r="B443" s="68"/>
    </row>
    <row r="444">
      <c r="B444" s="68"/>
    </row>
    <row r="445">
      <c r="B445" s="68"/>
    </row>
    <row r="446">
      <c r="B446" s="68"/>
    </row>
    <row r="447">
      <c r="B447" s="68"/>
    </row>
    <row r="448">
      <c r="B448" s="68"/>
    </row>
    <row r="449">
      <c r="B449" s="68"/>
    </row>
    <row r="450">
      <c r="B450" s="68"/>
    </row>
    <row r="451">
      <c r="B451" s="68"/>
    </row>
    <row r="452">
      <c r="B452" s="68"/>
    </row>
    <row r="453">
      <c r="B453" s="68"/>
    </row>
    <row r="454">
      <c r="B454" s="68"/>
    </row>
    <row r="455">
      <c r="B455" s="68"/>
    </row>
    <row r="456">
      <c r="B456" s="68"/>
    </row>
    <row r="457">
      <c r="B457" s="68"/>
    </row>
    <row r="458">
      <c r="B458" s="68"/>
    </row>
    <row r="459">
      <c r="B459" s="68"/>
    </row>
    <row r="460">
      <c r="B460" s="68"/>
    </row>
    <row r="461">
      <c r="B461" s="68"/>
    </row>
    <row r="462">
      <c r="B462" s="68"/>
    </row>
    <row r="463">
      <c r="B463" s="68"/>
    </row>
    <row r="464">
      <c r="B464" s="68"/>
    </row>
    <row r="465">
      <c r="B465" s="68"/>
    </row>
    <row r="466">
      <c r="B466" s="68"/>
    </row>
    <row r="467">
      <c r="B467" s="68"/>
    </row>
    <row r="468">
      <c r="B468" s="68"/>
    </row>
    <row r="469">
      <c r="B469" s="68"/>
    </row>
    <row r="470">
      <c r="B470" s="68"/>
    </row>
    <row r="471">
      <c r="B471" s="68"/>
    </row>
    <row r="472">
      <c r="B472" s="68"/>
    </row>
    <row r="473">
      <c r="B473" s="68"/>
    </row>
    <row r="474">
      <c r="B474" s="68"/>
    </row>
    <row r="475">
      <c r="B475" s="68"/>
    </row>
    <row r="476">
      <c r="B476" s="68"/>
    </row>
    <row r="477">
      <c r="B477" s="68"/>
    </row>
    <row r="478">
      <c r="B478" s="68"/>
    </row>
    <row r="479">
      <c r="B479" s="68"/>
    </row>
    <row r="480">
      <c r="B480" s="68"/>
    </row>
    <row r="481">
      <c r="B481" s="68"/>
    </row>
    <row r="482">
      <c r="B482" s="68"/>
    </row>
    <row r="483">
      <c r="B483" s="68"/>
    </row>
    <row r="484">
      <c r="B484" s="68"/>
    </row>
    <row r="485">
      <c r="B485" s="68"/>
    </row>
    <row r="486">
      <c r="B486" s="68"/>
    </row>
    <row r="487">
      <c r="B487" s="68"/>
    </row>
    <row r="488">
      <c r="B488" s="68"/>
    </row>
    <row r="489">
      <c r="B489" s="68"/>
    </row>
    <row r="490">
      <c r="B490" s="68"/>
    </row>
    <row r="491">
      <c r="B491" s="68"/>
    </row>
    <row r="492">
      <c r="B492" s="68"/>
    </row>
    <row r="493">
      <c r="B493" s="68"/>
    </row>
    <row r="494">
      <c r="B494" s="68"/>
    </row>
    <row r="495">
      <c r="B495" s="68"/>
    </row>
    <row r="496">
      <c r="B496" s="68"/>
    </row>
    <row r="497">
      <c r="B497" s="68"/>
    </row>
    <row r="498">
      <c r="B498" s="68"/>
    </row>
    <row r="499">
      <c r="B499" s="68"/>
    </row>
    <row r="500">
      <c r="B500" s="68"/>
    </row>
    <row r="501">
      <c r="B501" s="68"/>
    </row>
    <row r="502">
      <c r="B502" s="68"/>
    </row>
    <row r="503">
      <c r="B503" s="68"/>
    </row>
    <row r="504">
      <c r="B504" s="68"/>
    </row>
    <row r="505">
      <c r="B505" s="68"/>
    </row>
    <row r="506">
      <c r="B506" s="68"/>
    </row>
    <row r="507">
      <c r="B507" s="68"/>
    </row>
    <row r="508">
      <c r="B508" s="68"/>
    </row>
    <row r="509">
      <c r="B509" s="68"/>
    </row>
    <row r="510">
      <c r="B510" s="68"/>
    </row>
    <row r="511">
      <c r="B511" s="68"/>
    </row>
    <row r="512">
      <c r="B512" s="68"/>
    </row>
    <row r="513">
      <c r="B513" s="68"/>
    </row>
    <row r="514">
      <c r="B514" s="68"/>
    </row>
    <row r="515">
      <c r="B515" s="68"/>
    </row>
    <row r="516">
      <c r="B516" s="68"/>
    </row>
    <row r="517">
      <c r="B517" s="68"/>
    </row>
    <row r="518">
      <c r="B518" s="68"/>
    </row>
    <row r="519">
      <c r="B519" s="68"/>
    </row>
    <row r="520">
      <c r="B520" s="68"/>
    </row>
    <row r="521">
      <c r="B521" s="68"/>
    </row>
    <row r="522">
      <c r="B522" s="68"/>
    </row>
    <row r="523">
      <c r="B523" s="68"/>
    </row>
    <row r="524">
      <c r="B524" s="68"/>
    </row>
    <row r="525">
      <c r="B525" s="68"/>
    </row>
    <row r="526">
      <c r="B526" s="68"/>
    </row>
    <row r="527">
      <c r="B527" s="68"/>
    </row>
    <row r="528">
      <c r="B528" s="68"/>
    </row>
    <row r="529">
      <c r="B529" s="68"/>
    </row>
    <row r="530">
      <c r="B530" s="68"/>
    </row>
    <row r="531">
      <c r="B531" s="68"/>
    </row>
    <row r="532">
      <c r="B532" s="68"/>
    </row>
    <row r="533">
      <c r="B533" s="68"/>
    </row>
    <row r="534">
      <c r="B534" s="68"/>
    </row>
    <row r="535">
      <c r="B535" s="68"/>
    </row>
    <row r="536">
      <c r="B536" s="68"/>
    </row>
    <row r="537">
      <c r="B537" s="68"/>
    </row>
    <row r="538">
      <c r="B538" s="68"/>
    </row>
    <row r="539">
      <c r="B539" s="68"/>
    </row>
    <row r="540">
      <c r="B540" s="68"/>
    </row>
    <row r="541">
      <c r="B541" s="68"/>
    </row>
    <row r="542">
      <c r="B542" s="68"/>
    </row>
    <row r="543">
      <c r="B543" s="68"/>
    </row>
    <row r="544">
      <c r="B544" s="68"/>
    </row>
    <row r="545">
      <c r="B545" s="68"/>
    </row>
    <row r="546">
      <c r="B546" s="68"/>
    </row>
    <row r="547">
      <c r="B547" s="68"/>
    </row>
    <row r="548">
      <c r="B548" s="68"/>
    </row>
    <row r="549">
      <c r="B549" s="68"/>
    </row>
    <row r="550">
      <c r="B550" s="68"/>
    </row>
    <row r="551">
      <c r="B551" s="68"/>
    </row>
    <row r="552">
      <c r="B552" s="68"/>
    </row>
    <row r="553">
      <c r="B553" s="68"/>
    </row>
    <row r="554">
      <c r="B554" s="68"/>
    </row>
    <row r="555">
      <c r="B555" s="68"/>
    </row>
    <row r="556">
      <c r="B556" s="68"/>
    </row>
    <row r="557">
      <c r="B557" s="68"/>
    </row>
    <row r="558">
      <c r="B558" s="68"/>
    </row>
    <row r="559">
      <c r="B559" s="68"/>
    </row>
    <row r="560">
      <c r="B560" s="68"/>
    </row>
    <row r="561">
      <c r="B561" s="68"/>
    </row>
    <row r="562">
      <c r="B562" s="68"/>
    </row>
    <row r="563">
      <c r="B563" s="68"/>
    </row>
    <row r="564">
      <c r="B564" s="68"/>
    </row>
    <row r="565">
      <c r="B565" s="68"/>
    </row>
    <row r="566">
      <c r="B566" s="68"/>
    </row>
    <row r="567">
      <c r="B567" s="68"/>
    </row>
    <row r="568">
      <c r="B568" s="68"/>
    </row>
    <row r="569">
      <c r="B569" s="68"/>
    </row>
    <row r="570">
      <c r="B570" s="68"/>
    </row>
    <row r="571">
      <c r="B571" s="68"/>
    </row>
    <row r="572">
      <c r="B572" s="68"/>
    </row>
    <row r="573">
      <c r="B573" s="68"/>
    </row>
    <row r="574">
      <c r="B574" s="68"/>
    </row>
    <row r="575">
      <c r="B575" s="68"/>
    </row>
    <row r="576">
      <c r="B576" s="68"/>
    </row>
    <row r="577">
      <c r="B577" s="68"/>
    </row>
    <row r="578">
      <c r="B578" s="68"/>
    </row>
    <row r="579">
      <c r="B579" s="68"/>
    </row>
    <row r="580">
      <c r="B580" s="68"/>
    </row>
    <row r="581">
      <c r="B581" s="68"/>
    </row>
    <row r="582">
      <c r="B582" s="68"/>
    </row>
    <row r="583">
      <c r="B583" s="68"/>
    </row>
    <row r="584">
      <c r="B584" s="68"/>
    </row>
    <row r="585">
      <c r="B585" s="68"/>
    </row>
    <row r="586">
      <c r="B586" s="68"/>
    </row>
    <row r="587">
      <c r="B587" s="68"/>
    </row>
    <row r="588">
      <c r="B588" s="68"/>
    </row>
    <row r="589">
      <c r="B589" s="68"/>
    </row>
    <row r="590">
      <c r="B590" s="68"/>
    </row>
    <row r="591">
      <c r="B591" s="68"/>
    </row>
    <row r="592">
      <c r="B592" s="68"/>
    </row>
    <row r="593">
      <c r="B593" s="68"/>
    </row>
    <row r="594">
      <c r="B594" s="68"/>
    </row>
    <row r="595">
      <c r="B595" s="68"/>
    </row>
    <row r="596">
      <c r="B596" s="68"/>
    </row>
    <row r="597">
      <c r="B597" s="68"/>
    </row>
    <row r="598">
      <c r="B598" s="68"/>
    </row>
    <row r="599">
      <c r="B599" s="68"/>
    </row>
    <row r="600">
      <c r="B600" s="68"/>
    </row>
    <row r="601">
      <c r="B601" s="68"/>
    </row>
    <row r="602">
      <c r="B602" s="68"/>
    </row>
    <row r="603">
      <c r="B603" s="68"/>
    </row>
    <row r="604">
      <c r="B604" s="68"/>
    </row>
    <row r="605">
      <c r="B605" s="68"/>
    </row>
    <row r="606">
      <c r="B606" s="68"/>
    </row>
    <row r="607">
      <c r="B607" s="68"/>
    </row>
    <row r="608">
      <c r="B608" s="68"/>
    </row>
    <row r="609">
      <c r="B609" s="68"/>
    </row>
    <row r="610">
      <c r="B610" s="68"/>
    </row>
    <row r="611">
      <c r="B611" s="68"/>
    </row>
    <row r="612">
      <c r="B612" s="68"/>
    </row>
    <row r="613">
      <c r="B613" s="68"/>
    </row>
    <row r="614">
      <c r="B614" s="68"/>
    </row>
    <row r="615">
      <c r="B615" s="68"/>
    </row>
    <row r="616">
      <c r="B616" s="68"/>
    </row>
    <row r="617">
      <c r="B617" s="68"/>
    </row>
    <row r="618">
      <c r="B618" s="68"/>
    </row>
    <row r="619">
      <c r="B619" s="68"/>
    </row>
    <row r="620">
      <c r="B620" s="68"/>
    </row>
    <row r="621">
      <c r="B621" s="68"/>
    </row>
    <row r="622">
      <c r="B622" s="68"/>
    </row>
    <row r="623">
      <c r="B623" s="68"/>
    </row>
    <row r="624">
      <c r="B624" s="68"/>
    </row>
    <row r="625">
      <c r="B625" s="68"/>
    </row>
    <row r="626">
      <c r="B626" s="68"/>
    </row>
    <row r="627">
      <c r="B627" s="68"/>
    </row>
    <row r="628">
      <c r="B628" s="68"/>
    </row>
    <row r="629">
      <c r="B629" s="68"/>
    </row>
    <row r="630">
      <c r="B630" s="68"/>
    </row>
    <row r="631">
      <c r="B631" s="68"/>
    </row>
    <row r="632">
      <c r="B632" s="68"/>
    </row>
    <row r="633">
      <c r="B633" s="68"/>
    </row>
    <row r="634">
      <c r="B634" s="68"/>
    </row>
    <row r="635">
      <c r="B635" s="68"/>
    </row>
    <row r="636">
      <c r="B636" s="68"/>
    </row>
    <row r="637">
      <c r="B637" s="68"/>
    </row>
    <row r="638">
      <c r="B638" s="68"/>
    </row>
    <row r="639">
      <c r="B639" s="68"/>
    </row>
    <row r="640">
      <c r="B640" s="68"/>
    </row>
    <row r="641">
      <c r="B641" s="68"/>
    </row>
    <row r="642">
      <c r="B642" s="68"/>
    </row>
    <row r="643">
      <c r="B643" s="68"/>
    </row>
    <row r="644">
      <c r="B644" s="68"/>
    </row>
    <row r="645">
      <c r="B645" s="68"/>
    </row>
    <row r="646">
      <c r="B646" s="68"/>
    </row>
    <row r="647">
      <c r="B647" s="68"/>
    </row>
    <row r="648">
      <c r="B648" s="68"/>
    </row>
    <row r="649">
      <c r="B649" s="68"/>
    </row>
    <row r="650">
      <c r="B650" s="68"/>
    </row>
    <row r="651">
      <c r="B651" s="68"/>
    </row>
    <row r="652">
      <c r="B652" s="68"/>
    </row>
    <row r="653">
      <c r="B653" s="68"/>
    </row>
    <row r="654">
      <c r="B654" s="68"/>
    </row>
    <row r="655">
      <c r="B655" s="68"/>
    </row>
    <row r="656">
      <c r="B656" s="68"/>
    </row>
    <row r="657">
      <c r="B657" s="68"/>
    </row>
    <row r="658">
      <c r="B658" s="68"/>
    </row>
    <row r="659">
      <c r="B659" s="68"/>
    </row>
    <row r="660">
      <c r="B660" s="68"/>
    </row>
    <row r="661">
      <c r="B661" s="68"/>
    </row>
    <row r="662">
      <c r="B662" s="68"/>
    </row>
    <row r="663">
      <c r="B663" s="68"/>
    </row>
    <row r="664">
      <c r="B664" s="68"/>
    </row>
    <row r="665">
      <c r="B665" s="68"/>
    </row>
    <row r="666">
      <c r="B666" s="68"/>
    </row>
    <row r="667">
      <c r="B667" s="68"/>
    </row>
    <row r="668">
      <c r="B668" s="68"/>
    </row>
    <row r="669">
      <c r="B669" s="68"/>
    </row>
    <row r="670">
      <c r="B670" s="68"/>
    </row>
    <row r="671">
      <c r="B671" s="68"/>
    </row>
    <row r="672">
      <c r="B672" s="68"/>
    </row>
    <row r="673">
      <c r="B673" s="68"/>
    </row>
    <row r="674">
      <c r="B674" s="68"/>
    </row>
    <row r="675">
      <c r="B675" s="68"/>
    </row>
    <row r="676">
      <c r="B676" s="68"/>
    </row>
    <row r="677">
      <c r="B677" s="68"/>
    </row>
    <row r="678">
      <c r="B678" s="68"/>
    </row>
    <row r="679">
      <c r="B679" s="68"/>
    </row>
    <row r="680">
      <c r="B680" s="68"/>
    </row>
    <row r="681">
      <c r="B681" s="68"/>
    </row>
    <row r="682">
      <c r="B682" s="68"/>
    </row>
    <row r="683">
      <c r="B683" s="68"/>
    </row>
    <row r="684">
      <c r="B684" s="68"/>
    </row>
    <row r="685">
      <c r="B685" s="68"/>
    </row>
    <row r="686">
      <c r="B686" s="68"/>
    </row>
    <row r="687">
      <c r="B687" s="68"/>
    </row>
    <row r="688">
      <c r="B688" s="68"/>
    </row>
    <row r="689">
      <c r="B689" s="68"/>
    </row>
    <row r="690">
      <c r="B690" s="68"/>
    </row>
    <row r="691">
      <c r="B691" s="68"/>
    </row>
    <row r="692">
      <c r="B692" s="68"/>
    </row>
    <row r="693">
      <c r="B693" s="68"/>
    </row>
    <row r="694">
      <c r="B694" s="68"/>
    </row>
    <row r="695">
      <c r="B695" s="68"/>
    </row>
    <row r="696">
      <c r="B696" s="68"/>
    </row>
    <row r="697">
      <c r="B697" s="68"/>
    </row>
    <row r="698">
      <c r="B698" s="68"/>
    </row>
    <row r="699">
      <c r="B699" s="68"/>
    </row>
    <row r="700">
      <c r="B700" s="68"/>
    </row>
    <row r="701">
      <c r="B701" s="68"/>
    </row>
    <row r="702">
      <c r="B702" s="68"/>
    </row>
    <row r="703">
      <c r="B703" s="68"/>
    </row>
    <row r="704">
      <c r="B704" s="68"/>
    </row>
    <row r="705">
      <c r="B705" s="68"/>
    </row>
    <row r="706">
      <c r="B706" s="68"/>
    </row>
    <row r="707">
      <c r="B707" s="68"/>
    </row>
    <row r="708">
      <c r="B708" s="68"/>
    </row>
    <row r="709">
      <c r="B709" s="68"/>
    </row>
    <row r="710">
      <c r="B710" s="68"/>
    </row>
    <row r="711">
      <c r="B711" s="68"/>
    </row>
    <row r="712">
      <c r="B712" s="68"/>
    </row>
    <row r="713">
      <c r="B713" s="68"/>
    </row>
    <row r="714">
      <c r="B714" s="68"/>
    </row>
    <row r="715">
      <c r="B715" s="68"/>
    </row>
    <row r="716">
      <c r="B716" s="68"/>
    </row>
    <row r="717">
      <c r="B717" s="68"/>
    </row>
    <row r="718">
      <c r="B718" s="68"/>
    </row>
    <row r="719">
      <c r="B719" s="68"/>
    </row>
    <row r="720">
      <c r="B720" s="68"/>
    </row>
    <row r="721">
      <c r="B721" s="68"/>
    </row>
    <row r="722">
      <c r="B722" s="68"/>
    </row>
    <row r="723">
      <c r="B723" s="68"/>
    </row>
    <row r="724">
      <c r="B724" s="68"/>
    </row>
    <row r="725">
      <c r="B725" s="68"/>
    </row>
    <row r="726">
      <c r="B726" s="68"/>
    </row>
    <row r="727">
      <c r="B727" s="68"/>
    </row>
    <row r="728">
      <c r="B728" s="68"/>
    </row>
    <row r="729">
      <c r="B729" s="68"/>
    </row>
    <row r="730">
      <c r="B730" s="68"/>
    </row>
    <row r="731">
      <c r="B731" s="68"/>
    </row>
    <row r="732">
      <c r="B732" s="68"/>
    </row>
    <row r="733">
      <c r="B733" s="68"/>
    </row>
    <row r="734">
      <c r="B734" s="68"/>
    </row>
    <row r="735">
      <c r="B735" s="68"/>
    </row>
    <row r="736">
      <c r="B736" s="68"/>
    </row>
    <row r="737">
      <c r="B737" s="68"/>
    </row>
    <row r="738">
      <c r="B738" s="68"/>
    </row>
    <row r="739">
      <c r="B739" s="68"/>
    </row>
    <row r="740">
      <c r="B740" s="68"/>
    </row>
    <row r="741">
      <c r="B741" s="68"/>
    </row>
    <row r="742">
      <c r="B742" s="68"/>
    </row>
    <row r="743">
      <c r="B743" s="68"/>
    </row>
    <row r="744">
      <c r="B744" s="68"/>
    </row>
    <row r="745">
      <c r="B745" s="68"/>
    </row>
    <row r="746">
      <c r="B746" s="68"/>
    </row>
    <row r="747">
      <c r="B747" s="68"/>
    </row>
    <row r="748">
      <c r="B748" s="68"/>
    </row>
    <row r="749">
      <c r="B749" s="68"/>
    </row>
    <row r="750">
      <c r="B750" s="68"/>
    </row>
    <row r="751">
      <c r="B751" s="68"/>
    </row>
    <row r="752">
      <c r="B752" s="68"/>
    </row>
    <row r="753">
      <c r="B753" s="68"/>
    </row>
    <row r="754">
      <c r="B754" s="68"/>
    </row>
    <row r="755">
      <c r="B755" s="68"/>
    </row>
    <row r="756">
      <c r="B756" s="68"/>
    </row>
    <row r="757">
      <c r="B757" s="68"/>
    </row>
    <row r="758">
      <c r="B758" s="68"/>
    </row>
    <row r="759">
      <c r="B759" s="68"/>
    </row>
    <row r="760">
      <c r="B760" s="68"/>
    </row>
    <row r="761">
      <c r="B761" s="68"/>
    </row>
    <row r="762">
      <c r="B762" s="68"/>
    </row>
    <row r="763">
      <c r="B763" s="68"/>
    </row>
    <row r="764">
      <c r="B764" s="68"/>
    </row>
    <row r="765">
      <c r="B765" s="68"/>
    </row>
    <row r="766">
      <c r="B766" s="68"/>
    </row>
    <row r="767">
      <c r="B767" s="68"/>
    </row>
    <row r="768">
      <c r="B768" s="68"/>
    </row>
    <row r="769">
      <c r="B769" s="68"/>
    </row>
    <row r="770">
      <c r="B770" s="68"/>
    </row>
    <row r="771">
      <c r="B771" s="68"/>
    </row>
    <row r="772">
      <c r="B772" s="68"/>
    </row>
    <row r="773">
      <c r="B773" s="68"/>
    </row>
    <row r="774">
      <c r="B774" s="68"/>
    </row>
    <row r="775">
      <c r="B775" s="68"/>
    </row>
    <row r="776">
      <c r="B776" s="68"/>
    </row>
    <row r="777">
      <c r="B777" s="68"/>
    </row>
    <row r="778">
      <c r="B778" s="68"/>
    </row>
    <row r="779">
      <c r="B779" s="68"/>
    </row>
    <row r="780">
      <c r="B780" s="68"/>
    </row>
    <row r="781">
      <c r="B781" s="68"/>
    </row>
    <row r="782">
      <c r="B782" s="68"/>
    </row>
    <row r="783">
      <c r="B783" s="68"/>
    </row>
    <row r="784">
      <c r="B784" s="68"/>
    </row>
    <row r="785">
      <c r="B785" s="68"/>
    </row>
    <row r="786">
      <c r="B786" s="68"/>
    </row>
    <row r="787">
      <c r="B787" s="68"/>
    </row>
    <row r="788">
      <c r="B788" s="68"/>
    </row>
    <row r="789">
      <c r="B789" s="68"/>
    </row>
    <row r="790">
      <c r="B790" s="68"/>
    </row>
    <row r="791">
      <c r="B791" s="68"/>
    </row>
    <row r="792">
      <c r="B792" s="68"/>
    </row>
    <row r="793">
      <c r="B793" s="68"/>
    </row>
    <row r="794">
      <c r="B794" s="68"/>
    </row>
    <row r="795">
      <c r="B795" s="68"/>
    </row>
    <row r="796">
      <c r="B796" s="68"/>
    </row>
    <row r="797">
      <c r="B797" s="68"/>
    </row>
    <row r="798">
      <c r="B798" s="68"/>
    </row>
    <row r="799">
      <c r="B799" s="68"/>
    </row>
    <row r="800">
      <c r="B800" s="68"/>
    </row>
    <row r="801">
      <c r="B801" s="68"/>
    </row>
    <row r="802">
      <c r="B802" s="68"/>
    </row>
    <row r="803">
      <c r="B803" s="68"/>
    </row>
    <row r="804">
      <c r="B804" s="68"/>
    </row>
    <row r="805">
      <c r="B805" s="68"/>
    </row>
    <row r="806">
      <c r="B806" s="68"/>
    </row>
    <row r="807">
      <c r="B807" s="68"/>
    </row>
    <row r="808">
      <c r="B808" s="68"/>
    </row>
    <row r="809">
      <c r="B809" s="68"/>
    </row>
    <row r="810">
      <c r="B810" s="68"/>
    </row>
    <row r="811">
      <c r="B811" s="68"/>
    </row>
    <row r="812">
      <c r="B812" s="68"/>
    </row>
    <row r="813">
      <c r="B813" s="68"/>
    </row>
    <row r="814">
      <c r="B814" s="68"/>
    </row>
    <row r="815">
      <c r="B815" s="68"/>
    </row>
    <row r="816">
      <c r="B816" s="68"/>
    </row>
    <row r="817">
      <c r="B817" s="68"/>
    </row>
    <row r="818">
      <c r="B818" s="68"/>
    </row>
    <row r="819">
      <c r="B819" s="68"/>
    </row>
    <row r="820">
      <c r="B820" s="68"/>
    </row>
    <row r="821">
      <c r="B821" s="68"/>
    </row>
    <row r="822">
      <c r="B822" s="68"/>
    </row>
    <row r="823">
      <c r="B823" s="68"/>
    </row>
    <row r="824">
      <c r="B824" s="68"/>
    </row>
    <row r="825">
      <c r="B825" s="68"/>
    </row>
    <row r="826">
      <c r="B826" s="68"/>
    </row>
    <row r="827">
      <c r="B827" s="68"/>
    </row>
    <row r="828">
      <c r="B828" s="68"/>
    </row>
    <row r="829">
      <c r="B829" s="68"/>
    </row>
    <row r="830">
      <c r="B830" s="68"/>
    </row>
    <row r="831">
      <c r="B831" s="68"/>
    </row>
    <row r="832">
      <c r="B832" s="68"/>
    </row>
    <row r="833">
      <c r="B833" s="68"/>
    </row>
    <row r="834">
      <c r="B834" s="68"/>
    </row>
    <row r="835">
      <c r="B835" s="68"/>
    </row>
    <row r="836">
      <c r="B836" s="68"/>
    </row>
    <row r="837">
      <c r="B837" s="68"/>
    </row>
    <row r="838">
      <c r="B838" s="68"/>
    </row>
    <row r="839">
      <c r="B839" s="68"/>
    </row>
    <row r="840">
      <c r="B840" s="68"/>
    </row>
    <row r="841">
      <c r="B841" s="68"/>
    </row>
    <row r="842">
      <c r="B842" s="68"/>
    </row>
    <row r="843">
      <c r="B843" s="68"/>
    </row>
    <row r="844">
      <c r="B844" s="68"/>
    </row>
    <row r="845">
      <c r="B845" s="68"/>
    </row>
    <row r="846">
      <c r="B846" s="68"/>
    </row>
    <row r="847">
      <c r="B847" s="68"/>
    </row>
    <row r="848">
      <c r="B848" s="68"/>
    </row>
    <row r="849">
      <c r="B849" s="68"/>
    </row>
    <row r="850">
      <c r="B850" s="68"/>
    </row>
    <row r="851">
      <c r="B851" s="68"/>
    </row>
    <row r="852">
      <c r="B852" s="68"/>
    </row>
    <row r="853">
      <c r="B853" s="68"/>
    </row>
    <row r="854">
      <c r="B854" s="68"/>
    </row>
    <row r="855">
      <c r="B855" s="68"/>
    </row>
    <row r="856">
      <c r="B856" s="68"/>
    </row>
    <row r="857">
      <c r="B857" s="68"/>
    </row>
    <row r="858">
      <c r="B858" s="68"/>
    </row>
    <row r="859">
      <c r="B859" s="68"/>
    </row>
    <row r="860">
      <c r="B860" s="68"/>
    </row>
    <row r="861">
      <c r="B861" s="68"/>
    </row>
    <row r="862">
      <c r="B862" s="68"/>
    </row>
    <row r="863">
      <c r="B863" s="68"/>
    </row>
    <row r="864">
      <c r="B864" s="68"/>
    </row>
    <row r="865">
      <c r="B865" s="68"/>
    </row>
    <row r="866">
      <c r="B866" s="68"/>
    </row>
    <row r="867">
      <c r="B867" s="68"/>
    </row>
    <row r="868">
      <c r="B868" s="68"/>
    </row>
    <row r="869">
      <c r="B869" s="68"/>
    </row>
    <row r="870">
      <c r="B870" s="68"/>
    </row>
    <row r="871">
      <c r="B871" s="68"/>
    </row>
    <row r="872">
      <c r="B872" s="68"/>
    </row>
    <row r="873">
      <c r="B873" s="68"/>
    </row>
    <row r="874">
      <c r="B874" s="68"/>
    </row>
    <row r="875">
      <c r="B875" s="68"/>
    </row>
    <row r="876">
      <c r="B876" s="68"/>
    </row>
    <row r="877">
      <c r="B877" s="68"/>
    </row>
    <row r="878">
      <c r="B878" s="68"/>
    </row>
    <row r="879">
      <c r="B879" s="68"/>
    </row>
    <row r="880">
      <c r="B880" s="68"/>
    </row>
    <row r="881">
      <c r="B881" s="68"/>
    </row>
    <row r="882">
      <c r="B882" s="68"/>
    </row>
    <row r="883">
      <c r="B883" s="68"/>
    </row>
    <row r="884">
      <c r="B884" s="68"/>
    </row>
    <row r="885">
      <c r="B885" s="68"/>
    </row>
    <row r="886">
      <c r="B886" s="68"/>
    </row>
    <row r="887">
      <c r="B887" s="68"/>
    </row>
    <row r="888">
      <c r="B888" s="68"/>
    </row>
    <row r="889">
      <c r="B889" s="68"/>
    </row>
    <row r="890">
      <c r="B890" s="68"/>
    </row>
    <row r="891">
      <c r="B891" s="68"/>
    </row>
    <row r="892">
      <c r="B892" s="68"/>
    </row>
    <row r="893">
      <c r="B893" s="68"/>
    </row>
    <row r="894">
      <c r="B894" s="68"/>
    </row>
    <row r="895">
      <c r="B895" s="68"/>
    </row>
    <row r="896">
      <c r="B896" s="68"/>
    </row>
    <row r="897">
      <c r="B897" s="68"/>
    </row>
    <row r="898">
      <c r="B898" s="68"/>
    </row>
    <row r="899">
      <c r="B899" s="68"/>
    </row>
    <row r="900">
      <c r="B900" s="68"/>
    </row>
    <row r="901">
      <c r="B901" s="68"/>
    </row>
    <row r="902">
      <c r="B902" s="68"/>
    </row>
    <row r="903">
      <c r="B903" s="68"/>
    </row>
    <row r="904">
      <c r="B904" s="68"/>
    </row>
    <row r="905">
      <c r="B905" s="68"/>
    </row>
    <row r="906">
      <c r="B906" s="68"/>
    </row>
    <row r="907">
      <c r="B907" s="68"/>
    </row>
    <row r="908">
      <c r="B908" s="68"/>
    </row>
    <row r="909">
      <c r="B909" s="68"/>
    </row>
    <row r="910">
      <c r="B910" s="68"/>
    </row>
    <row r="911">
      <c r="B911" s="68"/>
    </row>
    <row r="912">
      <c r="B912" s="68"/>
    </row>
    <row r="913">
      <c r="B913" s="68"/>
    </row>
    <row r="914">
      <c r="B914" s="68"/>
    </row>
    <row r="915">
      <c r="B915" s="68"/>
    </row>
    <row r="916">
      <c r="B916" s="68"/>
    </row>
    <row r="917">
      <c r="B917" s="68"/>
    </row>
    <row r="918">
      <c r="B918" s="68"/>
    </row>
    <row r="919">
      <c r="B919" s="68"/>
    </row>
    <row r="920">
      <c r="B920" s="68"/>
    </row>
    <row r="921">
      <c r="B921" s="68"/>
    </row>
    <row r="922">
      <c r="B922" s="68"/>
    </row>
    <row r="923">
      <c r="B923" s="68"/>
    </row>
    <row r="924">
      <c r="B924" s="68"/>
    </row>
    <row r="925">
      <c r="B925" s="68"/>
    </row>
    <row r="926">
      <c r="B926" s="68"/>
    </row>
    <row r="927">
      <c r="B927" s="68"/>
    </row>
    <row r="928">
      <c r="B928" s="68"/>
    </row>
    <row r="929">
      <c r="B929" s="68"/>
    </row>
    <row r="930">
      <c r="B930" s="68"/>
    </row>
    <row r="931">
      <c r="B931" s="68"/>
    </row>
    <row r="932">
      <c r="B932" s="68"/>
    </row>
    <row r="933">
      <c r="B933" s="68"/>
    </row>
    <row r="934">
      <c r="B934" s="68"/>
    </row>
    <row r="935">
      <c r="B935" s="68"/>
    </row>
    <row r="936">
      <c r="B936" s="68"/>
    </row>
    <row r="937">
      <c r="B937" s="68"/>
    </row>
    <row r="938">
      <c r="B938" s="68"/>
    </row>
    <row r="939">
      <c r="B939" s="68"/>
    </row>
    <row r="940">
      <c r="B940" s="68"/>
    </row>
    <row r="941">
      <c r="B941" s="68"/>
    </row>
    <row r="942">
      <c r="B942" s="68"/>
    </row>
    <row r="943">
      <c r="B943" s="68"/>
    </row>
    <row r="944">
      <c r="B944" s="68"/>
    </row>
    <row r="945">
      <c r="B945" s="68"/>
    </row>
    <row r="946">
      <c r="B946" s="68"/>
    </row>
    <row r="947">
      <c r="B947" s="68"/>
    </row>
    <row r="948">
      <c r="B948" s="68"/>
    </row>
    <row r="949">
      <c r="B949" s="68"/>
    </row>
    <row r="950">
      <c r="B950" s="68"/>
    </row>
    <row r="951">
      <c r="B951" s="68"/>
    </row>
    <row r="952">
      <c r="B952" s="68"/>
    </row>
    <row r="953">
      <c r="B953" s="68"/>
    </row>
    <row r="954">
      <c r="B954" s="68"/>
    </row>
    <row r="955">
      <c r="B955" s="68"/>
    </row>
    <row r="956">
      <c r="B956" s="68"/>
    </row>
    <row r="957">
      <c r="B957" s="68"/>
    </row>
    <row r="958">
      <c r="B958" s="68"/>
    </row>
    <row r="959">
      <c r="B959" s="68"/>
    </row>
    <row r="960">
      <c r="B960" s="68"/>
    </row>
    <row r="961">
      <c r="B961" s="68"/>
    </row>
    <row r="962">
      <c r="B962" s="68"/>
    </row>
    <row r="963">
      <c r="B963" s="68"/>
    </row>
    <row r="964">
      <c r="B964" s="68"/>
    </row>
    <row r="965">
      <c r="B965" s="68"/>
    </row>
    <row r="966">
      <c r="B966" s="68"/>
    </row>
    <row r="967">
      <c r="B967" s="68"/>
    </row>
    <row r="968">
      <c r="B968" s="68"/>
    </row>
    <row r="969">
      <c r="B969" s="68"/>
    </row>
    <row r="970">
      <c r="B970" s="68"/>
    </row>
    <row r="971">
      <c r="B971" s="68"/>
    </row>
    <row r="972">
      <c r="B972" s="68"/>
    </row>
    <row r="973">
      <c r="B973" s="68"/>
    </row>
    <row r="974">
      <c r="B974" s="68"/>
    </row>
    <row r="975">
      <c r="B975" s="68"/>
    </row>
    <row r="976">
      <c r="B976" s="68"/>
    </row>
    <row r="977">
      <c r="B977" s="68"/>
    </row>
    <row r="978">
      <c r="B978" s="68"/>
    </row>
    <row r="979">
      <c r="B979" s="68"/>
    </row>
    <row r="980">
      <c r="B980" s="68"/>
    </row>
    <row r="981">
      <c r="B981" s="68"/>
    </row>
    <row r="982">
      <c r="B982" s="68"/>
    </row>
    <row r="983">
      <c r="B983" s="68"/>
    </row>
    <row r="984">
      <c r="B984" s="68"/>
    </row>
    <row r="985">
      <c r="B985" s="68"/>
    </row>
    <row r="986">
      <c r="B986" s="68"/>
    </row>
    <row r="987">
      <c r="B987" s="68"/>
    </row>
    <row r="988">
      <c r="B988" s="68"/>
    </row>
    <row r="989">
      <c r="B989" s="68"/>
    </row>
    <row r="990">
      <c r="B990" s="68"/>
    </row>
    <row r="991">
      <c r="B991" s="68"/>
    </row>
    <row r="992">
      <c r="B992" s="68"/>
    </row>
    <row r="993">
      <c r="B993" s="68"/>
    </row>
    <row r="994">
      <c r="B994" s="68"/>
    </row>
    <row r="995">
      <c r="B995" s="68"/>
    </row>
    <row r="996">
      <c r="B996" s="68"/>
    </row>
    <row r="997">
      <c r="B997" s="68"/>
    </row>
    <row r="998">
      <c r="B998" s="68"/>
    </row>
    <row r="999">
      <c r="B999" s="68"/>
    </row>
    <row r="1000">
      <c r="B1000" s="68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88"/>
    <col customWidth="1" min="3" max="3" width="176.75"/>
    <col hidden="1" min="4" max="15" width="12.63"/>
  </cols>
  <sheetData>
    <row r="1">
      <c r="B1" s="52" t="s">
        <v>0</v>
      </c>
      <c r="C1" s="52" t="s">
        <v>866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1459</v>
      </c>
      <c r="L1" s="52" t="s">
        <v>9</v>
      </c>
      <c r="M1" s="52" t="s">
        <v>10</v>
      </c>
      <c r="N1" s="52" t="s">
        <v>11</v>
      </c>
      <c r="O1" s="52" t="s">
        <v>867</v>
      </c>
    </row>
    <row r="2">
      <c r="A2" s="53" t="s">
        <v>1460</v>
      </c>
      <c r="B2" s="52" t="s">
        <v>82</v>
      </c>
      <c r="C2" s="52" t="s">
        <v>83</v>
      </c>
      <c r="D2" s="53" t="s">
        <v>1461</v>
      </c>
      <c r="E2" s="53" t="s">
        <v>1460</v>
      </c>
      <c r="F2" s="53" t="s">
        <v>1462</v>
      </c>
      <c r="G2" s="53" t="s">
        <v>1460</v>
      </c>
      <c r="H2" s="53" t="s">
        <v>1460</v>
      </c>
      <c r="I2" s="53" t="s">
        <v>1460</v>
      </c>
      <c r="J2" s="53" t="s">
        <v>1462</v>
      </c>
      <c r="K2" s="52" t="s">
        <v>4</v>
      </c>
      <c r="L2" s="52" t="s">
        <v>42</v>
      </c>
      <c r="M2" s="52" t="s">
        <v>4</v>
      </c>
      <c r="N2" s="52" t="s">
        <v>4</v>
      </c>
      <c r="O2" s="52" t="s">
        <v>42</v>
      </c>
      <c r="P2" s="54">
        <f t="shared" ref="P2:P55" si="1">if(K2=N2,1,0)</f>
        <v>1</v>
      </c>
    </row>
    <row r="3">
      <c r="A3" s="53" t="s">
        <v>1461</v>
      </c>
      <c r="B3" s="52" t="s">
        <v>94</v>
      </c>
      <c r="C3" s="52" t="s">
        <v>1463</v>
      </c>
      <c r="D3" s="53" t="s">
        <v>1460</v>
      </c>
      <c r="E3" s="53" t="s">
        <v>1461</v>
      </c>
      <c r="F3" s="53" t="s">
        <v>1462</v>
      </c>
      <c r="G3" s="53" t="s">
        <v>1460</v>
      </c>
      <c r="H3" s="53" t="s">
        <v>1460</v>
      </c>
      <c r="I3" s="53" t="s">
        <v>1464</v>
      </c>
      <c r="J3" s="53" t="s">
        <v>1464</v>
      </c>
      <c r="K3" s="52" t="s">
        <v>7</v>
      </c>
      <c r="L3" s="52" t="s">
        <v>4</v>
      </c>
      <c r="M3" s="52" t="s">
        <v>96</v>
      </c>
      <c r="N3" s="52" t="s">
        <v>7</v>
      </c>
      <c r="O3" s="52" t="s">
        <v>4</v>
      </c>
      <c r="P3" s="54">
        <f t="shared" si="1"/>
        <v>1</v>
      </c>
    </row>
    <row r="4">
      <c r="A4" s="53" t="s">
        <v>1462</v>
      </c>
      <c r="B4" s="52" t="s">
        <v>105</v>
      </c>
      <c r="C4" s="52" t="s">
        <v>1465</v>
      </c>
      <c r="D4" s="53" t="s">
        <v>1460</v>
      </c>
      <c r="E4" s="53" t="s">
        <v>1461</v>
      </c>
      <c r="F4" s="53" t="s">
        <v>1462</v>
      </c>
      <c r="G4" s="53" t="s">
        <v>1460</v>
      </c>
      <c r="H4" s="53" t="s">
        <v>1460</v>
      </c>
      <c r="I4" s="53" t="s">
        <v>1466</v>
      </c>
      <c r="J4" s="53" t="s">
        <v>1466</v>
      </c>
      <c r="K4" s="52" t="s">
        <v>7</v>
      </c>
      <c r="L4" s="52" t="s">
        <v>4</v>
      </c>
      <c r="M4" s="52" t="s">
        <v>107</v>
      </c>
      <c r="N4" s="52" t="s">
        <v>7</v>
      </c>
      <c r="O4" s="52" t="s">
        <v>878</v>
      </c>
      <c r="P4" s="54">
        <f t="shared" si="1"/>
        <v>1</v>
      </c>
    </row>
    <row r="5" hidden="1">
      <c r="A5" s="53" t="s">
        <v>1466</v>
      </c>
      <c r="B5" s="52" t="s">
        <v>117</v>
      </c>
      <c r="C5" s="52" t="s">
        <v>1467</v>
      </c>
      <c r="D5" s="53" t="s">
        <v>1461</v>
      </c>
      <c r="E5" s="53" t="s">
        <v>1468</v>
      </c>
      <c r="F5" s="53" t="s">
        <v>1460</v>
      </c>
      <c r="G5" s="53" t="s">
        <v>1461</v>
      </c>
      <c r="H5" s="53" t="s">
        <v>1466</v>
      </c>
      <c r="I5" s="53" t="s">
        <v>1460</v>
      </c>
      <c r="J5" s="53" t="s">
        <v>1468</v>
      </c>
      <c r="K5" s="52" t="s">
        <v>3</v>
      </c>
      <c r="L5" s="52" t="s">
        <v>3</v>
      </c>
      <c r="M5" s="52" t="s">
        <v>5</v>
      </c>
      <c r="N5" s="52" t="s">
        <v>799</v>
      </c>
      <c r="O5" s="52" t="s">
        <v>3</v>
      </c>
      <c r="P5" s="54">
        <f t="shared" si="1"/>
        <v>0</v>
      </c>
    </row>
    <row r="6" hidden="1">
      <c r="A6" s="53" t="s">
        <v>1464</v>
      </c>
      <c r="B6" s="52" t="s">
        <v>121</v>
      </c>
      <c r="C6" s="52" t="s">
        <v>1469</v>
      </c>
      <c r="D6" s="53" t="s">
        <v>1460</v>
      </c>
      <c r="E6" s="53" t="s">
        <v>1462</v>
      </c>
      <c r="F6" s="53" t="s">
        <v>1461</v>
      </c>
      <c r="G6" s="53" t="s">
        <v>1460</v>
      </c>
      <c r="H6" s="53" t="s">
        <v>1460</v>
      </c>
      <c r="I6" s="53" t="s">
        <v>1462</v>
      </c>
      <c r="J6" s="53" t="s">
        <v>1462</v>
      </c>
      <c r="K6" s="52" t="s">
        <v>750</v>
      </c>
      <c r="L6" s="52" t="s">
        <v>6</v>
      </c>
      <c r="M6" s="52" t="s">
        <v>6</v>
      </c>
      <c r="N6" s="52" t="s">
        <v>123</v>
      </c>
      <c r="O6" s="52" t="s">
        <v>6</v>
      </c>
      <c r="P6" s="54">
        <f t="shared" si="1"/>
        <v>0</v>
      </c>
    </row>
    <row r="7" hidden="1">
      <c r="A7" s="53" t="s">
        <v>1470</v>
      </c>
      <c r="B7" s="52" t="s">
        <v>137</v>
      </c>
      <c r="C7" s="52" t="s">
        <v>1471</v>
      </c>
      <c r="D7" s="53" t="s">
        <v>1460</v>
      </c>
      <c r="E7" s="53" t="s">
        <v>1472</v>
      </c>
      <c r="F7" s="53" t="s">
        <v>1462</v>
      </c>
      <c r="G7" s="53" t="s">
        <v>1460</v>
      </c>
      <c r="H7" s="53" t="s">
        <v>1462</v>
      </c>
      <c r="I7" s="53" t="s">
        <v>1460</v>
      </c>
      <c r="J7" s="53" t="s">
        <v>1472</v>
      </c>
      <c r="K7" s="52" t="s">
        <v>3</v>
      </c>
      <c r="L7" s="52" t="s">
        <v>3</v>
      </c>
      <c r="M7" s="52" t="s">
        <v>139</v>
      </c>
      <c r="N7" s="52" t="s">
        <v>139</v>
      </c>
      <c r="O7" s="52" t="s">
        <v>3</v>
      </c>
      <c r="P7" s="54">
        <f t="shared" si="1"/>
        <v>0</v>
      </c>
    </row>
    <row r="8" hidden="1">
      <c r="A8" s="53" t="s">
        <v>1472</v>
      </c>
      <c r="B8" s="52" t="s">
        <v>141</v>
      </c>
      <c r="C8" s="52" t="s">
        <v>1473</v>
      </c>
      <c r="D8" s="53" t="s">
        <v>1460</v>
      </c>
      <c r="E8" s="53" t="s">
        <v>1470</v>
      </c>
      <c r="F8" s="53" t="s">
        <v>1466</v>
      </c>
      <c r="G8" s="53" t="s">
        <v>1460</v>
      </c>
      <c r="H8" s="53" t="s">
        <v>1466</v>
      </c>
      <c r="I8" s="53" t="s">
        <v>1460</v>
      </c>
      <c r="J8" s="53" t="s">
        <v>1470</v>
      </c>
      <c r="K8" s="52" t="s">
        <v>3</v>
      </c>
      <c r="L8" s="52" t="s">
        <v>3</v>
      </c>
      <c r="M8" s="52" t="s">
        <v>139</v>
      </c>
      <c r="N8" s="52" t="s">
        <v>139</v>
      </c>
      <c r="O8" s="52" t="s">
        <v>3</v>
      </c>
      <c r="P8" s="54">
        <f t="shared" si="1"/>
        <v>0</v>
      </c>
    </row>
    <row r="9">
      <c r="A9" s="53" t="s">
        <v>1468</v>
      </c>
      <c r="B9" s="52" t="s">
        <v>158</v>
      </c>
      <c r="C9" s="52" t="s">
        <v>159</v>
      </c>
      <c r="D9" s="53" t="s">
        <v>1460</v>
      </c>
      <c r="E9" s="53" t="s">
        <v>1460</v>
      </c>
      <c r="F9" s="53" t="s">
        <v>1470</v>
      </c>
      <c r="G9" s="53" t="s">
        <v>1460</v>
      </c>
      <c r="H9" s="53" t="s">
        <v>1460</v>
      </c>
      <c r="I9" s="53" t="s">
        <v>1460</v>
      </c>
      <c r="J9" s="53" t="s">
        <v>1470</v>
      </c>
      <c r="K9" s="52" t="s">
        <v>4</v>
      </c>
      <c r="L9" s="52" t="s">
        <v>5</v>
      </c>
      <c r="M9" s="52" t="s">
        <v>4</v>
      </c>
      <c r="N9" s="52" t="s">
        <v>4</v>
      </c>
      <c r="O9" s="52" t="s">
        <v>5</v>
      </c>
      <c r="P9" s="54">
        <f t="shared" si="1"/>
        <v>1</v>
      </c>
    </row>
    <row r="10" hidden="1">
      <c r="A10" s="53" t="s">
        <v>1474</v>
      </c>
      <c r="B10" s="52" t="s">
        <v>173</v>
      </c>
      <c r="C10" s="52" t="s">
        <v>1475</v>
      </c>
      <c r="D10" s="53" t="s">
        <v>1470</v>
      </c>
      <c r="E10" s="53" t="s">
        <v>1461</v>
      </c>
      <c r="F10" s="53" t="s">
        <v>1461</v>
      </c>
      <c r="G10" s="53" t="s">
        <v>1461</v>
      </c>
      <c r="H10" s="53" t="s">
        <v>1460</v>
      </c>
      <c r="I10" s="53" t="s">
        <v>1460</v>
      </c>
      <c r="J10" s="53" t="s">
        <v>1470</v>
      </c>
      <c r="K10" s="52" t="s">
        <v>2</v>
      </c>
      <c r="L10" s="52" t="s">
        <v>175</v>
      </c>
      <c r="M10" s="52" t="s">
        <v>175</v>
      </c>
      <c r="N10" s="52" t="s">
        <v>176</v>
      </c>
      <c r="O10" s="52" t="s">
        <v>221</v>
      </c>
      <c r="P10" s="54">
        <f t="shared" si="1"/>
        <v>0</v>
      </c>
    </row>
    <row r="11">
      <c r="A11" s="53" t="s">
        <v>1476</v>
      </c>
      <c r="B11" s="52" t="s">
        <v>179</v>
      </c>
      <c r="C11" s="52" t="s">
        <v>1477</v>
      </c>
      <c r="D11" s="53" t="s">
        <v>1464</v>
      </c>
      <c r="E11" s="53" t="s">
        <v>1461</v>
      </c>
      <c r="F11" s="53" t="s">
        <v>1461</v>
      </c>
      <c r="G11" s="53" t="s">
        <v>1462</v>
      </c>
      <c r="H11" s="53" t="s">
        <v>1460</v>
      </c>
      <c r="I11" s="53" t="s">
        <v>1460</v>
      </c>
      <c r="J11" s="53" t="s">
        <v>1464</v>
      </c>
      <c r="K11" s="52" t="s">
        <v>2</v>
      </c>
      <c r="L11" s="52" t="s">
        <v>181</v>
      </c>
      <c r="M11" s="52" t="s">
        <v>181</v>
      </c>
      <c r="N11" s="52" t="s">
        <v>2</v>
      </c>
      <c r="O11" s="52" t="s">
        <v>181</v>
      </c>
      <c r="P11" s="54">
        <f t="shared" si="1"/>
        <v>1</v>
      </c>
    </row>
    <row r="12" hidden="1">
      <c r="A12" s="53" t="s">
        <v>1478</v>
      </c>
      <c r="B12" s="52" t="s">
        <v>188</v>
      </c>
      <c r="C12" s="52" t="s">
        <v>1479</v>
      </c>
      <c r="D12" s="53" t="s">
        <v>1460</v>
      </c>
      <c r="E12" s="53" t="s">
        <v>1470</v>
      </c>
      <c r="F12" s="53" t="s">
        <v>1464</v>
      </c>
      <c r="G12" s="53" t="s">
        <v>1461</v>
      </c>
      <c r="H12" s="53" t="s">
        <v>1460</v>
      </c>
      <c r="I12" s="53" t="s">
        <v>1460</v>
      </c>
      <c r="J12" s="53" t="s">
        <v>1470</v>
      </c>
      <c r="K12" s="52" t="s">
        <v>3</v>
      </c>
      <c r="L12" s="52" t="s">
        <v>4</v>
      </c>
      <c r="M12" s="52" t="s">
        <v>4</v>
      </c>
      <c r="N12" s="52" t="s">
        <v>898</v>
      </c>
      <c r="O12" s="52" t="s">
        <v>4</v>
      </c>
      <c r="P12" s="54">
        <f t="shared" si="1"/>
        <v>0</v>
      </c>
    </row>
    <row r="13">
      <c r="A13" s="53" t="s">
        <v>1480</v>
      </c>
      <c r="B13" s="52" t="s">
        <v>198</v>
      </c>
      <c r="C13" s="52" t="s">
        <v>1481</v>
      </c>
      <c r="D13" s="53" t="s">
        <v>1461</v>
      </c>
      <c r="E13" s="53" t="s">
        <v>1460</v>
      </c>
      <c r="F13" s="53" t="s">
        <v>1462</v>
      </c>
      <c r="G13" s="53" t="s">
        <v>1460</v>
      </c>
      <c r="H13" s="53" t="s">
        <v>1460</v>
      </c>
      <c r="I13" s="53" t="s">
        <v>1464</v>
      </c>
      <c r="J13" s="53" t="s">
        <v>1464</v>
      </c>
      <c r="K13" s="52" t="s">
        <v>7</v>
      </c>
      <c r="L13" s="52" t="s">
        <v>107</v>
      </c>
      <c r="M13" s="52" t="s">
        <v>7</v>
      </c>
      <c r="N13" s="52" t="s">
        <v>7</v>
      </c>
      <c r="O13" s="52" t="s">
        <v>107</v>
      </c>
      <c r="P13" s="54">
        <f t="shared" si="1"/>
        <v>1</v>
      </c>
    </row>
    <row r="14">
      <c r="A14" s="53" t="s">
        <v>1482</v>
      </c>
      <c r="B14" s="52" t="s">
        <v>215</v>
      </c>
      <c r="C14" s="52" t="s">
        <v>216</v>
      </c>
      <c r="D14" s="53" t="s">
        <v>1460</v>
      </c>
      <c r="E14" s="53" t="s">
        <v>1461</v>
      </c>
      <c r="F14" s="53" t="s">
        <v>1472</v>
      </c>
      <c r="G14" s="53" t="s">
        <v>1460</v>
      </c>
      <c r="H14" s="53" t="s">
        <v>1460</v>
      </c>
      <c r="I14" s="53" t="s">
        <v>1460</v>
      </c>
      <c r="J14" s="53" t="s">
        <v>1472</v>
      </c>
      <c r="K14" s="52" t="s">
        <v>4</v>
      </c>
      <c r="L14" s="52" t="s">
        <v>5</v>
      </c>
      <c r="M14" s="52" t="s">
        <v>4</v>
      </c>
      <c r="N14" s="52" t="s">
        <v>4</v>
      </c>
      <c r="O14" s="52" t="s">
        <v>5</v>
      </c>
      <c r="P14" s="54">
        <f t="shared" si="1"/>
        <v>1</v>
      </c>
    </row>
    <row r="15">
      <c r="A15" s="53" t="s">
        <v>1483</v>
      </c>
      <c r="B15" s="52" t="s">
        <v>222</v>
      </c>
      <c r="C15" s="52" t="s">
        <v>1484</v>
      </c>
      <c r="D15" s="53" t="s">
        <v>1460</v>
      </c>
      <c r="E15" s="53" t="s">
        <v>1461</v>
      </c>
      <c r="F15" s="53" t="s">
        <v>1466</v>
      </c>
      <c r="G15" s="53" t="s">
        <v>1461</v>
      </c>
      <c r="H15" s="53" t="s">
        <v>1460</v>
      </c>
      <c r="I15" s="53" t="s">
        <v>1464</v>
      </c>
      <c r="J15" s="53" t="s">
        <v>1464</v>
      </c>
      <c r="K15" s="52" t="s">
        <v>7</v>
      </c>
      <c r="L15" s="52" t="s">
        <v>107</v>
      </c>
      <c r="M15" s="52" t="s">
        <v>7</v>
      </c>
      <c r="N15" s="52" t="s">
        <v>7</v>
      </c>
      <c r="O15" s="52" t="s">
        <v>107</v>
      </c>
      <c r="P15" s="54">
        <f t="shared" si="1"/>
        <v>1</v>
      </c>
    </row>
    <row r="16">
      <c r="A16" s="53" t="s">
        <v>1485</v>
      </c>
      <c r="B16" s="52" t="s">
        <v>237</v>
      </c>
      <c r="C16" s="52" t="s">
        <v>1486</v>
      </c>
      <c r="D16" s="53" t="s">
        <v>1462</v>
      </c>
      <c r="E16" s="53" t="s">
        <v>1466</v>
      </c>
      <c r="F16" s="53" t="s">
        <v>1461</v>
      </c>
      <c r="G16" s="53" t="s">
        <v>1460</v>
      </c>
      <c r="H16" s="53" t="s">
        <v>1460</v>
      </c>
      <c r="I16" s="53" t="s">
        <v>1460</v>
      </c>
      <c r="J16" s="53" t="s">
        <v>1466</v>
      </c>
      <c r="K16" s="52" t="s">
        <v>3</v>
      </c>
      <c r="L16" s="52" t="s">
        <v>4</v>
      </c>
      <c r="M16" s="52" t="s">
        <v>4</v>
      </c>
      <c r="N16" s="52" t="s">
        <v>3</v>
      </c>
      <c r="O16" s="52" t="s">
        <v>176</v>
      </c>
      <c r="P16" s="54">
        <f t="shared" si="1"/>
        <v>1</v>
      </c>
    </row>
    <row r="17">
      <c r="A17" s="53" t="s">
        <v>1487</v>
      </c>
      <c r="B17" s="52" t="s">
        <v>243</v>
      </c>
      <c r="C17" s="52" t="s">
        <v>1488</v>
      </c>
      <c r="D17" s="53" t="s">
        <v>1462</v>
      </c>
      <c r="E17" s="53" t="s">
        <v>1462</v>
      </c>
      <c r="F17" s="53" t="s">
        <v>1460</v>
      </c>
      <c r="G17" s="53" t="s">
        <v>1460</v>
      </c>
      <c r="H17" s="53" t="s">
        <v>1460</v>
      </c>
      <c r="I17" s="53" t="s">
        <v>1461</v>
      </c>
      <c r="J17" s="53" t="s">
        <v>1462</v>
      </c>
      <c r="K17" s="52" t="s">
        <v>176</v>
      </c>
      <c r="L17" s="52" t="s">
        <v>245</v>
      </c>
      <c r="M17" s="52" t="s">
        <v>245</v>
      </c>
      <c r="N17" s="52" t="s">
        <v>176</v>
      </c>
      <c r="O17" s="52" t="s">
        <v>2</v>
      </c>
      <c r="P17" s="54">
        <f t="shared" si="1"/>
        <v>1</v>
      </c>
    </row>
    <row r="18" hidden="1">
      <c r="A18" s="53" t="s">
        <v>1489</v>
      </c>
      <c r="B18" s="52" t="s">
        <v>254</v>
      </c>
      <c r="C18" s="52" t="s">
        <v>1490</v>
      </c>
      <c r="D18" s="53" t="s">
        <v>1460</v>
      </c>
      <c r="E18" s="53" t="s">
        <v>1472</v>
      </c>
      <c r="F18" s="53" t="s">
        <v>1466</v>
      </c>
      <c r="G18" s="53" t="s">
        <v>1460</v>
      </c>
      <c r="H18" s="53" t="s">
        <v>1462</v>
      </c>
      <c r="I18" s="53" t="s">
        <v>1460</v>
      </c>
      <c r="J18" s="53" t="s">
        <v>1472</v>
      </c>
      <c r="K18" s="52" t="s">
        <v>3</v>
      </c>
      <c r="L18" s="52" t="s">
        <v>256</v>
      </c>
      <c r="M18" s="52" t="s">
        <v>6</v>
      </c>
      <c r="N18" s="52" t="s">
        <v>139</v>
      </c>
      <c r="O18" s="52" t="s">
        <v>256</v>
      </c>
      <c r="P18" s="54">
        <f t="shared" si="1"/>
        <v>0</v>
      </c>
    </row>
    <row r="19" hidden="1">
      <c r="A19" s="53" t="s">
        <v>1491</v>
      </c>
      <c r="B19" s="52" t="s">
        <v>258</v>
      </c>
      <c r="C19" s="52" t="s">
        <v>1492</v>
      </c>
      <c r="D19" s="53" t="s">
        <v>1466</v>
      </c>
      <c r="E19" s="53" t="s">
        <v>1472</v>
      </c>
      <c r="F19" s="53" t="s">
        <v>1460</v>
      </c>
      <c r="G19" s="53" t="s">
        <v>1462</v>
      </c>
      <c r="H19" s="53" t="s">
        <v>1461</v>
      </c>
      <c r="I19" s="53" t="s">
        <v>1462</v>
      </c>
      <c r="J19" s="53" t="s">
        <v>1472</v>
      </c>
      <c r="K19" s="52" t="s">
        <v>3</v>
      </c>
      <c r="L19" s="52" t="s">
        <v>4</v>
      </c>
      <c r="M19" s="52" t="s">
        <v>4</v>
      </c>
      <c r="N19" s="52" t="s">
        <v>799</v>
      </c>
      <c r="O19" s="52" t="s">
        <v>2</v>
      </c>
      <c r="P19" s="54">
        <f t="shared" si="1"/>
        <v>0</v>
      </c>
    </row>
    <row r="20">
      <c r="A20" s="53" t="s">
        <v>1493</v>
      </c>
      <c r="B20" s="52" t="s">
        <v>271</v>
      </c>
      <c r="C20" s="52" t="s">
        <v>1494</v>
      </c>
      <c r="D20" s="53" t="s">
        <v>1460</v>
      </c>
      <c r="E20" s="53" t="s">
        <v>1460</v>
      </c>
      <c r="F20" s="53" t="s">
        <v>1461</v>
      </c>
      <c r="G20" s="53" t="s">
        <v>1461</v>
      </c>
      <c r="H20" s="53" t="s">
        <v>1460</v>
      </c>
      <c r="I20" s="53" t="s">
        <v>1462</v>
      </c>
      <c r="J20" s="53" t="s">
        <v>1462</v>
      </c>
      <c r="K20" s="52" t="s">
        <v>7</v>
      </c>
      <c r="L20" s="52" t="s">
        <v>273</v>
      </c>
      <c r="M20" s="52" t="s">
        <v>107</v>
      </c>
      <c r="N20" s="52" t="s">
        <v>7</v>
      </c>
      <c r="O20" s="52" t="s">
        <v>273</v>
      </c>
      <c r="P20" s="54">
        <f t="shared" si="1"/>
        <v>1</v>
      </c>
    </row>
    <row r="21">
      <c r="A21" s="53" t="s">
        <v>1495</v>
      </c>
      <c r="B21" s="52" t="s">
        <v>289</v>
      </c>
      <c r="C21" s="52" t="s">
        <v>290</v>
      </c>
      <c r="D21" s="53" t="s">
        <v>1460</v>
      </c>
      <c r="E21" s="53" t="s">
        <v>1460</v>
      </c>
      <c r="F21" s="53" t="s">
        <v>1462</v>
      </c>
      <c r="G21" s="53" t="s">
        <v>1460</v>
      </c>
      <c r="H21" s="53" t="s">
        <v>1460</v>
      </c>
      <c r="I21" s="53" t="s">
        <v>1460</v>
      </c>
      <c r="J21" s="53" t="s">
        <v>1462</v>
      </c>
      <c r="K21" s="52" t="s">
        <v>4</v>
      </c>
      <c r="L21" s="52" t="s">
        <v>175</v>
      </c>
      <c r="M21" s="52" t="s">
        <v>4</v>
      </c>
      <c r="N21" s="52" t="s">
        <v>4</v>
      </c>
      <c r="O21" s="52" t="s">
        <v>175</v>
      </c>
      <c r="P21" s="54">
        <f t="shared" si="1"/>
        <v>1</v>
      </c>
    </row>
    <row r="22">
      <c r="A22" s="53" t="s">
        <v>1496</v>
      </c>
      <c r="B22" s="52" t="s">
        <v>292</v>
      </c>
      <c r="C22" s="52" t="s">
        <v>1497</v>
      </c>
      <c r="D22" s="53" t="s">
        <v>1461</v>
      </c>
      <c r="E22" s="53" t="s">
        <v>1461</v>
      </c>
      <c r="F22" s="53" t="s">
        <v>1460</v>
      </c>
      <c r="G22" s="53" t="s">
        <v>1462</v>
      </c>
      <c r="H22" s="53" t="s">
        <v>1460</v>
      </c>
      <c r="I22" s="53" t="s">
        <v>1460</v>
      </c>
      <c r="J22" s="53" t="s">
        <v>1462</v>
      </c>
      <c r="K22" s="52" t="s">
        <v>5</v>
      </c>
      <c r="L22" s="52" t="s">
        <v>294</v>
      </c>
      <c r="M22" s="52" t="s">
        <v>4</v>
      </c>
      <c r="N22" s="52" t="s">
        <v>5</v>
      </c>
      <c r="O22" s="52" t="s">
        <v>294</v>
      </c>
      <c r="P22" s="54">
        <f t="shared" si="1"/>
        <v>1</v>
      </c>
    </row>
    <row r="23">
      <c r="A23" s="53" t="s">
        <v>1498</v>
      </c>
      <c r="B23" s="52" t="s">
        <v>298</v>
      </c>
      <c r="C23" s="52" t="s">
        <v>1499</v>
      </c>
      <c r="D23" s="53" t="s">
        <v>1461</v>
      </c>
      <c r="E23" s="53" t="s">
        <v>1462</v>
      </c>
      <c r="F23" s="53" t="s">
        <v>1460</v>
      </c>
      <c r="G23" s="53" t="s">
        <v>1462</v>
      </c>
      <c r="H23" s="53" t="s">
        <v>1461</v>
      </c>
      <c r="I23" s="53" t="s">
        <v>1464</v>
      </c>
      <c r="J23" s="53" t="s">
        <v>1464</v>
      </c>
      <c r="K23" s="52" t="s">
        <v>7</v>
      </c>
      <c r="L23" s="52" t="s">
        <v>6</v>
      </c>
      <c r="M23" s="52" t="s">
        <v>123</v>
      </c>
      <c r="N23" s="52" t="s">
        <v>7</v>
      </c>
      <c r="O23" s="52" t="s">
        <v>6</v>
      </c>
      <c r="P23" s="54">
        <f t="shared" si="1"/>
        <v>1</v>
      </c>
    </row>
    <row r="24" hidden="1">
      <c r="A24" s="53" t="s">
        <v>1500</v>
      </c>
      <c r="B24" s="52" t="s">
        <v>311</v>
      </c>
      <c r="C24" s="52" t="s">
        <v>1501</v>
      </c>
      <c r="D24" s="53" t="s">
        <v>1462</v>
      </c>
      <c r="E24" s="53" t="s">
        <v>1462</v>
      </c>
      <c r="F24" s="53" t="s">
        <v>1460</v>
      </c>
      <c r="G24" s="53" t="s">
        <v>1460</v>
      </c>
      <c r="H24" s="53" t="s">
        <v>1461</v>
      </c>
      <c r="I24" s="53" t="s">
        <v>1462</v>
      </c>
      <c r="J24" s="53" t="s">
        <v>1462</v>
      </c>
      <c r="K24" s="52" t="s">
        <v>1502</v>
      </c>
      <c r="L24" s="52" t="s">
        <v>123</v>
      </c>
      <c r="M24" s="52" t="s">
        <v>6</v>
      </c>
      <c r="N24" s="52" t="s">
        <v>6</v>
      </c>
      <c r="O24" s="52" t="s">
        <v>925</v>
      </c>
      <c r="P24" s="54">
        <f t="shared" si="1"/>
        <v>0</v>
      </c>
    </row>
    <row r="25">
      <c r="A25" s="53" t="s">
        <v>1503</v>
      </c>
      <c r="B25" s="52" t="s">
        <v>345</v>
      </c>
      <c r="C25" s="52" t="s">
        <v>1504</v>
      </c>
      <c r="D25" s="53" t="s">
        <v>1462</v>
      </c>
      <c r="E25" s="53" t="s">
        <v>1461</v>
      </c>
      <c r="F25" s="53" t="s">
        <v>1460</v>
      </c>
      <c r="G25" s="53" t="s">
        <v>1460</v>
      </c>
      <c r="H25" s="53" t="s">
        <v>1461</v>
      </c>
      <c r="I25" s="53" t="s">
        <v>1460</v>
      </c>
      <c r="J25" s="53" t="s">
        <v>1462</v>
      </c>
      <c r="K25" s="52" t="s">
        <v>2</v>
      </c>
      <c r="L25" s="52" t="s">
        <v>139</v>
      </c>
      <c r="M25" s="52" t="s">
        <v>139</v>
      </c>
      <c r="N25" s="52" t="s">
        <v>2</v>
      </c>
      <c r="O25" s="52" t="s">
        <v>139</v>
      </c>
      <c r="P25" s="54">
        <f t="shared" si="1"/>
        <v>1</v>
      </c>
    </row>
    <row r="26">
      <c r="A26" s="53" t="s">
        <v>1505</v>
      </c>
      <c r="B26" s="52" t="s">
        <v>348</v>
      </c>
      <c r="C26" s="52" t="s">
        <v>1506</v>
      </c>
      <c r="D26" s="53" t="s">
        <v>1466</v>
      </c>
      <c r="E26" s="53" t="s">
        <v>1460</v>
      </c>
      <c r="F26" s="53" t="s">
        <v>1460</v>
      </c>
      <c r="G26" s="53" t="s">
        <v>1460</v>
      </c>
      <c r="H26" s="53" t="s">
        <v>1461</v>
      </c>
      <c r="I26" s="53" t="s">
        <v>1460</v>
      </c>
      <c r="J26" s="53" t="s">
        <v>1466</v>
      </c>
      <c r="K26" s="52" t="s">
        <v>2</v>
      </c>
      <c r="L26" s="52" t="s">
        <v>350</v>
      </c>
      <c r="M26" s="52" t="s">
        <v>350</v>
      </c>
      <c r="N26" s="52" t="s">
        <v>2</v>
      </c>
      <c r="O26" s="52" t="s">
        <v>350</v>
      </c>
      <c r="P26" s="54">
        <f t="shared" si="1"/>
        <v>1</v>
      </c>
    </row>
    <row r="27" hidden="1">
      <c r="A27" s="53" t="s">
        <v>1507</v>
      </c>
      <c r="B27" s="52" t="s">
        <v>360</v>
      </c>
      <c r="C27" s="52" t="s">
        <v>361</v>
      </c>
      <c r="D27" s="53" t="s">
        <v>1462</v>
      </c>
      <c r="E27" s="53" t="s">
        <v>1460</v>
      </c>
      <c r="F27" s="53" t="s">
        <v>1461</v>
      </c>
      <c r="G27" s="53" t="s">
        <v>1462</v>
      </c>
      <c r="H27" s="53" t="s">
        <v>1460</v>
      </c>
      <c r="I27" s="53" t="s">
        <v>1460</v>
      </c>
      <c r="J27" s="53" t="s">
        <v>1462</v>
      </c>
      <c r="K27" s="52" t="s">
        <v>221</v>
      </c>
      <c r="L27" s="52" t="s">
        <v>221</v>
      </c>
      <c r="M27" s="52" t="s">
        <v>5</v>
      </c>
      <c r="N27" s="52" t="s">
        <v>2</v>
      </c>
      <c r="O27" s="52" t="s">
        <v>221</v>
      </c>
      <c r="P27" s="54">
        <f t="shared" si="1"/>
        <v>0</v>
      </c>
    </row>
    <row r="28">
      <c r="A28" s="53" t="s">
        <v>1508</v>
      </c>
      <c r="B28" s="52" t="s">
        <v>364</v>
      </c>
      <c r="C28" s="52" t="s">
        <v>365</v>
      </c>
      <c r="D28" s="53" t="s">
        <v>1466</v>
      </c>
      <c r="E28" s="53" t="s">
        <v>1460</v>
      </c>
      <c r="F28" s="53" t="s">
        <v>1460</v>
      </c>
      <c r="G28" s="53" t="s">
        <v>1462</v>
      </c>
      <c r="H28" s="53" t="s">
        <v>1460</v>
      </c>
      <c r="I28" s="53" t="s">
        <v>1460</v>
      </c>
      <c r="J28" s="53" t="s">
        <v>1466</v>
      </c>
      <c r="K28" s="52" t="s">
        <v>2</v>
      </c>
      <c r="L28" s="52" t="s">
        <v>221</v>
      </c>
      <c r="M28" s="52" t="s">
        <v>221</v>
      </c>
      <c r="N28" s="52" t="s">
        <v>2</v>
      </c>
      <c r="O28" s="52" t="s">
        <v>221</v>
      </c>
      <c r="P28" s="54">
        <f t="shared" si="1"/>
        <v>1</v>
      </c>
    </row>
    <row r="29">
      <c r="A29" s="53" t="s">
        <v>1509</v>
      </c>
      <c r="B29" s="52" t="s">
        <v>370</v>
      </c>
      <c r="C29" s="52" t="s">
        <v>1510</v>
      </c>
      <c r="D29" s="53" t="s">
        <v>1460</v>
      </c>
      <c r="E29" s="53" t="s">
        <v>1462</v>
      </c>
      <c r="F29" s="53" t="s">
        <v>1466</v>
      </c>
      <c r="G29" s="53" t="s">
        <v>1460</v>
      </c>
      <c r="H29" s="53" t="s">
        <v>1460</v>
      </c>
      <c r="I29" s="53" t="s">
        <v>1464</v>
      </c>
      <c r="J29" s="53" t="s">
        <v>1464</v>
      </c>
      <c r="K29" s="52" t="s">
        <v>7</v>
      </c>
      <c r="L29" s="52" t="s">
        <v>107</v>
      </c>
      <c r="M29" s="52" t="s">
        <v>7</v>
      </c>
      <c r="N29" s="52" t="s">
        <v>7</v>
      </c>
      <c r="O29" s="52" t="s">
        <v>107</v>
      </c>
      <c r="P29" s="54">
        <f t="shared" si="1"/>
        <v>1</v>
      </c>
    </row>
    <row r="30">
      <c r="A30" s="53" t="s">
        <v>1511</v>
      </c>
      <c r="B30" s="52" t="s">
        <v>403</v>
      </c>
      <c r="C30" s="52" t="s">
        <v>1512</v>
      </c>
      <c r="D30" s="53" t="s">
        <v>1460</v>
      </c>
      <c r="E30" s="53" t="s">
        <v>1460</v>
      </c>
      <c r="F30" s="53" t="s">
        <v>1460</v>
      </c>
      <c r="G30" s="53" t="s">
        <v>1460</v>
      </c>
      <c r="H30" s="53" t="s">
        <v>1460</v>
      </c>
      <c r="I30" s="53" t="s">
        <v>1462</v>
      </c>
      <c r="J30" s="53" t="s">
        <v>1462</v>
      </c>
      <c r="K30" s="52" t="s">
        <v>7</v>
      </c>
      <c r="L30" s="52" t="s">
        <v>7</v>
      </c>
      <c r="M30" s="52" t="s">
        <v>7</v>
      </c>
      <c r="N30" s="52" t="s">
        <v>7</v>
      </c>
      <c r="O30" s="52">
        <v>0.0</v>
      </c>
      <c r="P30" s="54">
        <f t="shared" si="1"/>
        <v>1</v>
      </c>
    </row>
    <row r="31" hidden="1">
      <c r="A31" s="53" t="s">
        <v>1513</v>
      </c>
      <c r="B31" s="52" t="s">
        <v>426</v>
      </c>
      <c r="C31" s="52" t="s">
        <v>1514</v>
      </c>
      <c r="D31" s="53" t="s">
        <v>1461</v>
      </c>
      <c r="E31" s="53" t="s">
        <v>1462</v>
      </c>
      <c r="F31" s="53" t="s">
        <v>1462</v>
      </c>
      <c r="G31" s="53" t="s">
        <v>1462</v>
      </c>
      <c r="H31" s="53" t="s">
        <v>1460</v>
      </c>
      <c r="I31" s="53" t="s">
        <v>1460</v>
      </c>
      <c r="J31" s="53" t="s">
        <v>1462</v>
      </c>
      <c r="K31" s="52" t="s">
        <v>1515</v>
      </c>
      <c r="L31" s="52" t="s">
        <v>4</v>
      </c>
      <c r="M31" s="52" t="s">
        <v>4</v>
      </c>
      <c r="N31" s="52" t="s">
        <v>5</v>
      </c>
      <c r="O31" s="52" t="s">
        <v>175</v>
      </c>
      <c r="P31" s="54">
        <f t="shared" si="1"/>
        <v>0</v>
      </c>
    </row>
    <row r="32">
      <c r="A32" s="53" t="s">
        <v>1516</v>
      </c>
      <c r="B32" s="52" t="s">
        <v>428</v>
      </c>
      <c r="C32" s="52" t="s">
        <v>1517</v>
      </c>
      <c r="D32" s="53" t="s">
        <v>1462</v>
      </c>
      <c r="E32" s="53" t="s">
        <v>1460</v>
      </c>
      <c r="F32" s="53" t="s">
        <v>1460</v>
      </c>
      <c r="G32" s="53" t="s">
        <v>1460</v>
      </c>
      <c r="H32" s="53" t="s">
        <v>1460</v>
      </c>
      <c r="I32" s="53" t="s">
        <v>1460</v>
      </c>
      <c r="J32" s="53" t="s">
        <v>1462</v>
      </c>
      <c r="K32" s="52" t="s">
        <v>2</v>
      </c>
      <c r="L32" s="52">
        <v>0.0</v>
      </c>
      <c r="M32" s="52" t="s">
        <v>5</v>
      </c>
      <c r="N32" s="52" t="s">
        <v>2</v>
      </c>
      <c r="O32" s="52">
        <v>0.0</v>
      </c>
      <c r="P32" s="54">
        <f t="shared" si="1"/>
        <v>1</v>
      </c>
    </row>
    <row r="33" hidden="1">
      <c r="A33" s="53" t="s">
        <v>1518</v>
      </c>
      <c r="B33" s="52" t="s">
        <v>439</v>
      </c>
      <c r="C33" s="52" t="s">
        <v>1519</v>
      </c>
      <c r="D33" s="53" t="s">
        <v>1462</v>
      </c>
      <c r="E33" s="53" t="s">
        <v>1460</v>
      </c>
      <c r="F33" s="53" t="s">
        <v>1460</v>
      </c>
      <c r="G33" s="53" t="s">
        <v>1460</v>
      </c>
      <c r="H33" s="53" t="s">
        <v>1460</v>
      </c>
      <c r="I33" s="53" t="s">
        <v>1460</v>
      </c>
      <c r="J33" s="53" t="s">
        <v>1462</v>
      </c>
      <c r="K33" s="52" t="s">
        <v>2</v>
      </c>
      <c r="L33" s="52" t="s">
        <v>4</v>
      </c>
      <c r="M33" s="52" t="s">
        <v>4</v>
      </c>
      <c r="N33" s="52" t="s">
        <v>4</v>
      </c>
      <c r="O33" s="52">
        <v>0.0</v>
      </c>
      <c r="P33" s="54">
        <f t="shared" si="1"/>
        <v>0</v>
      </c>
    </row>
    <row r="34" hidden="1">
      <c r="A34" s="53" t="s">
        <v>1520</v>
      </c>
      <c r="B34" s="52" t="s">
        <v>460</v>
      </c>
      <c r="C34" s="52" t="s">
        <v>461</v>
      </c>
      <c r="D34" s="53" t="s">
        <v>1461</v>
      </c>
      <c r="E34" s="53" t="s">
        <v>1462</v>
      </c>
      <c r="F34" s="53" t="s">
        <v>1460</v>
      </c>
      <c r="G34" s="53" t="s">
        <v>1461</v>
      </c>
      <c r="H34" s="53" t="s">
        <v>1460</v>
      </c>
      <c r="I34" s="53" t="s">
        <v>1460</v>
      </c>
      <c r="J34" s="53" t="s">
        <v>1462</v>
      </c>
      <c r="K34" s="52" t="s">
        <v>3</v>
      </c>
      <c r="L34" s="52" t="s">
        <v>462</v>
      </c>
      <c r="M34" s="52" t="s">
        <v>462</v>
      </c>
      <c r="N34" s="52" t="s">
        <v>6</v>
      </c>
      <c r="O34" s="52" t="s">
        <v>462</v>
      </c>
      <c r="P34" s="54">
        <f t="shared" si="1"/>
        <v>0</v>
      </c>
    </row>
    <row r="35">
      <c r="A35" s="53" t="s">
        <v>1521</v>
      </c>
      <c r="B35" s="52" t="s">
        <v>478</v>
      </c>
      <c r="C35" s="52" t="s">
        <v>1522</v>
      </c>
      <c r="D35" s="53" t="s">
        <v>1460</v>
      </c>
      <c r="E35" s="53" t="s">
        <v>1461</v>
      </c>
      <c r="F35" s="53" t="s">
        <v>1461</v>
      </c>
      <c r="G35" s="53" t="s">
        <v>1461</v>
      </c>
      <c r="H35" s="53" t="s">
        <v>1462</v>
      </c>
      <c r="I35" s="53" t="s">
        <v>1460</v>
      </c>
      <c r="J35" s="53" t="s">
        <v>1462</v>
      </c>
      <c r="K35" s="52" t="s">
        <v>6</v>
      </c>
      <c r="L35" s="52" t="s">
        <v>287</v>
      </c>
      <c r="M35" s="52" t="s">
        <v>287</v>
      </c>
      <c r="N35" s="52" t="s">
        <v>6</v>
      </c>
      <c r="O35" s="52" t="s">
        <v>287</v>
      </c>
      <c r="P35" s="54">
        <f t="shared" si="1"/>
        <v>1</v>
      </c>
    </row>
    <row r="36">
      <c r="A36" s="53" t="s">
        <v>1523</v>
      </c>
      <c r="B36" s="52" t="s">
        <v>560</v>
      </c>
      <c r="C36" s="52" t="s">
        <v>1524</v>
      </c>
      <c r="D36" s="53" t="s">
        <v>1460</v>
      </c>
      <c r="E36" s="53" t="s">
        <v>1460</v>
      </c>
      <c r="F36" s="53" t="s">
        <v>1462</v>
      </c>
      <c r="G36" s="53" t="s">
        <v>1460</v>
      </c>
      <c r="H36" s="53" t="s">
        <v>1460</v>
      </c>
      <c r="I36" s="53" t="s">
        <v>1462</v>
      </c>
      <c r="J36" s="53" t="s">
        <v>1462</v>
      </c>
      <c r="K36" s="52" t="s">
        <v>107</v>
      </c>
      <c r="L36" s="52" t="s">
        <v>4</v>
      </c>
      <c r="M36" s="52" t="s">
        <v>4</v>
      </c>
      <c r="N36" s="58" t="s">
        <v>107</v>
      </c>
      <c r="O36" s="52" t="s">
        <v>4</v>
      </c>
      <c r="P36" s="54">
        <f t="shared" si="1"/>
        <v>1</v>
      </c>
    </row>
    <row r="37" hidden="1">
      <c r="A37" s="53" t="s">
        <v>1525</v>
      </c>
      <c r="B37" s="52" t="s">
        <v>572</v>
      </c>
      <c r="C37" s="52" t="s">
        <v>1526</v>
      </c>
      <c r="D37" s="53" t="s">
        <v>1460</v>
      </c>
      <c r="E37" s="53" t="s">
        <v>1470</v>
      </c>
      <c r="F37" s="53" t="s">
        <v>1462</v>
      </c>
      <c r="G37" s="53" t="s">
        <v>1460</v>
      </c>
      <c r="H37" s="53" t="s">
        <v>1466</v>
      </c>
      <c r="I37" s="53" t="s">
        <v>1460</v>
      </c>
      <c r="J37" s="53" t="s">
        <v>1470</v>
      </c>
      <c r="K37" s="52" t="s">
        <v>3</v>
      </c>
      <c r="L37" s="52" t="s">
        <v>6</v>
      </c>
      <c r="M37" s="52" t="s">
        <v>3</v>
      </c>
      <c r="N37" s="52" t="s">
        <v>139</v>
      </c>
      <c r="O37" s="52" t="s">
        <v>6</v>
      </c>
      <c r="P37" s="54">
        <f t="shared" si="1"/>
        <v>0</v>
      </c>
    </row>
    <row r="38">
      <c r="A38" s="53" t="s">
        <v>1527</v>
      </c>
      <c r="B38" s="52" t="s">
        <v>591</v>
      </c>
      <c r="C38" s="52" t="s">
        <v>1528</v>
      </c>
      <c r="D38" s="53" t="s">
        <v>1460</v>
      </c>
      <c r="E38" s="53" t="s">
        <v>1460</v>
      </c>
      <c r="F38" s="53" t="s">
        <v>1460</v>
      </c>
      <c r="G38" s="53" t="s">
        <v>1462</v>
      </c>
      <c r="H38" s="53" t="s">
        <v>1460</v>
      </c>
      <c r="I38" s="53" t="s">
        <v>1464</v>
      </c>
      <c r="J38" s="53" t="s">
        <v>1464</v>
      </c>
      <c r="K38" s="52" t="s">
        <v>7</v>
      </c>
      <c r="L38" s="52" t="s">
        <v>593</v>
      </c>
      <c r="M38" s="52" t="s">
        <v>594</v>
      </c>
      <c r="N38" s="52" t="s">
        <v>7</v>
      </c>
      <c r="O38" s="52" t="s">
        <v>593</v>
      </c>
      <c r="P38" s="54">
        <f t="shared" si="1"/>
        <v>1</v>
      </c>
    </row>
    <row r="39">
      <c r="A39" s="53" t="s">
        <v>1529</v>
      </c>
      <c r="B39" s="52" t="s">
        <v>598</v>
      </c>
      <c r="C39" s="52" t="s">
        <v>1530</v>
      </c>
      <c r="D39" s="53" t="s">
        <v>1470</v>
      </c>
      <c r="E39" s="53" t="s">
        <v>1462</v>
      </c>
      <c r="F39" s="53" t="s">
        <v>1460</v>
      </c>
      <c r="G39" s="53" t="s">
        <v>1460</v>
      </c>
      <c r="H39" s="53" t="s">
        <v>1462</v>
      </c>
      <c r="I39" s="53" t="s">
        <v>1460</v>
      </c>
      <c r="J39" s="53" t="s">
        <v>1470</v>
      </c>
      <c r="K39" s="52" t="s">
        <v>2</v>
      </c>
      <c r="L39" s="52" t="s">
        <v>6</v>
      </c>
      <c r="M39" s="52" t="s">
        <v>6</v>
      </c>
      <c r="N39" s="52" t="s">
        <v>2</v>
      </c>
      <c r="O39" s="52" t="s">
        <v>6</v>
      </c>
      <c r="P39" s="54">
        <f t="shared" si="1"/>
        <v>1</v>
      </c>
    </row>
    <row r="40">
      <c r="A40" s="53" t="s">
        <v>1531</v>
      </c>
      <c r="B40" s="52" t="s">
        <v>606</v>
      </c>
      <c r="C40" s="52" t="s">
        <v>1532</v>
      </c>
      <c r="D40" s="53" t="s">
        <v>1466</v>
      </c>
      <c r="E40" s="53" t="s">
        <v>1462</v>
      </c>
      <c r="F40" s="53" t="s">
        <v>1460</v>
      </c>
      <c r="G40" s="53" t="s">
        <v>1460</v>
      </c>
      <c r="H40" s="53" t="s">
        <v>1461</v>
      </c>
      <c r="I40" s="53" t="s">
        <v>1460</v>
      </c>
      <c r="J40" s="53" t="s">
        <v>1466</v>
      </c>
      <c r="K40" s="52" t="s">
        <v>2</v>
      </c>
      <c r="L40" s="52" t="s">
        <v>3</v>
      </c>
      <c r="M40" s="52" t="s">
        <v>3</v>
      </c>
      <c r="N40" s="52" t="s">
        <v>2</v>
      </c>
      <c r="O40" s="52" t="s">
        <v>3</v>
      </c>
      <c r="P40" s="54">
        <f t="shared" si="1"/>
        <v>1</v>
      </c>
    </row>
    <row r="41" hidden="1">
      <c r="A41" s="53" t="s">
        <v>1533</v>
      </c>
      <c r="B41" s="52" t="s">
        <v>626</v>
      </c>
      <c r="C41" s="52" t="s">
        <v>627</v>
      </c>
      <c r="D41" s="53" t="s">
        <v>1466</v>
      </c>
      <c r="E41" s="53" t="s">
        <v>1461</v>
      </c>
      <c r="F41" s="53" t="s">
        <v>1461</v>
      </c>
      <c r="G41" s="53" t="s">
        <v>1460</v>
      </c>
      <c r="H41" s="53" t="s">
        <v>1460</v>
      </c>
      <c r="I41" s="53" t="s">
        <v>1460</v>
      </c>
      <c r="J41" s="53" t="s">
        <v>1466</v>
      </c>
      <c r="K41" s="52" t="s">
        <v>2</v>
      </c>
      <c r="L41" s="52" t="s">
        <v>42</v>
      </c>
      <c r="M41" s="52" t="s">
        <v>42</v>
      </c>
      <c r="N41" s="52" t="s">
        <v>42</v>
      </c>
      <c r="O41" s="52" t="s">
        <v>2</v>
      </c>
      <c r="P41" s="54">
        <f t="shared" si="1"/>
        <v>0</v>
      </c>
    </row>
    <row r="42">
      <c r="A42" s="53" t="s">
        <v>1534</v>
      </c>
      <c r="B42" s="52" t="s">
        <v>639</v>
      </c>
      <c r="C42" s="52" t="s">
        <v>640</v>
      </c>
      <c r="D42" s="53" t="s">
        <v>1460</v>
      </c>
      <c r="E42" s="53" t="s">
        <v>1460</v>
      </c>
      <c r="F42" s="53" t="s">
        <v>1460</v>
      </c>
      <c r="G42" s="53" t="s">
        <v>1462</v>
      </c>
      <c r="H42" s="53" t="s">
        <v>1461</v>
      </c>
      <c r="I42" s="53" t="s">
        <v>1460</v>
      </c>
      <c r="J42" s="53" t="s">
        <v>1462</v>
      </c>
      <c r="K42" s="52" t="s">
        <v>5</v>
      </c>
      <c r="L42" s="52" t="s">
        <v>395</v>
      </c>
      <c r="M42" s="52" t="s">
        <v>395</v>
      </c>
      <c r="N42" s="52" t="s">
        <v>5</v>
      </c>
      <c r="O42" s="52" t="s">
        <v>395</v>
      </c>
      <c r="P42" s="54">
        <f t="shared" si="1"/>
        <v>1</v>
      </c>
    </row>
    <row r="43" hidden="1">
      <c r="A43" s="53" t="s">
        <v>1535</v>
      </c>
      <c r="B43" s="52" t="s">
        <v>655</v>
      </c>
      <c r="C43" s="52" t="s">
        <v>1536</v>
      </c>
      <c r="D43" s="53" t="s">
        <v>1461</v>
      </c>
      <c r="E43" s="53" t="s">
        <v>1462</v>
      </c>
      <c r="F43" s="53" t="s">
        <v>1466</v>
      </c>
      <c r="G43" s="53" t="s">
        <v>1460</v>
      </c>
      <c r="H43" s="53" t="s">
        <v>1461</v>
      </c>
      <c r="I43" s="53" t="s">
        <v>1460</v>
      </c>
      <c r="J43" s="53" t="s">
        <v>1466</v>
      </c>
      <c r="K43" s="52" t="s">
        <v>4</v>
      </c>
      <c r="L43" s="52" t="s">
        <v>4</v>
      </c>
      <c r="M43" s="52" t="s">
        <v>256</v>
      </c>
      <c r="N43" s="52" t="s">
        <v>256</v>
      </c>
      <c r="O43" s="52" t="s">
        <v>4</v>
      </c>
      <c r="P43" s="54">
        <f t="shared" si="1"/>
        <v>0</v>
      </c>
    </row>
    <row r="44">
      <c r="A44" s="53" t="s">
        <v>1537</v>
      </c>
      <c r="B44" s="52" t="s">
        <v>679</v>
      </c>
      <c r="C44" s="52" t="s">
        <v>1538</v>
      </c>
      <c r="D44" s="53" t="s">
        <v>1462</v>
      </c>
      <c r="E44" s="53" t="s">
        <v>1462</v>
      </c>
      <c r="F44" s="53" t="s">
        <v>1460</v>
      </c>
      <c r="G44" s="53" t="s">
        <v>1460</v>
      </c>
      <c r="H44" s="53" t="s">
        <v>1460</v>
      </c>
      <c r="I44" s="53" t="s">
        <v>1461</v>
      </c>
      <c r="J44" s="53" t="s">
        <v>1462</v>
      </c>
      <c r="K44" s="52" t="s">
        <v>176</v>
      </c>
      <c r="L44" s="52" t="s">
        <v>245</v>
      </c>
      <c r="M44" s="52" t="s">
        <v>245</v>
      </c>
      <c r="N44" s="52" t="s">
        <v>176</v>
      </c>
      <c r="O44" s="52" t="s">
        <v>2</v>
      </c>
      <c r="P44" s="54">
        <f t="shared" si="1"/>
        <v>1</v>
      </c>
    </row>
    <row r="45">
      <c r="A45" s="53" t="s">
        <v>1539</v>
      </c>
      <c r="B45" s="52" t="s">
        <v>703</v>
      </c>
      <c r="C45" s="52" t="s">
        <v>1540</v>
      </c>
      <c r="D45" s="53" t="s">
        <v>1462</v>
      </c>
      <c r="E45" s="53" t="s">
        <v>1460</v>
      </c>
      <c r="F45" s="53" t="s">
        <v>1460</v>
      </c>
      <c r="G45" s="53" t="s">
        <v>1461</v>
      </c>
      <c r="H45" s="53" t="s">
        <v>1461</v>
      </c>
      <c r="I45" s="53" t="s">
        <v>1460</v>
      </c>
      <c r="J45" s="53" t="s">
        <v>1462</v>
      </c>
      <c r="K45" s="52" t="s">
        <v>2</v>
      </c>
      <c r="L45" s="52" t="s">
        <v>294</v>
      </c>
      <c r="M45" s="52" t="s">
        <v>294</v>
      </c>
      <c r="N45" s="52" t="s">
        <v>2</v>
      </c>
      <c r="O45" s="52" t="s">
        <v>294</v>
      </c>
      <c r="P45" s="54">
        <f t="shared" si="1"/>
        <v>1</v>
      </c>
    </row>
    <row r="46" hidden="1">
      <c r="A46" s="53" t="s">
        <v>1541</v>
      </c>
      <c r="B46" s="52" t="s">
        <v>725</v>
      </c>
      <c r="C46" s="52" t="s">
        <v>1542</v>
      </c>
      <c r="D46" s="53" t="s">
        <v>1462</v>
      </c>
      <c r="E46" s="53" t="s">
        <v>1462</v>
      </c>
      <c r="F46" s="53" t="s">
        <v>1460</v>
      </c>
      <c r="G46" s="53" t="s">
        <v>1460</v>
      </c>
      <c r="H46" s="53" t="s">
        <v>1461</v>
      </c>
      <c r="I46" s="53" t="s">
        <v>1460</v>
      </c>
      <c r="J46" s="53" t="s">
        <v>1462</v>
      </c>
      <c r="K46" s="52" t="s">
        <v>176</v>
      </c>
      <c r="L46" s="52" t="s">
        <v>6</v>
      </c>
      <c r="M46" s="52" t="s">
        <v>6</v>
      </c>
      <c r="N46" s="52" t="s">
        <v>6</v>
      </c>
      <c r="O46" s="52" t="s">
        <v>350</v>
      </c>
      <c r="P46" s="54">
        <f t="shared" si="1"/>
        <v>0</v>
      </c>
    </row>
    <row r="47" hidden="1">
      <c r="A47" s="53" t="s">
        <v>1543</v>
      </c>
      <c r="B47" s="52" t="s">
        <v>729</v>
      </c>
      <c r="C47" s="52" t="s">
        <v>1544</v>
      </c>
      <c r="D47" s="53" t="s">
        <v>1460</v>
      </c>
      <c r="E47" s="53" t="s">
        <v>1470</v>
      </c>
      <c r="F47" s="53" t="s">
        <v>1466</v>
      </c>
      <c r="G47" s="53" t="s">
        <v>1460</v>
      </c>
      <c r="H47" s="53" t="s">
        <v>1462</v>
      </c>
      <c r="I47" s="53" t="s">
        <v>1460</v>
      </c>
      <c r="J47" s="53" t="s">
        <v>1470</v>
      </c>
      <c r="K47" s="52" t="s">
        <v>3</v>
      </c>
      <c r="L47" s="52" t="s">
        <v>130</v>
      </c>
      <c r="M47" s="52" t="s">
        <v>256</v>
      </c>
      <c r="N47" s="52" t="s">
        <v>6</v>
      </c>
      <c r="O47" s="52" t="s">
        <v>130</v>
      </c>
      <c r="P47" s="54">
        <f t="shared" si="1"/>
        <v>0</v>
      </c>
    </row>
    <row r="48">
      <c r="A48" s="53" t="s">
        <v>1545</v>
      </c>
      <c r="B48" s="52" t="s">
        <v>732</v>
      </c>
      <c r="C48" s="52" t="s">
        <v>733</v>
      </c>
      <c r="D48" s="53" t="s">
        <v>1460</v>
      </c>
      <c r="E48" s="53" t="s">
        <v>1460</v>
      </c>
      <c r="F48" s="53" t="s">
        <v>1461</v>
      </c>
      <c r="G48" s="53" t="s">
        <v>1460</v>
      </c>
      <c r="H48" s="53" t="s">
        <v>1460</v>
      </c>
      <c r="I48" s="53" t="s">
        <v>1460</v>
      </c>
      <c r="J48" s="53" t="s">
        <v>1461</v>
      </c>
      <c r="K48" s="52" t="s">
        <v>4</v>
      </c>
      <c r="L48" s="52" t="s">
        <v>130</v>
      </c>
      <c r="M48" s="52" t="s">
        <v>4</v>
      </c>
      <c r="N48" s="52" t="s">
        <v>4</v>
      </c>
      <c r="O48" s="52" t="s">
        <v>130</v>
      </c>
      <c r="P48" s="54">
        <f t="shared" si="1"/>
        <v>1</v>
      </c>
    </row>
    <row r="49" hidden="1">
      <c r="A49" s="53" t="s">
        <v>1546</v>
      </c>
      <c r="B49" s="52" t="s">
        <v>735</v>
      </c>
      <c r="C49" s="52" t="s">
        <v>1547</v>
      </c>
      <c r="D49" s="53" t="s">
        <v>1460</v>
      </c>
      <c r="E49" s="53" t="s">
        <v>1461</v>
      </c>
      <c r="F49" s="53" t="s">
        <v>1462</v>
      </c>
      <c r="G49" s="53" t="s">
        <v>1460</v>
      </c>
      <c r="H49" s="53" t="s">
        <v>1462</v>
      </c>
      <c r="I49" s="53" t="s">
        <v>1460</v>
      </c>
      <c r="J49" s="53" t="s">
        <v>1462</v>
      </c>
      <c r="K49" s="52" t="s">
        <v>256</v>
      </c>
      <c r="L49" s="52" t="s">
        <v>256</v>
      </c>
      <c r="M49" s="52" t="s">
        <v>6</v>
      </c>
      <c r="N49" s="52" t="s">
        <v>6</v>
      </c>
      <c r="O49" s="52" t="s">
        <v>256</v>
      </c>
      <c r="P49" s="54">
        <f t="shared" si="1"/>
        <v>0</v>
      </c>
    </row>
    <row r="50">
      <c r="A50" s="53" t="s">
        <v>1548</v>
      </c>
      <c r="B50" s="52" t="s">
        <v>746</v>
      </c>
      <c r="C50" s="52" t="s">
        <v>1549</v>
      </c>
      <c r="D50" s="53" t="s">
        <v>1460</v>
      </c>
      <c r="E50" s="53" t="s">
        <v>1466</v>
      </c>
      <c r="F50" s="53" t="s">
        <v>1460</v>
      </c>
      <c r="G50" s="53" t="s">
        <v>1460</v>
      </c>
      <c r="H50" s="53" t="s">
        <v>1460</v>
      </c>
      <c r="I50" s="53" t="s">
        <v>1460</v>
      </c>
      <c r="J50" s="53" t="s">
        <v>1466</v>
      </c>
      <c r="K50" s="52" t="s">
        <v>3</v>
      </c>
      <c r="L50" s="52">
        <v>0.0</v>
      </c>
      <c r="M50" s="52" t="s">
        <v>5</v>
      </c>
      <c r="N50" s="52" t="s">
        <v>3</v>
      </c>
      <c r="O50" s="52">
        <v>0.0</v>
      </c>
      <c r="P50" s="54">
        <f t="shared" si="1"/>
        <v>1</v>
      </c>
    </row>
    <row r="51">
      <c r="A51" s="53" t="s">
        <v>1550</v>
      </c>
      <c r="B51" s="52" t="s">
        <v>748</v>
      </c>
      <c r="C51" s="52" t="s">
        <v>749</v>
      </c>
      <c r="D51" s="53" t="s">
        <v>1460</v>
      </c>
      <c r="E51" s="53" t="s">
        <v>1461</v>
      </c>
      <c r="F51" s="53" t="s">
        <v>1460</v>
      </c>
      <c r="G51" s="53" t="s">
        <v>1460</v>
      </c>
      <c r="H51" s="53" t="s">
        <v>1460</v>
      </c>
      <c r="I51" s="53" t="s">
        <v>1462</v>
      </c>
      <c r="J51" s="53" t="s">
        <v>1462</v>
      </c>
      <c r="K51" s="52" t="s">
        <v>7</v>
      </c>
      <c r="L51" s="52" t="s">
        <v>750</v>
      </c>
      <c r="M51" s="52" t="s">
        <v>7</v>
      </c>
      <c r="N51" s="52" t="s">
        <v>7</v>
      </c>
      <c r="O51" s="52" t="s">
        <v>750</v>
      </c>
      <c r="P51" s="54">
        <f t="shared" si="1"/>
        <v>1</v>
      </c>
    </row>
    <row r="52">
      <c r="A52" s="53" t="s">
        <v>1551</v>
      </c>
      <c r="B52" s="52" t="s">
        <v>776</v>
      </c>
      <c r="C52" s="52" t="s">
        <v>777</v>
      </c>
      <c r="D52" s="53" t="s">
        <v>1460</v>
      </c>
      <c r="E52" s="53" t="s">
        <v>1460</v>
      </c>
      <c r="F52" s="53" t="s">
        <v>1460</v>
      </c>
      <c r="G52" s="53" t="s">
        <v>1460</v>
      </c>
      <c r="H52" s="53" t="s">
        <v>1461</v>
      </c>
      <c r="I52" s="53" t="s">
        <v>1462</v>
      </c>
      <c r="J52" s="53" t="s">
        <v>1462</v>
      </c>
      <c r="K52" s="52" t="s">
        <v>7</v>
      </c>
      <c r="L52" s="52" t="s">
        <v>750</v>
      </c>
      <c r="M52" s="52" t="s">
        <v>7</v>
      </c>
      <c r="N52" s="52" t="s">
        <v>7</v>
      </c>
      <c r="O52" s="52" t="s">
        <v>750</v>
      </c>
      <c r="P52" s="54">
        <f t="shared" si="1"/>
        <v>1</v>
      </c>
    </row>
    <row r="53">
      <c r="A53" s="53" t="s">
        <v>1552</v>
      </c>
      <c r="B53" s="52" t="s">
        <v>788</v>
      </c>
      <c r="C53" s="52" t="s">
        <v>1553</v>
      </c>
      <c r="D53" s="53" t="s">
        <v>1460</v>
      </c>
      <c r="E53" s="53" t="s">
        <v>1461</v>
      </c>
      <c r="F53" s="53" t="s">
        <v>1461</v>
      </c>
      <c r="G53" s="53" t="s">
        <v>1460</v>
      </c>
      <c r="H53" s="53" t="s">
        <v>1461</v>
      </c>
      <c r="I53" s="53" t="s">
        <v>1466</v>
      </c>
      <c r="J53" s="53" t="s">
        <v>1466</v>
      </c>
      <c r="K53" s="52" t="s">
        <v>7</v>
      </c>
      <c r="L53" s="52" t="s">
        <v>6</v>
      </c>
      <c r="M53" s="52" t="s">
        <v>7</v>
      </c>
      <c r="N53" s="52" t="s">
        <v>7</v>
      </c>
      <c r="O53" s="52" t="s">
        <v>6</v>
      </c>
      <c r="P53" s="54">
        <f t="shared" si="1"/>
        <v>1</v>
      </c>
    </row>
    <row r="54" hidden="1">
      <c r="A54" s="53" t="s">
        <v>1554</v>
      </c>
      <c r="B54" s="52" t="s">
        <v>797</v>
      </c>
      <c r="C54" s="52" t="s">
        <v>1555</v>
      </c>
      <c r="D54" s="53" t="s">
        <v>1460</v>
      </c>
      <c r="E54" s="53" t="s">
        <v>1462</v>
      </c>
      <c r="F54" s="53" t="s">
        <v>1460</v>
      </c>
      <c r="G54" s="53" t="s">
        <v>1460</v>
      </c>
      <c r="H54" s="53" t="s">
        <v>1460</v>
      </c>
      <c r="I54" s="53" t="s">
        <v>1460</v>
      </c>
      <c r="J54" s="53" t="s">
        <v>1462</v>
      </c>
      <c r="K54" s="52" t="s">
        <v>3</v>
      </c>
      <c r="L54" s="52" t="s">
        <v>6</v>
      </c>
      <c r="M54" s="52" t="s">
        <v>6</v>
      </c>
      <c r="N54" s="52" t="s">
        <v>799</v>
      </c>
      <c r="O54" s="52" t="s">
        <v>6</v>
      </c>
      <c r="P54" s="54">
        <f t="shared" si="1"/>
        <v>0</v>
      </c>
    </row>
    <row r="55">
      <c r="A55" s="53" t="s">
        <v>1556</v>
      </c>
      <c r="B55" s="52" t="s">
        <v>832</v>
      </c>
      <c r="C55" s="52" t="s">
        <v>1557</v>
      </c>
      <c r="D55" s="53" t="s">
        <v>1464</v>
      </c>
      <c r="E55" s="53" t="s">
        <v>1461</v>
      </c>
      <c r="F55" s="53" t="s">
        <v>1462</v>
      </c>
      <c r="G55" s="53" t="s">
        <v>1470</v>
      </c>
      <c r="H55" s="53" t="s">
        <v>1460</v>
      </c>
      <c r="I55" s="53" t="s">
        <v>1460</v>
      </c>
      <c r="J55" s="53" t="s">
        <v>1470</v>
      </c>
      <c r="K55" s="52" t="s">
        <v>5</v>
      </c>
      <c r="L55" s="52" t="s">
        <v>4</v>
      </c>
      <c r="M55" s="52" t="s">
        <v>4</v>
      </c>
      <c r="N55" s="52" t="s">
        <v>5</v>
      </c>
      <c r="O55" s="52" t="s">
        <v>2</v>
      </c>
      <c r="P55" s="54">
        <f t="shared" si="1"/>
        <v>1</v>
      </c>
    </row>
    <row r="56" hidden="1">
      <c r="P56" s="54">
        <f>SUM(P2:P55)</f>
        <v>34</v>
      </c>
    </row>
    <row r="57">
      <c r="N57" s="69"/>
    </row>
    <row r="58">
      <c r="M58" s="52" t="s">
        <v>1558</v>
      </c>
    </row>
  </sheetData>
  <autoFilter ref="$A$1:$P$58">
    <filterColumn colId="15">
      <filters blank="1">
        <filter val="1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6.25"/>
    <col customWidth="1" min="12" max="12" width="17.63"/>
  </cols>
  <sheetData>
    <row r="1"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1459</v>
      </c>
      <c r="L1" s="70" t="s">
        <v>1559</v>
      </c>
      <c r="M1" s="52" t="s">
        <v>1560</v>
      </c>
    </row>
    <row r="2" hidden="1">
      <c r="A2" s="53" t="s">
        <v>1460</v>
      </c>
      <c r="B2" s="52" t="s">
        <v>17</v>
      </c>
      <c r="C2" s="52" t="s">
        <v>18</v>
      </c>
      <c r="D2" s="53" t="s">
        <v>1460</v>
      </c>
      <c r="E2" s="53" t="s">
        <v>1474</v>
      </c>
      <c r="F2" s="53" t="s">
        <v>1461</v>
      </c>
      <c r="G2" s="53" t="s">
        <v>1460</v>
      </c>
      <c r="H2" s="53" t="s">
        <v>1460</v>
      </c>
      <c r="I2" s="53" t="s">
        <v>1460</v>
      </c>
      <c r="J2" s="53" t="s">
        <v>1474</v>
      </c>
      <c r="K2" s="52" t="s">
        <v>3</v>
      </c>
      <c r="L2" s="71" t="s">
        <v>3</v>
      </c>
      <c r="M2" s="54">
        <f t="shared" ref="M2:M337" si="1">if(K2=L2,1,0)</f>
        <v>1</v>
      </c>
    </row>
    <row r="3" hidden="1">
      <c r="A3" s="53" t="s">
        <v>1461</v>
      </c>
      <c r="B3" s="52" t="s">
        <v>21</v>
      </c>
      <c r="C3" s="52" t="s">
        <v>22</v>
      </c>
      <c r="D3" s="53" t="s">
        <v>1460</v>
      </c>
      <c r="E3" s="53" t="s">
        <v>1460</v>
      </c>
      <c r="F3" s="53" t="s">
        <v>1460</v>
      </c>
      <c r="G3" s="53" t="s">
        <v>1460</v>
      </c>
      <c r="H3" s="53" t="s">
        <v>1460</v>
      </c>
      <c r="I3" s="53" t="s">
        <v>1462</v>
      </c>
      <c r="J3" s="53" t="s">
        <v>1462</v>
      </c>
      <c r="K3" s="52" t="s">
        <v>7</v>
      </c>
      <c r="L3" s="71" t="s">
        <v>7</v>
      </c>
      <c r="M3" s="54">
        <f t="shared" si="1"/>
        <v>1</v>
      </c>
    </row>
    <row r="4" hidden="1">
      <c r="A4" s="53" t="s">
        <v>1462</v>
      </c>
      <c r="B4" s="52" t="s">
        <v>24</v>
      </c>
      <c r="C4" s="52" t="s">
        <v>25</v>
      </c>
      <c r="D4" s="53" t="s">
        <v>1461</v>
      </c>
      <c r="E4" s="53" t="s">
        <v>1461</v>
      </c>
      <c r="F4" s="53" t="s">
        <v>1460</v>
      </c>
      <c r="G4" s="53" t="s">
        <v>1461</v>
      </c>
      <c r="H4" s="53" t="s">
        <v>1468</v>
      </c>
      <c r="I4" s="53" t="s">
        <v>1460</v>
      </c>
      <c r="J4" s="53" t="s">
        <v>1468</v>
      </c>
      <c r="K4" s="52" t="s">
        <v>6</v>
      </c>
      <c r="L4" s="71" t="s">
        <v>6</v>
      </c>
      <c r="M4" s="54">
        <f t="shared" si="1"/>
        <v>1</v>
      </c>
    </row>
    <row r="5" hidden="1">
      <c r="A5" s="53" t="s">
        <v>1466</v>
      </c>
      <c r="B5" s="52" t="s">
        <v>29</v>
      </c>
      <c r="C5" s="52" t="s">
        <v>30</v>
      </c>
      <c r="D5" s="53" t="s">
        <v>1460</v>
      </c>
      <c r="E5" s="53" t="s">
        <v>1461</v>
      </c>
      <c r="F5" s="53" t="s">
        <v>1460</v>
      </c>
      <c r="G5" s="53" t="s">
        <v>1460</v>
      </c>
      <c r="H5" s="53" t="s">
        <v>1460</v>
      </c>
      <c r="I5" s="53" t="s">
        <v>1464</v>
      </c>
      <c r="J5" s="53" t="s">
        <v>1464</v>
      </c>
      <c r="K5" s="52" t="s">
        <v>7</v>
      </c>
      <c r="L5" s="71" t="s">
        <v>7</v>
      </c>
      <c r="M5" s="54">
        <f t="shared" si="1"/>
        <v>1</v>
      </c>
    </row>
    <row r="6" hidden="1">
      <c r="A6" s="53" t="s">
        <v>1464</v>
      </c>
      <c r="B6" s="52" t="s">
        <v>32</v>
      </c>
      <c r="C6" s="52" t="s">
        <v>33</v>
      </c>
      <c r="D6" s="53" t="s">
        <v>1460</v>
      </c>
      <c r="E6" s="53" t="s">
        <v>1460</v>
      </c>
      <c r="F6" s="53" t="s">
        <v>1460</v>
      </c>
      <c r="G6" s="53" t="s">
        <v>1460</v>
      </c>
      <c r="H6" s="53" t="s">
        <v>1460</v>
      </c>
      <c r="I6" s="53" t="s">
        <v>1466</v>
      </c>
      <c r="J6" s="53" t="s">
        <v>1466</v>
      </c>
      <c r="K6" s="52" t="s">
        <v>7</v>
      </c>
      <c r="L6" s="71" t="s">
        <v>7</v>
      </c>
      <c r="M6" s="54">
        <f t="shared" si="1"/>
        <v>1</v>
      </c>
    </row>
    <row r="7" hidden="1">
      <c r="A7" s="53" t="s">
        <v>1470</v>
      </c>
      <c r="B7" s="52" t="s">
        <v>34</v>
      </c>
      <c r="C7" s="52" t="s">
        <v>35</v>
      </c>
      <c r="D7" s="53" t="s">
        <v>1460</v>
      </c>
      <c r="E7" s="53" t="s">
        <v>1461</v>
      </c>
      <c r="F7" s="53" t="s">
        <v>1460</v>
      </c>
      <c r="G7" s="53" t="s">
        <v>1460</v>
      </c>
      <c r="H7" s="53" t="s">
        <v>1464</v>
      </c>
      <c r="I7" s="53" t="s">
        <v>1460</v>
      </c>
      <c r="J7" s="53" t="s">
        <v>1464</v>
      </c>
      <c r="K7" s="52" t="s">
        <v>6</v>
      </c>
      <c r="L7" s="71" t="s">
        <v>6</v>
      </c>
      <c r="M7" s="54">
        <f t="shared" si="1"/>
        <v>1</v>
      </c>
    </row>
    <row r="8" hidden="1">
      <c r="A8" s="53" t="s">
        <v>1472</v>
      </c>
      <c r="B8" s="52" t="s">
        <v>37</v>
      </c>
      <c r="C8" s="52" t="s">
        <v>38</v>
      </c>
      <c r="D8" s="53" t="s">
        <v>1460</v>
      </c>
      <c r="E8" s="53" t="s">
        <v>1462</v>
      </c>
      <c r="F8" s="53" t="s">
        <v>1460</v>
      </c>
      <c r="G8" s="53" t="s">
        <v>1460</v>
      </c>
      <c r="H8" s="53" t="s">
        <v>1461</v>
      </c>
      <c r="I8" s="53" t="s">
        <v>1460</v>
      </c>
      <c r="J8" s="53" t="s">
        <v>1462</v>
      </c>
      <c r="K8" s="52" t="s">
        <v>3</v>
      </c>
      <c r="L8" s="71" t="s">
        <v>6</v>
      </c>
      <c r="M8" s="54">
        <f t="shared" si="1"/>
        <v>0</v>
      </c>
    </row>
    <row r="9" hidden="1">
      <c r="A9" s="53" t="s">
        <v>1468</v>
      </c>
      <c r="B9" s="52" t="s">
        <v>40</v>
      </c>
      <c r="C9" s="52" t="s">
        <v>41</v>
      </c>
      <c r="D9" s="53" t="s">
        <v>1461</v>
      </c>
      <c r="E9" s="53" t="s">
        <v>1460</v>
      </c>
      <c r="F9" s="53" t="s">
        <v>1461</v>
      </c>
      <c r="G9" s="53" t="s">
        <v>1460</v>
      </c>
      <c r="H9" s="53" t="s">
        <v>1460</v>
      </c>
      <c r="I9" s="53" t="s">
        <v>1460</v>
      </c>
      <c r="J9" s="53" t="s">
        <v>1461</v>
      </c>
      <c r="K9" s="52" t="s">
        <v>42</v>
      </c>
      <c r="L9" s="71" t="s">
        <v>42</v>
      </c>
      <c r="M9" s="54">
        <f t="shared" si="1"/>
        <v>1</v>
      </c>
    </row>
    <row r="10" hidden="1">
      <c r="A10" s="53" t="s">
        <v>1474</v>
      </c>
      <c r="B10" s="52" t="s">
        <v>44</v>
      </c>
      <c r="C10" s="52" t="s">
        <v>45</v>
      </c>
      <c r="D10" s="53" t="s">
        <v>1461</v>
      </c>
      <c r="E10" s="53" t="s">
        <v>1460</v>
      </c>
      <c r="F10" s="53" t="s">
        <v>1461</v>
      </c>
      <c r="G10" s="53" t="s">
        <v>1470</v>
      </c>
      <c r="H10" s="53" t="s">
        <v>1460</v>
      </c>
      <c r="I10" s="53" t="s">
        <v>1461</v>
      </c>
      <c r="J10" s="53" t="s">
        <v>1470</v>
      </c>
      <c r="K10" s="52" t="s">
        <v>5</v>
      </c>
      <c r="L10" s="71" t="s">
        <v>5</v>
      </c>
      <c r="M10" s="54">
        <f t="shared" si="1"/>
        <v>1</v>
      </c>
    </row>
    <row r="11" hidden="1">
      <c r="A11" s="53" t="s">
        <v>1476</v>
      </c>
      <c r="B11" s="52" t="s">
        <v>48</v>
      </c>
      <c r="C11" s="52" t="s">
        <v>49</v>
      </c>
      <c r="D11" s="53" t="s">
        <v>1460</v>
      </c>
      <c r="E11" s="53" t="s">
        <v>1460</v>
      </c>
      <c r="F11" s="53" t="s">
        <v>1460</v>
      </c>
      <c r="G11" s="53" t="s">
        <v>1460</v>
      </c>
      <c r="H11" s="53" t="s">
        <v>1460</v>
      </c>
      <c r="I11" s="53" t="s">
        <v>1466</v>
      </c>
      <c r="J11" s="53" t="s">
        <v>1466</v>
      </c>
      <c r="K11" s="52" t="s">
        <v>7</v>
      </c>
      <c r="L11" s="71" t="s">
        <v>7</v>
      </c>
      <c r="M11" s="54">
        <f t="shared" si="1"/>
        <v>1</v>
      </c>
    </row>
    <row r="12" hidden="1">
      <c r="A12" s="53" t="s">
        <v>1478</v>
      </c>
      <c r="B12" s="52" t="s">
        <v>50</v>
      </c>
      <c r="C12" s="52" t="s">
        <v>51</v>
      </c>
      <c r="D12" s="53" t="s">
        <v>1460</v>
      </c>
      <c r="E12" s="53" t="s">
        <v>1461</v>
      </c>
      <c r="F12" s="53" t="s">
        <v>1460</v>
      </c>
      <c r="G12" s="53" t="s">
        <v>1460</v>
      </c>
      <c r="H12" s="53" t="s">
        <v>1460</v>
      </c>
      <c r="I12" s="53" t="s">
        <v>1464</v>
      </c>
      <c r="J12" s="53" t="s">
        <v>1464</v>
      </c>
      <c r="K12" s="52" t="s">
        <v>7</v>
      </c>
      <c r="L12" s="71" t="s">
        <v>7</v>
      </c>
      <c r="M12" s="54">
        <f t="shared" si="1"/>
        <v>1</v>
      </c>
    </row>
    <row r="13" hidden="1">
      <c r="A13" s="53" t="s">
        <v>1480</v>
      </c>
      <c r="B13" s="52" t="s">
        <v>52</v>
      </c>
      <c r="C13" s="52" t="s">
        <v>53</v>
      </c>
      <c r="D13" s="53" t="s">
        <v>1460</v>
      </c>
      <c r="E13" s="53" t="s">
        <v>1460</v>
      </c>
      <c r="F13" s="53" t="s">
        <v>1460</v>
      </c>
      <c r="G13" s="53" t="s">
        <v>1460</v>
      </c>
      <c r="H13" s="53" t="s">
        <v>1460</v>
      </c>
      <c r="I13" s="53" t="s">
        <v>1464</v>
      </c>
      <c r="J13" s="53" t="s">
        <v>1464</v>
      </c>
      <c r="K13" s="52" t="s">
        <v>7</v>
      </c>
      <c r="L13" s="71" t="s">
        <v>7</v>
      </c>
      <c r="M13" s="54">
        <f t="shared" si="1"/>
        <v>1</v>
      </c>
    </row>
    <row r="14" hidden="1">
      <c r="A14" s="53" t="s">
        <v>1482</v>
      </c>
      <c r="B14" s="52" t="s">
        <v>55</v>
      </c>
      <c r="C14" s="52" t="s">
        <v>56</v>
      </c>
      <c r="D14" s="53" t="s">
        <v>1460</v>
      </c>
      <c r="E14" s="53" t="s">
        <v>1472</v>
      </c>
      <c r="F14" s="53" t="s">
        <v>1461</v>
      </c>
      <c r="G14" s="53" t="s">
        <v>1460</v>
      </c>
      <c r="H14" s="53" t="s">
        <v>1460</v>
      </c>
      <c r="I14" s="53" t="s">
        <v>1460</v>
      </c>
      <c r="J14" s="53" t="s">
        <v>1472</v>
      </c>
      <c r="K14" s="52" t="s">
        <v>3</v>
      </c>
      <c r="L14" s="71" t="s">
        <v>3</v>
      </c>
      <c r="M14" s="54">
        <f t="shared" si="1"/>
        <v>1</v>
      </c>
    </row>
    <row r="15" hidden="1">
      <c r="A15" s="53" t="s">
        <v>1483</v>
      </c>
      <c r="B15" s="52" t="s">
        <v>58</v>
      </c>
      <c r="C15" s="52" t="s">
        <v>59</v>
      </c>
      <c r="D15" s="53" t="s">
        <v>1462</v>
      </c>
      <c r="E15" s="53" t="s">
        <v>1460</v>
      </c>
      <c r="F15" s="53" t="s">
        <v>1460</v>
      </c>
      <c r="G15" s="53" t="s">
        <v>1462</v>
      </c>
      <c r="H15" s="53" t="s">
        <v>1460</v>
      </c>
      <c r="I15" s="53" t="s">
        <v>1460</v>
      </c>
      <c r="J15" s="53" t="s">
        <v>1462</v>
      </c>
      <c r="K15" s="52" t="s">
        <v>221</v>
      </c>
      <c r="L15" s="71" t="s">
        <v>221</v>
      </c>
      <c r="M15" s="54">
        <f t="shared" si="1"/>
        <v>1</v>
      </c>
    </row>
    <row r="16" hidden="1">
      <c r="A16" s="53" t="s">
        <v>1485</v>
      </c>
      <c r="B16" s="52" t="s">
        <v>63</v>
      </c>
      <c r="C16" s="52" t="s">
        <v>64</v>
      </c>
      <c r="D16" s="53" t="s">
        <v>1466</v>
      </c>
      <c r="E16" s="53" t="s">
        <v>1460</v>
      </c>
      <c r="F16" s="53" t="s">
        <v>1460</v>
      </c>
      <c r="G16" s="53" t="s">
        <v>1460</v>
      </c>
      <c r="H16" s="53" t="s">
        <v>1460</v>
      </c>
      <c r="I16" s="53" t="s">
        <v>1460</v>
      </c>
      <c r="J16" s="53" t="s">
        <v>1466</v>
      </c>
      <c r="K16" s="52" t="s">
        <v>2</v>
      </c>
      <c r="L16" s="71" t="s">
        <v>2</v>
      </c>
      <c r="M16" s="54">
        <f t="shared" si="1"/>
        <v>1</v>
      </c>
    </row>
    <row r="17" hidden="1">
      <c r="A17" s="53" t="s">
        <v>1487</v>
      </c>
      <c r="B17" s="52" t="s">
        <v>66</v>
      </c>
      <c r="C17" s="52" t="s">
        <v>67</v>
      </c>
      <c r="D17" s="53" t="s">
        <v>1460</v>
      </c>
      <c r="E17" s="53" t="s">
        <v>1476</v>
      </c>
      <c r="F17" s="53" t="s">
        <v>1461</v>
      </c>
      <c r="G17" s="53" t="s">
        <v>1460</v>
      </c>
      <c r="H17" s="53" t="s">
        <v>1461</v>
      </c>
      <c r="I17" s="53" t="s">
        <v>1460</v>
      </c>
      <c r="J17" s="53" t="s">
        <v>1476</v>
      </c>
      <c r="K17" s="52" t="s">
        <v>3</v>
      </c>
      <c r="L17" s="71" t="s">
        <v>3</v>
      </c>
      <c r="M17" s="54">
        <f t="shared" si="1"/>
        <v>1</v>
      </c>
    </row>
    <row r="18" hidden="1">
      <c r="A18" s="53" t="s">
        <v>1489</v>
      </c>
      <c r="B18" s="52" t="s">
        <v>68</v>
      </c>
      <c r="C18" s="52" t="s">
        <v>69</v>
      </c>
      <c r="D18" s="53" t="s">
        <v>1460</v>
      </c>
      <c r="E18" s="53" t="s">
        <v>1461</v>
      </c>
      <c r="F18" s="53" t="s">
        <v>1466</v>
      </c>
      <c r="G18" s="53" t="s">
        <v>1460</v>
      </c>
      <c r="H18" s="53" t="s">
        <v>1460</v>
      </c>
      <c r="I18" s="53" t="s">
        <v>1461</v>
      </c>
      <c r="J18" s="53" t="s">
        <v>1466</v>
      </c>
      <c r="K18" s="52" t="s">
        <v>4</v>
      </c>
      <c r="L18" s="71" t="s">
        <v>4</v>
      </c>
      <c r="M18" s="54">
        <f t="shared" si="1"/>
        <v>1</v>
      </c>
    </row>
    <row r="19" hidden="1">
      <c r="A19" s="53" t="s">
        <v>1491</v>
      </c>
      <c r="B19" s="52" t="s">
        <v>72</v>
      </c>
      <c r="C19" s="52" t="s">
        <v>73</v>
      </c>
      <c r="D19" s="53" t="s">
        <v>1460</v>
      </c>
      <c r="E19" s="53" t="s">
        <v>1460</v>
      </c>
      <c r="F19" s="53" t="s">
        <v>1460</v>
      </c>
      <c r="G19" s="53" t="s">
        <v>1460</v>
      </c>
      <c r="H19" s="53" t="s">
        <v>1461</v>
      </c>
      <c r="I19" s="53" t="s">
        <v>1464</v>
      </c>
      <c r="J19" s="53" t="s">
        <v>1464</v>
      </c>
      <c r="K19" s="52" t="s">
        <v>7</v>
      </c>
      <c r="L19" s="71" t="s">
        <v>7</v>
      </c>
      <c r="M19" s="54">
        <f t="shared" si="1"/>
        <v>1</v>
      </c>
    </row>
    <row r="20" hidden="1">
      <c r="A20" s="53" t="s">
        <v>1493</v>
      </c>
      <c r="B20" s="52" t="s">
        <v>74</v>
      </c>
      <c r="C20" s="52" t="s">
        <v>75</v>
      </c>
      <c r="D20" s="53" t="s">
        <v>1466</v>
      </c>
      <c r="E20" s="53" t="s">
        <v>1460</v>
      </c>
      <c r="F20" s="53" t="s">
        <v>1460</v>
      </c>
      <c r="G20" s="53" t="s">
        <v>1460</v>
      </c>
      <c r="H20" s="53" t="s">
        <v>1460</v>
      </c>
      <c r="I20" s="53" t="s">
        <v>1460</v>
      </c>
      <c r="J20" s="53" t="s">
        <v>1466</v>
      </c>
      <c r="K20" s="52" t="s">
        <v>2</v>
      </c>
      <c r="L20" s="71" t="s">
        <v>2</v>
      </c>
      <c r="M20" s="54">
        <f t="shared" si="1"/>
        <v>1</v>
      </c>
    </row>
    <row r="21" hidden="1">
      <c r="A21" s="53" t="s">
        <v>1495</v>
      </c>
      <c r="B21" s="52" t="s">
        <v>77</v>
      </c>
      <c r="C21" s="52" t="s">
        <v>78</v>
      </c>
      <c r="D21" s="53" t="s">
        <v>1460</v>
      </c>
      <c r="E21" s="53" t="s">
        <v>1461</v>
      </c>
      <c r="F21" s="53" t="s">
        <v>1460</v>
      </c>
      <c r="G21" s="53" t="s">
        <v>1460</v>
      </c>
      <c r="H21" s="53" t="s">
        <v>1460</v>
      </c>
      <c r="I21" s="53" t="s">
        <v>1466</v>
      </c>
      <c r="J21" s="53" t="s">
        <v>1466</v>
      </c>
      <c r="K21" s="52" t="s">
        <v>7</v>
      </c>
      <c r="L21" s="71" t="s">
        <v>7</v>
      </c>
      <c r="M21" s="54">
        <f t="shared" si="1"/>
        <v>1</v>
      </c>
    </row>
    <row r="22" hidden="1">
      <c r="A22" s="53" t="s">
        <v>1496</v>
      </c>
      <c r="B22" s="52" t="s">
        <v>79</v>
      </c>
      <c r="C22" s="52" t="s">
        <v>80</v>
      </c>
      <c r="D22" s="53" t="s">
        <v>1460</v>
      </c>
      <c r="E22" s="53" t="s">
        <v>1460</v>
      </c>
      <c r="F22" s="53" t="s">
        <v>1460</v>
      </c>
      <c r="G22" s="53" t="s">
        <v>1460</v>
      </c>
      <c r="H22" s="53" t="s">
        <v>1460</v>
      </c>
      <c r="I22" s="53" t="s">
        <v>1461</v>
      </c>
      <c r="J22" s="53" t="s">
        <v>1461</v>
      </c>
      <c r="K22" s="52" t="s">
        <v>7</v>
      </c>
      <c r="L22" s="71" t="s">
        <v>7</v>
      </c>
      <c r="M22" s="54">
        <f t="shared" si="1"/>
        <v>1</v>
      </c>
    </row>
    <row r="23" hidden="1">
      <c r="A23" s="53" t="s">
        <v>1498</v>
      </c>
      <c r="B23" s="52" t="s">
        <v>82</v>
      </c>
      <c r="C23" s="52" t="s">
        <v>83</v>
      </c>
      <c r="D23" s="53" t="s">
        <v>1461</v>
      </c>
      <c r="E23" s="53" t="s">
        <v>1460</v>
      </c>
      <c r="F23" s="53" t="s">
        <v>1462</v>
      </c>
      <c r="G23" s="53" t="s">
        <v>1460</v>
      </c>
      <c r="H23" s="53" t="s">
        <v>1460</v>
      </c>
      <c r="I23" s="53" t="s">
        <v>1460</v>
      </c>
      <c r="J23" s="53" t="s">
        <v>1462</v>
      </c>
      <c r="K23" s="52" t="s">
        <v>4</v>
      </c>
      <c r="L23" s="71" t="s">
        <v>4</v>
      </c>
      <c r="M23" s="54">
        <f t="shared" si="1"/>
        <v>1</v>
      </c>
    </row>
    <row r="24" hidden="1">
      <c r="A24" s="53" t="s">
        <v>1500</v>
      </c>
      <c r="B24" s="52" t="s">
        <v>86</v>
      </c>
      <c r="C24" s="52" t="s">
        <v>87</v>
      </c>
      <c r="D24" s="53" t="s">
        <v>1461</v>
      </c>
      <c r="E24" s="53" t="s">
        <v>1461</v>
      </c>
      <c r="F24" s="53" t="s">
        <v>1460</v>
      </c>
      <c r="G24" s="53" t="s">
        <v>1460</v>
      </c>
      <c r="H24" s="53" t="s">
        <v>1460</v>
      </c>
      <c r="I24" s="53" t="s">
        <v>1466</v>
      </c>
      <c r="J24" s="53" t="s">
        <v>1466</v>
      </c>
      <c r="K24" s="52" t="s">
        <v>7</v>
      </c>
      <c r="L24" s="71" t="s">
        <v>7</v>
      </c>
      <c r="M24" s="54">
        <f t="shared" si="1"/>
        <v>1</v>
      </c>
    </row>
    <row r="25" hidden="1">
      <c r="A25" s="53" t="s">
        <v>1503</v>
      </c>
      <c r="B25" s="52" t="s">
        <v>88</v>
      </c>
      <c r="C25" s="52" t="s">
        <v>89</v>
      </c>
      <c r="D25" s="53" t="s">
        <v>1462</v>
      </c>
      <c r="E25" s="53" t="s">
        <v>1468</v>
      </c>
      <c r="F25" s="53" t="s">
        <v>1461</v>
      </c>
      <c r="G25" s="53" t="s">
        <v>1460</v>
      </c>
      <c r="H25" s="53" t="s">
        <v>1460</v>
      </c>
      <c r="I25" s="53" t="s">
        <v>1460</v>
      </c>
      <c r="J25" s="53" t="s">
        <v>1468</v>
      </c>
      <c r="K25" s="52" t="s">
        <v>3</v>
      </c>
      <c r="L25" s="71" t="s">
        <v>3</v>
      </c>
      <c r="M25" s="54">
        <f t="shared" si="1"/>
        <v>1</v>
      </c>
    </row>
    <row r="26" hidden="1">
      <c r="A26" s="53" t="s">
        <v>1505</v>
      </c>
      <c r="B26" s="52" t="s">
        <v>92</v>
      </c>
      <c r="C26" s="52" t="s">
        <v>93</v>
      </c>
      <c r="D26" s="53" t="s">
        <v>1472</v>
      </c>
      <c r="E26" s="53" t="s">
        <v>1460</v>
      </c>
      <c r="F26" s="53" t="s">
        <v>1460</v>
      </c>
      <c r="G26" s="53" t="s">
        <v>1460</v>
      </c>
      <c r="H26" s="53" t="s">
        <v>1460</v>
      </c>
      <c r="I26" s="53" t="s">
        <v>1460</v>
      </c>
      <c r="J26" s="53" t="s">
        <v>1472</v>
      </c>
      <c r="K26" s="52" t="s">
        <v>2</v>
      </c>
      <c r="L26" s="71" t="s">
        <v>2</v>
      </c>
      <c r="M26" s="54">
        <f t="shared" si="1"/>
        <v>1</v>
      </c>
    </row>
    <row r="27" hidden="1">
      <c r="A27" s="53" t="s">
        <v>1507</v>
      </c>
      <c r="B27" s="52" t="s">
        <v>94</v>
      </c>
      <c r="C27" s="52" t="s">
        <v>1463</v>
      </c>
      <c r="D27" s="53" t="s">
        <v>1460</v>
      </c>
      <c r="E27" s="53" t="s">
        <v>1461</v>
      </c>
      <c r="F27" s="53" t="s">
        <v>1462</v>
      </c>
      <c r="G27" s="53" t="s">
        <v>1460</v>
      </c>
      <c r="H27" s="53" t="s">
        <v>1460</v>
      </c>
      <c r="I27" s="53" t="s">
        <v>1464</v>
      </c>
      <c r="J27" s="53" t="s">
        <v>1464</v>
      </c>
      <c r="K27" s="52" t="s">
        <v>7</v>
      </c>
      <c r="L27" s="71" t="s">
        <v>7</v>
      </c>
      <c r="M27" s="54">
        <f t="shared" si="1"/>
        <v>1</v>
      </c>
    </row>
    <row r="28" hidden="1">
      <c r="A28" s="53" t="s">
        <v>1508</v>
      </c>
      <c r="B28" s="52" t="s">
        <v>99</v>
      </c>
      <c r="C28" s="52" t="s">
        <v>100</v>
      </c>
      <c r="D28" s="53" t="s">
        <v>1466</v>
      </c>
      <c r="E28" s="53" t="s">
        <v>1460</v>
      </c>
      <c r="F28" s="53" t="s">
        <v>1460</v>
      </c>
      <c r="G28" s="53" t="s">
        <v>1462</v>
      </c>
      <c r="H28" s="53" t="s">
        <v>1460</v>
      </c>
      <c r="I28" s="53" t="s">
        <v>1460</v>
      </c>
      <c r="J28" s="53" t="s">
        <v>1466</v>
      </c>
      <c r="K28" s="52" t="s">
        <v>2</v>
      </c>
      <c r="L28" s="71" t="s">
        <v>2</v>
      </c>
      <c r="M28" s="54">
        <f t="shared" si="1"/>
        <v>1</v>
      </c>
    </row>
    <row r="29" hidden="1">
      <c r="A29" s="53" t="s">
        <v>1509</v>
      </c>
      <c r="B29" s="52" t="s">
        <v>102</v>
      </c>
      <c r="C29" s="52" t="s">
        <v>103</v>
      </c>
      <c r="D29" s="53" t="s">
        <v>1466</v>
      </c>
      <c r="E29" s="53" t="s">
        <v>1460</v>
      </c>
      <c r="F29" s="53" t="s">
        <v>1461</v>
      </c>
      <c r="G29" s="53" t="s">
        <v>1460</v>
      </c>
      <c r="H29" s="53" t="s">
        <v>1460</v>
      </c>
      <c r="I29" s="53" t="s">
        <v>1460</v>
      </c>
      <c r="J29" s="53" t="s">
        <v>1466</v>
      </c>
      <c r="K29" s="52" t="s">
        <v>2</v>
      </c>
      <c r="L29" s="71" t="s">
        <v>2</v>
      </c>
      <c r="M29" s="54">
        <f t="shared" si="1"/>
        <v>1</v>
      </c>
    </row>
    <row r="30" hidden="1">
      <c r="A30" s="53" t="s">
        <v>1511</v>
      </c>
      <c r="B30" s="52" t="s">
        <v>105</v>
      </c>
      <c r="C30" s="52" t="s">
        <v>1465</v>
      </c>
      <c r="D30" s="53" t="s">
        <v>1460</v>
      </c>
      <c r="E30" s="53" t="s">
        <v>1461</v>
      </c>
      <c r="F30" s="53" t="s">
        <v>1462</v>
      </c>
      <c r="G30" s="53" t="s">
        <v>1460</v>
      </c>
      <c r="H30" s="53" t="s">
        <v>1460</v>
      </c>
      <c r="I30" s="53" t="s">
        <v>1466</v>
      </c>
      <c r="J30" s="53" t="s">
        <v>1466</v>
      </c>
      <c r="K30" s="52" t="s">
        <v>7</v>
      </c>
      <c r="L30" s="71" t="s">
        <v>7</v>
      </c>
      <c r="M30" s="54">
        <f t="shared" si="1"/>
        <v>1</v>
      </c>
    </row>
    <row r="31" hidden="1">
      <c r="A31" s="53" t="s">
        <v>1513</v>
      </c>
      <c r="B31" s="52" t="s">
        <v>110</v>
      </c>
      <c r="C31" s="52" t="s">
        <v>111</v>
      </c>
      <c r="D31" s="53" t="s">
        <v>1460</v>
      </c>
      <c r="E31" s="53" t="s">
        <v>1461</v>
      </c>
      <c r="F31" s="53" t="s">
        <v>1460</v>
      </c>
      <c r="G31" s="53" t="s">
        <v>1460</v>
      </c>
      <c r="H31" s="53" t="s">
        <v>1460</v>
      </c>
      <c r="I31" s="53" t="s">
        <v>1466</v>
      </c>
      <c r="J31" s="53" t="s">
        <v>1466</v>
      </c>
      <c r="K31" s="52" t="s">
        <v>7</v>
      </c>
      <c r="L31" s="71" t="s">
        <v>7</v>
      </c>
      <c r="M31" s="54">
        <f t="shared" si="1"/>
        <v>1</v>
      </c>
    </row>
    <row r="32" hidden="1">
      <c r="A32" s="53" t="s">
        <v>1516</v>
      </c>
      <c r="B32" s="52" t="s">
        <v>112</v>
      </c>
      <c r="C32" s="52" t="s">
        <v>113</v>
      </c>
      <c r="D32" s="53" t="s">
        <v>1460</v>
      </c>
      <c r="E32" s="53" t="s">
        <v>1460</v>
      </c>
      <c r="F32" s="53" t="s">
        <v>1461</v>
      </c>
      <c r="G32" s="53" t="s">
        <v>1460</v>
      </c>
      <c r="H32" s="53" t="s">
        <v>1460</v>
      </c>
      <c r="I32" s="53" t="s">
        <v>1466</v>
      </c>
      <c r="J32" s="53" t="s">
        <v>1466</v>
      </c>
      <c r="K32" s="52" t="s">
        <v>7</v>
      </c>
      <c r="L32" s="71" t="s">
        <v>7</v>
      </c>
      <c r="M32" s="54">
        <f t="shared" si="1"/>
        <v>1</v>
      </c>
    </row>
    <row r="33" hidden="1">
      <c r="A33" s="53" t="s">
        <v>1518</v>
      </c>
      <c r="B33" s="52" t="s">
        <v>115</v>
      </c>
      <c r="C33" s="52" t="s">
        <v>116</v>
      </c>
      <c r="D33" s="53" t="s">
        <v>1460</v>
      </c>
      <c r="E33" s="53" t="s">
        <v>1468</v>
      </c>
      <c r="F33" s="53" t="s">
        <v>1462</v>
      </c>
      <c r="G33" s="53" t="s">
        <v>1460</v>
      </c>
      <c r="H33" s="53" t="s">
        <v>1461</v>
      </c>
      <c r="I33" s="53" t="s">
        <v>1460</v>
      </c>
      <c r="J33" s="53" t="s">
        <v>1468</v>
      </c>
      <c r="K33" s="52" t="s">
        <v>3</v>
      </c>
      <c r="L33" s="71" t="s">
        <v>3</v>
      </c>
      <c r="M33" s="54">
        <f t="shared" si="1"/>
        <v>1</v>
      </c>
    </row>
    <row r="34" hidden="1">
      <c r="A34" s="53" t="s">
        <v>1520</v>
      </c>
      <c r="B34" s="52" t="s">
        <v>117</v>
      </c>
      <c r="C34" s="52" t="s">
        <v>1467</v>
      </c>
      <c r="D34" s="53" t="s">
        <v>1461</v>
      </c>
      <c r="E34" s="53" t="s">
        <v>1468</v>
      </c>
      <c r="F34" s="53" t="s">
        <v>1460</v>
      </c>
      <c r="G34" s="53" t="s">
        <v>1461</v>
      </c>
      <c r="H34" s="53" t="s">
        <v>1466</v>
      </c>
      <c r="I34" s="53" t="s">
        <v>1460</v>
      </c>
      <c r="J34" s="53" t="s">
        <v>1468</v>
      </c>
      <c r="K34" s="52" t="s">
        <v>3</v>
      </c>
      <c r="L34" s="71" t="s">
        <v>799</v>
      </c>
      <c r="M34" s="54">
        <f t="shared" si="1"/>
        <v>0</v>
      </c>
    </row>
    <row r="35" hidden="1">
      <c r="A35" s="53" t="s">
        <v>1521</v>
      </c>
      <c r="B35" s="52" t="s">
        <v>121</v>
      </c>
      <c r="C35" s="52" t="s">
        <v>1469</v>
      </c>
      <c r="D35" s="53" t="s">
        <v>1460</v>
      </c>
      <c r="E35" s="53" t="s">
        <v>1462</v>
      </c>
      <c r="F35" s="53" t="s">
        <v>1461</v>
      </c>
      <c r="G35" s="53" t="s">
        <v>1460</v>
      </c>
      <c r="H35" s="53" t="s">
        <v>1460</v>
      </c>
      <c r="I35" s="53" t="s">
        <v>1462</v>
      </c>
      <c r="J35" s="53" t="s">
        <v>1462</v>
      </c>
      <c r="K35" s="52" t="s">
        <v>750</v>
      </c>
      <c r="L35" s="71" t="s">
        <v>123</v>
      </c>
      <c r="M35" s="54">
        <f t="shared" si="1"/>
        <v>0</v>
      </c>
    </row>
    <row r="36" hidden="1">
      <c r="A36" s="53" t="s">
        <v>1523</v>
      </c>
      <c r="B36" s="52" t="s">
        <v>128</v>
      </c>
      <c r="C36" s="52" t="s">
        <v>129</v>
      </c>
      <c r="D36" s="53" t="s">
        <v>1460</v>
      </c>
      <c r="E36" s="53" t="s">
        <v>1466</v>
      </c>
      <c r="F36" s="53" t="s">
        <v>1464</v>
      </c>
      <c r="G36" s="53" t="s">
        <v>1461</v>
      </c>
      <c r="H36" s="53" t="s">
        <v>1460</v>
      </c>
      <c r="I36" s="53" t="s">
        <v>1460</v>
      </c>
      <c r="J36" s="53" t="s">
        <v>1464</v>
      </c>
      <c r="K36" s="52" t="s">
        <v>4</v>
      </c>
      <c r="L36" s="71" t="s">
        <v>4</v>
      </c>
      <c r="M36" s="54">
        <f t="shared" si="1"/>
        <v>1</v>
      </c>
    </row>
    <row r="37" hidden="1">
      <c r="A37" s="53" t="s">
        <v>1525</v>
      </c>
      <c r="B37" s="52" t="s">
        <v>133</v>
      </c>
      <c r="C37" s="52" t="s">
        <v>134</v>
      </c>
      <c r="D37" s="53" t="s">
        <v>1460</v>
      </c>
      <c r="E37" s="53" t="s">
        <v>1462</v>
      </c>
      <c r="F37" s="53" t="s">
        <v>1460</v>
      </c>
      <c r="G37" s="53" t="s">
        <v>1461</v>
      </c>
      <c r="H37" s="53" t="s">
        <v>1460</v>
      </c>
      <c r="I37" s="53" t="s">
        <v>1466</v>
      </c>
      <c r="J37" s="53" t="s">
        <v>1466</v>
      </c>
      <c r="K37" s="52" t="s">
        <v>7</v>
      </c>
      <c r="L37" s="71" t="s">
        <v>7</v>
      </c>
      <c r="M37" s="54">
        <f t="shared" si="1"/>
        <v>1</v>
      </c>
    </row>
    <row r="38" hidden="1">
      <c r="A38" s="53" t="s">
        <v>1527</v>
      </c>
      <c r="B38" s="52" t="s">
        <v>135</v>
      </c>
      <c r="C38" s="52" t="s">
        <v>136</v>
      </c>
      <c r="D38" s="53" t="s">
        <v>1460</v>
      </c>
      <c r="E38" s="53" t="s">
        <v>1460</v>
      </c>
      <c r="F38" s="53" t="s">
        <v>1460</v>
      </c>
      <c r="G38" s="53" t="s">
        <v>1460</v>
      </c>
      <c r="H38" s="53" t="s">
        <v>1460</v>
      </c>
      <c r="I38" s="53" t="s">
        <v>1462</v>
      </c>
      <c r="J38" s="53" t="s">
        <v>1462</v>
      </c>
      <c r="K38" s="52" t="s">
        <v>7</v>
      </c>
      <c r="L38" s="71" t="s">
        <v>7</v>
      </c>
      <c r="M38" s="54">
        <f t="shared" si="1"/>
        <v>1</v>
      </c>
    </row>
    <row r="39" hidden="1">
      <c r="A39" s="53" t="s">
        <v>1529</v>
      </c>
      <c r="B39" s="52" t="s">
        <v>137</v>
      </c>
      <c r="C39" s="52" t="s">
        <v>1471</v>
      </c>
      <c r="D39" s="53" t="s">
        <v>1460</v>
      </c>
      <c r="E39" s="53" t="s">
        <v>1472</v>
      </c>
      <c r="F39" s="53" t="s">
        <v>1462</v>
      </c>
      <c r="G39" s="53" t="s">
        <v>1460</v>
      </c>
      <c r="H39" s="53" t="s">
        <v>1462</v>
      </c>
      <c r="I39" s="53" t="s">
        <v>1460</v>
      </c>
      <c r="J39" s="53" t="s">
        <v>1472</v>
      </c>
      <c r="K39" s="52" t="s">
        <v>3</v>
      </c>
      <c r="L39" s="71" t="s">
        <v>139</v>
      </c>
      <c r="M39" s="54">
        <f t="shared" si="1"/>
        <v>0</v>
      </c>
    </row>
    <row r="40" hidden="1">
      <c r="A40" s="53" t="s">
        <v>1531</v>
      </c>
      <c r="B40" s="52" t="s">
        <v>141</v>
      </c>
      <c r="C40" s="52" t="s">
        <v>1473</v>
      </c>
      <c r="D40" s="53" t="s">
        <v>1460</v>
      </c>
      <c r="E40" s="53" t="s">
        <v>1470</v>
      </c>
      <c r="F40" s="53" t="s">
        <v>1466</v>
      </c>
      <c r="G40" s="53" t="s">
        <v>1460</v>
      </c>
      <c r="H40" s="53" t="s">
        <v>1466</v>
      </c>
      <c r="I40" s="53" t="s">
        <v>1460</v>
      </c>
      <c r="J40" s="53" t="s">
        <v>1470</v>
      </c>
      <c r="K40" s="52" t="s">
        <v>3</v>
      </c>
      <c r="L40" s="71" t="s">
        <v>139</v>
      </c>
      <c r="M40" s="54">
        <f t="shared" si="1"/>
        <v>0</v>
      </c>
    </row>
    <row r="41" hidden="1">
      <c r="A41" s="53" t="s">
        <v>1533</v>
      </c>
      <c r="B41" s="52" t="s">
        <v>143</v>
      </c>
      <c r="C41" s="52" t="s">
        <v>144</v>
      </c>
      <c r="D41" s="53" t="s">
        <v>1461</v>
      </c>
      <c r="E41" s="53" t="s">
        <v>1466</v>
      </c>
      <c r="F41" s="53" t="s">
        <v>1462</v>
      </c>
      <c r="G41" s="53" t="s">
        <v>1460</v>
      </c>
      <c r="H41" s="53" t="s">
        <v>1462</v>
      </c>
      <c r="I41" s="53" t="s">
        <v>1460</v>
      </c>
      <c r="J41" s="53" t="s">
        <v>1466</v>
      </c>
      <c r="K41" s="52" t="s">
        <v>3</v>
      </c>
      <c r="L41" s="71" t="s">
        <v>6</v>
      </c>
      <c r="M41" s="54">
        <f t="shared" si="1"/>
        <v>0</v>
      </c>
    </row>
    <row r="42" hidden="1">
      <c r="A42" s="53" t="s">
        <v>1534</v>
      </c>
      <c r="B42" s="52" t="s">
        <v>145</v>
      </c>
      <c r="C42" s="52" t="s">
        <v>146</v>
      </c>
      <c r="D42" s="53" t="s">
        <v>1460</v>
      </c>
      <c r="E42" s="53" t="s">
        <v>1461</v>
      </c>
      <c r="F42" s="53" t="s">
        <v>1461</v>
      </c>
      <c r="G42" s="53" t="s">
        <v>1460</v>
      </c>
      <c r="H42" s="53" t="s">
        <v>1461</v>
      </c>
      <c r="I42" s="53" t="s">
        <v>1460</v>
      </c>
      <c r="J42" s="53" t="s">
        <v>1461</v>
      </c>
      <c r="K42" s="52" t="s">
        <v>151</v>
      </c>
      <c r="L42" s="71" t="s">
        <v>6</v>
      </c>
      <c r="M42" s="54">
        <f t="shared" si="1"/>
        <v>0</v>
      </c>
    </row>
    <row r="43" hidden="1">
      <c r="A43" s="53" t="s">
        <v>1535</v>
      </c>
      <c r="B43" s="52" t="s">
        <v>147</v>
      </c>
      <c r="C43" s="52" t="s">
        <v>148</v>
      </c>
      <c r="D43" s="53" t="s">
        <v>1461</v>
      </c>
      <c r="E43" s="53" t="s">
        <v>1470</v>
      </c>
      <c r="F43" s="53" t="s">
        <v>1462</v>
      </c>
      <c r="G43" s="53" t="s">
        <v>1460</v>
      </c>
      <c r="H43" s="53" t="s">
        <v>1462</v>
      </c>
      <c r="I43" s="53" t="s">
        <v>1460</v>
      </c>
      <c r="J43" s="53" t="s">
        <v>1470</v>
      </c>
      <c r="K43" s="52" t="s">
        <v>3</v>
      </c>
      <c r="L43" s="71" t="s">
        <v>6</v>
      </c>
      <c r="M43" s="54">
        <f t="shared" si="1"/>
        <v>0</v>
      </c>
    </row>
    <row r="44" hidden="1">
      <c r="A44" s="53" t="s">
        <v>1537</v>
      </c>
      <c r="B44" s="52" t="s">
        <v>149</v>
      </c>
      <c r="C44" s="52" t="s">
        <v>150</v>
      </c>
      <c r="D44" s="53" t="s">
        <v>1460</v>
      </c>
      <c r="E44" s="53" t="s">
        <v>1466</v>
      </c>
      <c r="F44" s="53" t="s">
        <v>1462</v>
      </c>
      <c r="G44" s="53" t="s">
        <v>1460</v>
      </c>
      <c r="H44" s="53" t="s">
        <v>1461</v>
      </c>
      <c r="I44" s="53" t="s">
        <v>1460</v>
      </c>
      <c r="J44" s="53" t="s">
        <v>1466</v>
      </c>
      <c r="K44" s="52" t="s">
        <v>3</v>
      </c>
      <c r="L44" s="71" t="s">
        <v>151</v>
      </c>
      <c r="M44" s="54">
        <f t="shared" si="1"/>
        <v>0</v>
      </c>
    </row>
    <row r="45" hidden="1">
      <c r="A45" s="53" t="s">
        <v>1539</v>
      </c>
      <c r="B45" s="52" t="s">
        <v>155</v>
      </c>
      <c r="C45" s="52" t="s">
        <v>156</v>
      </c>
      <c r="D45" s="53" t="s">
        <v>1460</v>
      </c>
      <c r="E45" s="53" t="s">
        <v>1460</v>
      </c>
      <c r="F45" s="53" t="s">
        <v>1466</v>
      </c>
      <c r="G45" s="53" t="s">
        <v>1460</v>
      </c>
      <c r="H45" s="53" t="s">
        <v>1460</v>
      </c>
      <c r="I45" s="53" t="s">
        <v>1461</v>
      </c>
      <c r="J45" s="53" t="s">
        <v>1466</v>
      </c>
      <c r="K45" s="52" t="s">
        <v>4</v>
      </c>
      <c r="L45" s="71" t="s">
        <v>4</v>
      </c>
      <c r="M45" s="54">
        <f t="shared" si="1"/>
        <v>1</v>
      </c>
    </row>
    <row r="46" hidden="1">
      <c r="A46" s="53" t="s">
        <v>1541</v>
      </c>
      <c r="B46" s="52" t="s">
        <v>158</v>
      </c>
      <c r="C46" s="52" t="s">
        <v>159</v>
      </c>
      <c r="D46" s="53" t="s">
        <v>1460</v>
      </c>
      <c r="E46" s="53" t="s">
        <v>1460</v>
      </c>
      <c r="F46" s="53" t="s">
        <v>1470</v>
      </c>
      <c r="G46" s="53" t="s">
        <v>1460</v>
      </c>
      <c r="H46" s="53" t="s">
        <v>1460</v>
      </c>
      <c r="I46" s="53" t="s">
        <v>1460</v>
      </c>
      <c r="J46" s="53" t="s">
        <v>1470</v>
      </c>
      <c r="K46" s="52" t="s">
        <v>4</v>
      </c>
      <c r="L46" s="71" t="s">
        <v>4</v>
      </c>
      <c r="M46" s="54">
        <f t="shared" si="1"/>
        <v>1</v>
      </c>
    </row>
    <row r="47" hidden="1">
      <c r="A47" s="53" t="s">
        <v>1543</v>
      </c>
      <c r="B47" s="52" t="s">
        <v>162</v>
      </c>
      <c r="C47" s="52" t="s">
        <v>163</v>
      </c>
      <c r="D47" s="53" t="s">
        <v>1460</v>
      </c>
      <c r="E47" s="53" t="s">
        <v>1460</v>
      </c>
      <c r="F47" s="53" t="s">
        <v>1460</v>
      </c>
      <c r="G47" s="53" t="s">
        <v>1460</v>
      </c>
      <c r="H47" s="53" t="s">
        <v>1460</v>
      </c>
      <c r="I47" s="53" t="s">
        <v>1461</v>
      </c>
      <c r="J47" s="53" t="s">
        <v>1461</v>
      </c>
      <c r="K47" s="52" t="s">
        <v>7</v>
      </c>
      <c r="L47" s="71" t="s">
        <v>7</v>
      </c>
      <c r="M47" s="54">
        <f t="shared" si="1"/>
        <v>1</v>
      </c>
    </row>
    <row r="48" hidden="1">
      <c r="A48" s="53" t="s">
        <v>1545</v>
      </c>
      <c r="B48" s="52" t="s">
        <v>165</v>
      </c>
      <c r="C48" s="52" t="s">
        <v>166</v>
      </c>
      <c r="D48" s="53" t="s">
        <v>1460</v>
      </c>
      <c r="E48" s="53" t="s">
        <v>1460</v>
      </c>
      <c r="F48" s="53" t="s">
        <v>1460</v>
      </c>
      <c r="G48" s="53" t="s">
        <v>1460</v>
      </c>
      <c r="H48" s="53" t="s">
        <v>1460</v>
      </c>
      <c r="I48" s="53" t="s">
        <v>1464</v>
      </c>
      <c r="J48" s="53" t="s">
        <v>1464</v>
      </c>
      <c r="K48" s="52" t="s">
        <v>7</v>
      </c>
      <c r="L48" s="71" t="s">
        <v>7</v>
      </c>
      <c r="M48" s="54">
        <f t="shared" si="1"/>
        <v>1</v>
      </c>
    </row>
    <row r="49" hidden="1">
      <c r="A49" s="53" t="s">
        <v>1546</v>
      </c>
      <c r="B49" s="52" t="s">
        <v>167</v>
      </c>
      <c r="C49" s="52" t="s">
        <v>168</v>
      </c>
      <c r="D49" s="53" t="s">
        <v>1460</v>
      </c>
      <c r="E49" s="53" t="s">
        <v>1460</v>
      </c>
      <c r="F49" s="53" t="s">
        <v>1460</v>
      </c>
      <c r="G49" s="53" t="s">
        <v>1460</v>
      </c>
      <c r="H49" s="53" t="s">
        <v>1460</v>
      </c>
      <c r="I49" s="53" t="s">
        <v>1461</v>
      </c>
      <c r="J49" s="53" t="s">
        <v>1461</v>
      </c>
      <c r="K49" s="52" t="s">
        <v>7</v>
      </c>
      <c r="L49" s="71" t="s">
        <v>7</v>
      </c>
      <c r="M49" s="54">
        <f t="shared" si="1"/>
        <v>1</v>
      </c>
    </row>
    <row r="50" hidden="1">
      <c r="A50" s="53" t="s">
        <v>1548</v>
      </c>
      <c r="B50" s="52" t="s">
        <v>169</v>
      </c>
      <c r="C50" s="52" t="s">
        <v>170</v>
      </c>
      <c r="D50" s="53" t="s">
        <v>1460</v>
      </c>
      <c r="E50" s="53" t="s">
        <v>1461</v>
      </c>
      <c r="F50" s="53" t="s">
        <v>1460</v>
      </c>
      <c r="G50" s="53" t="s">
        <v>1460</v>
      </c>
      <c r="H50" s="53" t="s">
        <v>1460</v>
      </c>
      <c r="I50" s="53" t="s">
        <v>1462</v>
      </c>
      <c r="J50" s="53" t="s">
        <v>1462</v>
      </c>
      <c r="K50" s="52" t="s">
        <v>7</v>
      </c>
      <c r="L50" s="71" t="s">
        <v>7</v>
      </c>
      <c r="M50" s="54">
        <f t="shared" si="1"/>
        <v>1</v>
      </c>
    </row>
    <row r="51" hidden="1">
      <c r="A51" s="53" t="s">
        <v>1550</v>
      </c>
      <c r="B51" s="52" t="s">
        <v>171</v>
      </c>
      <c r="C51" s="52" t="s">
        <v>172</v>
      </c>
      <c r="D51" s="53" t="s">
        <v>1460</v>
      </c>
      <c r="E51" s="53" t="s">
        <v>1461</v>
      </c>
      <c r="F51" s="53" t="s">
        <v>1460</v>
      </c>
      <c r="G51" s="53" t="s">
        <v>1461</v>
      </c>
      <c r="H51" s="53" t="s">
        <v>1460</v>
      </c>
      <c r="I51" s="53" t="s">
        <v>1466</v>
      </c>
      <c r="J51" s="53" t="s">
        <v>1466</v>
      </c>
      <c r="K51" s="52" t="s">
        <v>7</v>
      </c>
      <c r="L51" s="71" t="s">
        <v>7</v>
      </c>
      <c r="M51" s="54">
        <f t="shared" si="1"/>
        <v>1</v>
      </c>
    </row>
    <row r="52" hidden="1">
      <c r="A52" s="53" t="s">
        <v>1551</v>
      </c>
      <c r="B52" s="52" t="s">
        <v>173</v>
      </c>
      <c r="C52" s="52" t="s">
        <v>1475</v>
      </c>
      <c r="D52" s="53" t="s">
        <v>1470</v>
      </c>
      <c r="E52" s="53" t="s">
        <v>1461</v>
      </c>
      <c r="F52" s="53" t="s">
        <v>1461</v>
      </c>
      <c r="G52" s="53" t="s">
        <v>1461</v>
      </c>
      <c r="H52" s="53" t="s">
        <v>1460</v>
      </c>
      <c r="I52" s="53" t="s">
        <v>1460</v>
      </c>
      <c r="J52" s="53" t="s">
        <v>1470</v>
      </c>
      <c r="K52" s="52" t="s">
        <v>2</v>
      </c>
      <c r="L52" s="71" t="s">
        <v>176</v>
      </c>
      <c r="M52" s="54">
        <f t="shared" si="1"/>
        <v>0</v>
      </c>
    </row>
    <row r="53" hidden="1">
      <c r="A53" s="53" t="s">
        <v>1552</v>
      </c>
      <c r="B53" s="52" t="s">
        <v>177</v>
      </c>
      <c r="C53" s="52" t="s">
        <v>178</v>
      </c>
      <c r="D53" s="53" t="s">
        <v>1461</v>
      </c>
      <c r="E53" s="53" t="s">
        <v>1460</v>
      </c>
      <c r="F53" s="53" t="s">
        <v>1461</v>
      </c>
      <c r="G53" s="53" t="s">
        <v>1460</v>
      </c>
      <c r="H53" s="53" t="s">
        <v>1460</v>
      </c>
      <c r="I53" s="53" t="s">
        <v>1460</v>
      </c>
      <c r="J53" s="53" t="s">
        <v>1461</v>
      </c>
      <c r="K53" s="52" t="s">
        <v>42</v>
      </c>
      <c r="L53" s="71" t="s">
        <v>42</v>
      </c>
      <c r="M53" s="54">
        <f t="shared" si="1"/>
        <v>1</v>
      </c>
    </row>
    <row r="54" hidden="1">
      <c r="A54" s="53" t="s">
        <v>1554</v>
      </c>
      <c r="B54" s="52" t="s">
        <v>179</v>
      </c>
      <c r="C54" s="52" t="s">
        <v>1477</v>
      </c>
      <c r="D54" s="53" t="s">
        <v>1464</v>
      </c>
      <c r="E54" s="53" t="s">
        <v>1461</v>
      </c>
      <c r="F54" s="53" t="s">
        <v>1461</v>
      </c>
      <c r="G54" s="53" t="s">
        <v>1462</v>
      </c>
      <c r="H54" s="53" t="s">
        <v>1460</v>
      </c>
      <c r="I54" s="53" t="s">
        <v>1460</v>
      </c>
      <c r="J54" s="53" t="s">
        <v>1464</v>
      </c>
      <c r="K54" s="52" t="s">
        <v>2</v>
      </c>
      <c r="L54" s="71" t="s">
        <v>2</v>
      </c>
      <c r="M54" s="54">
        <f t="shared" si="1"/>
        <v>1</v>
      </c>
    </row>
    <row r="55" hidden="1">
      <c r="A55" s="53" t="s">
        <v>1556</v>
      </c>
      <c r="B55" s="52" t="s">
        <v>182</v>
      </c>
      <c r="C55" s="52" t="s">
        <v>183</v>
      </c>
      <c r="D55" s="53" t="s">
        <v>1460</v>
      </c>
      <c r="E55" s="53" t="s">
        <v>1461</v>
      </c>
      <c r="F55" s="53" t="s">
        <v>1461</v>
      </c>
      <c r="G55" s="53" t="s">
        <v>1461</v>
      </c>
      <c r="H55" s="53" t="s">
        <v>1460</v>
      </c>
      <c r="I55" s="53" t="s">
        <v>1468</v>
      </c>
      <c r="J55" s="53" t="s">
        <v>1468</v>
      </c>
      <c r="K55" s="52" t="s">
        <v>7</v>
      </c>
      <c r="L55" s="71" t="s">
        <v>7</v>
      </c>
      <c r="M55" s="54">
        <f t="shared" si="1"/>
        <v>1</v>
      </c>
    </row>
    <row r="56" hidden="1">
      <c r="A56" s="53" t="s">
        <v>1561</v>
      </c>
      <c r="B56" s="52" t="s">
        <v>185</v>
      </c>
      <c r="C56" s="52" t="s">
        <v>186</v>
      </c>
      <c r="D56" s="53" t="s">
        <v>1462</v>
      </c>
      <c r="E56" s="53" t="s">
        <v>1460</v>
      </c>
      <c r="F56" s="53" t="s">
        <v>1460</v>
      </c>
      <c r="G56" s="53" t="s">
        <v>1461</v>
      </c>
      <c r="H56" s="53" t="s">
        <v>1461</v>
      </c>
      <c r="I56" s="53" t="s">
        <v>1460</v>
      </c>
      <c r="J56" s="53" t="s">
        <v>1462</v>
      </c>
      <c r="K56" s="52" t="s">
        <v>2</v>
      </c>
      <c r="L56" s="71" t="s">
        <v>2</v>
      </c>
      <c r="M56" s="54">
        <f t="shared" si="1"/>
        <v>1</v>
      </c>
    </row>
    <row r="57" hidden="1">
      <c r="A57" s="53" t="s">
        <v>1562</v>
      </c>
      <c r="B57" s="52" t="s">
        <v>188</v>
      </c>
      <c r="C57" s="52" t="s">
        <v>1479</v>
      </c>
      <c r="D57" s="53" t="s">
        <v>1460</v>
      </c>
      <c r="E57" s="53" t="s">
        <v>1470</v>
      </c>
      <c r="F57" s="53" t="s">
        <v>1464</v>
      </c>
      <c r="G57" s="53" t="s">
        <v>1461</v>
      </c>
      <c r="H57" s="53" t="s">
        <v>1460</v>
      </c>
      <c r="I57" s="53" t="s">
        <v>1460</v>
      </c>
      <c r="J57" s="53" t="s">
        <v>1470</v>
      </c>
      <c r="K57" s="52" t="s">
        <v>3</v>
      </c>
      <c r="L57" s="71" t="s">
        <v>898</v>
      </c>
      <c r="M57" s="54">
        <f t="shared" si="1"/>
        <v>0</v>
      </c>
    </row>
    <row r="58" hidden="1">
      <c r="A58" s="53" t="s">
        <v>1563</v>
      </c>
      <c r="B58" s="52" t="s">
        <v>193</v>
      </c>
      <c r="C58" s="52" t="s">
        <v>194</v>
      </c>
      <c r="D58" s="53" t="s">
        <v>1466</v>
      </c>
      <c r="E58" s="53" t="s">
        <v>1460</v>
      </c>
      <c r="F58" s="53" t="s">
        <v>1460</v>
      </c>
      <c r="G58" s="53" t="s">
        <v>1466</v>
      </c>
      <c r="H58" s="53" t="s">
        <v>1460</v>
      </c>
      <c r="I58" s="53" t="s">
        <v>1460</v>
      </c>
      <c r="J58" s="53" t="s">
        <v>1466</v>
      </c>
      <c r="K58" s="52" t="s">
        <v>221</v>
      </c>
      <c r="L58" s="71" t="s">
        <v>221</v>
      </c>
      <c r="M58" s="54">
        <f t="shared" si="1"/>
        <v>1</v>
      </c>
    </row>
    <row r="59" hidden="1">
      <c r="A59" s="53" t="s">
        <v>1564</v>
      </c>
      <c r="B59" s="52" t="s">
        <v>196</v>
      </c>
      <c r="C59" s="52" t="s">
        <v>197</v>
      </c>
      <c r="D59" s="53" t="s">
        <v>1460</v>
      </c>
      <c r="E59" s="53" t="s">
        <v>1460</v>
      </c>
      <c r="F59" s="53" t="s">
        <v>1460</v>
      </c>
      <c r="G59" s="53" t="s">
        <v>1460</v>
      </c>
      <c r="H59" s="53" t="s">
        <v>1460</v>
      </c>
      <c r="I59" s="53" t="s">
        <v>1470</v>
      </c>
      <c r="J59" s="53" t="s">
        <v>1470</v>
      </c>
      <c r="K59" s="52" t="s">
        <v>7</v>
      </c>
      <c r="L59" s="71" t="s">
        <v>7</v>
      </c>
      <c r="M59" s="54">
        <f t="shared" si="1"/>
        <v>1</v>
      </c>
    </row>
    <row r="60" hidden="1">
      <c r="A60" s="53" t="s">
        <v>1565</v>
      </c>
      <c r="B60" s="52" t="s">
        <v>198</v>
      </c>
      <c r="C60" s="52" t="s">
        <v>1481</v>
      </c>
      <c r="D60" s="53" t="s">
        <v>1461</v>
      </c>
      <c r="E60" s="53" t="s">
        <v>1460</v>
      </c>
      <c r="F60" s="53" t="s">
        <v>1462</v>
      </c>
      <c r="G60" s="53" t="s">
        <v>1460</v>
      </c>
      <c r="H60" s="53" t="s">
        <v>1460</v>
      </c>
      <c r="I60" s="53" t="s">
        <v>1464</v>
      </c>
      <c r="J60" s="53" t="s">
        <v>1464</v>
      </c>
      <c r="K60" s="52" t="s">
        <v>7</v>
      </c>
      <c r="L60" s="71" t="s">
        <v>7</v>
      </c>
      <c r="M60" s="54">
        <f t="shared" si="1"/>
        <v>1</v>
      </c>
    </row>
    <row r="61" hidden="1">
      <c r="A61" s="53" t="s">
        <v>1566</v>
      </c>
      <c r="B61" s="52" t="s">
        <v>202</v>
      </c>
      <c r="C61" s="52" t="s">
        <v>203</v>
      </c>
      <c r="D61" s="53" t="s">
        <v>1460</v>
      </c>
      <c r="E61" s="53" t="s">
        <v>1461</v>
      </c>
      <c r="F61" s="53" t="s">
        <v>1460</v>
      </c>
      <c r="G61" s="53" t="s">
        <v>1460</v>
      </c>
      <c r="H61" s="53" t="s">
        <v>1460</v>
      </c>
      <c r="I61" s="53" t="s">
        <v>1466</v>
      </c>
      <c r="J61" s="53" t="s">
        <v>1466</v>
      </c>
      <c r="K61" s="52" t="s">
        <v>7</v>
      </c>
      <c r="L61" s="71" t="s">
        <v>7</v>
      </c>
      <c r="M61" s="54">
        <f t="shared" si="1"/>
        <v>1</v>
      </c>
    </row>
    <row r="62" hidden="1">
      <c r="A62" s="53" t="s">
        <v>1567</v>
      </c>
      <c r="B62" s="52" t="s">
        <v>204</v>
      </c>
      <c r="C62" s="52" t="s">
        <v>205</v>
      </c>
      <c r="D62" s="53" t="s">
        <v>1460</v>
      </c>
      <c r="E62" s="53" t="s">
        <v>1461</v>
      </c>
      <c r="F62" s="53" t="s">
        <v>1460</v>
      </c>
      <c r="G62" s="53" t="s">
        <v>1460</v>
      </c>
      <c r="H62" s="53" t="s">
        <v>1460</v>
      </c>
      <c r="I62" s="53" t="s">
        <v>1466</v>
      </c>
      <c r="J62" s="53" t="s">
        <v>1466</v>
      </c>
      <c r="K62" s="52" t="s">
        <v>7</v>
      </c>
      <c r="L62" s="71" t="s">
        <v>7</v>
      </c>
      <c r="M62" s="54">
        <f t="shared" si="1"/>
        <v>1</v>
      </c>
    </row>
    <row r="63" hidden="1">
      <c r="A63" s="53" t="s">
        <v>1568</v>
      </c>
      <c r="B63" s="52" t="s">
        <v>206</v>
      </c>
      <c r="C63" s="52" t="s">
        <v>163</v>
      </c>
      <c r="D63" s="53" t="s">
        <v>1460</v>
      </c>
      <c r="E63" s="53" t="s">
        <v>1460</v>
      </c>
      <c r="F63" s="53" t="s">
        <v>1460</v>
      </c>
      <c r="G63" s="53" t="s">
        <v>1460</v>
      </c>
      <c r="H63" s="53" t="s">
        <v>1460</v>
      </c>
      <c r="I63" s="53" t="s">
        <v>1461</v>
      </c>
      <c r="J63" s="53" t="s">
        <v>1461</v>
      </c>
      <c r="K63" s="52" t="s">
        <v>7</v>
      </c>
      <c r="L63" s="71" t="s">
        <v>7</v>
      </c>
      <c r="M63" s="54">
        <f t="shared" si="1"/>
        <v>1</v>
      </c>
    </row>
    <row r="64" hidden="1">
      <c r="A64" s="53" t="s">
        <v>1569</v>
      </c>
      <c r="B64" s="52" t="s">
        <v>207</v>
      </c>
      <c r="C64" s="52" t="s">
        <v>208</v>
      </c>
      <c r="D64" s="53" t="s">
        <v>1461</v>
      </c>
      <c r="E64" s="53" t="s">
        <v>1460</v>
      </c>
      <c r="F64" s="53" t="s">
        <v>1462</v>
      </c>
      <c r="G64" s="53" t="s">
        <v>1460</v>
      </c>
      <c r="H64" s="53" t="s">
        <v>1460</v>
      </c>
      <c r="I64" s="53" t="s">
        <v>1460</v>
      </c>
      <c r="J64" s="53" t="s">
        <v>1462</v>
      </c>
      <c r="K64" s="52" t="s">
        <v>4</v>
      </c>
      <c r="L64" s="71" t="s">
        <v>4</v>
      </c>
      <c r="M64" s="54">
        <f t="shared" si="1"/>
        <v>1</v>
      </c>
    </row>
    <row r="65" hidden="1">
      <c r="A65" s="53" t="s">
        <v>1570</v>
      </c>
      <c r="B65" s="52" t="s">
        <v>209</v>
      </c>
      <c r="C65" s="52" t="s">
        <v>210</v>
      </c>
      <c r="D65" s="53" t="s">
        <v>1460</v>
      </c>
      <c r="E65" s="53" t="s">
        <v>1460</v>
      </c>
      <c r="F65" s="53" t="s">
        <v>1460</v>
      </c>
      <c r="G65" s="53" t="s">
        <v>1460</v>
      </c>
      <c r="H65" s="53" t="s">
        <v>1460</v>
      </c>
      <c r="I65" s="53" t="s">
        <v>1462</v>
      </c>
      <c r="J65" s="53" t="s">
        <v>1462</v>
      </c>
      <c r="K65" s="52" t="s">
        <v>7</v>
      </c>
      <c r="L65" s="71" t="s">
        <v>7</v>
      </c>
      <c r="M65" s="54">
        <f t="shared" si="1"/>
        <v>1</v>
      </c>
    </row>
    <row r="66" hidden="1">
      <c r="A66" s="53" t="s">
        <v>1571</v>
      </c>
      <c r="B66" s="52" t="s">
        <v>212</v>
      </c>
      <c r="C66" s="52" t="s">
        <v>213</v>
      </c>
      <c r="D66" s="53" t="s">
        <v>1460</v>
      </c>
      <c r="E66" s="53" t="s">
        <v>1461</v>
      </c>
      <c r="F66" s="53" t="s">
        <v>1462</v>
      </c>
      <c r="G66" s="53" t="s">
        <v>1460</v>
      </c>
      <c r="H66" s="53" t="s">
        <v>1460</v>
      </c>
      <c r="I66" s="53" t="s">
        <v>1460</v>
      </c>
      <c r="J66" s="53" t="s">
        <v>1462</v>
      </c>
      <c r="K66" s="52" t="s">
        <v>4</v>
      </c>
      <c r="L66" s="71" t="s">
        <v>4</v>
      </c>
      <c r="M66" s="54">
        <f t="shared" si="1"/>
        <v>1</v>
      </c>
    </row>
    <row r="67" hidden="1">
      <c r="A67" s="53" t="s">
        <v>1572</v>
      </c>
      <c r="B67" s="52" t="s">
        <v>215</v>
      </c>
      <c r="C67" s="52" t="s">
        <v>216</v>
      </c>
      <c r="D67" s="53" t="s">
        <v>1460</v>
      </c>
      <c r="E67" s="53" t="s">
        <v>1461</v>
      </c>
      <c r="F67" s="53" t="s">
        <v>1472</v>
      </c>
      <c r="G67" s="53" t="s">
        <v>1460</v>
      </c>
      <c r="H67" s="53" t="s">
        <v>1460</v>
      </c>
      <c r="I67" s="53" t="s">
        <v>1460</v>
      </c>
      <c r="J67" s="53" t="s">
        <v>1472</v>
      </c>
      <c r="K67" s="52" t="s">
        <v>4</v>
      </c>
      <c r="L67" s="71" t="s">
        <v>4</v>
      </c>
      <c r="M67" s="54">
        <f t="shared" si="1"/>
        <v>1</v>
      </c>
    </row>
    <row r="68" hidden="1">
      <c r="A68" s="53" t="s">
        <v>1573</v>
      </c>
      <c r="B68" s="52" t="s">
        <v>219</v>
      </c>
      <c r="C68" s="52" t="s">
        <v>220</v>
      </c>
      <c r="D68" s="53" t="s">
        <v>1462</v>
      </c>
      <c r="E68" s="53" t="s">
        <v>1460</v>
      </c>
      <c r="F68" s="53" t="s">
        <v>1460</v>
      </c>
      <c r="G68" s="53" t="s">
        <v>1462</v>
      </c>
      <c r="H68" s="53" t="s">
        <v>1460</v>
      </c>
      <c r="I68" s="53" t="s">
        <v>1460</v>
      </c>
      <c r="J68" s="53" t="s">
        <v>1462</v>
      </c>
      <c r="K68" s="52" t="s">
        <v>221</v>
      </c>
      <c r="L68" s="71" t="s">
        <v>221</v>
      </c>
      <c r="M68" s="54">
        <f t="shared" si="1"/>
        <v>1</v>
      </c>
    </row>
    <row r="69" hidden="1">
      <c r="A69" s="53" t="s">
        <v>1574</v>
      </c>
      <c r="B69" s="52" t="s">
        <v>222</v>
      </c>
      <c r="C69" s="52" t="s">
        <v>1484</v>
      </c>
      <c r="D69" s="53" t="s">
        <v>1460</v>
      </c>
      <c r="E69" s="53" t="s">
        <v>1461</v>
      </c>
      <c r="F69" s="53" t="s">
        <v>1466</v>
      </c>
      <c r="G69" s="53" t="s">
        <v>1461</v>
      </c>
      <c r="H69" s="53" t="s">
        <v>1460</v>
      </c>
      <c r="I69" s="53" t="s">
        <v>1464</v>
      </c>
      <c r="J69" s="53" t="s">
        <v>1464</v>
      </c>
      <c r="K69" s="52" t="s">
        <v>7</v>
      </c>
      <c r="L69" s="71" t="s">
        <v>7</v>
      </c>
      <c r="M69" s="54">
        <f t="shared" si="1"/>
        <v>1</v>
      </c>
    </row>
    <row r="70" hidden="1">
      <c r="A70" s="53" t="s">
        <v>1575</v>
      </c>
      <c r="B70" s="52" t="s">
        <v>225</v>
      </c>
      <c r="C70" s="52" t="s">
        <v>226</v>
      </c>
      <c r="D70" s="53" t="s">
        <v>1460</v>
      </c>
      <c r="E70" s="53" t="s">
        <v>1461</v>
      </c>
      <c r="F70" s="53" t="s">
        <v>1460</v>
      </c>
      <c r="G70" s="53" t="s">
        <v>1460</v>
      </c>
      <c r="H70" s="53" t="s">
        <v>1460</v>
      </c>
      <c r="I70" s="53" t="s">
        <v>1466</v>
      </c>
      <c r="J70" s="53" t="s">
        <v>1466</v>
      </c>
      <c r="K70" s="52" t="s">
        <v>7</v>
      </c>
      <c r="L70" s="71" t="s">
        <v>7</v>
      </c>
      <c r="M70" s="54">
        <f t="shared" si="1"/>
        <v>1</v>
      </c>
    </row>
    <row r="71" hidden="1">
      <c r="A71" s="53" t="s">
        <v>1576</v>
      </c>
      <c r="B71" s="52" t="s">
        <v>227</v>
      </c>
      <c r="C71" s="52" t="s">
        <v>228</v>
      </c>
      <c r="D71" s="53" t="s">
        <v>1460</v>
      </c>
      <c r="E71" s="53" t="s">
        <v>1466</v>
      </c>
      <c r="F71" s="53" t="s">
        <v>1461</v>
      </c>
      <c r="G71" s="53" t="s">
        <v>1460</v>
      </c>
      <c r="H71" s="53" t="s">
        <v>1460</v>
      </c>
      <c r="I71" s="53" t="s">
        <v>1461</v>
      </c>
      <c r="J71" s="53" t="s">
        <v>1466</v>
      </c>
      <c r="K71" s="52" t="s">
        <v>3</v>
      </c>
      <c r="L71" s="71" t="s">
        <v>6</v>
      </c>
      <c r="M71" s="54">
        <f t="shared" si="1"/>
        <v>0</v>
      </c>
    </row>
    <row r="72" hidden="1">
      <c r="A72" s="53" t="s">
        <v>1577</v>
      </c>
      <c r="B72" s="52" t="s">
        <v>229</v>
      </c>
      <c r="C72" s="52" t="s">
        <v>230</v>
      </c>
      <c r="D72" s="53" t="s">
        <v>1460</v>
      </c>
      <c r="E72" s="53" t="s">
        <v>1460</v>
      </c>
      <c r="F72" s="53" t="s">
        <v>1460</v>
      </c>
      <c r="G72" s="53" t="s">
        <v>1462</v>
      </c>
      <c r="H72" s="53" t="s">
        <v>1460</v>
      </c>
      <c r="I72" s="53" t="s">
        <v>1460</v>
      </c>
      <c r="J72" s="53" t="s">
        <v>1462</v>
      </c>
      <c r="K72" s="52" t="s">
        <v>5</v>
      </c>
      <c r="L72" s="71" t="s">
        <v>5</v>
      </c>
      <c r="M72" s="54">
        <f t="shared" si="1"/>
        <v>1</v>
      </c>
    </row>
    <row r="73" hidden="1">
      <c r="A73" s="53" t="s">
        <v>1578</v>
      </c>
      <c r="B73" s="52" t="s">
        <v>233</v>
      </c>
      <c r="C73" s="52" t="s">
        <v>234</v>
      </c>
      <c r="D73" s="53" t="s">
        <v>1460</v>
      </c>
      <c r="E73" s="53" t="s">
        <v>1461</v>
      </c>
      <c r="F73" s="53" t="s">
        <v>1460</v>
      </c>
      <c r="G73" s="53" t="s">
        <v>1460</v>
      </c>
      <c r="H73" s="53" t="s">
        <v>1460</v>
      </c>
      <c r="I73" s="53" t="s">
        <v>1466</v>
      </c>
      <c r="J73" s="53" t="s">
        <v>1466</v>
      </c>
      <c r="K73" s="52" t="s">
        <v>7</v>
      </c>
      <c r="L73" s="71" t="s">
        <v>7</v>
      </c>
      <c r="M73" s="54">
        <f t="shared" si="1"/>
        <v>1</v>
      </c>
    </row>
    <row r="74" hidden="1">
      <c r="A74" s="53" t="s">
        <v>1579</v>
      </c>
      <c r="B74" s="52" t="s">
        <v>235</v>
      </c>
      <c r="C74" s="52" t="s">
        <v>236</v>
      </c>
      <c r="D74" s="53" t="s">
        <v>1460</v>
      </c>
      <c r="E74" s="53" t="s">
        <v>1474</v>
      </c>
      <c r="F74" s="53" t="s">
        <v>1462</v>
      </c>
      <c r="G74" s="53" t="s">
        <v>1460</v>
      </c>
      <c r="H74" s="53" t="s">
        <v>1460</v>
      </c>
      <c r="I74" s="53" t="s">
        <v>1460</v>
      </c>
      <c r="J74" s="53" t="s">
        <v>1474</v>
      </c>
      <c r="K74" s="52" t="s">
        <v>3</v>
      </c>
      <c r="L74" s="71" t="s">
        <v>3</v>
      </c>
      <c r="M74" s="54">
        <f t="shared" si="1"/>
        <v>1</v>
      </c>
    </row>
    <row r="75" hidden="1">
      <c r="A75" s="53" t="s">
        <v>1580</v>
      </c>
      <c r="B75" s="52" t="s">
        <v>237</v>
      </c>
      <c r="C75" s="52" t="s">
        <v>1486</v>
      </c>
      <c r="D75" s="53" t="s">
        <v>1462</v>
      </c>
      <c r="E75" s="53" t="s">
        <v>1466</v>
      </c>
      <c r="F75" s="53" t="s">
        <v>1461</v>
      </c>
      <c r="G75" s="53" t="s">
        <v>1460</v>
      </c>
      <c r="H75" s="53" t="s">
        <v>1460</v>
      </c>
      <c r="I75" s="53" t="s">
        <v>1460</v>
      </c>
      <c r="J75" s="53" t="s">
        <v>1466</v>
      </c>
      <c r="K75" s="52" t="s">
        <v>3</v>
      </c>
      <c r="L75" s="71" t="s">
        <v>3</v>
      </c>
      <c r="M75" s="54">
        <f t="shared" si="1"/>
        <v>1</v>
      </c>
    </row>
    <row r="76" hidden="1">
      <c r="A76" s="53" t="s">
        <v>1581</v>
      </c>
      <c r="B76" s="52" t="s">
        <v>240</v>
      </c>
      <c r="C76" s="52" t="s">
        <v>241</v>
      </c>
      <c r="D76" s="53" t="s">
        <v>1464</v>
      </c>
      <c r="E76" s="53" t="s">
        <v>1460</v>
      </c>
      <c r="F76" s="53" t="s">
        <v>1460</v>
      </c>
      <c r="G76" s="53" t="s">
        <v>1460</v>
      </c>
      <c r="H76" s="53" t="s">
        <v>1460</v>
      </c>
      <c r="I76" s="53" t="s">
        <v>1461</v>
      </c>
      <c r="J76" s="53" t="s">
        <v>1464</v>
      </c>
      <c r="K76" s="52" t="s">
        <v>2</v>
      </c>
      <c r="L76" s="71" t="s">
        <v>2</v>
      </c>
      <c r="M76" s="54">
        <f t="shared" si="1"/>
        <v>1</v>
      </c>
    </row>
    <row r="77" hidden="1">
      <c r="A77" s="53" t="s">
        <v>1582</v>
      </c>
      <c r="B77" s="52" t="s">
        <v>243</v>
      </c>
      <c r="C77" s="52" t="s">
        <v>1488</v>
      </c>
      <c r="D77" s="53" t="s">
        <v>1462</v>
      </c>
      <c r="E77" s="53" t="s">
        <v>1462</v>
      </c>
      <c r="F77" s="53" t="s">
        <v>1460</v>
      </c>
      <c r="G77" s="53" t="s">
        <v>1460</v>
      </c>
      <c r="H77" s="53" t="s">
        <v>1460</v>
      </c>
      <c r="I77" s="53" t="s">
        <v>1461</v>
      </c>
      <c r="J77" s="53" t="s">
        <v>1462</v>
      </c>
      <c r="K77" s="52" t="s">
        <v>176</v>
      </c>
      <c r="L77" s="71" t="s">
        <v>176</v>
      </c>
      <c r="M77" s="54">
        <f t="shared" si="1"/>
        <v>1</v>
      </c>
    </row>
    <row r="78" hidden="1">
      <c r="A78" s="53" t="s">
        <v>1583</v>
      </c>
      <c r="B78" s="52" t="s">
        <v>247</v>
      </c>
      <c r="C78" s="52" t="s">
        <v>248</v>
      </c>
      <c r="D78" s="53" t="s">
        <v>1460</v>
      </c>
      <c r="E78" s="53" t="s">
        <v>1480</v>
      </c>
      <c r="F78" s="53" t="s">
        <v>1461</v>
      </c>
      <c r="G78" s="53" t="s">
        <v>1460</v>
      </c>
      <c r="H78" s="53" t="s">
        <v>1460</v>
      </c>
      <c r="I78" s="53" t="s">
        <v>1460</v>
      </c>
      <c r="J78" s="53" t="s">
        <v>1480</v>
      </c>
      <c r="K78" s="52" t="s">
        <v>3</v>
      </c>
      <c r="L78" s="71" t="s">
        <v>3</v>
      </c>
      <c r="M78" s="54">
        <f t="shared" si="1"/>
        <v>1</v>
      </c>
    </row>
    <row r="79" hidden="1">
      <c r="A79" s="53" t="s">
        <v>1584</v>
      </c>
      <c r="B79" s="52" t="s">
        <v>249</v>
      </c>
      <c r="C79" s="52" t="s">
        <v>250</v>
      </c>
      <c r="D79" s="53" t="s">
        <v>1460</v>
      </c>
      <c r="E79" s="53" t="s">
        <v>1464</v>
      </c>
      <c r="F79" s="53" t="s">
        <v>1472</v>
      </c>
      <c r="G79" s="53" t="s">
        <v>1466</v>
      </c>
      <c r="H79" s="53" t="s">
        <v>1461</v>
      </c>
      <c r="I79" s="53" t="s">
        <v>1461</v>
      </c>
      <c r="J79" s="53" t="s">
        <v>1472</v>
      </c>
      <c r="K79" s="52" t="s">
        <v>4</v>
      </c>
      <c r="L79" s="71" t="s">
        <v>4</v>
      </c>
      <c r="M79" s="54">
        <f t="shared" si="1"/>
        <v>1</v>
      </c>
    </row>
    <row r="80" hidden="1">
      <c r="A80" s="53" t="s">
        <v>1585</v>
      </c>
      <c r="B80" s="52" t="s">
        <v>252</v>
      </c>
      <c r="C80" s="52" t="s">
        <v>253</v>
      </c>
      <c r="D80" s="53" t="s">
        <v>1460</v>
      </c>
      <c r="E80" s="53" t="s">
        <v>1461</v>
      </c>
      <c r="F80" s="53" t="s">
        <v>1461</v>
      </c>
      <c r="G80" s="53" t="s">
        <v>1461</v>
      </c>
      <c r="H80" s="53" t="s">
        <v>1460</v>
      </c>
      <c r="I80" s="53" t="s">
        <v>1462</v>
      </c>
      <c r="J80" s="53" t="s">
        <v>1462</v>
      </c>
      <c r="K80" s="52" t="s">
        <v>7</v>
      </c>
      <c r="L80" s="71" t="s">
        <v>7</v>
      </c>
      <c r="M80" s="54">
        <f t="shared" si="1"/>
        <v>1</v>
      </c>
    </row>
    <row r="81" hidden="1">
      <c r="A81" s="53" t="s">
        <v>1586</v>
      </c>
      <c r="B81" s="52" t="s">
        <v>254</v>
      </c>
      <c r="C81" s="52" t="s">
        <v>1490</v>
      </c>
      <c r="D81" s="53" t="s">
        <v>1460</v>
      </c>
      <c r="E81" s="53" t="s">
        <v>1472</v>
      </c>
      <c r="F81" s="53" t="s">
        <v>1466</v>
      </c>
      <c r="G81" s="53" t="s">
        <v>1460</v>
      </c>
      <c r="H81" s="53" t="s">
        <v>1462</v>
      </c>
      <c r="I81" s="53" t="s">
        <v>1460</v>
      </c>
      <c r="J81" s="53" t="s">
        <v>1472</v>
      </c>
      <c r="K81" s="52" t="s">
        <v>3</v>
      </c>
      <c r="L81" s="71" t="s">
        <v>139</v>
      </c>
      <c r="M81" s="54">
        <f t="shared" si="1"/>
        <v>0</v>
      </c>
    </row>
    <row r="82" hidden="1">
      <c r="A82" s="53" t="s">
        <v>1587</v>
      </c>
      <c r="B82" s="52" t="s">
        <v>258</v>
      </c>
      <c r="C82" s="52" t="s">
        <v>1492</v>
      </c>
      <c r="D82" s="53" t="s">
        <v>1466</v>
      </c>
      <c r="E82" s="53" t="s">
        <v>1472</v>
      </c>
      <c r="F82" s="53" t="s">
        <v>1460</v>
      </c>
      <c r="G82" s="53" t="s">
        <v>1462</v>
      </c>
      <c r="H82" s="53" t="s">
        <v>1461</v>
      </c>
      <c r="I82" s="53" t="s">
        <v>1462</v>
      </c>
      <c r="J82" s="53" t="s">
        <v>1472</v>
      </c>
      <c r="K82" s="52" t="s">
        <v>3</v>
      </c>
      <c r="L82" s="71" t="s">
        <v>799</v>
      </c>
      <c r="M82" s="54">
        <f t="shared" si="1"/>
        <v>0</v>
      </c>
    </row>
    <row r="83" hidden="1">
      <c r="A83" s="53" t="s">
        <v>1588</v>
      </c>
      <c r="B83" s="52" t="s">
        <v>260</v>
      </c>
      <c r="C83" s="52" t="s">
        <v>261</v>
      </c>
      <c r="D83" s="53" t="s">
        <v>1460</v>
      </c>
      <c r="E83" s="53" t="s">
        <v>1460</v>
      </c>
      <c r="F83" s="53" t="s">
        <v>1460</v>
      </c>
      <c r="G83" s="53" t="s">
        <v>1460</v>
      </c>
      <c r="H83" s="53" t="s">
        <v>1460</v>
      </c>
      <c r="I83" s="53" t="s">
        <v>1462</v>
      </c>
      <c r="J83" s="53" t="s">
        <v>1462</v>
      </c>
      <c r="K83" s="52" t="s">
        <v>7</v>
      </c>
      <c r="L83" s="71" t="s">
        <v>7</v>
      </c>
      <c r="M83" s="54">
        <f t="shared" si="1"/>
        <v>1</v>
      </c>
    </row>
    <row r="84" hidden="1">
      <c r="A84" s="53" t="s">
        <v>1589</v>
      </c>
      <c r="B84" s="52" t="s">
        <v>262</v>
      </c>
      <c r="C84" s="52" t="s">
        <v>263</v>
      </c>
      <c r="D84" s="53" t="s">
        <v>1460</v>
      </c>
      <c r="E84" s="53" t="s">
        <v>1466</v>
      </c>
      <c r="F84" s="53" t="s">
        <v>1461</v>
      </c>
      <c r="G84" s="53" t="s">
        <v>1460</v>
      </c>
      <c r="H84" s="53" t="s">
        <v>1462</v>
      </c>
      <c r="I84" s="53" t="s">
        <v>1460</v>
      </c>
      <c r="J84" s="53" t="s">
        <v>1466</v>
      </c>
      <c r="K84" s="52" t="s">
        <v>3</v>
      </c>
      <c r="L84" s="71" t="s">
        <v>6</v>
      </c>
      <c r="M84" s="54">
        <f t="shared" si="1"/>
        <v>0</v>
      </c>
    </row>
    <row r="85" hidden="1">
      <c r="A85" s="53" t="s">
        <v>1590</v>
      </c>
      <c r="B85" s="52" t="s">
        <v>264</v>
      </c>
      <c r="C85" s="52" t="s">
        <v>265</v>
      </c>
      <c r="D85" s="53" t="s">
        <v>1460</v>
      </c>
      <c r="E85" s="53" t="s">
        <v>1460</v>
      </c>
      <c r="F85" s="53" t="s">
        <v>1460</v>
      </c>
      <c r="G85" s="53" t="s">
        <v>1460</v>
      </c>
      <c r="H85" s="53" t="s">
        <v>1460</v>
      </c>
      <c r="I85" s="53" t="s">
        <v>1462</v>
      </c>
      <c r="J85" s="53" t="s">
        <v>1462</v>
      </c>
      <c r="K85" s="52" t="s">
        <v>7</v>
      </c>
      <c r="L85" s="71" t="s">
        <v>7</v>
      </c>
      <c r="M85" s="54">
        <f t="shared" si="1"/>
        <v>1</v>
      </c>
    </row>
    <row r="86" hidden="1">
      <c r="A86" s="53" t="s">
        <v>1591</v>
      </c>
      <c r="B86" s="52" t="s">
        <v>266</v>
      </c>
      <c r="C86" s="52" t="s">
        <v>267</v>
      </c>
      <c r="D86" s="53" t="s">
        <v>1460</v>
      </c>
      <c r="E86" s="53" t="s">
        <v>1461</v>
      </c>
      <c r="F86" s="53" t="s">
        <v>1461</v>
      </c>
      <c r="G86" s="53" t="s">
        <v>1460</v>
      </c>
      <c r="H86" s="53" t="s">
        <v>1462</v>
      </c>
      <c r="I86" s="53" t="s">
        <v>1460</v>
      </c>
      <c r="J86" s="53" t="s">
        <v>1462</v>
      </c>
      <c r="K86" s="52" t="s">
        <v>6</v>
      </c>
      <c r="L86" s="71" t="s">
        <v>6</v>
      </c>
      <c r="M86" s="54">
        <f t="shared" si="1"/>
        <v>1</v>
      </c>
    </row>
    <row r="87" hidden="1">
      <c r="A87" s="53" t="s">
        <v>1592</v>
      </c>
      <c r="B87" s="52" t="s">
        <v>268</v>
      </c>
      <c r="C87" s="52" t="s">
        <v>269</v>
      </c>
      <c r="D87" s="53" t="s">
        <v>1460</v>
      </c>
      <c r="E87" s="53" t="s">
        <v>1461</v>
      </c>
      <c r="F87" s="53" t="s">
        <v>1460</v>
      </c>
      <c r="G87" s="53" t="s">
        <v>1461</v>
      </c>
      <c r="H87" s="53" t="s">
        <v>1460</v>
      </c>
      <c r="I87" s="53" t="s">
        <v>1462</v>
      </c>
      <c r="J87" s="53" t="s">
        <v>1462</v>
      </c>
      <c r="K87" s="52" t="s">
        <v>7</v>
      </c>
      <c r="L87" s="71" t="s">
        <v>7</v>
      </c>
      <c r="M87" s="54">
        <f t="shared" si="1"/>
        <v>1</v>
      </c>
    </row>
    <row r="88" hidden="1">
      <c r="A88" s="53" t="s">
        <v>1593</v>
      </c>
      <c r="B88" s="52" t="s">
        <v>271</v>
      </c>
      <c r="C88" s="52" t="s">
        <v>1494</v>
      </c>
      <c r="D88" s="53" t="s">
        <v>1460</v>
      </c>
      <c r="E88" s="53" t="s">
        <v>1460</v>
      </c>
      <c r="F88" s="53" t="s">
        <v>1461</v>
      </c>
      <c r="G88" s="53" t="s">
        <v>1461</v>
      </c>
      <c r="H88" s="53" t="s">
        <v>1460</v>
      </c>
      <c r="I88" s="53" t="s">
        <v>1462</v>
      </c>
      <c r="J88" s="53" t="s">
        <v>1462</v>
      </c>
      <c r="K88" s="52" t="s">
        <v>7</v>
      </c>
      <c r="L88" s="71" t="s">
        <v>7</v>
      </c>
      <c r="M88" s="54">
        <f t="shared" si="1"/>
        <v>1</v>
      </c>
    </row>
    <row r="89" hidden="1">
      <c r="A89" s="53" t="s">
        <v>1594</v>
      </c>
      <c r="B89" s="52" t="s">
        <v>274</v>
      </c>
      <c r="C89" s="52" t="s">
        <v>275</v>
      </c>
      <c r="D89" s="53" t="s">
        <v>1460</v>
      </c>
      <c r="E89" s="53" t="s">
        <v>1460</v>
      </c>
      <c r="F89" s="53" t="s">
        <v>1466</v>
      </c>
      <c r="G89" s="53" t="s">
        <v>1460</v>
      </c>
      <c r="H89" s="53" t="s">
        <v>1460</v>
      </c>
      <c r="I89" s="53" t="s">
        <v>1460</v>
      </c>
      <c r="J89" s="53" t="s">
        <v>1466</v>
      </c>
      <c r="K89" s="52" t="s">
        <v>4</v>
      </c>
      <c r="L89" s="71" t="s">
        <v>4</v>
      </c>
      <c r="M89" s="54">
        <f t="shared" si="1"/>
        <v>1</v>
      </c>
    </row>
    <row r="90" hidden="1">
      <c r="A90" s="53" t="s">
        <v>1595</v>
      </c>
      <c r="B90" s="52" t="s">
        <v>277</v>
      </c>
      <c r="C90" s="52" t="s">
        <v>278</v>
      </c>
      <c r="D90" s="53" t="s">
        <v>1460</v>
      </c>
      <c r="E90" s="53" t="s">
        <v>1461</v>
      </c>
      <c r="F90" s="53" t="s">
        <v>1460</v>
      </c>
      <c r="G90" s="53" t="s">
        <v>1460</v>
      </c>
      <c r="H90" s="53" t="s">
        <v>1460</v>
      </c>
      <c r="I90" s="53" t="s">
        <v>1464</v>
      </c>
      <c r="J90" s="53" t="s">
        <v>1464</v>
      </c>
      <c r="K90" s="52" t="s">
        <v>7</v>
      </c>
      <c r="L90" s="71" t="s">
        <v>7</v>
      </c>
      <c r="M90" s="54">
        <f t="shared" si="1"/>
        <v>1</v>
      </c>
    </row>
    <row r="91" hidden="1">
      <c r="A91" s="53" t="s">
        <v>1596</v>
      </c>
      <c r="B91" s="52" t="s">
        <v>279</v>
      </c>
      <c r="C91" s="52" t="s">
        <v>280</v>
      </c>
      <c r="D91" s="53" t="s">
        <v>1460</v>
      </c>
      <c r="E91" s="53" t="s">
        <v>1460</v>
      </c>
      <c r="F91" s="53" t="s">
        <v>1460</v>
      </c>
      <c r="G91" s="53" t="s">
        <v>1460</v>
      </c>
      <c r="H91" s="53" t="s">
        <v>1460</v>
      </c>
      <c r="I91" s="53" t="s">
        <v>1462</v>
      </c>
      <c r="J91" s="53" t="s">
        <v>1462</v>
      </c>
      <c r="K91" s="52" t="s">
        <v>7</v>
      </c>
      <c r="L91" s="71" t="s">
        <v>7</v>
      </c>
      <c r="M91" s="54">
        <f t="shared" si="1"/>
        <v>1</v>
      </c>
    </row>
    <row r="92" hidden="1">
      <c r="A92" s="53" t="s">
        <v>1597</v>
      </c>
      <c r="B92" s="52" t="s">
        <v>285</v>
      </c>
      <c r="C92" s="52" t="s">
        <v>286</v>
      </c>
      <c r="D92" s="53" t="s">
        <v>1461</v>
      </c>
      <c r="E92" s="53" t="s">
        <v>1466</v>
      </c>
      <c r="F92" s="53" t="s">
        <v>1466</v>
      </c>
      <c r="G92" s="53" t="s">
        <v>1466</v>
      </c>
      <c r="H92" s="53" t="s">
        <v>1462</v>
      </c>
      <c r="I92" s="53" t="s">
        <v>1460</v>
      </c>
      <c r="J92" s="53" t="s">
        <v>1466</v>
      </c>
      <c r="K92" s="52" t="s">
        <v>1515</v>
      </c>
      <c r="L92" s="71" t="s">
        <v>287</v>
      </c>
      <c r="M92" s="54">
        <f t="shared" si="1"/>
        <v>0</v>
      </c>
    </row>
    <row r="93" hidden="1">
      <c r="A93" s="53" t="s">
        <v>1598</v>
      </c>
      <c r="B93" s="52" t="s">
        <v>289</v>
      </c>
      <c r="C93" s="52" t="s">
        <v>290</v>
      </c>
      <c r="D93" s="53" t="s">
        <v>1460</v>
      </c>
      <c r="E93" s="53" t="s">
        <v>1460</v>
      </c>
      <c r="F93" s="53" t="s">
        <v>1462</v>
      </c>
      <c r="G93" s="53" t="s">
        <v>1460</v>
      </c>
      <c r="H93" s="53" t="s">
        <v>1460</v>
      </c>
      <c r="I93" s="53" t="s">
        <v>1460</v>
      </c>
      <c r="J93" s="53" t="s">
        <v>1462</v>
      </c>
      <c r="K93" s="52" t="s">
        <v>4</v>
      </c>
      <c r="L93" s="71" t="s">
        <v>4</v>
      </c>
      <c r="M93" s="54">
        <f t="shared" si="1"/>
        <v>1</v>
      </c>
    </row>
    <row r="94" hidden="1">
      <c r="A94" s="53" t="s">
        <v>1599</v>
      </c>
      <c r="B94" s="52" t="s">
        <v>292</v>
      </c>
      <c r="C94" s="52" t="s">
        <v>1497</v>
      </c>
      <c r="D94" s="53" t="s">
        <v>1461</v>
      </c>
      <c r="E94" s="53" t="s">
        <v>1461</v>
      </c>
      <c r="F94" s="53" t="s">
        <v>1460</v>
      </c>
      <c r="G94" s="53" t="s">
        <v>1462</v>
      </c>
      <c r="H94" s="53" t="s">
        <v>1460</v>
      </c>
      <c r="I94" s="53" t="s">
        <v>1460</v>
      </c>
      <c r="J94" s="53" t="s">
        <v>1462</v>
      </c>
      <c r="K94" s="52" t="s">
        <v>5</v>
      </c>
      <c r="L94" s="71" t="s">
        <v>5</v>
      </c>
      <c r="M94" s="54">
        <f t="shared" si="1"/>
        <v>1</v>
      </c>
    </row>
    <row r="95" hidden="1">
      <c r="A95" s="53" t="s">
        <v>1600</v>
      </c>
      <c r="B95" s="52" t="s">
        <v>296</v>
      </c>
      <c r="C95" s="52" t="s">
        <v>297</v>
      </c>
      <c r="D95" s="53" t="s">
        <v>1460</v>
      </c>
      <c r="E95" s="53" t="s">
        <v>1460</v>
      </c>
      <c r="F95" s="53" t="s">
        <v>1460</v>
      </c>
      <c r="G95" s="53" t="s">
        <v>1466</v>
      </c>
      <c r="H95" s="53" t="s">
        <v>1460</v>
      </c>
      <c r="I95" s="53" t="s">
        <v>1460</v>
      </c>
      <c r="J95" s="53" t="s">
        <v>1466</v>
      </c>
      <c r="K95" s="52" t="s">
        <v>5</v>
      </c>
      <c r="L95" s="71" t="s">
        <v>5</v>
      </c>
      <c r="M95" s="54">
        <f t="shared" si="1"/>
        <v>1</v>
      </c>
    </row>
    <row r="96" hidden="1">
      <c r="A96" s="53" t="s">
        <v>1601</v>
      </c>
      <c r="B96" s="52" t="s">
        <v>298</v>
      </c>
      <c r="C96" s="52" t="s">
        <v>1499</v>
      </c>
      <c r="D96" s="53" t="s">
        <v>1461</v>
      </c>
      <c r="E96" s="53" t="s">
        <v>1462</v>
      </c>
      <c r="F96" s="53" t="s">
        <v>1460</v>
      </c>
      <c r="G96" s="53" t="s">
        <v>1462</v>
      </c>
      <c r="H96" s="53" t="s">
        <v>1461</v>
      </c>
      <c r="I96" s="53" t="s">
        <v>1464</v>
      </c>
      <c r="J96" s="53" t="s">
        <v>1464</v>
      </c>
      <c r="K96" s="52" t="s">
        <v>7</v>
      </c>
      <c r="L96" s="71" t="s">
        <v>7</v>
      </c>
      <c r="M96" s="54">
        <f t="shared" si="1"/>
        <v>1</v>
      </c>
    </row>
    <row r="97" hidden="1">
      <c r="A97" s="53" t="s">
        <v>1602</v>
      </c>
      <c r="B97" s="52" t="s">
        <v>301</v>
      </c>
      <c r="C97" s="52" t="s">
        <v>302</v>
      </c>
      <c r="D97" s="53" t="s">
        <v>1461</v>
      </c>
      <c r="E97" s="53" t="s">
        <v>1460</v>
      </c>
      <c r="F97" s="53" t="s">
        <v>1460</v>
      </c>
      <c r="G97" s="53" t="s">
        <v>1464</v>
      </c>
      <c r="H97" s="53" t="s">
        <v>1460</v>
      </c>
      <c r="I97" s="53" t="s">
        <v>1460</v>
      </c>
      <c r="J97" s="53" t="s">
        <v>1464</v>
      </c>
      <c r="K97" s="52" t="s">
        <v>5</v>
      </c>
      <c r="L97" s="71" t="s">
        <v>5</v>
      </c>
      <c r="M97" s="54">
        <f t="shared" si="1"/>
        <v>1</v>
      </c>
    </row>
    <row r="98" hidden="1">
      <c r="A98" s="53" t="s">
        <v>1603</v>
      </c>
      <c r="B98" s="52" t="s">
        <v>304</v>
      </c>
      <c r="C98" s="52" t="s">
        <v>305</v>
      </c>
      <c r="D98" s="53" t="s">
        <v>1460</v>
      </c>
      <c r="E98" s="53" t="s">
        <v>1460</v>
      </c>
      <c r="F98" s="53" t="s">
        <v>1460</v>
      </c>
      <c r="G98" s="53" t="s">
        <v>1462</v>
      </c>
      <c r="H98" s="53" t="s">
        <v>1460</v>
      </c>
      <c r="I98" s="53" t="s">
        <v>1460</v>
      </c>
      <c r="J98" s="53" t="s">
        <v>1462</v>
      </c>
      <c r="K98" s="52" t="s">
        <v>5</v>
      </c>
      <c r="L98" s="71" t="s">
        <v>5</v>
      </c>
      <c r="M98" s="54">
        <f t="shared" si="1"/>
        <v>1</v>
      </c>
    </row>
    <row r="99" hidden="1">
      <c r="A99" s="53" t="s">
        <v>1604</v>
      </c>
      <c r="B99" s="52" t="s">
        <v>307</v>
      </c>
      <c r="C99" s="52" t="s">
        <v>308</v>
      </c>
      <c r="D99" s="53" t="s">
        <v>1460</v>
      </c>
      <c r="E99" s="53" t="s">
        <v>1460</v>
      </c>
      <c r="F99" s="53" t="s">
        <v>1462</v>
      </c>
      <c r="G99" s="53" t="s">
        <v>1460</v>
      </c>
      <c r="H99" s="53" t="s">
        <v>1461</v>
      </c>
      <c r="I99" s="53" t="s">
        <v>1460</v>
      </c>
      <c r="J99" s="53" t="s">
        <v>1462</v>
      </c>
      <c r="K99" s="52" t="s">
        <v>4</v>
      </c>
      <c r="L99" s="71" t="s">
        <v>4</v>
      </c>
      <c r="M99" s="54">
        <f t="shared" si="1"/>
        <v>1</v>
      </c>
    </row>
    <row r="100" hidden="1">
      <c r="A100" s="53" t="s">
        <v>1605</v>
      </c>
      <c r="B100" s="52" t="s">
        <v>311</v>
      </c>
      <c r="C100" s="52" t="s">
        <v>1501</v>
      </c>
      <c r="D100" s="53" t="s">
        <v>1462</v>
      </c>
      <c r="E100" s="53" t="s">
        <v>1462</v>
      </c>
      <c r="F100" s="53" t="s">
        <v>1460</v>
      </c>
      <c r="G100" s="53" t="s">
        <v>1460</v>
      </c>
      <c r="H100" s="53" t="s">
        <v>1461</v>
      </c>
      <c r="I100" s="53" t="s">
        <v>1462</v>
      </c>
      <c r="J100" s="53" t="s">
        <v>1462</v>
      </c>
      <c r="K100" s="52" t="s">
        <v>1502</v>
      </c>
      <c r="L100" s="71" t="s">
        <v>6</v>
      </c>
      <c r="M100" s="54">
        <f t="shared" si="1"/>
        <v>0</v>
      </c>
    </row>
    <row r="101" hidden="1">
      <c r="A101" s="53" t="s">
        <v>1606</v>
      </c>
      <c r="B101" s="52" t="s">
        <v>313</v>
      </c>
      <c r="C101" s="52" t="s">
        <v>314</v>
      </c>
      <c r="D101" s="53" t="s">
        <v>1460</v>
      </c>
      <c r="E101" s="53" t="s">
        <v>1461</v>
      </c>
      <c r="F101" s="53" t="s">
        <v>1461</v>
      </c>
      <c r="G101" s="53" t="s">
        <v>1460</v>
      </c>
      <c r="H101" s="53" t="s">
        <v>1460</v>
      </c>
      <c r="I101" s="53" t="s">
        <v>1466</v>
      </c>
      <c r="J101" s="53" t="s">
        <v>1466</v>
      </c>
      <c r="K101" s="52" t="s">
        <v>7</v>
      </c>
      <c r="L101" s="71" t="s">
        <v>7</v>
      </c>
      <c r="M101" s="54">
        <f t="shared" si="1"/>
        <v>1</v>
      </c>
    </row>
    <row r="102" hidden="1">
      <c r="A102" s="53" t="s">
        <v>1607</v>
      </c>
      <c r="B102" s="52" t="s">
        <v>315</v>
      </c>
      <c r="C102" s="52" t="s">
        <v>316</v>
      </c>
      <c r="D102" s="53" t="s">
        <v>1460</v>
      </c>
      <c r="E102" s="53" t="s">
        <v>1461</v>
      </c>
      <c r="F102" s="53" t="s">
        <v>1460</v>
      </c>
      <c r="G102" s="53" t="s">
        <v>1460</v>
      </c>
      <c r="H102" s="53" t="s">
        <v>1460</v>
      </c>
      <c r="I102" s="53" t="s">
        <v>1464</v>
      </c>
      <c r="J102" s="53" t="s">
        <v>1464</v>
      </c>
      <c r="K102" s="52" t="s">
        <v>7</v>
      </c>
      <c r="L102" s="71" t="s">
        <v>7</v>
      </c>
      <c r="M102" s="54">
        <f t="shared" si="1"/>
        <v>1</v>
      </c>
    </row>
    <row r="103" hidden="1">
      <c r="A103" s="53" t="s">
        <v>1608</v>
      </c>
      <c r="B103" s="52" t="s">
        <v>317</v>
      </c>
      <c r="C103" s="52" t="s">
        <v>318</v>
      </c>
      <c r="D103" s="53" t="s">
        <v>1472</v>
      </c>
      <c r="E103" s="53" t="s">
        <v>1460</v>
      </c>
      <c r="F103" s="53" t="s">
        <v>1460</v>
      </c>
      <c r="G103" s="53" t="s">
        <v>1462</v>
      </c>
      <c r="H103" s="53" t="s">
        <v>1460</v>
      </c>
      <c r="I103" s="53" t="s">
        <v>1460</v>
      </c>
      <c r="J103" s="53" t="s">
        <v>1472</v>
      </c>
      <c r="K103" s="52" t="s">
        <v>2</v>
      </c>
      <c r="L103" s="71" t="s">
        <v>2</v>
      </c>
      <c r="M103" s="54">
        <f t="shared" si="1"/>
        <v>1</v>
      </c>
    </row>
    <row r="104" hidden="1">
      <c r="A104" s="53" t="s">
        <v>1609</v>
      </c>
      <c r="B104" s="52" t="s">
        <v>319</v>
      </c>
      <c r="C104" s="52" t="s">
        <v>320</v>
      </c>
      <c r="D104" s="53" t="s">
        <v>1460</v>
      </c>
      <c r="E104" s="53" t="s">
        <v>1461</v>
      </c>
      <c r="F104" s="53" t="s">
        <v>1460</v>
      </c>
      <c r="G104" s="53" t="s">
        <v>1460</v>
      </c>
      <c r="H104" s="53" t="s">
        <v>1460</v>
      </c>
      <c r="I104" s="53" t="s">
        <v>1466</v>
      </c>
      <c r="J104" s="53" t="s">
        <v>1466</v>
      </c>
      <c r="K104" s="52" t="s">
        <v>7</v>
      </c>
      <c r="L104" s="71" t="s">
        <v>7</v>
      </c>
      <c r="M104" s="54">
        <f t="shared" si="1"/>
        <v>1</v>
      </c>
    </row>
    <row r="105" hidden="1">
      <c r="A105" s="53" t="s">
        <v>1610</v>
      </c>
      <c r="B105" s="52" t="s">
        <v>321</v>
      </c>
      <c r="C105" s="52" t="s">
        <v>322</v>
      </c>
      <c r="D105" s="53" t="s">
        <v>1460</v>
      </c>
      <c r="E105" s="53" t="s">
        <v>1470</v>
      </c>
      <c r="F105" s="53" t="s">
        <v>1461</v>
      </c>
      <c r="G105" s="53" t="s">
        <v>1460</v>
      </c>
      <c r="H105" s="53" t="s">
        <v>1460</v>
      </c>
      <c r="I105" s="53" t="s">
        <v>1460</v>
      </c>
      <c r="J105" s="53" t="s">
        <v>1470</v>
      </c>
      <c r="K105" s="52" t="s">
        <v>3</v>
      </c>
      <c r="L105" s="71" t="s">
        <v>3</v>
      </c>
      <c r="M105" s="54">
        <f t="shared" si="1"/>
        <v>1</v>
      </c>
    </row>
    <row r="106" hidden="1">
      <c r="A106" s="53" t="s">
        <v>1611</v>
      </c>
      <c r="B106" s="52" t="s">
        <v>323</v>
      </c>
      <c r="C106" s="52" t="s">
        <v>324</v>
      </c>
      <c r="D106" s="53" t="s">
        <v>1462</v>
      </c>
      <c r="E106" s="53" t="s">
        <v>1464</v>
      </c>
      <c r="F106" s="53" t="s">
        <v>1461</v>
      </c>
      <c r="G106" s="53" t="s">
        <v>1460</v>
      </c>
      <c r="H106" s="53" t="s">
        <v>1460</v>
      </c>
      <c r="I106" s="53" t="s">
        <v>1460</v>
      </c>
      <c r="J106" s="53" t="s">
        <v>1464</v>
      </c>
      <c r="K106" s="52" t="s">
        <v>3</v>
      </c>
      <c r="L106" s="71" t="s">
        <v>3</v>
      </c>
      <c r="M106" s="54">
        <f t="shared" si="1"/>
        <v>1</v>
      </c>
    </row>
    <row r="107" hidden="1">
      <c r="A107" s="53" t="s">
        <v>1612</v>
      </c>
      <c r="B107" s="52" t="s">
        <v>325</v>
      </c>
      <c r="C107" s="52" t="s">
        <v>326</v>
      </c>
      <c r="D107" s="53" t="s">
        <v>1460</v>
      </c>
      <c r="E107" s="53" t="s">
        <v>1461</v>
      </c>
      <c r="F107" s="53" t="s">
        <v>1461</v>
      </c>
      <c r="G107" s="53" t="s">
        <v>1460</v>
      </c>
      <c r="H107" s="53" t="s">
        <v>1460</v>
      </c>
      <c r="I107" s="53" t="s">
        <v>1462</v>
      </c>
      <c r="J107" s="53" t="s">
        <v>1462</v>
      </c>
      <c r="K107" s="52" t="s">
        <v>7</v>
      </c>
      <c r="L107" s="71" t="s">
        <v>7</v>
      </c>
      <c r="M107" s="54">
        <f t="shared" si="1"/>
        <v>1</v>
      </c>
    </row>
    <row r="108" hidden="1">
      <c r="A108" s="53" t="s">
        <v>1613</v>
      </c>
      <c r="B108" s="52" t="s">
        <v>327</v>
      </c>
      <c r="C108" s="52" t="s">
        <v>328</v>
      </c>
      <c r="D108" s="53" t="s">
        <v>1470</v>
      </c>
      <c r="E108" s="53" t="s">
        <v>1460</v>
      </c>
      <c r="F108" s="53" t="s">
        <v>1460</v>
      </c>
      <c r="G108" s="53" t="s">
        <v>1460</v>
      </c>
      <c r="H108" s="53" t="s">
        <v>1460</v>
      </c>
      <c r="I108" s="53" t="s">
        <v>1460</v>
      </c>
      <c r="J108" s="53" t="s">
        <v>1470</v>
      </c>
      <c r="K108" s="52" t="s">
        <v>2</v>
      </c>
      <c r="L108" s="71" t="s">
        <v>2</v>
      </c>
      <c r="M108" s="54">
        <f t="shared" si="1"/>
        <v>1</v>
      </c>
    </row>
    <row r="109" hidden="1">
      <c r="A109" s="53" t="s">
        <v>1614</v>
      </c>
      <c r="B109" s="52" t="s">
        <v>330</v>
      </c>
      <c r="C109" s="52" t="s">
        <v>331</v>
      </c>
      <c r="D109" s="53" t="s">
        <v>1460</v>
      </c>
      <c r="E109" s="53" t="s">
        <v>1461</v>
      </c>
      <c r="F109" s="53" t="s">
        <v>1460</v>
      </c>
      <c r="G109" s="53" t="s">
        <v>1460</v>
      </c>
      <c r="H109" s="53" t="s">
        <v>1460</v>
      </c>
      <c r="I109" s="53" t="s">
        <v>1466</v>
      </c>
      <c r="J109" s="53" t="s">
        <v>1466</v>
      </c>
      <c r="K109" s="52" t="s">
        <v>7</v>
      </c>
      <c r="L109" s="71" t="s">
        <v>7</v>
      </c>
      <c r="M109" s="54">
        <f t="shared" si="1"/>
        <v>1</v>
      </c>
    </row>
    <row r="110" hidden="1">
      <c r="A110" s="53" t="s">
        <v>1615</v>
      </c>
      <c r="B110" s="52" t="s">
        <v>332</v>
      </c>
      <c r="C110" s="52" t="s">
        <v>333</v>
      </c>
      <c r="D110" s="53" t="s">
        <v>1460</v>
      </c>
      <c r="E110" s="53" t="s">
        <v>1460</v>
      </c>
      <c r="F110" s="53" t="s">
        <v>1460</v>
      </c>
      <c r="G110" s="53" t="s">
        <v>1460</v>
      </c>
      <c r="H110" s="53" t="s">
        <v>1460</v>
      </c>
      <c r="I110" s="53" t="s">
        <v>1462</v>
      </c>
      <c r="J110" s="53" t="s">
        <v>1462</v>
      </c>
      <c r="K110" s="52" t="s">
        <v>7</v>
      </c>
      <c r="L110" s="71" t="s">
        <v>7</v>
      </c>
      <c r="M110" s="54">
        <f t="shared" si="1"/>
        <v>1</v>
      </c>
    </row>
    <row r="111" hidden="1">
      <c r="A111" s="53" t="s">
        <v>1616</v>
      </c>
      <c r="B111" s="52" t="s">
        <v>334</v>
      </c>
      <c r="C111" s="52" t="s">
        <v>335</v>
      </c>
      <c r="D111" s="53" t="s">
        <v>1460</v>
      </c>
      <c r="E111" s="53" t="s">
        <v>1460</v>
      </c>
      <c r="F111" s="53" t="s">
        <v>1466</v>
      </c>
      <c r="G111" s="53" t="s">
        <v>1460</v>
      </c>
      <c r="H111" s="53" t="s">
        <v>1460</v>
      </c>
      <c r="I111" s="53" t="s">
        <v>1460</v>
      </c>
      <c r="J111" s="53" t="s">
        <v>1466</v>
      </c>
      <c r="K111" s="52" t="s">
        <v>4</v>
      </c>
      <c r="L111" s="71" t="s">
        <v>4</v>
      </c>
      <c r="M111" s="54">
        <f t="shared" si="1"/>
        <v>1</v>
      </c>
    </row>
    <row r="112" hidden="1">
      <c r="A112" s="53" t="s">
        <v>1617</v>
      </c>
      <c r="B112" s="52" t="s">
        <v>336</v>
      </c>
      <c r="C112" s="52" t="s">
        <v>337</v>
      </c>
      <c r="D112" s="53" t="s">
        <v>1460</v>
      </c>
      <c r="E112" s="53" t="s">
        <v>1461</v>
      </c>
      <c r="F112" s="53" t="s">
        <v>1460</v>
      </c>
      <c r="G112" s="53" t="s">
        <v>1460</v>
      </c>
      <c r="H112" s="53" t="s">
        <v>1470</v>
      </c>
      <c r="I112" s="53" t="s">
        <v>1460</v>
      </c>
      <c r="J112" s="53" t="s">
        <v>1470</v>
      </c>
      <c r="K112" s="52" t="s">
        <v>6</v>
      </c>
      <c r="L112" s="71" t="s">
        <v>6</v>
      </c>
      <c r="M112" s="54">
        <f t="shared" si="1"/>
        <v>1</v>
      </c>
    </row>
    <row r="113" hidden="1">
      <c r="A113" s="53" t="s">
        <v>1618</v>
      </c>
      <c r="B113" s="52" t="s">
        <v>338</v>
      </c>
      <c r="C113" s="52" t="s">
        <v>339</v>
      </c>
      <c r="D113" s="53" t="s">
        <v>1462</v>
      </c>
      <c r="E113" s="53" t="s">
        <v>1460</v>
      </c>
      <c r="F113" s="53" t="s">
        <v>1460</v>
      </c>
      <c r="G113" s="53" t="s">
        <v>1461</v>
      </c>
      <c r="H113" s="53" t="s">
        <v>1460</v>
      </c>
      <c r="I113" s="53" t="s">
        <v>1460</v>
      </c>
      <c r="J113" s="53" t="s">
        <v>1462</v>
      </c>
      <c r="K113" s="52" t="s">
        <v>2</v>
      </c>
      <c r="L113" s="71" t="s">
        <v>2</v>
      </c>
      <c r="M113" s="54">
        <f t="shared" si="1"/>
        <v>1</v>
      </c>
    </row>
    <row r="114" hidden="1">
      <c r="A114" s="53" t="s">
        <v>1619</v>
      </c>
      <c r="B114" s="52" t="s">
        <v>340</v>
      </c>
      <c r="C114" s="52" t="s">
        <v>341</v>
      </c>
      <c r="D114" s="53" t="s">
        <v>1460</v>
      </c>
      <c r="E114" s="53" t="s">
        <v>1480</v>
      </c>
      <c r="F114" s="53" t="s">
        <v>1461</v>
      </c>
      <c r="G114" s="53" t="s">
        <v>1460</v>
      </c>
      <c r="H114" s="53" t="s">
        <v>1461</v>
      </c>
      <c r="I114" s="53" t="s">
        <v>1460</v>
      </c>
      <c r="J114" s="53" t="s">
        <v>1480</v>
      </c>
      <c r="K114" s="52" t="s">
        <v>3</v>
      </c>
      <c r="L114" s="71" t="s">
        <v>3</v>
      </c>
      <c r="M114" s="54">
        <f t="shared" si="1"/>
        <v>1</v>
      </c>
    </row>
    <row r="115" hidden="1">
      <c r="A115" s="53" t="s">
        <v>1620</v>
      </c>
      <c r="B115" s="52" t="s">
        <v>343</v>
      </c>
      <c r="C115" s="52" t="s">
        <v>344</v>
      </c>
      <c r="D115" s="53" t="s">
        <v>1462</v>
      </c>
      <c r="E115" s="53" t="s">
        <v>1460</v>
      </c>
      <c r="F115" s="53" t="s">
        <v>1462</v>
      </c>
      <c r="G115" s="53" t="s">
        <v>1460</v>
      </c>
      <c r="H115" s="53" t="s">
        <v>1461</v>
      </c>
      <c r="I115" s="53" t="s">
        <v>1460</v>
      </c>
      <c r="J115" s="53" t="s">
        <v>1462</v>
      </c>
      <c r="K115" s="52" t="s">
        <v>42</v>
      </c>
      <c r="L115" s="71" t="s">
        <v>4</v>
      </c>
      <c r="M115" s="54">
        <f t="shared" si="1"/>
        <v>0</v>
      </c>
    </row>
    <row r="116" hidden="1">
      <c r="A116" s="53" t="s">
        <v>1621</v>
      </c>
      <c r="B116" s="52" t="s">
        <v>345</v>
      </c>
      <c r="C116" s="52" t="s">
        <v>1504</v>
      </c>
      <c r="D116" s="53" t="s">
        <v>1462</v>
      </c>
      <c r="E116" s="53" t="s">
        <v>1461</v>
      </c>
      <c r="F116" s="53" t="s">
        <v>1460</v>
      </c>
      <c r="G116" s="53" t="s">
        <v>1460</v>
      </c>
      <c r="H116" s="53" t="s">
        <v>1461</v>
      </c>
      <c r="I116" s="53" t="s">
        <v>1460</v>
      </c>
      <c r="J116" s="53" t="s">
        <v>1462</v>
      </c>
      <c r="K116" s="52" t="s">
        <v>2</v>
      </c>
      <c r="L116" s="71" t="s">
        <v>2</v>
      </c>
      <c r="M116" s="54">
        <f t="shared" si="1"/>
        <v>1</v>
      </c>
    </row>
    <row r="117" hidden="1">
      <c r="A117" s="53" t="s">
        <v>1622</v>
      </c>
      <c r="B117" s="52" t="s">
        <v>348</v>
      </c>
      <c r="C117" s="52" t="s">
        <v>1506</v>
      </c>
      <c r="D117" s="53" t="s">
        <v>1466</v>
      </c>
      <c r="E117" s="53" t="s">
        <v>1460</v>
      </c>
      <c r="F117" s="53" t="s">
        <v>1460</v>
      </c>
      <c r="G117" s="53" t="s">
        <v>1460</v>
      </c>
      <c r="H117" s="53" t="s">
        <v>1461</v>
      </c>
      <c r="I117" s="53" t="s">
        <v>1460</v>
      </c>
      <c r="J117" s="53" t="s">
        <v>1466</v>
      </c>
      <c r="K117" s="52" t="s">
        <v>2</v>
      </c>
      <c r="L117" s="71" t="s">
        <v>2</v>
      </c>
      <c r="M117" s="54">
        <f t="shared" si="1"/>
        <v>1</v>
      </c>
    </row>
    <row r="118" hidden="1">
      <c r="A118" s="53" t="s">
        <v>1623</v>
      </c>
      <c r="B118" s="52" t="s">
        <v>352</v>
      </c>
      <c r="C118" s="52" t="s">
        <v>163</v>
      </c>
      <c r="D118" s="53" t="s">
        <v>1460</v>
      </c>
      <c r="E118" s="53" t="s">
        <v>1460</v>
      </c>
      <c r="F118" s="53" t="s">
        <v>1460</v>
      </c>
      <c r="G118" s="53" t="s">
        <v>1460</v>
      </c>
      <c r="H118" s="53" t="s">
        <v>1460</v>
      </c>
      <c r="I118" s="53" t="s">
        <v>1461</v>
      </c>
      <c r="J118" s="53" t="s">
        <v>1461</v>
      </c>
      <c r="K118" s="52" t="s">
        <v>7</v>
      </c>
      <c r="L118" s="71" t="s">
        <v>7</v>
      </c>
      <c r="M118" s="54">
        <f t="shared" si="1"/>
        <v>1</v>
      </c>
    </row>
    <row r="119" hidden="1">
      <c r="A119" s="53" t="s">
        <v>1624</v>
      </c>
      <c r="B119" s="52" t="s">
        <v>354</v>
      </c>
      <c r="C119" s="52" t="s">
        <v>355</v>
      </c>
      <c r="D119" s="53" t="s">
        <v>1460</v>
      </c>
      <c r="E119" s="53" t="s">
        <v>1461</v>
      </c>
      <c r="F119" s="53" t="s">
        <v>1464</v>
      </c>
      <c r="G119" s="53" t="s">
        <v>1460</v>
      </c>
      <c r="H119" s="53" t="s">
        <v>1461</v>
      </c>
      <c r="I119" s="53" t="s">
        <v>1460</v>
      </c>
      <c r="J119" s="53" t="s">
        <v>1464</v>
      </c>
      <c r="K119" s="52" t="s">
        <v>4</v>
      </c>
      <c r="L119" s="71" t="s">
        <v>4</v>
      </c>
      <c r="M119" s="54">
        <f t="shared" si="1"/>
        <v>1</v>
      </c>
    </row>
    <row r="120" hidden="1">
      <c r="A120" s="53" t="s">
        <v>1625</v>
      </c>
      <c r="B120" s="52" t="s">
        <v>356</v>
      </c>
      <c r="C120" s="52" t="s">
        <v>357</v>
      </c>
      <c r="D120" s="53" t="s">
        <v>1466</v>
      </c>
      <c r="E120" s="53" t="s">
        <v>1460</v>
      </c>
      <c r="F120" s="53" t="s">
        <v>1460</v>
      </c>
      <c r="G120" s="53" t="s">
        <v>1460</v>
      </c>
      <c r="H120" s="53" t="s">
        <v>1460</v>
      </c>
      <c r="I120" s="53" t="s">
        <v>1460</v>
      </c>
      <c r="J120" s="53" t="s">
        <v>1466</v>
      </c>
      <c r="K120" s="52" t="s">
        <v>2</v>
      </c>
      <c r="L120" s="71" t="s">
        <v>2</v>
      </c>
      <c r="M120" s="54">
        <f t="shared" si="1"/>
        <v>1</v>
      </c>
    </row>
    <row r="121" hidden="1">
      <c r="A121" s="53" t="s">
        <v>1626</v>
      </c>
      <c r="B121" s="52" t="s">
        <v>360</v>
      </c>
      <c r="C121" s="52" t="s">
        <v>361</v>
      </c>
      <c r="D121" s="53" t="s">
        <v>1462</v>
      </c>
      <c r="E121" s="53" t="s">
        <v>1460</v>
      </c>
      <c r="F121" s="53" t="s">
        <v>1461</v>
      </c>
      <c r="G121" s="53" t="s">
        <v>1462</v>
      </c>
      <c r="H121" s="53" t="s">
        <v>1460</v>
      </c>
      <c r="I121" s="53" t="s">
        <v>1460</v>
      </c>
      <c r="J121" s="53" t="s">
        <v>1462</v>
      </c>
      <c r="K121" s="52" t="s">
        <v>221</v>
      </c>
      <c r="L121" s="71" t="s">
        <v>2</v>
      </c>
      <c r="M121" s="54">
        <f t="shared" si="1"/>
        <v>0</v>
      </c>
    </row>
    <row r="122" hidden="1">
      <c r="A122" s="53" t="s">
        <v>1627</v>
      </c>
      <c r="B122" s="52" t="s">
        <v>364</v>
      </c>
      <c r="C122" s="52" t="s">
        <v>365</v>
      </c>
      <c r="D122" s="53" t="s">
        <v>1466</v>
      </c>
      <c r="E122" s="53" t="s">
        <v>1460</v>
      </c>
      <c r="F122" s="53" t="s">
        <v>1460</v>
      </c>
      <c r="G122" s="53" t="s">
        <v>1462</v>
      </c>
      <c r="H122" s="53" t="s">
        <v>1460</v>
      </c>
      <c r="I122" s="53" t="s">
        <v>1460</v>
      </c>
      <c r="J122" s="53" t="s">
        <v>1466</v>
      </c>
      <c r="K122" s="52" t="s">
        <v>2</v>
      </c>
      <c r="L122" s="71" t="s">
        <v>2</v>
      </c>
      <c r="M122" s="54">
        <f t="shared" si="1"/>
        <v>1</v>
      </c>
    </row>
    <row r="123" hidden="1">
      <c r="A123" s="53" t="s">
        <v>1628</v>
      </c>
      <c r="B123" s="52" t="s">
        <v>366</v>
      </c>
      <c r="C123" s="52" t="s">
        <v>367</v>
      </c>
      <c r="D123" s="53" t="s">
        <v>1460</v>
      </c>
      <c r="E123" s="53" t="s">
        <v>1461</v>
      </c>
      <c r="F123" s="53" t="s">
        <v>1460</v>
      </c>
      <c r="G123" s="53" t="s">
        <v>1460</v>
      </c>
      <c r="H123" s="53" t="s">
        <v>1460</v>
      </c>
      <c r="I123" s="53" t="s">
        <v>1466</v>
      </c>
      <c r="J123" s="53" t="s">
        <v>1466</v>
      </c>
      <c r="K123" s="52" t="s">
        <v>7</v>
      </c>
      <c r="L123" s="71" t="s">
        <v>7</v>
      </c>
      <c r="M123" s="54">
        <f t="shared" si="1"/>
        <v>1</v>
      </c>
    </row>
    <row r="124" hidden="1">
      <c r="A124" s="53" t="s">
        <v>1629</v>
      </c>
      <c r="B124" s="52" t="s">
        <v>368</v>
      </c>
      <c r="C124" s="52" t="s">
        <v>369</v>
      </c>
      <c r="D124" s="53" t="s">
        <v>1460</v>
      </c>
      <c r="E124" s="53" t="s">
        <v>1461</v>
      </c>
      <c r="F124" s="53" t="s">
        <v>1460</v>
      </c>
      <c r="G124" s="53" t="s">
        <v>1461</v>
      </c>
      <c r="H124" s="53" t="s">
        <v>1460</v>
      </c>
      <c r="I124" s="53" t="s">
        <v>1462</v>
      </c>
      <c r="J124" s="53" t="s">
        <v>1462</v>
      </c>
      <c r="K124" s="52" t="s">
        <v>7</v>
      </c>
      <c r="L124" s="71" t="s">
        <v>7</v>
      </c>
      <c r="M124" s="54">
        <f t="shared" si="1"/>
        <v>1</v>
      </c>
    </row>
    <row r="125" hidden="1">
      <c r="A125" s="53" t="s">
        <v>1630</v>
      </c>
      <c r="B125" s="52" t="s">
        <v>370</v>
      </c>
      <c r="C125" s="52" t="s">
        <v>1510</v>
      </c>
      <c r="D125" s="53" t="s">
        <v>1460</v>
      </c>
      <c r="E125" s="53" t="s">
        <v>1462</v>
      </c>
      <c r="F125" s="53" t="s">
        <v>1466</v>
      </c>
      <c r="G125" s="53" t="s">
        <v>1460</v>
      </c>
      <c r="H125" s="53" t="s">
        <v>1460</v>
      </c>
      <c r="I125" s="53" t="s">
        <v>1464</v>
      </c>
      <c r="J125" s="53" t="s">
        <v>1464</v>
      </c>
      <c r="K125" s="52" t="s">
        <v>7</v>
      </c>
      <c r="L125" s="71" t="s">
        <v>7</v>
      </c>
      <c r="M125" s="54">
        <f t="shared" si="1"/>
        <v>1</v>
      </c>
    </row>
    <row r="126" hidden="1">
      <c r="A126" s="53" t="s">
        <v>1631</v>
      </c>
      <c r="B126" s="52" t="s">
        <v>373</v>
      </c>
      <c r="C126" s="52" t="s">
        <v>374</v>
      </c>
      <c r="D126" s="53" t="s">
        <v>1476</v>
      </c>
      <c r="E126" s="53" t="s">
        <v>1460</v>
      </c>
      <c r="F126" s="53" t="s">
        <v>1461</v>
      </c>
      <c r="G126" s="53" t="s">
        <v>1460</v>
      </c>
      <c r="H126" s="53" t="s">
        <v>1460</v>
      </c>
      <c r="I126" s="53" t="s">
        <v>1460</v>
      </c>
      <c r="J126" s="53" t="s">
        <v>1476</v>
      </c>
      <c r="K126" s="52" t="s">
        <v>2</v>
      </c>
      <c r="L126" s="71" t="s">
        <v>2</v>
      </c>
      <c r="M126" s="54">
        <f t="shared" si="1"/>
        <v>1</v>
      </c>
    </row>
    <row r="127" hidden="1">
      <c r="A127" s="53" t="s">
        <v>1632</v>
      </c>
      <c r="B127" s="52" t="s">
        <v>375</v>
      </c>
      <c r="C127" s="52" t="s">
        <v>376</v>
      </c>
      <c r="D127" s="53" t="s">
        <v>1460</v>
      </c>
      <c r="E127" s="53" t="s">
        <v>1472</v>
      </c>
      <c r="F127" s="53" t="s">
        <v>1461</v>
      </c>
      <c r="G127" s="53" t="s">
        <v>1460</v>
      </c>
      <c r="H127" s="53" t="s">
        <v>1461</v>
      </c>
      <c r="I127" s="53" t="s">
        <v>1460</v>
      </c>
      <c r="J127" s="53" t="s">
        <v>1472</v>
      </c>
      <c r="K127" s="52" t="s">
        <v>3</v>
      </c>
      <c r="L127" s="71" t="s">
        <v>3</v>
      </c>
      <c r="M127" s="54">
        <f t="shared" si="1"/>
        <v>1</v>
      </c>
    </row>
    <row r="128" hidden="1">
      <c r="A128" s="53" t="s">
        <v>1633</v>
      </c>
      <c r="B128" s="52" t="s">
        <v>377</v>
      </c>
      <c r="C128" s="52" t="s">
        <v>378</v>
      </c>
      <c r="D128" s="53" t="s">
        <v>1460</v>
      </c>
      <c r="E128" s="53" t="s">
        <v>1472</v>
      </c>
      <c r="F128" s="53" t="s">
        <v>1461</v>
      </c>
      <c r="G128" s="53" t="s">
        <v>1460</v>
      </c>
      <c r="H128" s="53" t="s">
        <v>1460</v>
      </c>
      <c r="I128" s="53" t="s">
        <v>1460</v>
      </c>
      <c r="J128" s="53" t="s">
        <v>1472</v>
      </c>
      <c r="K128" s="52" t="s">
        <v>3</v>
      </c>
      <c r="L128" s="71" t="s">
        <v>3</v>
      </c>
      <c r="M128" s="54">
        <f t="shared" si="1"/>
        <v>1</v>
      </c>
    </row>
    <row r="129" hidden="1">
      <c r="A129" s="53" t="s">
        <v>1634</v>
      </c>
      <c r="B129" s="52" t="s">
        <v>379</v>
      </c>
      <c r="C129" s="52" t="s">
        <v>380</v>
      </c>
      <c r="D129" s="53" t="s">
        <v>1466</v>
      </c>
      <c r="E129" s="53" t="s">
        <v>1460</v>
      </c>
      <c r="F129" s="53" t="s">
        <v>1462</v>
      </c>
      <c r="G129" s="53" t="s">
        <v>1461</v>
      </c>
      <c r="H129" s="53" t="s">
        <v>1461</v>
      </c>
      <c r="I129" s="53" t="s">
        <v>1460</v>
      </c>
      <c r="J129" s="53" t="s">
        <v>1466</v>
      </c>
      <c r="K129" s="52" t="s">
        <v>2</v>
      </c>
      <c r="L129" s="71" t="s">
        <v>2</v>
      </c>
      <c r="M129" s="54">
        <f t="shared" si="1"/>
        <v>1</v>
      </c>
    </row>
    <row r="130" hidden="1">
      <c r="A130" s="53" t="s">
        <v>1635</v>
      </c>
      <c r="B130" s="52" t="s">
        <v>381</v>
      </c>
      <c r="C130" s="52" t="s">
        <v>382</v>
      </c>
      <c r="D130" s="53" t="s">
        <v>1460</v>
      </c>
      <c r="E130" s="53" t="s">
        <v>1461</v>
      </c>
      <c r="F130" s="53" t="s">
        <v>1460</v>
      </c>
      <c r="G130" s="53" t="s">
        <v>1460</v>
      </c>
      <c r="H130" s="53" t="s">
        <v>1460</v>
      </c>
      <c r="I130" s="53" t="s">
        <v>1464</v>
      </c>
      <c r="J130" s="53" t="s">
        <v>1464</v>
      </c>
      <c r="K130" s="52" t="s">
        <v>7</v>
      </c>
      <c r="L130" s="71" t="s">
        <v>7</v>
      </c>
      <c r="M130" s="54">
        <f t="shared" si="1"/>
        <v>1</v>
      </c>
    </row>
    <row r="131" hidden="1">
      <c r="A131" s="53" t="s">
        <v>1636</v>
      </c>
      <c r="B131" s="52" t="s">
        <v>383</v>
      </c>
      <c r="C131" s="52" t="s">
        <v>384</v>
      </c>
      <c r="D131" s="53" t="s">
        <v>1460</v>
      </c>
      <c r="E131" s="53" t="s">
        <v>1461</v>
      </c>
      <c r="F131" s="53" t="s">
        <v>1460</v>
      </c>
      <c r="G131" s="53" t="s">
        <v>1460</v>
      </c>
      <c r="H131" s="53" t="s">
        <v>1460</v>
      </c>
      <c r="I131" s="53" t="s">
        <v>1464</v>
      </c>
      <c r="J131" s="53" t="s">
        <v>1464</v>
      </c>
      <c r="K131" s="52" t="s">
        <v>7</v>
      </c>
      <c r="L131" s="71" t="s">
        <v>7</v>
      </c>
      <c r="M131" s="54">
        <f t="shared" si="1"/>
        <v>1</v>
      </c>
    </row>
    <row r="132" hidden="1">
      <c r="A132" s="53" t="s">
        <v>1637</v>
      </c>
      <c r="B132" s="52" t="s">
        <v>385</v>
      </c>
      <c r="C132" s="52" t="s">
        <v>386</v>
      </c>
      <c r="D132" s="53" t="s">
        <v>1474</v>
      </c>
      <c r="E132" s="53" t="s">
        <v>1461</v>
      </c>
      <c r="F132" s="53" t="s">
        <v>1460</v>
      </c>
      <c r="G132" s="53" t="s">
        <v>1460</v>
      </c>
      <c r="H132" s="53" t="s">
        <v>1460</v>
      </c>
      <c r="I132" s="53" t="s">
        <v>1460</v>
      </c>
      <c r="J132" s="53" t="s">
        <v>1474</v>
      </c>
      <c r="K132" s="52" t="s">
        <v>2</v>
      </c>
      <c r="L132" s="71" t="s">
        <v>2</v>
      </c>
      <c r="M132" s="54">
        <f t="shared" si="1"/>
        <v>1</v>
      </c>
    </row>
    <row r="133" hidden="1">
      <c r="A133" s="53" t="s">
        <v>1638</v>
      </c>
      <c r="B133" s="52" t="s">
        <v>387</v>
      </c>
      <c r="C133" s="52" t="s">
        <v>388</v>
      </c>
      <c r="D133" s="53" t="s">
        <v>1462</v>
      </c>
      <c r="E133" s="53" t="s">
        <v>1460</v>
      </c>
      <c r="F133" s="53" t="s">
        <v>1461</v>
      </c>
      <c r="G133" s="53" t="s">
        <v>1461</v>
      </c>
      <c r="H133" s="53" t="s">
        <v>1460</v>
      </c>
      <c r="I133" s="53" t="s">
        <v>1460</v>
      </c>
      <c r="J133" s="53" t="s">
        <v>1462</v>
      </c>
      <c r="K133" s="52" t="s">
        <v>2</v>
      </c>
      <c r="L133" s="71" t="s">
        <v>2</v>
      </c>
      <c r="M133" s="54">
        <f t="shared" si="1"/>
        <v>1</v>
      </c>
    </row>
    <row r="134" hidden="1">
      <c r="A134" s="53" t="s">
        <v>1639</v>
      </c>
      <c r="B134" s="52" t="s">
        <v>389</v>
      </c>
      <c r="C134" s="52" t="s">
        <v>390</v>
      </c>
      <c r="D134" s="53" t="s">
        <v>1460</v>
      </c>
      <c r="E134" s="53" t="s">
        <v>1461</v>
      </c>
      <c r="F134" s="53" t="s">
        <v>1460</v>
      </c>
      <c r="G134" s="53" t="s">
        <v>1462</v>
      </c>
      <c r="H134" s="53" t="s">
        <v>1460</v>
      </c>
      <c r="I134" s="53" t="s">
        <v>1460</v>
      </c>
      <c r="J134" s="53" t="s">
        <v>1462</v>
      </c>
      <c r="K134" s="52" t="s">
        <v>5</v>
      </c>
      <c r="L134" s="71" t="s">
        <v>5</v>
      </c>
      <c r="M134" s="54">
        <f t="shared" si="1"/>
        <v>1</v>
      </c>
    </row>
    <row r="135" hidden="1">
      <c r="A135" s="53" t="s">
        <v>1640</v>
      </c>
      <c r="B135" s="52" t="s">
        <v>391</v>
      </c>
      <c r="C135" s="52" t="s">
        <v>392</v>
      </c>
      <c r="D135" s="53" t="s">
        <v>1460</v>
      </c>
      <c r="E135" s="53" t="s">
        <v>1466</v>
      </c>
      <c r="F135" s="53" t="s">
        <v>1460</v>
      </c>
      <c r="G135" s="53" t="s">
        <v>1461</v>
      </c>
      <c r="H135" s="53" t="s">
        <v>1464</v>
      </c>
      <c r="I135" s="53" t="s">
        <v>1460</v>
      </c>
      <c r="J135" s="53" t="s">
        <v>1464</v>
      </c>
      <c r="K135" s="52" t="s">
        <v>6</v>
      </c>
      <c r="L135" s="71" t="s">
        <v>6</v>
      </c>
      <c r="M135" s="54">
        <f t="shared" si="1"/>
        <v>1</v>
      </c>
    </row>
    <row r="136" hidden="1">
      <c r="A136" s="53" t="s">
        <v>1641</v>
      </c>
      <c r="B136" s="52" t="s">
        <v>393</v>
      </c>
      <c r="C136" s="52" t="s">
        <v>394</v>
      </c>
      <c r="D136" s="53" t="s">
        <v>1460</v>
      </c>
      <c r="E136" s="53" t="s">
        <v>1462</v>
      </c>
      <c r="F136" s="53" t="s">
        <v>1460</v>
      </c>
      <c r="G136" s="53" t="s">
        <v>1462</v>
      </c>
      <c r="H136" s="53" t="s">
        <v>1460</v>
      </c>
      <c r="I136" s="53" t="s">
        <v>1460</v>
      </c>
      <c r="J136" s="53" t="s">
        <v>1462</v>
      </c>
      <c r="K136" s="52" t="s">
        <v>395</v>
      </c>
      <c r="L136" s="71" t="s">
        <v>395</v>
      </c>
      <c r="M136" s="54">
        <f t="shared" si="1"/>
        <v>1</v>
      </c>
    </row>
    <row r="137" hidden="1">
      <c r="A137" s="53" t="s">
        <v>1642</v>
      </c>
      <c r="B137" s="52" t="s">
        <v>396</v>
      </c>
      <c r="C137" s="52" t="s">
        <v>397</v>
      </c>
      <c r="D137" s="53" t="s">
        <v>1462</v>
      </c>
      <c r="E137" s="53" t="s">
        <v>1460</v>
      </c>
      <c r="F137" s="53" t="s">
        <v>1460</v>
      </c>
      <c r="G137" s="53" t="s">
        <v>1460</v>
      </c>
      <c r="H137" s="53" t="s">
        <v>1460</v>
      </c>
      <c r="I137" s="53" t="s">
        <v>1460</v>
      </c>
      <c r="J137" s="53" t="s">
        <v>1462</v>
      </c>
      <c r="K137" s="52" t="s">
        <v>2</v>
      </c>
      <c r="L137" s="71" t="s">
        <v>2</v>
      </c>
      <c r="M137" s="54">
        <f t="shared" si="1"/>
        <v>1</v>
      </c>
    </row>
    <row r="138" hidden="1">
      <c r="A138" s="53" t="s">
        <v>1643</v>
      </c>
      <c r="B138" s="52" t="s">
        <v>399</v>
      </c>
      <c r="C138" s="52" t="s">
        <v>400</v>
      </c>
      <c r="D138" s="53" t="s">
        <v>1462</v>
      </c>
      <c r="E138" s="53" t="s">
        <v>1460</v>
      </c>
      <c r="F138" s="53" t="s">
        <v>1461</v>
      </c>
      <c r="G138" s="53" t="s">
        <v>1461</v>
      </c>
      <c r="H138" s="53" t="s">
        <v>1460</v>
      </c>
      <c r="I138" s="53" t="s">
        <v>1461</v>
      </c>
      <c r="J138" s="53" t="s">
        <v>1462</v>
      </c>
      <c r="K138" s="52" t="s">
        <v>2</v>
      </c>
      <c r="L138" s="71" t="s">
        <v>4</v>
      </c>
      <c r="M138" s="54">
        <f t="shared" si="1"/>
        <v>0</v>
      </c>
    </row>
    <row r="139" hidden="1">
      <c r="A139" s="53" t="s">
        <v>1644</v>
      </c>
      <c r="B139" s="52" t="s">
        <v>401</v>
      </c>
      <c r="C139" s="52" t="s">
        <v>402</v>
      </c>
      <c r="D139" s="53" t="s">
        <v>1464</v>
      </c>
      <c r="E139" s="53" t="s">
        <v>1460</v>
      </c>
      <c r="F139" s="53" t="s">
        <v>1460</v>
      </c>
      <c r="G139" s="53" t="s">
        <v>1460</v>
      </c>
      <c r="H139" s="53" t="s">
        <v>1460</v>
      </c>
      <c r="I139" s="53" t="s">
        <v>1461</v>
      </c>
      <c r="J139" s="53" t="s">
        <v>1464</v>
      </c>
      <c r="K139" s="52" t="s">
        <v>2</v>
      </c>
      <c r="L139" s="71" t="s">
        <v>2</v>
      </c>
      <c r="M139" s="54">
        <f t="shared" si="1"/>
        <v>1</v>
      </c>
    </row>
    <row r="140" hidden="1">
      <c r="A140" s="53" t="s">
        <v>1645</v>
      </c>
      <c r="B140" s="52" t="s">
        <v>403</v>
      </c>
      <c r="C140" s="52" t="s">
        <v>1512</v>
      </c>
      <c r="D140" s="53" t="s">
        <v>1460</v>
      </c>
      <c r="E140" s="53" t="s">
        <v>1460</v>
      </c>
      <c r="F140" s="53" t="s">
        <v>1460</v>
      </c>
      <c r="G140" s="53" t="s">
        <v>1460</v>
      </c>
      <c r="H140" s="53" t="s">
        <v>1460</v>
      </c>
      <c r="I140" s="53" t="s">
        <v>1462</v>
      </c>
      <c r="J140" s="53" t="s">
        <v>1462</v>
      </c>
      <c r="K140" s="52" t="s">
        <v>7</v>
      </c>
      <c r="L140" s="71" t="s">
        <v>7</v>
      </c>
      <c r="M140" s="54">
        <f t="shared" si="1"/>
        <v>1</v>
      </c>
    </row>
    <row r="141" hidden="1">
      <c r="A141" s="53" t="s">
        <v>1646</v>
      </c>
      <c r="B141" s="52" t="s">
        <v>405</v>
      </c>
      <c r="C141" s="52" t="s">
        <v>406</v>
      </c>
      <c r="D141" s="53" t="s">
        <v>1460</v>
      </c>
      <c r="E141" s="53" t="s">
        <v>1461</v>
      </c>
      <c r="F141" s="53" t="s">
        <v>1460</v>
      </c>
      <c r="G141" s="53" t="s">
        <v>1461</v>
      </c>
      <c r="H141" s="53" t="s">
        <v>1460</v>
      </c>
      <c r="I141" s="53" t="s">
        <v>1466</v>
      </c>
      <c r="J141" s="53" t="s">
        <v>1466</v>
      </c>
      <c r="K141" s="52" t="s">
        <v>7</v>
      </c>
      <c r="L141" s="71" t="s">
        <v>7</v>
      </c>
      <c r="M141" s="54">
        <f t="shared" si="1"/>
        <v>1</v>
      </c>
    </row>
    <row r="142" hidden="1">
      <c r="A142" s="53" t="s">
        <v>1647</v>
      </c>
      <c r="B142" s="52" t="s">
        <v>407</v>
      </c>
      <c r="C142" s="52" t="s">
        <v>408</v>
      </c>
      <c r="D142" s="53" t="s">
        <v>1460</v>
      </c>
      <c r="E142" s="53" t="s">
        <v>1461</v>
      </c>
      <c r="F142" s="53" t="s">
        <v>1460</v>
      </c>
      <c r="G142" s="53" t="s">
        <v>1460</v>
      </c>
      <c r="H142" s="53" t="s">
        <v>1460</v>
      </c>
      <c r="I142" s="53" t="s">
        <v>1466</v>
      </c>
      <c r="J142" s="53" t="s">
        <v>1466</v>
      </c>
      <c r="K142" s="52" t="s">
        <v>7</v>
      </c>
      <c r="L142" s="71" t="s">
        <v>7</v>
      </c>
      <c r="M142" s="54">
        <f t="shared" si="1"/>
        <v>1</v>
      </c>
    </row>
    <row r="143" hidden="1">
      <c r="A143" s="53" t="s">
        <v>1648</v>
      </c>
      <c r="B143" s="52" t="s">
        <v>409</v>
      </c>
      <c r="C143" s="52" t="s">
        <v>410</v>
      </c>
      <c r="D143" s="53" t="s">
        <v>1462</v>
      </c>
      <c r="E143" s="53" t="s">
        <v>1468</v>
      </c>
      <c r="F143" s="53" t="s">
        <v>1461</v>
      </c>
      <c r="G143" s="53" t="s">
        <v>1460</v>
      </c>
      <c r="H143" s="53" t="s">
        <v>1460</v>
      </c>
      <c r="I143" s="53" t="s">
        <v>1460</v>
      </c>
      <c r="J143" s="53" t="s">
        <v>1468</v>
      </c>
      <c r="K143" s="52" t="s">
        <v>3</v>
      </c>
      <c r="L143" s="71" t="s">
        <v>3</v>
      </c>
      <c r="M143" s="54">
        <f t="shared" si="1"/>
        <v>1</v>
      </c>
    </row>
    <row r="144" hidden="1">
      <c r="A144" s="53" t="s">
        <v>1649</v>
      </c>
      <c r="B144" s="52" t="s">
        <v>411</v>
      </c>
      <c r="C144" s="52" t="s">
        <v>412</v>
      </c>
      <c r="D144" s="53" t="s">
        <v>1460</v>
      </c>
      <c r="E144" s="53" t="s">
        <v>1461</v>
      </c>
      <c r="F144" s="53" t="s">
        <v>1460</v>
      </c>
      <c r="G144" s="53" t="s">
        <v>1461</v>
      </c>
      <c r="H144" s="53" t="s">
        <v>1460</v>
      </c>
      <c r="I144" s="53" t="s">
        <v>1476</v>
      </c>
      <c r="J144" s="53" t="s">
        <v>1476</v>
      </c>
      <c r="K144" s="52" t="s">
        <v>7</v>
      </c>
      <c r="L144" s="71" t="s">
        <v>7</v>
      </c>
      <c r="M144" s="54">
        <f t="shared" si="1"/>
        <v>1</v>
      </c>
    </row>
    <row r="145" hidden="1">
      <c r="A145" s="53" t="s">
        <v>1650</v>
      </c>
      <c r="B145" s="52" t="s">
        <v>413</v>
      </c>
      <c r="C145" s="52" t="s">
        <v>414</v>
      </c>
      <c r="D145" s="53" t="s">
        <v>1464</v>
      </c>
      <c r="E145" s="53" t="s">
        <v>1460</v>
      </c>
      <c r="F145" s="53" t="s">
        <v>1461</v>
      </c>
      <c r="G145" s="53" t="s">
        <v>1460</v>
      </c>
      <c r="H145" s="53" t="s">
        <v>1460</v>
      </c>
      <c r="I145" s="53" t="s">
        <v>1461</v>
      </c>
      <c r="J145" s="53" t="s">
        <v>1464</v>
      </c>
      <c r="K145" s="52" t="s">
        <v>2</v>
      </c>
      <c r="L145" s="71" t="s">
        <v>2</v>
      </c>
      <c r="M145" s="54">
        <f t="shared" si="1"/>
        <v>1</v>
      </c>
    </row>
    <row r="146" hidden="1">
      <c r="A146" s="53" t="s">
        <v>1651</v>
      </c>
      <c r="B146" s="52" t="s">
        <v>415</v>
      </c>
      <c r="C146" s="52" t="s">
        <v>416</v>
      </c>
      <c r="D146" s="53" t="s">
        <v>1460</v>
      </c>
      <c r="E146" s="53" t="s">
        <v>1462</v>
      </c>
      <c r="F146" s="53" t="s">
        <v>1460</v>
      </c>
      <c r="G146" s="53" t="s">
        <v>1460</v>
      </c>
      <c r="H146" s="53" t="s">
        <v>1461</v>
      </c>
      <c r="I146" s="53" t="s">
        <v>1460</v>
      </c>
      <c r="J146" s="53" t="s">
        <v>1462</v>
      </c>
      <c r="K146" s="52" t="s">
        <v>3</v>
      </c>
      <c r="L146" s="71" t="s">
        <v>6</v>
      </c>
      <c r="M146" s="54">
        <f t="shared" si="1"/>
        <v>0</v>
      </c>
    </row>
    <row r="147" hidden="1">
      <c r="A147" s="53" t="s">
        <v>1652</v>
      </c>
      <c r="B147" s="52" t="s">
        <v>417</v>
      </c>
      <c r="C147" s="52" t="s">
        <v>418</v>
      </c>
      <c r="D147" s="53" t="s">
        <v>1460</v>
      </c>
      <c r="E147" s="53" t="s">
        <v>1464</v>
      </c>
      <c r="F147" s="53" t="s">
        <v>1460</v>
      </c>
      <c r="G147" s="53" t="s">
        <v>1460</v>
      </c>
      <c r="H147" s="53" t="s">
        <v>1460</v>
      </c>
      <c r="I147" s="53" t="s">
        <v>1460</v>
      </c>
      <c r="J147" s="53" t="s">
        <v>1464</v>
      </c>
      <c r="K147" s="52" t="s">
        <v>3</v>
      </c>
      <c r="L147" s="71" t="s">
        <v>3</v>
      </c>
      <c r="M147" s="54">
        <f t="shared" si="1"/>
        <v>1</v>
      </c>
    </row>
    <row r="148" hidden="1">
      <c r="A148" s="53" t="s">
        <v>1653</v>
      </c>
      <c r="B148" s="52" t="s">
        <v>419</v>
      </c>
      <c r="C148" s="52" t="s">
        <v>420</v>
      </c>
      <c r="D148" s="53" t="s">
        <v>1468</v>
      </c>
      <c r="E148" s="53" t="s">
        <v>1466</v>
      </c>
      <c r="F148" s="53" t="s">
        <v>1461</v>
      </c>
      <c r="G148" s="53" t="s">
        <v>1460</v>
      </c>
      <c r="H148" s="53" t="s">
        <v>1460</v>
      </c>
      <c r="I148" s="53" t="s">
        <v>1460</v>
      </c>
      <c r="J148" s="53" t="s">
        <v>1468</v>
      </c>
      <c r="K148" s="52" t="s">
        <v>2</v>
      </c>
      <c r="L148" s="71" t="s">
        <v>2</v>
      </c>
      <c r="M148" s="54">
        <f t="shared" si="1"/>
        <v>1</v>
      </c>
    </row>
    <row r="149" hidden="1">
      <c r="A149" s="53" t="s">
        <v>1654</v>
      </c>
      <c r="B149" s="52" t="s">
        <v>421</v>
      </c>
      <c r="C149" s="52" t="s">
        <v>422</v>
      </c>
      <c r="D149" s="53" t="s">
        <v>1460</v>
      </c>
      <c r="E149" s="53" t="s">
        <v>1462</v>
      </c>
      <c r="F149" s="53" t="s">
        <v>1461</v>
      </c>
      <c r="G149" s="53" t="s">
        <v>1460</v>
      </c>
      <c r="H149" s="53" t="s">
        <v>1462</v>
      </c>
      <c r="I149" s="53" t="s">
        <v>1460</v>
      </c>
      <c r="J149" s="53" t="s">
        <v>1462</v>
      </c>
      <c r="K149" s="52" t="s">
        <v>139</v>
      </c>
      <c r="L149" s="71" t="s">
        <v>6</v>
      </c>
      <c r="M149" s="54">
        <f t="shared" si="1"/>
        <v>0</v>
      </c>
    </row>
    <row r="150" hidden="1">
      <c r="A150" s="53" t="s">
        <v>1655</v>
      </c>
      <c r="B150" s="52" t="s">
        <v>423</v>
      </c>
      <c r="C150" s="52" t="s">
        <v>424</v>
      </c>
      <c r="D150" s="53" t="s">
        <v>1461</v>
      </c>
      <c r="E150" s="53" t="s">
        <v>1476</v>
      </c>
      <c r="F150" s="53" t="s">
        <v>1462</v>
      </c>
      <c r="G150" s="53" t="s">
        <v>1460</v>
      </c>
      <c r="H150" s="53" t="s">
        <v>1462</v>
      </c>
      <c r="I150" s="53" t="s">
        <v>1460</v>
      </c>
      <c r="J150" s="53" t="s">
        <v>1476</v>
      </c>
      <c r="K150" s="52" t="s">
        <v>3</v>
      </c>
      <c r="L150" s="71" t="s">
        <v>3</v>
      </c>
      <c r="M150" s="54">
        <f t="shared" si="1"/>
        <v>1</v>
      </c>
    </row>
    <row r="151" hidden="1">
      <c r="A151" s="53" t="s">
        <v>1656</v>
      </c>
      <c r="B151" s="52" t="s">
        <v>426</v>
      </c>
      <c r="C151" s="52" t="s">
        <v>1514</v>
      </c>
      <c r="D151" s="53" t="s">
        <v>1461</v>
      </c>
      <c r="E151" s="53" t="s">
        <v>1462</v>
      </c>
      <c r="F151" s="53" t="s">
        <v>1462</v>
      </c>
      <c r="G151" s="53" t="s">
        <v>1462</v>
      </c>
      <c r="H151" s="53" t="s">
        <v>1460</v>
      </c>
      <c r="I151" s="53" t="s">
        <v>1460</v>
      </c>
      <c r="J151" s="53" t="s">
        <v>1462</v>
      </c>
      <c r="K151" s="52" t="s">
        <v>1515</v>
      </c>
      <c r="L151" s="71" t="s">
        <v>5</v>
      </c>
      <c r="M151" s="54">
        <f t="shared" si="1"/>
        <v>0</v>
      </c>
    </row>
    <row r="152" hidden="1">
      <c r="A152" s="53" t="s">
        <v>1657</v>
      </c>
      <c r="B152" s="52" t="s">
        <v>428</v>
      </c>
      <c r="C152" s="52" t="s">
        <v>1517</v>
      </c>
      <c r="D152" s="53" t="s">
        <v>1462</v>
      </c>
      <c r="E152" s="53" t="s">
        <v>1460</v>
      </c>
      <c r="F152" s="53" t="s">
        <v>1460</v>
      </c>
      <c r="G152" s="53" t="s">
        <v>1460</v>
      </c>
      <c r="H152" s="53" t="s">
        <v>1460</v>
      </c>
      <c r="I152" s="53" t="s">
        <v>1460</v>
      </c>
      <c r="J152" s="53" t="s">
        <v>1462</v>
      </c>
      <c r="K152" s="52" t="s">
        <v>2</v>
      </c>
      <c r="L152" s="71" t="s">
        <v>2</v>
      </c>
      <c r="M152" s="54">
        <f t="shared" si="1"/>
        <v>1</v>
      </c>
    </row>
    <row r="153" hidden="1">
      <c r="A153" s="53" t="s">
        <v>1658</v>
      </c>
      <c r="B153" s="52" t="s">
        <v>430</v>
      </c>
      <c r="C153" s="52" t="s">
        <v>431</v>
      </c>
      <c r="D153" s="53" t="s">
        <v>1464</v>
      </c>
      <c r="E153" s="53" t="s">
        <v>1460</v>
      </c>
      <c r="F153" s="53" t="s">
        <v>1460</v>
      </c>
      <c r="G153" s="53" t="s">
        <v>1460</v>
      </c>
      <c r="H153" s="53" t="s">
        <v>1461</v>
      </c>
      <c r="I153" s="53" t="s">
        <v>1461</v>
      </c>
      <c r="J153" s="53" t="s">
        <v>1464</v>
      </c>
      <c r="K153" s="52" t="s">
        <v>2</v>
      </c>
      <c r="L153" s="71" t="s">
        <v>2</v>
      </c>
      <c r="M153" s="54">
        <f t="shared" si="1"/>
        <v>1</v>
      </c>
    </row>
    <row r="154" hidden="1">
      <c r="A154" s="53" t="s">
        <v>1659</v>
      </c>
      <c r="B154" s="52" t="s">
        <v>432</v>
      </c>
      <c r="C154" s="52" t="s">
        <v>433</v>
      </c>
      <c r="D154" s="53" t="s">
        <v>1460</v>
      </c>
      <c r="E154" s="53" t="s">
        <v>1472</v>
      </c>
      <c r="F154" s="53" t="s">
        <v>1460</v>
      </c>
      <c r="G154" s="53" t="s">
        <v>1460</v>
      </c>
      <c r="H154" s="53" t="s">
        <v>1461</v>
      </c>
      <c r="I154" s="53" t="s">
        <v>1461</v>
      </c>
      <c r="J154" s="53" t="s">
        <v>1472</v>
      </c>
      <c r="K154" s="52" t="s">
        <v>3</v>
      </c>
      <c r="L154" s="71" t="s">
        <v>3</v>
      </c>
      <c r="M154" s="54">
        <f t="shared" si="1"/>
        <v>1</v>
      </c>
    </row>
    <row r="155" hidden="1">
      <c r="A155" s="53" t="s">
        <v>1660</v>
      </c>
      <c r="B155" s="52" t="s">
        <v>434</v>
      </c>
      <c r="C155" s="52" t="s">
        <v>435</v>
      </c>
      <c r="D155" s="53" t="s">
        <v>1461</v>
      </c>
      <c r="E155" s="53" t="s">
        <v>1462</v>
      </c>
      <c r="F155" s="53" t="s">
        <v>1460</v>
      </c>
      <c r="G155" s="53" t="s">
        <v>1460</v>
      </c>
      <c r="H155" s="53" t="s">
        <v>1460</v>
      </c>
      <c r="I155" s="53" t="s">
        <v>1460</v>
      </c>
      <c r="J155" s="53" t="s">
        <v>1462</v>
      </c>
      <c r="K155" s="52" t="s">
        <v>3</v>
      </c>
      <c r="L155" s="71" t="s">
        <v>3</v>
      </c>
      <c r="M155" s="54">
        <f t="shared" si="1"/>
        <v>1</v>
      </c>
    </row>
    <row r="156" hidden="1">
      <c r="A156" s="53" t="s">
        <v>1661</v>
      </c>
      <c r="B156" s="52" t="s">
        <v>436</v>
      </c>
      <c r="C156" s="52" t="s">
        <v>437</v>
      </c>
      <c r="D156" s="53" t="s">
        <v>1462</v>
      </c>
      <c r="E156" s="53" t="s">
        <v>1470</v>
      </c>
      <c r="F156" s="53" t="s">
        <v>1460</v>
      </c>
      <c r="G156" s="53" t="s">
        <v>1460</v>
      </c>
      <c r="H156" s="53" t="s">
        <v>1460</v>
      </c>
      <c r="I156" s="53" t="s">
        <v>1460</v>
      </c>
      <c r="J156" s="53" t="s">
        <v>1470</v>
      </c>
      <c r="K156" s="52" t="s">
        <v>3</v>
      </c>
      <c r="L156" s="71" t="s">
        <v>3</v>
      </c>
      <c r="M156" s="54">
        <f t="shared" si="1"/>
        <v>1</v>
      </c>
    </row>
    <row r="157" hidden="1">
      <c r="A157" s="53" t="s">
        <v>1662</v>
      </c>
      <c r="B157" s="52" t="s">
        <v>439</v>
      </c>
      <c r="C157" s="52" t="s">
        <v>1519</v>
      </c>
      <c r="D157" s="53" t="s">
        <v>1462</v>
      </c>
      <c r="E157" s="53" t="s">
        <v>1460</v>
      </c>
      <c r="F157" s="53" t="s">
        <v>1460</v>
      </c>
      <c r="G157" s="53" t="s">
        <v>1460</v>
      </c>
      <c r="H157" s="53" t="s">
        <v>1460</v>
      </c>
      <c r="I157" s="53" t="s">
        <v>1460</v>
      </c>
      <c r="J157" s="53" t="s">
        <v>1462</v>
      </c>
      <c r="K157" s="52" t="s">
        <v>2</v>
      </c>
      <c r="L157" s="71" t="s">
        <v>4</v>
      </c>
      <c r="M157" s="54">
        <f t="shared" si="1"/>
        <v>0</v>
      </c>
    </row>
    <row r="158" hidden="1">
      <c r="A158" s="53" t="s">
        <v>1663</v>
      </c>
      <c r="B158" s="52" t="s">
        <v>441</v>
      </c>
      <c r="C158" s="52" t="s">
        <v>442</v>
      </c>
      <c r="D158" s="53" t="s">
        <v>1460</v>
      </c>
      <c r="E158" s="53" t="s">
        <v>1478</v>
      </c>
      <c r="F158" s="53" t="s">
        <v>1461</v>
      </c>
      <c r="G158" s="53" t="s">
        <v>1460</v>
      </c>
      <c r="H158" s="53" t="s">
        <v>1461</v>
      </c>
      <c r="I158" s="53" t="s">
        <v>1460</v>
      </c>
      <c r="J158" s="53" t="s">
        <v>1478</v>
      </c>
      <c r="K158" s="52" t="s">
        <v>3</v>
      </c>
      <c r="L158" s="71" t="s">
        <v>3</v>
      </c>
      <c r="M158" s="54">
        <f t="shared" si="1"/>
        <v>1</v>
      </c>
    </row>
    <row r="159" hidden="1">
      <c r="A159" s="53" t="s">
        <v>1664</v>
      </c>
      <c r="B159" s="52" t="s">
        <v>444</v>
      </c>
      <c r="C159" s="52" t="s">
        <v>445</v>
      </c>
      <c r="D159" s="53" t="s">
        <v>1460</v>
      </c>
      <c r="E159" s="53" t="s">
        <v>1472</v>
      </c>
      <c r="F159" s="53" t="s">
        <v>1461</v>
      </c>
      <c r="G159" s="53" t="s">
        <v>1460</v>
      </c>
      <c r="H159" s="53" t="s">
        <v>1460</v>
      </c>
      <c r="I159" s="53" t="s">
        <v>1460</v>
      </c>
      <c r="J159" s="53" t="s">
        <v>1472</v>
      </c>
      <c r="K159" s="52" t="s">
        <v>3</v>
      </c>
      <c r="L159" s="71" t="s">
        <v>3</v>
      </c>
      <c r="M159" s="54">
        <f t="shared" si="1"/>
        <v>1</v>
      </c>
    </row>
    <row r="160" hidden="1">
      <c r="A160" s="53" t="s">
        <v>1665</v>
      </c>
      <c r="B160" s="52" t="s">
        <v>446</v>
      </c>
      <c r="C160" s="52" t="s">
        <v>447</v>
      </c>
      <c r="D160" s="53" t="s">
        <v>1460</v>
      </c>
      <c r="E160" s="53" t="s">
        <v>1461</v>
      </c>
      <c r="F160" s="53" t="s">
        <v>1460</v>
      </c>
      <c r="G160" s="53" t="s">
        <v>1460</v>
      </c>
      <c r="H160" s="53" t="s">
        <v>1460</v>
      </c>
      <c r="I160" s="53" t="s">
        <v>1462</v>
      </c>
      <c r="J160" s="53" t="s">
        <v>1462</v>
      </c>
      <c r="K160" s="52" t="s">
        <v>7</v>
      </c>
      <c r="L160" s="71" t="s">
        <v>7</v>
      </c>
      <c r="M160" s="54">
        <f t="shared" si="1"/>
        <v>1</v>
      </c>
    </row>
    <row r="161" hidden="1">
      <c r="A161" s="53" t="s">
        <v>1666</v>
      </c>
      <c r="B161" s="52" t="s">
        <v>448</v>
      </c>
      <c r="C161" s="52" t="s">
        <v>449</v>
      </c>
      <c r="D161" s="53" t="s">
        <v>1460</v>
      </c>
      <c r="E161" s="53" t="s">
        <v>1461</v>
      </c>
      <c r="F161" s="53" t="s">
        <v>1462</v>
      </c>
      <c r="G161" s="53" t="s">
        <v>1460</v>
      </c>
      <c r="H161" s="53" t="s">
        <v>1461</v>
      </c>
      <c r="I161" s="53" t="s">
        <v>1464</v>
      </c>
      <c r="J161" s="53" t="s">
        <v>1464</v>
      </c>
      <c r="K161" s="52" t="s">
        <v>7</v>
      </c>
      <c r="L161" s="71" t="s">
        <v>7</v>
      </c>
      <c r="M161" s="54">
        <f t="shared" si="1"/>
        <v>1</v>
      </c>
    </row>
    <row r="162" hidden="1">
      <c r="A162" s="53" t="s">
        <v>1667</v>
      </c>
      <c r="B162" s="52" t="s">
        <v>450</v>
      </c>
      <c r="C162" s="52" t="s">
        <v>451</v>
      </c>
      <c r="D162" s="53" t="s">
        <v>1461</v>
      </c>
      <c r="E162" s="53" t="s">
        <v>1461</v>
      </c>
      <c r="F162" s="53" t="s">
        <v>1460</v>
      </c>
      <c r="G162" s="53" t="s">
        <v>1460</v>
      </c>
      <c r="H162" s="53" t="s">
        <v>1460</v>
      </c>
      <c r="I162" s="53" t="s">
        <v>1468</v>
      </c>
      <c r="J162" s="53" t="s">
        <v>1468</v>
      </c>
      <c r="K162" s="52" t="s">
        <v>7</v>
      </c>
      <c r="L162" s="71" t="s">
        <v>7</v>
      </c>
      <c r="M162" s="54">
        <f t="shared" si="1"/>
        <v>1</v>
      </c>
    </row>
    <row r="163" hidden="1">
      <c r="A163" s="53" t="s">
        <v>1668</v>
      </c>
      <c r="B163" s="52" t="s">
        <v>452</v>
      </c>
      <c r="C163" s="52" t="s">
        <v>453</v>
      </c>
      <c r="D163" s="53" t="s">
        <v>1460</v>
      </c>
      <c r="E163" s="53" t="s">
        <v>1470</v>
      </c>
      <c r="F163" s="53" t="s">
        <v>1461</v>
      </c>
      <c r="G163" s="53" t="s">
        <v>1460</v>
      </c>
      <c r="H163" s="53" t="s">
        <v>1460</v>
      </c>
      <c r="I163" s="53" t="s">
        <v>1460</v>
      </c>
      <c r="J163" s="53" t="s">
        <v>1470</v>
      </c>
      <c r="K163" s="52" t="s">
        <v>3</v>
      </c>
      <c r="L163" s="71" t="s">
        <v>3</v>
      </c>
      <c r="M163" s="54">
        <f t="shared" si="1"/>
        <v>1</v>
      </c>
    </row>
    <row r="164" hidden="1">
      <c r="A164" s="53" t="s">
        <v>1669</v>
      </c>
      <c r="B164" s="52" t="s">
        <v>455</v>
      </c>
      <c r="C164" s="52" t="s">
        <v>456</v>
      </c>
      <c r="D164" s="53" t="s">
        <v>1460</v>
      </c>
      <c r="E164" s="53" t="s">
        <v>1462</v>
      </c>
      <c r="F164" s="53" t="s">
        <v>1462</v>
      </c>
      <c r="G164" s="53" t="s">
        <v>1460</v>
      </c>
      <c r="H164" s="53" t="s">
        <v>1466</v>
      </c>
      <c r="I164" s="53" t="s">
        <v>1460</v>
      </c>
      <c r="J164" s="53" t="s">
        <v>1466</v>
      </c>
      <c r="K164" s="52" t="s">
        <v>6</v>
      </c>
      <c r="L164" s="71" t="s">
        <v>6</v>
      </c>
      <c r="M164" s="54">
        <f t="shared" si="1"/>
        <v>1</v>
      </c>
    </row>
    <row r="165" hidden="1">
      <c r="A165" s="53" t="s">
        <v>1670</v>
      </c>
      <c r="B165" s="52" t="s">
        <v>457</v>
      </c>
      <c r="C165" s="52" t="s">
        <v>458</v>
      </c>
      <c r="D165" s="53" t="s">
        <v>1462</v>
      </c>
      <c r="E165" s="53" t="s">
        <v>1462</v>
      </c>
      <c r="F165" s="53" t="s">
        <v>1461</v>
      </c>
      <c r="G165" s="53" t="s">
        <v>1460</v>
      </c>
      <c r="H165" s="53" t="s">
        <v>1461</v>
      </c>
      <c r="I165" s="53" t="s">
        <v>1460</v>
      </c>
      <c r="J165" s="53" t="s">
        <v>1462</v>
      </c>
      <c r="K165" s="52" t="s">
        <v>176</v>
      </c>
      <c r="L165" s="71" t="s">
        <v>6</v>
      </c>
      <c r="M165" s="54">
        <f t="shared" si="1"/>
        <v>0</v>
      </c>
    </row>
    <row r="166" hidden="1">
      <c r="A166" s="53" t="s">
        <v>1671</v>
      </c>
      <c r="B166" s="52" t="s">
        <v>460</v>
      </c>
      <c r="C166" s="52" t="s">
        <v>461</v>
      </c>
      <c r="D166" s="53" t="s">
        <v>1461</v>
      </c>
      <c r="E166" s="53" t="s">
        <v>1462</v>
      </c>
      <c r="F166" s="53" t="s">
        <v>1460</v>
      </c>
      <c r="G166" s="53" t="s">
        <v>1461</v>
      </c>
      <c r="H166" s="53" t="s">
        <v>1460</v>
      </c>
      <c r="I166" s="53" t="s">
        <v>1460</v>
      </c>
      <c r="J166" s="53" t="s">
        <v>1462</v>
      </c>
      <c r="K166" s="52" t="s">
        <v>3</v>
      </c>
      <c r="L166" s="71" t="s">
        <v>6</v>
      </c>
      <c r="M166" s="54">
        <f t="shared" si="1"/>
        <v>0</v>
      </c>
    </row>
    <row r="167" hidden="1">
      <c r="A167" s="53" t="s">
        <v>1672</v>
      </c>
      <c r="B167" s="52" t="s">
        <v>464</v>
      </c>
      <c r="C167" s="52" t="s">
        <v>465</v>
      </c>
      <c r="D167" s="53" t="s">
        <v>1461</v>
      </c>
      <c r="E167" s="53" t="s">
        <v>1460</v>
      </c>
      <c r="F167" s="53" t="s">
        <v>1466</v>
      </c>
      <c r="G167" s="53" t="s">
        <v>1460</v>
      </c>
      <c r="H167" s="53" t="s">
        <v>1460</v>
      </c>
      <c r="I167" s="53" t="s">
        <v>1460</v>
      </c>
      <c r="J167" s="53" t="s">
        <v>1466</v>
      </c>
      <c r="K167" s="52" t="s">
        <v>4</v>
      </c>
      <c r="L167" s="71" t="s">
        <v>4</v>
      </c>
      <c r="M167" s="54">
        <f t="shared" si="1"/>
        <v>1</v>
      </c>
    </row>
    <row r="168" hidden="1">
      <c r="A168" s="53" t="s">
        <v>1673</v>
      </c>
      <c r="B168" s="52" t="s">
        <v>466</v>
      </c>
      <c r="C168" s="52" t="s">
        <v>467</v>
      </c>
      <c r="D168" s="53" t="s">
        <v>1460</v>
      </c>
      <c r="E168" s="53" t="s">
        <v>1461</v>
      </c>
      <c r="F168" s="53" t="s">
        <v>1466</v>
      </c>
      <c r="G168" s="53" t="s">
        <v>1460</v>
      </c>
      <c r="H168" s="53" t="s">
        <v>1460</v>
      </c>
      <c r="I168" s="53" t="s">
        <v>1460</v>
      </c>
      <c r="J168" s="53" t="s">
        <v>1466</v>
      </c>
      <c r="K168" s="52" t="s">
        <v>4</v>
      </c>
      <c r="L168" s="71" t="s">
        <v>4</v>
      </c>
      <c r="M168" s="54">
        <f t="shared" si="1"/>
        <v>1</v>
      </c>
    </row>
    <row r="169" hidden="1">
      <c r="A169" s="53" t="s">
        <v>1674</v>
      </c>
      <c r="B169" s="52" t="s">
        <v>469</v>
      </c>
      <c r="C169" s="52" t="s">
        <v>470</v>
      </c>
      <c r="D169" s="53" t="s">
        <v>1460</v>
      </c>
      <c r="E169" s="53" t="s">
        <v>1464</v>
      </c>
      <c r="F169" s="53" t="s">
        <v>1462</v>
      </c>
      <c r="G169" s="53" t="s">
        <v>1460</v>
      </c>
      <c r="H169" s="53" t="s">
        <v>1461</v>
      </c>
      <c r="I169" s="53" t="s">
        <v>1460</v>
      </c>
      <c r="J169" s="53" t="s">
        <v>1464</v>
      </c>
      <c r="K169" s="52" t="s">
        <v>3</v>
      </c>
      <c r="L169" s="71" t="s">
        <v>3</v>
      </c>
      <c r="M169" s="54">
        <f t="shared" si="1"/>
        <v>1</v>
      </c>
    </row>
    <row r="170" hidden="1">
      <c r="A170" s="53" t="s">
        <v>1675</v>
      </c>
      <c r="B170" s="52" t="s">
        <v>471</v>
      </c>
      <c r="C170" s="52" t="s">
        <v>472</v>
      </c>
      <c r="D170" s="53" t="s">
        <v>1466</v>
      </c>
      <c r="E170" s="53" t="s">
        <v>1460</v>
      </c>
      <c r="F170" s="53" t="s">
        <v>1461</v>
      </c>
      <c r="G170" s="53" t="s">
        <v>1460</v>
      </c>
      <c r="H170" s="53" t="s">
        <v>1460</v>
      </c>
      <c r="I170" s="53" t="s">
        <v>1460</v>
      </c>
      <c r="J170" s="53" t="s">
        <v>1466</v>
      </c>
      <c r="K170" s="52" t="s">
        <v>2</v>
      </c>
      <c r="L170" s="71" t="s">
        <v>2</v>
      </c>
      <c r="M170" s="54">
        <f t="shared" si="1"/>
        <v>1</v>
      </c>
    </row>
    <row r="171" hidden="1">
      <c r="A171" s="53" t="s">
        <v>1676</v>
      </c>
      <c r="B171" s="52" t="s">
        <v>474</v>
      </c>
      <c r="C171" s="52" t="s">
        <v>475</v>
      </c>
      <c r="D171" s="53" t="s">
        <v>1460</v>
      </c>
      <c r="E171" s="53" t="s">
        <v>1466</v>
      </c>
      <c r="F171" s="53" t="s">
        <v>1462</v>
      </c>
      <c r="G171" s="53" t="s">
        <v>1460</v>
      </c>
      <c r="H171" s="53" t="s">
        <v>1466</v>
      </c>
      <c r="I171" s="53" t="s">
        <v>1460</v>
      </c>
      <c r="J171" s="53" t="s">
        <v>1466</v>
      </c>
      <c r="K171" s="52" t="s">
        <v>139</v>
      </c>
      <c r="L171" s="71" t="s">
        <v>6</v>
      </c>
      <c r="M171" s="54">
        <f t="shared" si="1"/>
        <v>0</v>
      </c>
    </row>
    <row r="172" hidden="1">
      <c r="A172" s="53" t="s">
        <v>1677</v>
      </c>
      <c r="B172" s="52" t="s">
        <v>476</v>
      </c>
      <c r="C172" s="52" t="s">
        <v>477</v>
      </c>
      <c r="D172" s="53" t="s">
        <v>1470</v>
      </c>
      <c r="E172" s="53" t="s">
        <v>1461</v>
      </c>
      <c r="F172" s="53" t="s">
        <v>1460</v>
      </c>
      <c r="G172" s="53" t="s">
        <v>1460</v>
      </c>
      <c r="H172" s="53" t="s">
        <v>1460</v>
      </c>
      <c r="I172" s="53" t="s">
        <v>1460</v>
      </c>
      <c r="J172" s="53" t="s">
        <v>1470</v>
      </c>
      <c r="K172" s="52" t="s">
        <v>2</v>
      </c>
      <c r="L172" s="71" t="s">
        <v>2</v>
      </c>
      <c r="M172" s="54">
        <f t="shared" si="1"/>
        <v>1</v>
      </c>
    </row>
    <row r="173" hidden="1">
      <c r="A173" s="53" t="s">
        <v>1678</v>
      </c>
      <c r="B173" s="52" t="s">
        <v>478</v>
      </c>
      <c r="C173" s="52" t="s">
        <v>1522</v>
      </c>
      <c r="D173" s="53" t="s">
        <v>1460</v>
      </c>
      <c r="E173" s="53" t="s">
        <v>1461</v>
      </c>
      <c r="F173" s="53" t="s">
        <v>1461</v>
      </c>
      <c r="G173" s="53" t="s">
        <v>1461</v>
      </c>
      <c r="H173" s="53" t="s">
        <v>1462</v>
      </c>
      <c r="I173" s="53" t="s">
        <v>1460</v>
      </c>
      <c r="J173" s="53" t="s">
        <v>1462</v>
      </c>
      <c r="K173" s="52" t="s">
        <v>6</v>
      </c>
      <c r="L173" s="71" t="s">
        <v>6</v>
      </c>
      <c r="M173" s="54">
        <f t="shared" si="1"/>
        <v>1</v>
      </c>
    </row>
    <row r="174" hidden="1">
      <c r="A174" s="53" t="s">
        <v>1679</v>
      </c>
      <c r="B174" s="52" t="s">
        <v>480</v>
      </c>
      <c r="C174" s="52" t="s">
        <v>481</v>
      </c>
      <c r="D174" s="53" t="s">
        <v>1462</v>
      </c>
      <c r="E174" s="53" t="s">
        <v>1460</v>
      </c>
      <c r="F174" s="53" t="s">
        <v>1460</v>
      </c>
      <c r="G174" s="53" t="s">
        <v>1464</v>
      </c>
      <c r="H174" s="53" t="s">
        <v>1460</v>
      </c>
      <c r="I174" s="53" t="s">
        <v>1461</v>
      </c>
      <c r="J174" s="53" t="s">
        <v>1464</v>
      </c>
      <c r="K174" s="52" t="s">
        <v>5</v>
      </c>
      <c r="L174" s="71" t="s">
        <v>5</v>
      </c>
      <c r="M174" s="54">
        <f t="shared" si="1"/>
        <v>1</v>
      </c>
    </row>
    <row r="175" hidden="1">
      <c r="A175" s="53" t="s">
        <v>1680</v>
      </c>
      <c r="B175" s="52" t="s">
        <v>482</v>
      </c>
      <c r="C175" s="52" t="s">
        <v>483</v>
      </c>
      <c r="D175" s="53" t="s">
        <v>1460</v>
      </c>
      <c r="E175" s="53" t="s">
        <v>1464</v>
      </c>
      <c r="F175" s="53" t="s">
        <v>1462</v>
      </c>
      <c r="G175" s="53" t="s">
        <v>1460</v>
      </c>
      <c r="H175" s="53" t="s">
        <v>1462</v>
      </c>
      <c r="I175" s="53" t="s">
        <v>1460</v>
      </c>
      <c r="J175" s="53" t="s">
        <v>1464</v>
      </c>
      <c r="K175" s="52" t="s">
        <v>3</v>
      </c>
      <c r="L175" s="71" t="s">
        <v>139</v>
      </c>
      <c r="M175" s="54">
        <f t="shared" si="1"/>
        <v>0</v>
      </c>
    </row>
    <row r="176" hidden="1">
      <c r="A176" s="53" t="s">
        <v>1681</v>
      </c>
      <c r="B176" s="52" t="s">
        <v>484</v>
      </c>
      <c r="C176" s="52" t="s">
        <v>485</v>
      </c>
      <c r="D176" s="53" t="s">
        <v>1470</v>
      </c>
      <c r="E176" s="53" t="s">
        <v>1460</v>
      </c>
      <c r="F176" s="53" t="s">
        <v>1466</v>
      </c>
      <c r="G176" s="53" t="s">
        <v>1460</v>
      </c>
      <c r="H176" s="53" t="s">
        <v>1460</v>
      </c>
      <c r="I176" s="53" t="s">
        <v>1460</v>
      </c>
      <c r="J176" s="53" t="s">
        <v>1470</v>
      </c>
      <c r="K176" s="52" t="s">
        <v>2</v>
      </c>
      <c r="L176" s="71" t="s">
        <v>2</v>
      </c>
      <c r="M176" s="54">
        <f t="shared" si="1"/>
        <v>1</v>
      </c>
    </row>
    <row r="177" hidden="1">
      <c r="A177" s="53" t="s">
        <v>1682</v>
      </c>
      <c r="B177" s="52" t="s">
        <v>486</v>
      </c>
      <c r="C177" s="52" t="s">
        <v>487</v>
      </c>
      <c r="D177" s="53" t="s">
        <v>1460</v>
      </c>
      <c r="E177" s="53" t="s">
        <v>1460</v>
      </c>
      <c r="F177" s="53" t="s">
        <v>1461</v>
      </c>
      <c r="G177" s="53" t="s">
        <v>1460</v>
      </c>
      <c r="H177" s="53" t="s">
        <v>1460</v>
      </c>
      <c r="I177" s="53" t="s">
        <v>1466</v>
      </c>
      <c r="J177" s="53" t="s">
        <v>1466</v>
      </c>
      <c r="K177" s="52" t="s">
        <v>7</v>
      </c>
      <c r="L177" s="71" t="s">
        <v>7</v>
      </c>
      <c r="M177" s="54">
        <f t="shared" si="1"/>
        <v>1</v>
      </c>
    </row>
    <row r="178" hidden="1">
      <c r="A178" s="53" t="s">
        <v>1683</v>
      </c>
      <c r="B178" s="52" t="s">
        <v>488</v>
      </c>
      <c r="C178" s="52" t="s">
        <v>489</v>
      </c>
      <c r="D178" s="53" t="s">
        <v>1466</v>
      </c>
      <c r="E178" s="53" t="s">
        <v>1460</v>
      </c>
      <c r="F178" s="53" t="s">
        <v>1460</v>
      </c>
      <c r="G178" s="53" t="s">
        <v>1460</v>
      </c>
      <c r="H178" s="53" t="s">
        <v>1461</v>
      </c>
      <c r="I178" s="53" t="s">
        <v>1460</v>
      </c>
      <c r="J178" s="53" t="s">
        <v>1466</v>
      </c>
      <c r="K178" s="52" t="s">
        <v>2</v>
      </c>
      <c r="L178" s="71" t="s">
        <v>2</v>
      </c>
      <c r="M178" s="54">
        <f t="shared" si="1"/>
        <v>1</v>
      </c>
    </row>
    <row r="179" hidden="1">
      <c r="A179" s="53" t="s">
        <v>1684</v>
      </c>
      <c r="B179" s="52" t="s">
        <v>490</v>
      </c>
      <c r="C179" s="52" t="s">
        <v>491</v>
      </c>
      <c r="D179" s="53" t="s">
        <v>1461</v>
      </c>
      <c r="E179" s="53" t="s">
        <v>1462</v>
      </c>
      <c r="F179" s="53" t="s">
        <v>1462</v>
      </c>
      <c r="G179" s="53" t="s">
        <v>1464</v>
      </c>
      <c r="H179" s="53" t="s">
        <v>1460</v>
      </c>
      <c r="I179" s="53" t="s">
        <v>1460</v>
      </c>
      <c r="J179" s="53" t="s">
        <v>1464</v>
      </c>
      <c r="K179" s="52" t="s">
        <v>5</v>
      </c>
      <c r="L179" s="71" t="s">
        <v>5</v>
      </c>
      <c r="M179" s="54">
        <f t="shared" si="1"/>
        <v>1</v>
      </c>
    </row>
    <row r="180" hidden="1">
      <c r="A180" s="53" t="s">
        <v>1685</v>
      </c>
      <c r="B180" s="52" t="s">
        <v>492</v>
      </c>
      <c r="C180" s="52" t="s">
        <v>493</v>
      </c>
      <c r="D180" s="53" t="s">
        <v>1468</v>
      </c>
      <c r="E180" s="53" t="s">
        <v>1460</v>
      </c>
      <c r="F180" s="53" t="s">
        <v>1460</v>
      </c>
      <c r="G180" s="53" t="s">
        <v>1461</v>
      </c>
      <c r="H180" s="53" t="s">
        <v>1460</v>
      </c>
      <c r="I180" s="53" t="s">
        <v>1460</v>
      </c>
      <c r="J180" s="53" t="s">
        <v>1468</v>
      </c>
      <c r="K180" s="52" t="s">
        <v>2</v>
      </c>
      <c r="L180" s="71" t="s">
        <v>2</v>
      </c>
      <c r="M180" s="54">
        <f t="shared" si="1"/>
        <v>1</v>
      </c>
    </row>
    <row r="181" hidden="1">
      <c r="A181" s="53" t="s">
        <v>1686</v>
      </c>
      <c r="B181" s="52" t="s">
        <v>495</v>
      </c>
      <c r="C181" s="52" t="s">
        <v>496</v>
      </c>
      <c r="D181" s="53" t="s">
        <v>1466</v>
      </c>
      <c r="E181" s="53" t="s">
        <v>1460</v>
      </c>
      <c r="F181" s="53" t="s">
        <v>1460</v>
      </c>
      <c r="G181" s="53" t="s">
        <v>1460</v>
      </c>
      <c r="H181" s="53" t="s">
        <v>1460</v>
      </c>
      <c r="I181" s="53" t="s">
        <v>1460</v>
      </c>
      <c r="J181" s="53" t="s">
        <v>1466</v>
      </c>
      <c r="K181" s="52" t="s">
        <v>2</v>
      </c>
      <c r="L181" s="71" t="s">
        <v>2</v>
      </c>
      <c r="M181" s="54">
        <f t="shared" si="1"/>
        <v>1</v>
      </c>
    </row>
    <row r="182" hidden="1">
      <c r="A182" s="53" t="s">
        <v>1687</v>
      </c>
      <c r="B182" s="52" t="s">
        <v>497</v>
      </c>
      <c r="C182" s="52" t="s">
        <v>498</v>
      </c>
      <c r="D182" s="53" t="s">
        <v>1460</v>
      </c>
      <c r="E182" s="53" t="s">
        <v>1487</v>
      </c>
      <c r="F182" s="53" t="s">
        <v>1461</v>
      </c>
      <c r="G182" s="53" t="s">
        <v>1460</v>
      </c>
      <c r="H182" s="53" t="s">
        <v>1462</v>
      </c>
      <c r="I182" s="53" t="s">
        <v>1460</v>
      </c>
      <c r="J182" s="53" t="s">
        <v>1487</v>
      </c>
      <c r="K182" s="52" t="s">
        <v>3</v>
      </c>
      <c r="L182" s="71" t="s">
        <v>3</v>
      </c>
      <c r="M182" s="54">
        <f t="shared" si="1"/>
        <v>1</v>
      </c>
    </row>
    <row r="183" hidden="1">
      <c r="A183" s="53" t="s">
        <v>1688</v>
      </c>
      <c r="B183" s="52" t="s">
        <v>500</v>
      </c>
      <c r="C183" s="52" t="s">
        <v>501</v>
      </c>
      <c r="D183" s="53" t="s">
        <v>1460</v>
      </c>
      <c r="E183" s="53" t="s">
        <v>1460</v>
      </c>
      <c r="F183" s="53" t="s">
        <v>1462</v>
      </c>
      <c r="G183" s="53" t="s">
        <v>1460</v>
      </c>
      <c r="H183" s="53" t="s">
        <v>1460</v>
      </c>
      <c r="I183" s="53" t="s">
        <v>1460</v>
      </c>
      <c r="J183" s="53" t="s">
        <v>1462</v>
      </c>
      <c r="K183" s="52" t="s">
        <v>4</v>
      </c>
      <c r="L183" s="71" t="s">
        <v>4</v>
      </c>
      <c r="M183" s="54">
        <f t="shared" si="1"/>
        <v>1</v>
      </c>
    </row>
    <row r="184" hidden="1">
      <c r="A184" s="53" t="s">
        <v>1689</v>
      </c>
      <c r="B184" s="52" t="s">
        <v>503</v>
      </c>
      <c r="C184" s="52" t="s">
        <v>504</v>
      </c>
      <c r="D184" s="53" t="s">
        <v>1461</v>
      </c>
      <c r="E184" s="53" t="s">
        <v>1462</v>
      </c>
      <c r="F184" s="53" t="s">
        <v>1462</v>
      </c>
      <c r="G184" s="53" t="s">
        <v>1460</v>
      </c>
      <c r="H184" s="53" t="s">
        <v>1460</v>
      </c>
      <c r="I184" s="53" t="s">
        <v>1460</v>
      </c>
      <c r="J184" s="53" t="s">
        <v>1462</v>
      </c>
      <c r="K184" s="52" t="s">
        <v>130</v>
      </c>
      <c r="L184" s="71" t="s">
        <v>256</v>
      </c>
      <c r="M184" s="54">
        <f t="shared" si="1"/>
        <v>0</v>
      </c>
    </row>
    <row r="185" hidden="1">
      <c r="A185" s="53" t="s">
        <v>1690</v>
      </c>
      <c r="B185" s="52" t="s">
        <v>505</v>
      </c>
      <c r="C185" s="52" t="s">
        <v>506</v>
      </c>
      <c r="D185" s="53" t="s">
        <v>1470</v>
      </c>
      <c r="E185" s="53" t="s">
        <v>1460</v>
      </c>
      <c r="F185" s="53" t="s">
        <v>1466</v>
      </c>
      <c r="G185" s="53" t="s">
        <v>1461</v>
      </c>
      <c r="H185" s="53" t="s">
        <v>1460</v>
      </c>
      <c r="I185" s="53" t="s">
        <v>1460</v>
      </c>
      <c r="J185" s="53" t="s">
        <v>1470</v>
      </c>
      <c r="K185" s="52" t="s">
        <v>2</v>
      </c>
      <c r="L185" s="71" t="s">
        <v>2</v>
      </c>
      <c r="M185" s="54">
        <f t="shared" si="1"/>
        <v>1</v>
      </c>
    </row>
    <row r="186" hidden="1">
      <c r="A186" s="53" t="s">
        <v>1691</v>
      </c>
      <c r="B186" s="52" t="s">
        <v>507</v>
      </c>
      <c r="C186" s="52" t="s">
        <v>508</v>
      </c>
      <c r="D186" s="53" t="s">
        <v>1460</v>
      </c>
      <c r="E186" s="53" t="s">
        <v>1460</v>
      </c>
      <c r="F186" s="53" t="s">
        <v>1460</v>
      </c>
      <c r="G186" s="53" t="s">
        <v>1460</v>
      </c>
      <c r="H186" s="53" t="s">
        <v>1460</v>
      </c>
      <c r="I186" s="53" t="s">
        <v>1461</v>
      </c>
      <c r="J186" s="53" t="s">
        <v>1461</v>
      </c>
      <c r="K186" s="52" t="s">
        <v>7</v>
      </c>
      <c r="L186" s="71" t="s">
        <v>7</v>
      </c>
      <c r="M186" s="54">
        <f t="shared" si="1"/>
        <v>1</v>
      </c>
    </row>
    <row r="187" hidden="1">
      <c r="A187" s="53" t="s">
        <v>1692</v>
      </c>
      <c r="B187" s="52" t="s">
        <v>509</v>
      </c>
      <c r="C187" s="52" t="s">
        <v>404</v>
      </c>
      <c r="D187" s="53" t="s">
        <v>1460</v>
      </c>
      <c r="E187" s="53" t="s">
        <v>1460</v>
      </c>
      <c r="F187" s="53" t="s">
        <v>1460</v>
      </c>
      <c r="G187" s="53" t="s">
        <v>1460</v>
      </c>
      <c r="H187" s="53" t="s">
        <v>1460</v>
      </c>
      <c r="I187" s="53" t="s">
        <v>1461</v>
      </c>
      <c r="J187" s="53" t="s">
        <v>1461</v>
      </c>
      <c r="K187" s="52" t="s">
        <v>7</v>
      </c>
      <c r="L187" s="71" t="s">
        <v>7</v>
      </c>
      <c r="M187" s="54">
        <f t="shared" si="1"/>
        <v>1</v>
      </c>
    </row>
    <row r="188" hidden="1">
      <c r="A188" s="53" t="s">
        <v>1693</v>
      </c>
      <c r="B188" s="52" t="s">
        <v>511</v>
      </c>
      <c r="C188" s="52" t="s">
        <v>404</v>
      </c>
      <c r="D188" s="53" t="s">
        <v>1460</v>
      </c>
      <c r="E188" s="53" t="s">
        <v>1460</v>
      </c>
      <c r="F188" s="53" t="s">
        <v>1460</v>
      </c>
      <c r="G188" s="53" t="s">
        <v>1460</v>
      </c>
      <c r="H188" s="53" t="s">
        <v>1460</v>
      </c>
      <c r="I188" s="53" t="s">
        <v>1461</v>
      </c>
      <c r="J188" s="53" t="s">
        <v>1461</v>
      </c>
      <c r="K188" s="52" t="s">
        <v>7</v>
      </c>
      <c r="L188" s="71" t="s">
        <v>7</v>
      </c>
      <c r="M188" s="54">
        <f t="shared" si="1"/>
        <v>1</v>
      </c>
    </row>
    <row r="189" hidden="1">
      <c r="A189" s="53" t="s">
        <v>1694</v>
      </c>
      <c r="B189" s="52" t="s">
        <v>512</v>
      </c>
      <c r="C189" s="52" t="s">
        <v>513</v>
      </c>
      <c r="D189" s="53" t="s">
        <v>1460</v>
      </c>
      <c r="E189" s="53" t="s">
        <v>1468</v>
      </c>
      <c r="F189" s="53" t="s">
        <v>1461</v>
      </c>
      <c r="G189" s="53" t="s">
        <v>1460</v>
      </c>
      <c r="H189" s="53" t="s">
        <v>1461</v>
      </c>
      <c r="I189" s="53" t="s">
        <v>1460</v>
      </c>
      <c r="J189" s="53" t="s">
        <v>1468</v>
      </c>
      <c r="K189" s="52" t="s">
        <v>3</v>
      </c>
      <c r="L189" s="71" t="s">
        <v>3</v>
      </c>
      <c r="M189" s="54">
        <f t="shared" si="1"/>
        <v>1</v>
      </c>
    </row>
    <row r="190" hidden="1">
      <c r="A190" s="53" t="s">
        <v>1695</v>
      </c>
      <c r="B190" s="52" t="s">
        <v>514</v>
      </c>
      <c r="C190" s="52" t="s">
        <v>404</v>
      </c>
      <c r="D190" s="53" t="s">
        <v>1460</v>
      </c>
      <c r="E190" s="53" t="s">
        <v>1460</v>
      </c>
      <c r="F190" s="53" t="s">
        <v>1460</v>
      </c>
      <c r="G190" s="53" t="s">
        <v>1460</v>
      </c>
      <c r="H190" s="53" t="s">
        <v>1460</v>
      </c>
      <c r="I190" s="53" t="s">
        <v>1461</v>
      </c>
      <c r="J190" s="53" t="s">
        <v>1461</v>
      </c>
      <c r="K190" s="52" t="s">
        <v>7</v>
      </c>
      <c r="L190" s="71" t="s">
        <v>7</v>
      </c>
      <c r="M190" s="54">
        <f t="shared" si="1"/>
        <v>1</v>
      </c>
    </row>
    <row r="191" hidden="1">
      <c r="A191" s="53" t="s">
        <v>1696</v>
      </c>
      <c r="B191" s="52" t="s">
        <v>515</v>
      </c>
      <c r="C191" s="52" t="s">
        <v>516</v>
      </c>
      <c r="D191" s="53" t="s">
        <v>1460</v>
      </c>
      <c r="E191" s="53" t="s">
        <v>1466</v>
      </c>
      <c r="F191" s="53" t="s">
        <v>1466</v>
      </c>
      <c r="G191" s="53" t="s">
        <v>1460</v>
      </c>
      <c r="H191" s="53" t="s">
        <v>1462</v>
      </c>
      <c r="I191" s="53" t="s">
        <v>1460</v>
      </c>
      <c r="J191" s="53" t="s">
        <v>1466</v>
      </c>
      <c r="K191" s="52" t="s">
        <v>130</v>
      </c>
      <c r="L191" s="71" t="s">
        <v>6</v>
      </c>
      <c r="M191" s="54">
        <f t="shared" si="1"/>
        <v>0</v>
      </c>
    </row>
    <row r="192" hidden="1">
      <c r="A192" s="53" t="s">
        <v>1697</v>
      </c>
      <c r="B192" s="52" t="s">
        <v>517</v>
      </c>
      <c r="C192" s="52" t="s">
        <v>518</v>
      </c>
      <c r="D192" s="53" t="s">
        <v>1461</v>
      </c>
      <c r="E192" s="53" t="s">
        <v>1460</v>
      </c>
      <c r="F192" s="53" t="s">
        <v>1460</v>
      </c>
      <c r="G192" s="53" t="s">
        <v>1461</v>
      </c>
      <c r="H192" s="53" t="s">
        <v>1460</v>
      </c>
      <c r="I192" s="53" t="s">
        <v>1466</v>
      </c>
      <c r="J192" s="53" t="s">
        <v>1466</v>
      </c>
      <c r="K192" s="52" t="s">
        <v>7</v>
      </c>
      <c r="L192" s="71" t="s">
        <v>7</v>
      </c>
      <c r="M192" s="54">
        <f t="shared" si="1"/>
        <v>1</v>
      </c>
    </row>
    <row r="193" hidden="1">
      <c r="A193" s="53" t="s">
        <v>1698</v>
      </c>
      <c r="B193" s="52" t="s">
        <v>519</v>
      </c>
      <c r="C193" s="52" t="s">
        <v>520</v>
      </c>
      <c r="D193" s="53" t="s">
        <v>1460</v>
      </c>
      <c r="E193" s="53" t="s">
        <v>1466</v>
      </c>
      <c r="F193" s="53" t="s">
        <v>1461</v>
      </c>
      <c r="G193" s="53" t="s">
        <v>1460</v>
      </c>
      <c r="H193" s="53" t="s">
        <v>1466</v>
      </c>
      <c r="I193" s="53" t="s">
        <v>1460</v>
      </c>
      <c r="J193" s="53" t="s">
        <v>1466</v>
      </c>
      <c r="K193" s="52" t="s">
        <v>139</v>
      </c>
      <c r="L193" s="71" t="s">
        <v>139</v>
      </c>
      <c r="M193" s="54">
        <f t="shared" si="1"/>
        <v>1</v>
      </c>
    </row>
    <row r="194" hidden="1">
      <c r="A194" s="53" t="s">
        <v>1699</v>
      </c>
      <c r="B194" s="52" t="s">
        <v>521</v>
      </c>
      <c r="C194" s="52" t="s">
        <v>522</v>
      </c>
      <c r="D194" s="53" t="s">
        <v>1464</v>
      </c>
      <c r="E194" s="53" t="s">
        <v>1460</v>
      </c>
      <c r="F194" s="53" t="s">
        <v>1460</v>
      </c>
      <c r="G194" s="53" t="s">
        <v>1460</v>
      </c>
      <c r="H194" s="53" t="s">
        <v>1460</v>
      </c>
      <c r="I194" s="53" t="s">
        <v>1461</v>
      </c>
      <c r="J194" s="53" t="s">
        <v>1464</v>
      </c>
      <c r="K194" s="52" t="s">
        <v>2</v>
      </c>
      <c r="L194" s="71" t="s">
        <v>2</v>
      </c>
      <c r="M194" s="54">
        <f t="shared" si="1"/>
        <v>1</v>
      </c>
    </row>
    <row r="195" hidden="1">
      <c r="A195" s="53" t="s">
        <v>1700</v>
      </c>
      <c r="B195" s="52" t="s">
        <v>523</v>
      </c>
      <c r="C195" s="52" t="s">
        <v>524</v>
      </c>
      <c r="D195" s="53" t="s">
        <v>1461</v>
      </c>
      <c r="E195" s="53" t="s">
        <v>1460</v>
      </c>
      <c r="F195" s="53" t="s">
        <v>1460</v>
      </c>
      <c r="G195" s="53" t="s">
        <v>1460</v>
      </c>
      <c r="H195" s="53" t="s">
        <v>1460</v>
      </c>
      <c r="I195" s="53" t="s">
        <v>1460</v>
      </c>
      <c r="J195" s="53" t="s">
        <v>1461</v>
      </c>
      <c r="K195" s="52" t="s">
        <v>2</v>
      </c>
      <c r="L195" s="71" t="s">
        <v>2</v>
      </c>
      <c r="M195" s="54">
        <f t="shared" si="1"/>
        <v>1</v>
      </c>
    </row>
    <row r="196" hidden="1">
      <c r="A196" s="53" t="s">
        <v>1701</v>
      </c>
      <c r="B196" s="52" t="s">
        <v>526</v>
      </c>
      <c r="C196" s="52" t="s">
        <v>527</v>
      </c>
      <c r="D196" s="53" t="s">
        <v>1460</v>
      </c>
      <c r="E196" s="53" t="s">
        <v>1461</v>
      </c>
      <c r="F196" s="53" t="s">
        <v>1460</v>
      </c>
      <c r="G196" s="53" t="s">
        <v>1460</v>
      </c>
      <c r="H196" s="53" t="s">
        <v>1460</v>
      </c>
      <c r="I196" s="53" t="s">
        <v>1464</v>
      </c>
      <c r="J196" s="53" t="s">
        <v>1464</v>
      </c>
      <c r="K196" s="52" t="s">
        <v>7</v>
      </c>
      <c r="L196" s="71" t="s">
        <v>7</v>
      </c>
      <c r="M196" s="54">
        <f t="shared" si="1"/>
        <v>1</v>
      </c>
    </row>
    <row r="197" hidden="1">
      <c r="A197" s="53" t="s">
        <v>1702</v>
      </c>
      <c r="B197" s="52" t="s">
        <v>528</v>
      </c>
      <c r="C197" s="52" t="s">
        <v>529</v>
      </c>
      <c r="D197" s="53" t="s">
        <v>1460</v>
      </c>
      <c r="E197" s="53" t="s">
        <v>1468</v>
      </c>
      <c r="F197" s="53" t="s">
        <v>1461</v>
      </c>
      <c r="G197" s="53" t="s">
        <v>1460</v>
      </c>
      <c r="H197" s="53" t="s">
        <v>1460</v>
      </c>
      <c r="I197" s="53" t="s">
        <v>1460</v>
      </c>
      <c r="J197" s="53" t="s">
        <v>1468</v>
      </c>
      <c r="K197" s="52" t="s">
        <v>3</v>
      </c>
      <c r="L197" s="71" t="s">
        <v>3</v>
      </c>
      <c r="M197" s="54">
        <f t="shared" si="1"/>
        <v>1</v>
      </c>
    </row>
    <row r="198" hidden="1">
      <c r="A198" s="53" t="s">
        <v>1703</v>
      </c>
      <c r="B198" s="52" t="s">
        <v>530</v>
      </c>
      <c r="C198" s="52" t="s">
        <v>531</v>
      </c>
      <c r="D198" s="53" t="s">
        <v>1460</v>
      </c>
      <c r="E198" s="53" t="s">
        <v>1460</v>
      </c>
      <c r="F198" s="53" t="s">
        <v>1461</v>
      </c>
      <c r="G198" s="53" t="s">
        <v>1460</v>
      </c>
      <c r="H198" s="53" t="s">
        <v>1460</v>
      </c>
      <c r="I198" s="53" t="s">
        <v>1462</v>
      </c>
      <c r="J198" s="53" t="s">
        <v>1462</v>
      </c>
      <c r="K198" s="52" t="s">
        <v>7</v>
      </c>
      <c r="L198" s="71" t="s">
        <v>7</v>
      </c>
      <c r="M198" s="54">
        <f t="shared" si="1"/>
        <v>1</v>
      </c>
    </row>
    <row r="199" hidden="1">
      <c r="A199" s="53" t="s">
        <v>1704</v>
      </c>
      <c r="B199" s="52" t="s">
        <v>532</v>
      </c>
      <c r="C199" s="52" t="s">
        <v>533</v>
      </c>
      <c r="D199" s="53" t="s">
        <v>1460</v>
      </c>
      <c r="E199" s="53" t="s">
        <v>1461</v>
      </c>
      <c r="F199" s="53" t="s">
        <v>1461</v>
      </c>
      <c r="G199" s="53" t="s">
        <v>1460</v>
      </c>
      <c r="H199" s="53" t="s">
        <v>1460</v>
      </c>
      <c r="I199" s="53" t="s">
        <v>1466</v>
      </c>
      <c r="J199" s="53" t="s">
        <v>1466</v>
      </c>
      <c r="K199" s="52" t="s">
        <v>7</v>
      </c>
      <c r="L199" s="71" t="s">
        <v>7</v>
      </c>
      <c r="M199" s="54">
        <f t="shared" si="1"/>
        <v>1</v>
      </c>
    </row>
    <row r="200" hidden="1">
      <c r="A200" s="53" t="s">
        <v>1705</v>
      </c>
      <c r="B200" s="52" t="s">
        <v>535</v>
      </c>
      <c r="C200" s="52" t="s">
        <v>536</v>
      </c>
      <c r="D200" s="53" t="s">
        <v>1460</v>
      </c>
      <c r="E200" s="53" t="s">
        <v>1460</v>
      </c>
      <c r="F200" s="53" t="s">
        <v>1461</v>
      </c>
      <c r="G200" s="53" t="s">
        <v>1464</v>
      </c>
      <c r="H200" s="53" t="s">
        <v>1460</v>
      </c>
      <c r="I200" s="53" t="s">
        <v>1460</v>
      </c>
      <c r="J200" s="53" t="s">
        <v>1464</v>
      </c>
      <c r="K200" s="52" t="s">
        <v>5</v>
      </c>
      <c r="L200" s="71" t="s">
        <v>5</v>
      </c>
      <c r="M200" s="54">
        <f t="shared" si="1"/>
        <v>1</v>
      </c>
    </row>
    <row r="201" hidden="1">
      <c r="A201" s="53" t="s">
        <v>1706</v>
      </c>
      <c r="B201" s="52" t="s">
        <v>538</v>
      </c>
      <c r="C201" s="52" t="s">
        <v>539</v>
      </c>
      <c r="D201" s="53" t="s">
        <v>1460</v>
      </c>
      <c r="E201" s="53" t="s">
        <v>1460</v>
      </c>
      <c r="F201" s="53" t="s">
        <v>1460</v>
      </c>
      <c r="G201" s="53" t="s">
        <v>1460</v>
      </c>
      <c r="H201" s="53" t="s">
        <v>1460</v>
      </c>
      <c r="I201" s="53" t="s">
        <v>1466</v>
      </c>
      <c r="J201" s="53" t="s">
        <v>1466</v>
      </c>
      <c r="K201" s="52" t="s">
        <v>7</v>
      </c>
      <c r="L201" s="71" t="s">
        <v>7</v>
      </c>
      <c r="M201" s="54">
        <f t="shared" si="1"/>
        <v>1</v>
      </c>
    </row>
    <row r="202" hidden="1">
      <c r="A202" s="53" t="s">
        <v>1707</v>
      </c>
      <c r="B202" s="52" t="s">
        <v>541</v>
      </c>
      <c r="C202" s="52" t="s">
        <v>542</v>
      </c>
      <c r="D202" s="53" t="s">
        <v>1460</v>
      </c>
      <c r="E202" s="53" t="s">
        <v>1460</v>
      </c>
      <c r="F202" s="53" t="s">
        <v>1460</v>
      </c>
      <c r="G202" s="53" t="s">
        <v>1460</v>
      </c>
      <c r="H202" s="53" t="s">
        <v>1460</v>
      </c>
      <c r="I202" s="53" t="s">
        <v>1464</v>
      </c>
      <c r="J202" s="53" t="s">
        <v>1464</v>
      </c>
      <c r="K202" s="52" t="s">
        <v>7</v>
      </c>
      <c r="L202" s="71" t="s">
        <v>7</v>
      </c>
      <c r="M202" s="54">
        <f t="shared" si="1"/>
        <v>1</v>
      </c>
    </row>
    <row r="203" hidden="1">
      <c r="A203" s="53" t="s">
        <v>1708</v>
      </c>
      <c r="B203" s="52" t="s">
        <v>544</v>
      </c>
      <c r="C203" s="52" t="s">
        <v>545</v>
      </c>
      <c r="D203" s="53" t="s">
        <v>1460</v>
      </c>
      <c r="E203" s="53" t="s">
        <v>1464</v>
      </c>
      <c r="F203" s="53" t="s">
        <v>1462</v>
      </c>
      <c r="G203" s="53" t="s">
        <v>1460</v>
      </c>
      <c r="H203" s="53" t="s">
        <v>1461</v>
      </c>
      <c r="I203" s="53" t="s">
        <v>1460</v>
      </c>
      <c r="J203" s="53" t="s">
        <v>1464</v>
      </c>
      <c r="K203" s="52" t="s">
        <v>3</v>
      </c>
      <c r="L203" s="71" t="s">
        <v>3</v>
      </c>
      <c r="M203" s="54">
        <f t="shared" si="1"/>
        <v>1</v>
      </c>
    </row>
    <row r="204" hidden="1">
      <c r="A204" s="53" t="s">
        <v>1709</v>
      </c>
      <c r="B204" s="52" t="s">
        <v>546</v>
      </c>
      <c r="C204" s="52" t="s">
        <v>547</v>
      </c>
      <c r="D204" s="53" t="s">
        <v>1460</v>
      </c>
      <c r="E204" s="53" t="s">
        <v>1461</v>
      </c>
      <c r="F204" s="53" t="s">
        <v>1460</v>
      </c>
      <c r="G204" s="53" t="s">
        <v>1461</v>
      </c>
      <c r="H204" s="53" t="s">
        <v>1460</v>
      </c>
      <c r="I204" s="53" t="s">
        <v>1466</v>
      </c>
      <c r="J204" s="53" t="s">
        <v>1466</v>
      </c>
      <c r="K204" s="52" t="s">
        <v>7</v>
      </c>
      <c r="L204" s="71" t="s">
        <v>7</v>
      </c>
      <c r="M204" s="54">
        <f t="shared" si="1"/>
        <v>1</v>
      </c>
    </row>
    <row r="205" hidden="1">
      <c r="A205" s="53" t="s">
        <v>1710</v>
      </c>
      <c r="B205" s="52" t="s">
        <v>548</v>
      </c>
      <c r="C205" s="52" t="s">
        <v>549</v>
      </c>
      <c r="D205" s="53" t="s">
        <v>1460</v>
      </c>
      <c r="E205" s="53" t="s">
        <v>1460</v>
      </c>
      <c r="F205" s="53" t="s">
        <v>1460</v>
      </c>
      <c r="G205" s="53" t="s">
        <v>1460</v>
      </c>
      <c r="H205" s="53" t="s">
        <v>1460</v>
      </c>
      <c r="I205" s="53" t="s">
        <v>1472</v>
      </c>
      <c r="J205" s="53" t="s">
        <v>1472</v>
      </c>
      <c r="K205" s="52" t="s">
        <v>7</v>
      </c>
      <c r="L205" s="71" t="s">
        <v>7</v>
      </c>
      <c r="M205" s="54">
        <f t="shared" si="1"/>
        <v>1</v>
      </c>
    </row>
    <row r="206" hidden="1">
      <c r="A206" s="53" t="s">
        <v>1711</v>
      </c>
      <c r="B206" s="52" t="s">
        <v>550</v>
      </c>
      <c r="C206" s="52" t="s">
        <v>551</v>
      </c>
      <c r="D206" s="53" t="s">
        <v>1460</v>
      </c>
      <c r="E206" s="53" t="s">
        <v>1461</v>
      </c>
      <c r="F206" s="53" t="s">
        <v>1460</v>
      </c>
      <c r="G206" s="53" t="s">
        <v>1460</v>
      </c>
      <c r="H206" s="53" t="s">
        <v>1461</v>
      </c>
      <c r="I206" s="53" t="s">
        <v>1464</v>
      </c>
      <c r="J206" s="53" t="s">
        <v>1464</v>
      </c>
      <c r="K206" s="52" t="s">
        <v>7</v>
      </c>
      <c r="L206" s="71" t="s">
        <v>7</v>
      </c>
      <c r="M206" s="54">
        <f t="shared" si="1"/>
        <v>1</v>
      </c>
    </row>
    <row r="207" hidden="1">
      <c r="A207" s="53" t="s">
        <v>1712</v>
      </c>
      <c r="B207" s="52" t="s">
        <v>552</v>
      </c>
      <c r="C207" s="52" t="s">
        <v>553</v>
      </c>
      <c r="D207" s="53" t="s">
        <v>1460</v>
      </c>
      <c r="E207" s="53" t="s">
        <v>1461</v>
      </c>
      <c r="F207" s="53" t="s">
        <v>1460</v>
      </c>
      <c r="G207" s="53" t="s">
        <v>1460</v>
      </c>
      <c r="H207" s="53" t="s">
        <v>1460</v>
      </c>
      <c r="I207" s="53" t="s">
        <v>1466</v>
      </c>
      <c r="J207" s="53" t="s">
        <v>1466</v>
      </c>
      <c r="K207" s="52" t="s">
        <v>7</v>
      </c>
      <c r="L207" s="71" t="s">
        <v>7</v>
      </c>
      <c r="M207" s="54">
        <f t="shared" si="1"/>
        <v>1</v>
      </c>
    </row>
    <row r="208" hidden="1">
      <c r="A208" s="53" t="s">
        <v>1713</v>
      </c>
      <c r="B208" s="52" t="s">
        <v>554</v>
      </c>
      <c r="C208" s="52" t="s">
        <v>555</v>
      </c>
      <c r="D208" s="53" t="s">
        <v>1460</v>
      </c>
      <c r="E208" s="53" t="s">
        <v>1460</v>
      </c>
      <c r="F208" s="53" t="s">
        <v>1460</v>
      </c>
      <c r="G208" s="53" t="s">
        <v>1466</v>
      </c>
      <c r="H208" s="53" t="s">
        <v>1460</v>
      </c>
      <c r="I208" s="53" t="s">
        <v>1460</v>
      </c>
      <c r="J208" s="53" t="s">
        <v>1466</v>
      </c>
      <c r="K208" s="52" t="s">
        <v>5</v>
      </c>
      <c r="L208" s="71" t="s">
        <v>5</v>
      </c>
      <c r="M208" s="54">
        <f t="shared" si="1"/>
        <v>1</v>
      </c>
    </row>
    <row r="209" hidden="1">
      <c r="A209" s="53" t="s">
        <v>1714</v>
      </c>
      <c r="B209" s="52" t="s">
        <v>558</v>
      </c>
      <c r="C209" s="52" t="s">
        <v>559</v>
      </c>
      <c r="D209" s="53" t="s">
        <v>1460</v>
      </c>
      <c r="E209" s="53" t="s">
        <v>1462</v>
      </c>
      <c r="F209" s="53" t="s">
        <v>1460</v>
      </c>
      <c r="G209" s="53" t="s">
        <v>1460</v>
      </c>
      <c r="H209" s="53" t="s">
        <v>1464</v>
      </c>
      <c r="I209" s="53" t="s">
        <v>1460</v>
      </c>
      <c r="J209" s="53" t="s">
        <v>1464</v>
      </c>
      <c r="K209" s="52" t="s">
        <v>6</v>
      </c>
      <c r="L209" s="71" t="s">
        <v>6</v>
      </c>
      <c r="M209" s="54">
        <f t="shared" si="1"/>
        <v>1</v>
      </c>
    </row>
    <row r="210" hidden="1">
      <c r="A210" s="53" t="s">
        <v>1715</v>
      </c>
      <c r="B210" s="52" t="s">
        <v>560</v>
      </c>
      <c r="C210" s="52" t="s">
        <v>1524</v>
      </c>
      <c r="D210" s="53" t="s">
        <v>1460</v>
      </c>
      <c r="E210" s="53" t="s">
        <v>1460</v>
      </c>
      <c r="F210" s="53" t="s">
        <v>1462</v>
      </c>
      <c r="G210" s="53" t="s">
        <v>1460</v>
      </c>
      <c r="H210" s="53" t="s">
        <v>1460</v>
      </c>
      <c r="I210" s="53" t="s">
        <v>1462</v>
      </c>
      <c r="J210" s="53" t="s">
        <v>1462</v>
      </c>
      <c r="K210" s="52" t="s">
        <v>107</v>
      </c>
      <c r="L210" s="71" t="s">
        <v>107</v>
      </c>
      <c r="M210" s="54">
        <f t="shared" si="1"/>
        <v>1</v>
      </c>
    </row>
    <row r="211" hidden="1">
      <c r="A211" s="53" t="s">
        <v>1716</v>
      </c>
      <c r="B211" s="52" t="s">
        <v>562</v>
      </c>
      <c r="C211" s="52" t="s">
        <v>563</v>
      </c>
      <c r="D211" s="53" t="s">
        <v>1466</v>
      </c>
      <c r="E211" s="53" t="s">
        <v>1461</v>
      </c>
      <c r="F211" s="53" t="s">
        <v>1460</v>
      </c>
      <c r="G211" s="53" t="s">
        <v>1460</v>
      </c>
      <c r="H211" s="53" t="s">
        <v>1461</v>
      </c>
      <c r="I211" s="53" t="s">
        <v>1460</v>
      </c>
      <c r="J211" s="53" t="s">
        <v>1466</v>
      </c>
      <c r="K211" s="52" t="s">
        <v>2</v>
      </c>
      <c r="L211" s="71" t="s">
        <v>2</v>
      </c>
      <c r="M211" s="54">
        <f t="shared" si="1"/>
        <v>1</v>
      </c>
    </row>
    <row r="212" hidden="1">
      <c r="A212" s="53" t="s">
        <v>1717</v>
      </c>
      <c r="B212" s="52" t="s">
        <v>564</v>
      </c>
      <c r="C212" s="52" t="s">
        <v>565</v>
      </c>
      <c r="D212" s="53" t="s">
        <v>1460</v>
      </c>
      <c r="E212" s="53" t="s">
        <v>1460</v>
      </c>
      <c r="F212" s="53" t="s">
        <v>1460</v>
      </c>
      <c r="G212" s="53" t="s">
        <v>1460</v>
      </c>
      <c r="H212" s="53" t="s">
        <v>1461</v>
      </c>
      <c r="I212" s="53" t="s">
        <v>1464</v>
      </c>
      <c r="J212" s="53" t="s">
        <v>1464</v>
      </c>
      <c r="K212" s="52" t="s">
        <v>7</v>
      </c>
      <c r="L212" s="71" t="s">
        <v>7</v>
      </c>
      <c r="M212" s="54">
        <f t="shared" si="1"/>
        <v>1</v>
      </c>
    </row>
    <row r="213" hidden="1">
      <c r="A213" s="53" t="s">
        <v>1718</v>
      </c>
      <c r="B213" s="52" t="s">
        <v>566</v>
      </c>
      <c r="C213" s="52" t="s">
        <v>567</v>
      </c>
      <c r="D213" s="53" t="s">
        <v>1474</v>
      </c>
      <c r="E213" s="53" t="s">
        <v>1460</v>
      </c>
      <c r="F213" s="53" t="s">
        <v>1460</v>
      </c>
      <c r="G213" s="53" t="s">
        <v>1460</v>
      </c>
      <c r="H213" s="53" t="s">
        <v>1460</v>
      </c>
      <c r="I213" s="53" t="s">
        <v>1460</v>
      </c>
      <c r="J213" s="53" t="s">
        <v>1474</v>
      </c>
      <c r="K213" s="52" t="s">
        <v>2</v>
      </c>
      <c r="L213" s="71" t="s">
        <v>2</v>
      </c>
      <c r="M213" s="54">
        <f t="shared" si="1"/>
        <v>1</v>
      </c>
    </row>
    <row r="214" hidden="1">
      <c r="A214" s="53" t="s">
        <v>1719</v>
      </c>
      <c r="B214" s="52" t="s">
        <v>568</v>
      </c>
      <c r="C214" s="52" t="s">
        <v>569</v>
      </c>
      <c r="D214" s="53" t="s">
        <v>1461</v>
      </c>
      <c r="E214" s="53" t="s">
        <v>1460</v>
      </c>
      <c r="F214" s="53" t="s">
        <v>1460</v>
      </c>
      <c r="G214" s="53" t="s">
        <v>1466</v>
      </c>
      <c r="H214" s="53" t="s">
        <v>1460</v>
      </c>
      <c r="I214" s="53" t="s">
        <v>1460</v>
      </c>
      <c r="J214" s="53" t="s">
        <v>1466</v>
      </c>
      <c r="K214" s="52" t="s">
        <v>5</v>
      </c>
      <c r="L214" s="71" t="s">
        <v>5</v>
      </c>
      <c r="M214" s="54">
        <f t="shared" si="1"/>
        <v>1</v>
      </c>
    </row>
    <row r="215" hidden="1">
      <c r="A215" s="53" t="s">
        <v>1720</v>
      </c>
      <c r="B215" s="52" t="s">
        <v>570</v>
      </c>
      <c r="C215" s="52" t="s">
        <v>571</v>
      </c>
      <c r="D215" s="53" t="s">
        <v>1460</v>
      </c>
      <c r="E215" s="53" t="s">
        <v>1460</v>
      </c>
      <c r="F215" s="53" t="s">
        <v>1460</v>
      </c>
      <c r="G215" s="53" t="s">
        <v>1461</v>
      </c>
      <c r="H215" s="53" t="s">
        <v>1461</v>
      </c>
      <c r="I215" s="53" t="s">
        <v>1464</v>
      </c>
      <c r="J215" s="53" t="s">
        <v>1464</v>
      </c>
      <c r="K215" s="52" t="s">
        <v>7</v>
      </c>
      <c r="L215" s="71" t="s">
        <v>7</v>
      </c>
      <c r="M215" s="54">
        <f t="shared" si="1"/>
        <v>1</v>
      </c>
    </row>
    <row r="216" hidden="1">
      <c r="A216" s="53" t="s">
        <v>1721</v>
      </c>
      <c r="B216" s="52" t="s">
        <v>572</v>
      </c>
      <c r="C216" s="52" t="s">
        <v>1526</v>
      </c>
      <c r="D216" s="53" t="s">
        <v>1460</v>
      </c>
      <c r="E216" s="53" t="s">
        <v>1470</v>
      </c>
      <c r="F216" s="53" t="s">
        <v>1462</v>
      </c>
      <c r="G216" s="53" t="s">
        <v>1460</v>
      </c>
      <c r="H216" s="53" t="s">
        <v>1466</v>
      </c>
      <c r="I216" s="53" t="s">
        <v>1460</v>
      </c>
      <c r="J216" s="53" t="s">
        <v>1470</v>
      </c>
      <c r="K216" s="52" t="s">
        <v>3</v>
      </c>
      <c r="L216" s="71" t="s">
        <v>139</v>
      </c>
      <c r="M216" s="54">
        <f t="shared" si="1"/>
        <v>0</v>
      </c>
    </row>
    <row r="217" hidden="1">
      <c r="A217" s="53" t="s">
        <v>1722</v>
      </c>
      <c r="B217" s="52" t="s">
        <v>574</v>
      </c>
      <c r="C217" s="52" t="s">
        <v>575</v>
      </c>
      <c r="D217" s="53" t="s">
        <v>1460</v>
      </c>
      <c r="E217" s="53" t="s">
        <v>1461</v>
      </c>
      <c r="F217" s="53" t="s">
        <v>1460</v>
      </c>
      <c r="G217" s="53" t="s">
        <v>1460</v>
      </c>
      <c r="H217" s="53" t="s">
        <v>1460</v>
      </c>
      <c r="I217" s="53" t="s">
        <v>1466</v>
      </c>
      <c r="J217" s="53" t="s">
        <v>1466</v>
      </c>
      <c r="K217" s="52" t="s">
        <v>7</v>
      </c>
      <c r="L217" s="71" t="s">
        <v>7</v>
      </c>
      <c r="M217" s="54">
        <f t="shared" si="1"/>
        <v>1</v>
      </c>
    </row>
    <row r="218" hidden="1">
      <c r="A218" s="53" t="s">
        <v>1723</v>
      </c>
      <c r="B218" s="52" t="s">
        <v>576</v>
      </c>
      <c r="C218" s="52" t="s">
        <v>577</v>
      </c>
      <c r="D218" s="53" t="s">
        <v>1460</v>
      </c>
      <c r="E218" s="53" t="s">
        <v>1461</v>
      </c>
      <c r="F218" s="53" t="s">
        <v>1460</v>
      </c>
      <c r="G218" s="53" t="s">
        <v>1460</v>
      </c>
      <c r="H218" s="53" t="s">
        <v>1460</v>
      </c>
      <c r="I218" s="53" t="s">
        <v>1462</v>
      </c>
      <c r="J218" s="53" t="s">
        <v>1462</v>
      </c>
      <c r="K218" s="52" t="s">
        <v>7</v>
      </c>
      <c r="L218" s="71" t="s">
        <v>7</v>
      </c>
      <c r="M218" s="54">
        <f t="shared" si="1"/>
        <v>1</v>
      </c>
    </row>
    <row r="219">
      <c r="A219" s="53" t="s">
        <v>1724</v>
      </c>
      <c r="B219" s="52" t="s">
        <v>578</v>
      </c>
      <c r="C219" s="52" t="s">
        <v>956</v>
      </c>
      <c r="D219" s="53" t="s">
        <v>1460</v>
      </c>
      <c r="E219" s="53" t="s">
        <v>1460</v>
      </c>
      <c r="F219" s="53" t="s">
        <v>1460</v>
      </c>
      <c r="G219" s="53" t="s">
        <v>1460</v>
      </c>
      <c r="H219" s="53" t="s">
        <v>1460</v>
      </c>
      <c r="I219" s="53" t="s">
        <v>1460</v>
      </c>
      <c r="J219" s="53" t="s">
        <v>1460</v>
      </c>
      <c r="K219" s="52" t="s">
        <v>1725</v>
      </c>
      <c r="L219" s="71" t="s">
        <v>2</v>
      </c>
      <c r="M219" s="54">
        <f t="shared" si="1"/>
        <v>0</v>
      </c>
    </row>
    <row r="220" hidden="1">
      <c r="A220" s="53" t="s">
        <v>1726</v>
      </c>
      <c r="B220" s="52" t="s">
        <v>580</v>
      </c>
      <c r="C220" s="52" t="s">
        <v>581</v>
      </c>
      <c r="D220" s="53" t="s">
        <v>1460</v>
      </c>
      <c r="E220" s="53" t="s">
        <v>1460</v>
      </c>
      <c r="F220" s="53" t="s">
        <v>1461</v>
      </c>
      <c r="G220" s="53" t="s">
        <v>1461</v>
      </c>
      <c r="H220" s="53" t="s">
        <v>1460</v>
      </c>
      <c r="I220" s="53" t="s">
        <v>1462</v>
      </c>
      <c r="J220" s="53" t="s">
        <v>1462</v>
      </c>
      <c r="K220" s="52" t="s">
        <v>7</v>
      </c>
      <c r="L220" s="71" t="s">
        <v>7</v>
      </c>
      <c r="M220" s="54">
        <f t="shared" si="1"/>
        <v>1</v>
      </c>
    </row>
    <row r="221" hidden="1">
      <c r="A221" s="53" t="s">
        <v>1727</v>
      </c>
      <c r="B221" s="52" t="s">
        <v>583</v>
      </c>
      <c r="C221" s="52" t="s">
        <v>584</v>
      </c>
      <c r="D221" s="53" t="s">
        <v>1461</v>
      </c>
      <c r="E221" s="53" t="s">
        <v>1460</v>
      </c>
      <c r="F221" s="53" t="s">
        <v>1460</v>
      </c>
      <c r="G221" s="53" t="s">
        <v>1460</v>
      </c>
      <c r="H221" s="53" t="s">
        <v>1460</v>
      </c>
      <c r="I221" s="53" t="s">
        <v>1460</v>
      </c>
      <c r="J221" s="53" t="s">
        <v>1461</v>
      </c>
      <c r="K221" s="52" t="s">
        <v>2</v>
      </c>
      <c r="L221" s="71" t="s">
        <v>2</v>
      </c>
      <c r="M221" s="54">
        <f t="shared" si="1"/>
        <v>1</v>
      </c>
    </row>
    <row r="222" hidden="1">
      <c r="A222" s="53" t="s">
        <v>1728</v>
      </c>
      <c r="B222" s="52" t="s">
        <v>586</v>
      </c>
      <c r="C222" s="52" t="s">
        <v>587</v>
      </c>
      <c r="D222" s="53" t="s">
        <v>1464</v>
      </c>
      <c r="E222" s="53" t="s">
        <v>1460</v>
      </c>
      <c r="F222" s="53" t="s">
        <v>1460</v>
      </c>
      <c r="G222" s="53" t="s">
        <v>1462</v>
      </c>
      <c r="H222" s="53" t="s">
        <v>1460</v>
      </c>
      <c r="I222" s="53" t="s">
        <v>1460</v>
      </c>
      <c r="J222" s="53" t="s">
        <v>1464</v>
      </c>
      <c r="K222" s="52" t="s">
        <v>2</v>
      </c>
      <c r="L222" s="71" t="s">
        <v>2</v>
      </c>
      <c r="M222" s="54">
        <f t="shared" si="1"/>
        <v>1</v>
      </c>
    </row>
    <row r="223" hidden="1">
      <c r="A223" s="53" t="s">
        <v>1729</v>
      </c>
      <c r="B223" s="52" t="s">
        <v>588</v>
      </c>
      <c r="C223" s="52" t="s">
        <v>589</v>
      </c>
      <c r="D223" s="53" t="s">
        <v>1460</v>
      </c>
      <c r="E223" s="53" t="s">
        <v>1460</v>
      </c>
      <c r="F223" s="53" t="s">
        <v>1460</v>
      </c>
      <c r="G223" s="53" t="s">
        <v>1461</v>
      </c>
      <c r="H223" s="53" t="s">
        <v>1460</v>
      </c>
      <c r="I223" s="53" t="s">
        <v>1462</v>
      </c>
      <c r="J223" s="53" t="s">
        <v>1462</v>
      </c>
      <c r="K223" s="52" t="s">
        <v>7</v>
      </c>
      <c r="L223" s="71" t="s">
        <v>7</v>
      </c>
      <c r="M223" s="54">
        <f t="shared" si="1"/>
        <v>1</v>
      </c>
    </row>
    <row r="224" hidden="1">
      <c r="A224" s="53" t="s">
        <v>1730</v>
      </c>
      <c r="B224" s="52" t="s">
        <v>591</v>
      </c>
      <c r="C224" s="52" t="s">
        <v>1528</v>
      </c>
      <c r="D224" s="53" t="s">
        <v>1460</v>
      </c>
      <c r="E224" s="53" t="s">
        <v>1460</v>
      </c>
      <c r="F224" s="53" t="s">
        <v>1460</v>
      </c>
      <c r="G224" s="53" t="s">
        <v>1462</v>
      </c>
      <c r="H224" s="53" t="s">
        <v>1460</v>
      </c>
      <c r="I224" s="53" t="s">
        <v>1464</v>
      </c>
      <c r="J224" s="53" t="s">
        <v>1464</v>
      </c>
      <c r="K224" s="52" t="s">
        <v>7</v>
      </c>
      <c r="L224" s="71" t="s">
        <v>7</v>
      </c>
      <c r="M224" s="54">
        <f t="shared" si="1"/>
        <v>1</v>
      </c>
    </row>
    <row r="225" hidden="1">
      <c r="A225" s="53" t="s">
        <v>1731</v>
      </c>
      <c r="B225" s="52" t="s">
        <v>595</v>
      </c>
      <c r="C225" s="52" t="s">
        <v>596</v>
      </c>
      <c r="D225" s="53" t="s">
        <v>1460</v>
      </c>
      <c r="E225" s="53" t="s">
        <v>1460</v>
      </c>
      <c r="F225" s="53" t="s">
        <v>1470</v>
      </c>
      <c r="G225" s="53" t="s">
        <v>1460</v>
      </c>
      <c r="H225" s="53" t="s">
        <v>1460</v>
      </c>
      <c r="I225" s="53" t="s">
        <v>1461</v>
      </c>
      <c r="J225" s="53" t="s">
        <v>1470</v>
      </c>
      <c r="K225" s="52" t="s">
        <v>4</v>
      </c>
      <c r="L225" s="71" t="s">
        <v>4</v>
      </c>
      <c r="M225" s="54">
        <f t="shared" si="1"/>
        <v>1</v>
      </c>
    </row>
    <row r="226" hidden="1">
      <c r="A226" s="53" t="s">
        <v>1732</v>
      </c>
      <c r="B226" s="52" t="s">
        <v>598</v>
      </c>
      <c r="C226" s="52" t="s">
        <v>1530</v>
      </c>
      <c r="D226" s="53" t="s">
        <v>1470</v>
      </c>
      <c r="E226" s="53" t="s">
        <v>1462</v>
      </c>
      <c r="F226" s="53" t="s">
        <v>1460</v>
      </c>
      <c r="G226" s="53" t="s">
        <v>1460</v>
      </c>
      <c r="H226" s="53" t="s">
        <v>1462</v>
      </c>
      <c r="I226" s="53" t="s">
        <v>1460</v>
      </c>
      <c r="J226" s="53" t="s">
        <v>1470</v>
      </c>
      <c r="K226" s="52" t="s">
        <v>2</v>
      </c>
      <c r="L226" s="71" t="s">
        <v>2</v>
      </c>
      <c r="M226" s="54">
        <f t="shared" si="1"/>
        <v>1</v>
      </c>
    </row>
    <row r="227" hidden="1">
      <c r="A227" s="53" t="s">
        <v>1733</v>
      </c>
      <c r="B227" s="52" t="s">
        <v>600</v>
      </c>
      <c r="C227" s="52" t="s">
        <v>601</v>
      </c>
      <c r="D227" s="53" t="s">
        <v>1470</v>
      </c>
      <c r="E227" s="53" t="s">
        <v>1460</v>
      </c>
      <c r="F227" s="53" t="s">
        <v>1460</v>
      </c>
      <c r="G227" s="53" t="s">
        <v>1460</v>
      </c>
      <c r="H227" s="53" t="s">
        <v>1460</v>
      </c>
      <c r="I227" s="53" t="s">
        <v>1460</v>
      </c>
      <c r="J227" s="53" t="s">
        <v>1470</v>
      </c>
      <c r="K227" s="52" t="s">
        <v>2</v>
      </c>
      <c r="L227" s="71" t="s">
        <v>2</v>
      </c>
      <c r="M227" s="54">
        <f t="shared" si="1"/>
        <v>1</v>
      </c>
    </row>
    <row r="228" hidden="1">
      <c r="A228" s="53" t="s">
        <v>1734</v>
      </c>
      <c r="B228" s="52" t="s">
        <v>602</v>
      </c>
      <c r="C228" s="52" t="s">
        <v>603</v>
      </c>
      <c r="D228" s="53" t="s">
        <v>1464</v>
      </c>
      <c r="E228" s="53" t="s">
        <v>1460</v>
      </c>
      <c r="F228" s="53" t="s">
        <v>1460</v>
      </c>
      <c r="G228" s="53" t="s">
        <v>1462</v>
      </c>
      <c r="H228" s="53" t="s">
        <v>1460</v>
      </c>
      <c r="I228" s="53" t="s">
        <v>1460</v>
      </c>
      <c r="J228" s="53" t="s">
        <v>1464</v>
      </c>
      <c r="K228" s="52" t="s">
        <v>2</v>
      </c>
      <c r="L228" s="71" t="s">
        <v>2</v>
      </c>
      <c r="M228" s="54">
        <f t="shared" si="1"/>
        <v>1</v>
      </c>
    </row>
    <row r="229" hidden="1">
      <c r="A229" s="53" t="s">
        <v>1735</v>
      </c>
      <c r="B229" s="52" t="s">
        <v>604</v>
      </c>
      <c r="C229" s="52" t="s">
        <v>605</v>
      </c>
      <c r="D229" s="53" t="s">
        <v>1460</v>
      </c>
      <c r="E229" s="53" t="s">
        <v>1461</v>
      </c>
      <c r="F229" s="53" t="s">
        <v>1460</v>
      </c>
      <c r="G229" s="53" t="s">
        <v>1460</v>
      </c>
      <c r="H229" s="53" t="s">
        <v>1460</v>
      </c>
      <c r="I229" s="53" t="s">
        <v>1466</v>
      </c>
      <c r="J229" s="53" t="s">
        <v>1466</v>
      </c>
      <c r="K229" s="52" t="s">
        <v>7</v>
      </c>
      <c r="L229" s="71" t="s">
        <v>7</v>
      </c>
      <c r="M229" s="54">
        <f t="shared" si="1"/>
        <v>1</v>
      </c>
    </row>
    <row r="230" hidden="1">
      <c r="A230" s="53" t="s">
        <v>1736</v>
      </c>
      <c r="B230" s="52" t="s">
        <v>606</v>
      </c>
      <c r="C230" s="52" t="s">
        <v>1532</v>
      </c>
      <c r="D230" s="53" t="s">
        <v>1466</v>
      </c>
      <c r="E230" s="53" t="s">
        <v>1462</v>
      </c>
      <c r="F230" s="53" t="s">
        <v>1460</v>
      </c>
      <c r="G230" s="53" t="s">
        <v>1460</v>
      </c>
      <c r="H230" s="53" t="s">
        <v>1461</v>
      </c>
      <c r="I230" s="53" t="s">
        <v>1460</v>
      </c>
      <c r="J230" s="53" t="s">
        <v>1466</v>
      </c>
      <c r="K230" s="52" t="s">
        <v>2</v>
      </c>
      <c r="L230" s="71" t="s">
        <v>2</v>
      </c>
      <c r="M230" s="54">
        <f t="shared" si="1"/>
        <v>1</v>
      </c>
    </row>
    <row r="231" hidden="1">
      <c r="A231" s="53" t="s">
        <v>1737</v>
      </c>
      <c r="B231" s="52" t="s">
        <v>608</v>
      </c>
      <c r="C231" s="52" t="s">
        <v>609</v>
      </c>
      <c r="D231" s="53" t="s">
        <v>1460</v>
      </c>
      <c r="E231" s="53" t="s">
        <v>1461</v>
      </c>
      <c r="F231" s="53" t="s">
        <v>1460</v>
      </c>
      <c r="G231" s="53" t="s">
        <v>1460</v>
      </c>
      <c r="H231" s="53" t="s">
        <v>1460</v>
      </c>
      <c r="I231" s="53" t="s">
        <v>1470</v>
      </c>
      <c r="J231" s="53" t="s">
        <v>1470</v>
      </c>
      <c r="K231" s="52" t="s">
        <v>7</v>
      </c>
      <c r="L231" s="71" t="s">
        <v>7</v>
      </c>
      <c r="M231" s="54">
        <f t="shared" si="1"/>
        <v>1</v>
      </c>
    </row>
    <row r="232" hidden="1">
      <c r="A232" s="53" t="s">
        <v>1738</v>
      </c>
      <c r="B232" s="52" t="s">
        <v>610</v>
      </c>
      <c r="C232" s="52" t="s">
        <v>611</v>
      </c>
      <c r="D232" s="53" t="s">
        <v>1460</v>
      </c>
      <c r="E232" s="53" t="s">
        <v>1460</v>
      </c>
      <c r="F232" s="53" t="s">
        <v>1460</v>
      </c>
      <c r="G232" s="53" t="s">
        <v>1460</v>
      </c>
      <c r="H232" s="53" t="s">
        <v>1460</v>
      </c>
      <c r="I232" s="53" t="s">
        <v>1466</v>
      </c>
      <c r="J232" s="53" t="s">
        <v>1466</v>
      </c>
      <c r="K232" s="52" t="s">
        <v>7</v>
      </c>
      <c r="L232" s="71" t="s">
        <v>7</v>
      </c>
      <c r="M232" s="54">
        <f t="shared" si="1"/>
        <v>1</v>
      </c>
    </row>
    <row r="233" hidden="1">
      <c r="A233" s="53" t="s">
        <v>1739</v>
      </c>
      <c r="B233" s="52" t="s">
        <v>612</v>
      </c>
      <c r="C233" s="52" t="s">
        <v>163</v>
      </c>
      <c r="D233" s="53" t="s">
        <v>1460</v>
      </c>
      <c r="E233" s="53" t="s">
        <v>1460</v>
      </c>
      <c r="F233" s="53" t="s">
        <v>1460</v>
      </c>
      <c r="G233" s="53" t="s">
        <v>1460</v>
      </c>
      <c r="H233" s="53" t="s">
        <v>1460</v>
      </c>
      <c r="I233" s="53" t="s">
        <v>1461</v>
      </c>
      <c r="J233" s="53" t="s">
        <v>1461</v>
      </c>
      <c r="K233" s="52" t="s">
        <v>7</v>
      </c>
      <c r="L233" s="71" t="s">
        <v>7</v>
      </c>
      <c r="M233" s="54">
        <f t="shared" si="1"/>
        <v>1</v>
      </c>
    </row>
    <row r="234" hidden="1">
      <c r="A234" s="53" t="s">
        <v>1740</v>
      </c>
      <c r="B234" s="52" t="s">
        <v>613</v>
      </c>
      <c r="C234" s="52" t="s">
        <v>614</v>
      </c>
      <c r="D234" s="53" t="s">
        <v>1464</v>
      </c>
      <c r="E234" s="53" t="s">
        <v>1460</v>
      </c>
      <c r="F234" s="53" t="s">
        <v>1460</v>
      </c>
      <c r="G234" s="53" t="s">
        <v>1460</v>
      </c>
      <c r="H234" s="53" t="s">
        <v>1460</v>
      </c>
      <c r="I234" s="53" t="s">
        <v>1460</v>
      </c>
      <c r="J234" s="53" t="s">
        <v>1464</v>
      </c>
      <c r="K234" s="52" t="s">
        <v>2</v>
      </c>
      <c r="L234" s="71" t="s">
        <v>2</v>
      </c>
      <c r="M234" s="54">
        <f t="shared" si="1"/>
        <v>1</v>
      </c>
    </row>
    <row r="235" hidden="1">
      <c r="A235" s="53" t="s">
        <v>1741</v>
      </c>
      <c r="B235" s="52" t="s">
        <v>616</v>
      </c>
      <c r="C235" s="52" t="s">
        <v>617</v>
      </c>
      <c r="D235" s="53" t="s">
        <v>1466</v>
      </c>
      <c r="E235" s="53" t="s">
        <v>1460</v>
      </c>
      <c r="F235" s="53" t="s">
        <v>1461</v>
      </c>
      <c r="G235" s="53" t="s">
        <v>1460</v>
      </c>
      <c r="H235" s="53" t="s">
        <v>1460</v>
      </c>
      <c r="I235" s="53" t="s">
        <v>1460</v>
      </c>
      <c r="J235" s="53" t="s">
        <v>1466</v>
      </c>
      <c r="K235" s="52" t="s">
        <v>2</v>
      </c>
      <c r="L235" s="71" t="s">
        <v>2</v>
      </c>
      <c r="M235" s="54">
        <f t="shared" si="1"/>
        <v>1</v>
      </c>
    </row>
    <row r="236" hidden="1">
      <c r="A236" s="53" t="s">
        <v>1742</v>
      </c>
      <c r="B236" s="52" t="s">
        <v>618</v>
      </c>
      <c r="C236" s="52" t="s">
        <v>619</v>
      </c>
      <c r="D236" s="53" t="s">
        <v>1460</v>
      </c>
      <c r="E236" s="53" t="s">
        <v>1460</v>
      </c>
      <c r="F236" s="53" t="s">
        <v>1460</v>
      </c>
      <c r="G236" s="53" t="s">
        <v>1460</v>
      </c>
      <c r="H236" s="53" t="s">
        <v>1461</v>
      </c>
      <c r="I236" s="53" t="s">
        <v>1466</v>
      </c>
      <c r="J236" s="53" t="s">
        <v>1466</v>
      </c>
      <c r="K236" s="52" t="s">
        <v>7</v>
      </c>
      <c r="L236" s="71" t="s">
        <v>7</v>
      </c>
      <c r="M236" s="54">
        <f t="shared" si="1"/>
        <v>1</v>
      </c>
    </row>
    <row r="237" hidden="1">
      <c r="A237" s="53" t="s">
        <v>1743</v>
      </c>
      <c r="B237" s="52" t="s">
        <v>621</v>
      </c>
      <c r="C237" s="52" t="s">
        <v>622</v>
      </c>
      <c r="D237" s="53" t="s">
        <v>1466</v>
      </c>
      <c r="E237" s="53" t="s">
        <v>1460</v>
      </c>
      <c r="F237" s="53" t="s">
        <v>1460</v>
      </c>
      <c r="G237" s="53" t="s">
        <v>1460</v>
      </c>
      <c r="H237" s="53" t="s">
        <v>1460</v>
      </c>
      <c r="I237" s="53" t="s">
        <v>1460</v>
      </c>
      <c r="J237" s="53" t="s">
        <v>1466</v>
      </c>
      <c r="K237" s="52" t="s">
        <v>2</v>
      </c>
      <c r="L237" s="71" t="s">
        <v>2</v>
      </c>
      <c r="M237" s="54">
        <f t="shared" si="1"/>
        <v>1</v>
      </c>
    </row>
    <row r="238" hidden="1">
      <c r="A238" s="53" t="s">
        <v>1744</v>
      </c>
      <c r="B238" s="52" t="s">
        <v>623</v>
      </c>
      <c r="C238" s="52" t="s">
        <v>624</v>
      </c>
      <c r="D238" s="53" t="s">
        <v>1460</v>
      </c>
      <c r="E238" s="53" t="s">
        <v>1460</v>
      </c>
      <c r="F238" s="53" t="s">
        <v>1460</v>
      </c>
      <c r="G238" s="53" t="s">
        <v>1460</v>
      </c>
      <c r="H238" s="53" t="s">
        <v>1460</v>
      </c>
      <c r="I238" s="53" t="s">
        <v>1462</v>
      </c>
      <c r="J238" s="53" t="s">
        <v>1462</v>
      </c>
      <c r="K238" s="52" t="s">
        <v>7</v>
      </c>
      <c r="L238" s="71" t="s">
        <v>7</v>
      </c>
      <c r="M238" s="54">
        <f t="shared" si="1"/>
        <v>1</v>
      </c>
    </row>
    <row r="239" hidden="1">
      <c r="A239" s="53" t="s">
        <v>1745</v>
      </c>
      <c r="B239" s="52" t="s">
        <v>626</v>
      </c>
      <c r="C239" s="52" t="s">
        <v>627</v>
      </c>
      <c r="D239" s="53" t="s">
        <v>1466</v>
      </c>
      <c r="E239" s="53" t="s">
        <v>1461</v>
      </c>
      <c r="F239" s="53" t="s">
        <v>1461</v>
      </c>
      <c r="G239" s="53" t="s">
        <v>1460</v>
      </c>
      <c r="H239" s="53" t="s">
        <v>1460</v>
      </c>
      <c r="I239" s="53" t="s">
        <v>1460</v>
      </c>
      <c r="J239" s="53" t="s">
        <v>1466</v>
      </c>
      <c r="K239" s="52" t="s">
        <v>2</v>
      </c>
      <c r="L239" s="71" t="s">
        <v>42</v>
      </c>
      <c r="M239" s="54">
        <f t="shared" si="1"/>
        <v>0</v>
      </c>
    </row>
    <row r="240" hidden="1">
      <c r="A240" s="53" t="s">
        <v>1746</v>
      </c>
      <c r="B240" s="52" t="s">
        <v>628</v>
      </c>
      <c r="C240" s="52" t="s">
        <v>629</v>
      </c>
      <c r="D240" s="53" t="s">
        <v>1462</v>
      </c>
      <c r="E240" s="53" t="s">
        <v>1460</v>
      </c>
      <c r="F240" s="53" t="s">
        <v>1460</v>
      </c>
      <c r="G240" s="53" t="s">
        <v>1460</v>
      </c>
      <c r="H240" s="53" t="s">
        <v>1460</v>
      </c>
      <c r="I240" s="53" t="s">
        <v>1460</v>
      </c>
      <c r="J240" s="53" t="s">
        <v>1462</v>
      </c>
      <c r="K240" s="52" t="s">
        <v>2</v>
      </c>
      <c r="L240" s="71" t="s">
        <v>2</v>
      </c>
      <c r="M240" s="54">
        <f t="shared" si="1"/>
        <v>1</v>
      </c>
    </row>
    <row r="241" hidden="1">
      <c r="A241" s="53" t="s">
        <v>1747</v>
      </c>
      <c r="B241" s="52" t="s">
        <v>630</v>
      </c>
      <c r="C241" s="52" t="s">
        <v>631</v>
      </c>
      <c r="D241" s="53" t="s">
        <v>1460</v>
      </c>
      <c r="E241" s="53" t="s">
        <v>1460</v>
      </c>
      <c r="F241" s="53" t="s">
        <v>1468</v>
      </c>
      <c r="G241" s="53" t="s">
        <v>1462</v>
      </c>
      <c r="H241" s="53" t="s">
        <v>1460</v>
      </c>
      <c r="I241" s="53" t="s">
        <v>1460</v>
      </c>
      <c r="J241" s="53" t="s">
        <v>1468</v>
      </c>
      <c r="K241" s="52" t="s">
        <v>4</v>
      </c>
      <c r="L241" s="71" t="s">
        <v>175</v>
      </c>
      <c r="M241" s="54">
        <f t="shared" si="1"/>
        <v>0</v>
      </c>
    </row>
    <row r="242" hidden="1">
      <c r="A242" s="53" t="s">
        <v>1748</v>
      </c>
      <c r="B242" s="52" t="s">
        <v>633</v>
      </c>
      <c r="C242" s="52" t="s">
        <v>634</v>
      </c>
      <c r="D242" s="53" t="s">
        <v>1468</v>
      </c>
      <c r="E242" s="53" t="s">
        <v>1460</v>
      </c>
      <c r="F242" s="53" t="s">
        <v>1460</v>
      </c>
      <c r="G242" s="53" t="s">
        <v>1460</v>
      </c>
      <c r="H242" s="53" t="s">
        <v>1460</v>
      </c>
      <c r="I242" s="53" t="s">
        <v>1460</v>
      </c>
      <c r="J242" s="53" t="s">
        <v>1468</v>
      </c>
      <c r="K242" s="52" t="s">
        <v>2</v>
      </c>
      <c r="L242" s="71" t="s">
        <v>2</v>
      </c>
      <c r="M242" s="54">
        <f t="shared" si="1"/>
        <v>1</v>
      </c>
    </row>
    <row r="243" hidden="1">
      <c r="A243" s="53" t="s">
        <v>1749</v>
      </c>
      <c r="B243" s="52" t="s">
        <v>635</v>
      </c>
      <c r="C243" s="52" t="s">
        <v>636</v>
      </c>
      <c r="D243" s="53" t="s">
        <v>1472</v>
      </c>
      <c r="E243" s="53" t="s">
        <v>1460</v>
      </c>
      <c r="F243" s="53" t="s">
        <v>1460</v>
      </c>
      <c r="G243" s="53" t="s">
        <v>1460</v>
      </c>
      <c r="H243" s="53" t="s">
        <v>1460</v>
      </c>
      <c r="I243" s="53" t="s">
        <v>1460</v>
      </c>
      <c r="J243" s="53" t="s">
        <v>1472</v>
      </c>
      <c r="K243" s="52" t="s">
        <v>2</v>
      </c>
      <c r="L243" s="71" t="s">
        <v>2</v>
      </c>
      <c r="M243" s="54">
        <f t="shared" si="1"/>
        <v>1</v>
      </c>
    </row>
    <row r="244" hidden="1">
      <c r="A244" s="53" t="s">
        <v>1750</v>
      </c>
      <c r="B244" s="52" t="s">
        <v>637</v>
      </c>
      <c r="C244" s="52" t="s">
        <v>638</v>
      </c>
      <c r="D244" s="53" t="s">
        <v>1462</v>
      </c>
      <c r="E244" s="53" t="s">
        <v>1460</v>
      </c>
      <c r="F244" s="53" t="s">
        <v>1461</v>
      </c>
      <c r="G244" s="53" t="s">
        <v>1461</v>
      </c>
      <c r="H244" s="53" t="s">
        <v>1460</v>
      </c>
      <c r="I244" s="53" t="s">
        <v>1461</v>
      </c>
      <c r="J244" s="53" t="s">
        <v>1462</v>
      </c>
      <c r="K244" s="52" t="s">
        <v>2</v>
      </c>
      <c r="L244" s="71" t="s">
        <v>2</v>
      </c>
      <c r="M244" s="54">
        <f t="shared" si="1"/>
        <v>1</v>
      </c>
    </row>
    <row r="245" hidden="1">
      <c r="A245" s="53" t="s">
        <v>1751</v>
      </c>
      <c r="B245" s="52" t="s">
        <v>639</v>
      </c>
      <c r="C245" s="52" t="s">
        <v>640</v>
      </c>
      <c r="D245" s="53" t="s">
        <v>1460</v>
      </c>
      <c r="E245" s="53" t="s">
        <v>1460</v>
      </c>
      <c r="F245" s="53" t="s">
        <v>1460</v>
      </c>
      <c r="G245" s="53" t="s">
        <v>1462</v>
      </c>
      <c r="H245" s="53" t="s">
        <v>1461</v>
      </c>
      <c r="I245" s="53" t="s">
        <v>1460</v>
      </c>
      <c r="J245" s="53" t="s">
        <v>1462</v>
      </c>
      <c r="K245" s="52" t="s">
        <v>5</v>
      </c>
      <c r="L245" s="71" t="s">
        <v>5</v>
      </c>
      <c r="M245" s="54">
        <f t="shared" si="1"/>
        <v>1</v>
      </c>
    </row>
    <row r="246" hidden="1">
      <c r="A246" s="53" t="s">
        <v>1752</v>
      </c>
      <c r="B246" s="52" t="s">
        <v>641</v>
      </c>
      <c r="C246" s="52" t="s">
        <v>642</v>
      </c>
      <c r="D246" s="53" t="s">
        <v>1460</v>
      </c>
      <c r="E246" s="53" t="s">
        <v>1460</v>
      </c>
      <c r="F246" s="53" t="s">
        <v>1460</v>
      </c>
      <c r="G246" s="53" t="s">
        <v>1460</v>
      </c>
      <c r="H246" s="53" t="s">
        <v>1461</v>
      </c>
      <c r="I246" s="53" t="s">
        <v>1460</v>
      </c>
      <c r="J246" s="53" t="s">
        <v>1461</v>
      </c>
      <c r="K246" s="52" t="s">
        <v>6</v>
      </c>
      <c r="L246" s="71" t="s">
        <v>6</v>
      </c>
      <c r="M246" s="54">
        <f t="shared" si="1"/>
        <v>1</v>
      </c>
    </row>
    <row r="247" hidden="1">
      <c r="A247" s="53" t="s">
        <v>1753</v>
      </c>
      <c r="B247" s="52" t="s">
        <v>643</v>
      </c>
      <c r="C247" s="52" t="s">
        <v>644</v>
      </c>
      <c r="D247" s="53" t="s">
        <v>1460</v>
      </c>
      <c r="E247" s="53" t="s">
        <v>1460</v>
      </c>
      <c r="F247" s="53" t="s">
        <v>1460</v>
      </c>
      <c r="G247" s="53" t="s">
        <v>1460</v>
      </c>
      <c r="H247" s="53" t="s">
        <v>1460</v>
      </c>
      <c r="I247" s="53" t="s">
        <v>1466</v>
      </c>
      <c r="J247" s="53" t="s">
        <v>1466</v>
      </c>
      <c r="K247" s="52" t="s">
        <v>7</v>
      </c>
      <c r="L247" s="71" t="s">
        <v>7</v>
      </c>
      <c r="M247" s="54">
        <f t="shared" si="1"/>
        <v>1</v>
      </c>
    </row>
    <row r="248" hidden="1">
      <c r="A248" s="53" t="s">
        <v>1754</v>
      </c>
      <c r="B248" s="52" t="s">
        <v>645</v>
      </c>
      <c r="C248" s="52" t="s">
        <v>646</v>
      </c>
      <c r="D248" s="53" t="s">
        <v>1462</v>
      </c>
      <c r="E248" s="53" t="s">
        <v>1460</v>
      </c>
      <c r="F248" s="53" t="s">
        <v>1460</v>
      </c>
      <c r="G248" s="53" t="s">
        <v>1460</v>
      </c>
      <c r="H248" s="53" t="s">
        <v>1460</v>
      </c>
      <c r="I248" s="53" t="s">
        <v>1460</v>
      </c>
      <c r="J248" s="53" t="s">
        <v>1462</v>
      </c>
      <c r="K248" s="52" t="s">
        <v>2</v>
      </c>
      <c r="L248" s="71" t="s">
        <v>2</v>
      </c>
      <c r="M248" s="54">
        <f t="shared" si="1"/>
        <v>1</v>
      </c>
    </row>
    <row r="249" hidden="1">
      <c r="A249" s="53" t="s">
        <v>1755</v>
      </c>
      <c r="B249" s="52" t="s">
        <v>647</v>
      </c>
      <c r="C249" s="52" t="s">
        <v>648</v>
      </c>
      <c r="D249" s="53" t="s">
        <v>1460</v>
      </c>
      <c r="E249" s="53" t="s">
        <v>1460</v>
      </c>
      <c r="F249" s="53" t="s">
        <v>1460</v>
      </c>
      <c r="G249" s="53" t="s">
        <v>1466</v>
      </c>
      <c r="H249" s="53" t="s">
        <v>1460</v>
      </c>
      <c r="I249" s="53" t="s">
        <v>1460</v>
      </c>
      <c r="J249" s="53" t="s">
        <v>1466</v>
      </c>
      <c r="K249" s="52" t="s">
        <v>5</v>
      </c>
      <c r="L249" s="71" t="s">
        <v>5</v>
      </c>
      <c r="M249" s="54">
        <f t="shared" si="1"/>
        <v>1</v>
      </c>
    </row>
    <row r="250" hidden="1">
      <c r="A250" s="53" t="s">
        <v>1756</v>
      </c>
      <c r="B250" s="52" t="s">
        <v>651</v>
      </c>
      <c r="C250" s="52" t="s">
        <v>652</v>
      </c>
      <c r="D250" s="53" t="s">
        <v>1460</v>
      </c>
      <c r="E250" s="53" t="s">
        <v>1461</v>
      </c>
      <c r="F250" s="53" t="s">
        <v>1460</v>
      </c>
      <c r="G250" s="53" t="s">
        <v>1460</v>
      </c>
      <c r="H250" s="53" t="s">
        <v>1460</v>
      </c>
      <c r="I250" s="53" t="s">
        <v>1466</v>
      </c>
      <c r="J250" s="53" t="s">
        <v>1466</v>
      </c>
      <c r="K250" s="52" t="s">
        <v>7</v>
      </c>
      <c r="L250" s="71" t="s">
        <v>7</v>
      </c>
      <c r="M250" s="54">
        <f t="shared" si="1"/>
        <v>1</v>
      </c>
    </row>
    <row r="251" hidden="1">
      <c r="A251" s="53" t="s">
        <v>1757</v>
      </c>
      <c r="B251" s="52" t="s">
        <v>653</v>
      </c>
      <c r="C251" s="52" t="s">
        <v>654</v>
      </c>
      <c r="D251" s="53" t="s">
        <v>1460</v>
      </c>
      <c r="E251" s="53" t="s">
        <v>1460</v>
      </c>
      <c r="F251" s="53" t="s">
        <v>1460</v>
      </c>
      <c r="G251" s="53" t="s">
        <v>1460</v>
      </c>
      <c r="H251" s="53" t="s">
        <v>1460</v>
      </c>
      <c r="I251" s="53" t="s">
        <v>1466</v>
      </c>
      <c r="J251" s="53" t="s">
        <v>1466</v>
      </c>
      <c r="K251" s="52" t="s">
        <v>7</v>
      </c>
      <c r="L251" s="71" t="s">
        <v>7</v>
      </c>
      <c r="M251" s="54">
        <f t="shared" si="1"/>
        <v>1</v>
      </c>
    </row>
    <row r="252" hidden="1">
      <c r="A252" s="53" t="s">
        <v>1758</v>
      </c>
      <c r="B252" s="52" t="s">
        <v>655</v>
      </c>
      <c r="C252" s="52" t="s">
        <v>1536</v>
      </c>
      <c r="D252" s="53" t="s">
        <v>1461</v>
      </c>
      <c r="E252" s="53" t="s">
        <v>1462</v>
      </c>
      <c r="F252" s="53" t="s">
        <v>1466</v>
      </c>
      <c r="G252" s="53" t="s">
        <v>1460</v>
      </c>
      <c r="H252" s="53" t="s">
        <v>1461</v>
      </c>
      <c r="I252" s="53" t="s">
        <v>1460</v>
      </c>
      <c r="J252" s="53" t="s">
        <v>1466</v>
      </c>
      <c r="K252" s="52" t="s">
        <v>4</v>
      </c>
      <c r="L252" s="71" t="s">
        <v>256</v>
      </c>
      <c r="M252" s="54">
        <f t="shared" si="1"/>
        <v>0</v>
      </c>
    </row>
    <row r="253" hidden="1">
      <c r="A253" s="53" t="s">
        <v>1759</v>
      </c>
      <c r="B253" s="52" t="s">
        <v>657</v>
      </c>
      <c r="C253" s="52" t="s">
        <v>658</v>
      </c>
      <c r="D253" s="53" t="s">
        <v>1462</v>
      </c>
      <c r="E253" s="53" t="s">
        <v>1460</v>
      </c>
      <c r="F253" s="53" t="s">
        <v>1460</v>
      </c>
      <c r="G253" s="53" t="s">
        <v>1460</v>
      </c>
      <c r="H253" s="53" t="s">
        <v>1460</v>
      </c>
      <c r="I253" s="53" t="s">
        <v>1460</v>
      </c>
      <c r="J253" s="53" t="s">
        <v>1462</v>
      </c>
      <c r="K253" s="52" t="s">
        <v>2</v>
      </c>
      <c r="L253" s="71" t="s">
        <v>2</v>
      </c>
      <c r="M253" s="54">
        <f t="shared" si="1"/>
        <v>1</v>
      </c>
    </row>
    <row r="254" hidden="1">
      <c r="A254" s="53" t="s">
        <v>1760</v>
      </c>
      <c r="B254" s="52" t="s">
        <v>659</v>
      </c>
      <c r="C254" s="52" t="s">
        <v>660</v>
      </c>
      <c r="D254" s="53" t="s">
        <v>1460</v>
      </c>
      <c r="E254" s="53" t="s">
        <v>1466</v>
      </c>
      <c r="F254" s="53" t="s">
        <v>1461</v>
      </c>
      <c r="G254" s="53" t="s">
        <v>1460</v>
      </c>
      <c r="H254" s="53" t="s">
        <v>1462</v>
      </c>
      <c r="I254" s="53" t="s">
        <v>1460</v>
      </c>
      <c r="J254" s="53" t="s">
        <v>1466</v>
      </c>
      <c r="K254" s="52" t="s">
        <v>3</v>
      </c>
      <c r="L254" s="71" t="s">
        <v>6</v>
      </c>
      <c r="M254" s="54">
        <f t="shared" si="1"/>
        <v>0</v>
      </c>
    </row>
    <row r="255" hidden="1">
      <c r="A255" s="53" t="s">
        <v>1761</v>
      </c>
      <c r="B255" s="52" t="s">
        <v>661</v>
      </c>
      <c r="C255" s="52" t="s">
        <v>662</v>
      </c>
      <c r="D255" s="53" t="s">
        <v>1460</v>
      </c>
      <c r="E255" s="53" t="s">
        <v>1460</v>
      </c>
      <c r="F255" s="53" t="s">
        <v>1461</v>
      </c>
      <c r="G255" s="53" t="s">
        <v>1461</v>
      </c>
      <c r="H255" s="53" t="s">
        <v>1460</v>
      </c>
      <c r="I255" s="53" t="s">
        <v>1460</v>
      </c>
      <c r="J255" s="53" t="s">
        <v>1461</v>
      </c>
      <c r="K255" s="52" t="s">
        <v>175</v>
      </c>
      <c r="L255" s="71" t="s">
        <v>175</v>
      </c>
      <c r="M255" s="54">
        <f t="shared" si="1"/>
        <v>1</v>
      </c>
    </row>
    <row r="256" hidden="1">
      <c r="A256" s="53" t="s">
        <v>1762</v>
      </c>
      <c r="B256" s="52" t="s">
        <v>663</v>
      </c>
      <c r="C256" s="52" t="s">
        <v>664</v>
      </c>
      <c r="D256" s="53" t="s">
        <v>1462</v>
      </c>
      <c r="E256" s="53" t="s">
        <v>1460</v>
      </c>
      <c r="F256" s="53" t="s">
        <v>1460</v>
      </c>
      <c r="G256" s="53" t="s">
        <v>1460</v>
      </c>
      <c r="H256" s="53" t="s">
        <v>1460</v>
      </c>
      <c r="I256" s="53" t="s">
        <v>1460</v>
      </c>
      <c r="J256" s="53" t="s">
        <v>1462</v>
      </c>
      <c r="K256" s="52" t="s">
        <v>2</v>
      </c>
      <c r="L256" s="71" t="s">
        <v>2</v>
      </c>
      <c r="M256" s="54">
        <f t="shared" si="1"/>
        <v>1</v>
      </c>
    </row>
    <row r="257" hidden="1">
      <c r="A257" s="53" t="s">
        <v>1763</v>
      </c>
      <c r="B257" s="52" t="s">
        <v>665</v>
      </c>
      <c r="C257" s="52" t="s">
        <v>666</v>
      </c>
      <c r="D257" s="53" t="s">
        <v>1461</v>
      </c>
      <c r="E257" s="53" t="s">
        <v>1460</v>
      </c>
      <c r="F257" s="53" t="s">
        <v>1460</v>
      </c>
      <c r="G257" s="53" t="s">
        <v>1460</v>
      </c>
      <c r="H257" s="53" t="s">
        <v>1460</v>
      </c>
      <c r="I257" s="53" t="s">
        <v>1462</v>
      </c>
      <c r="J257" s="53" t="s">
        <v>1462</v>
      </c>
      <c r="K257" s="52" t="s">
        <v>7</v>
      </c>
      <c r="L257" s="71" t="s">
        <v>7</v>
      </c>
      <c r="M257" s="54">
        <f t="shared" si="1"/>
        <v>1</v>
      </c>
    </row>
    <row r="258" hidden="1">
      <c r="A258" s="53" t="s">
        <v>1764</v>
      </c>
      <c r="B258" s="52" t="s">
        <v>668</v>
      </c>
      <c r="C258" s="52" t="s">
        <v>669</v>
      </c>
      <c r="D258" s="53" t="s">
        <v>1461</v>
      </c>
      <c r="E258" s="53" t="s">
        <v>1472</v>
      </c>
      <c r="F258" s="53" t="s">
        <v>1461</v>
      </c>
      <c r="G258" s="53" t="s">
        <v>1460</v>
      </c>
      <c r="H258" s="53" t="s">
        <v>1461</v>
      </c>
      <c r="I258" s="53" t="s">
        <v>1460</v>
      </c>
      <c r="J258" s="53" t="s">
        <v>1472</v>
      </c>
      <c r="K258" s="52" t="s">
        <v>3</v>
      </c>
      <c r="L258" s="71" t="s">
        <v>3</v>
      </c>
      <c r="M258" s="54">
        <f t="shared" si="1"/>
        <v>1</v>
      </c>
    </row>
    <row r="259" hidden="1">
      <c r="A259" s="53" t="s">
        <v>1765</v>
      </c>
      <c r="B259" s="52" t="s">
        <v>670</v>
      </c>
      <c r="C259" s="52" t="s">
        <v>671</v>
      </c>
      <c r="D259" s="53" t="s">
        <v>1462</v>
      </c>
      <c r="E259" s="53" t="s">
        <v>1460</v>
      </c>
      <c r="F259" s="53" t="s">
        <v>1460</v>
      </c>
      <c r="G259" s="53" t="s">
        <v>1460</v>
      </c>
      <c r="H259" s="53" t="s">
        <v>1460</v>
      </c>
      <c r="I259" s="53" t="s">
        <v>1460</v>
      </c>
      <c r="J259" s="53" t="s">
        <v>1462</v>
      </c>
      <c r="K259" s="52" t="s">
        <v>2</v>
      </c>
      <c r="L259" s="71" t="s">
        <v>2</v>
      </c>
      <c r="M259" s="54">
        <f t="shared" si="1"/>
        <v>1</v>
      </c>
    </row>
    <row r="260" hidden="1">
      <c r="A260" s="53" t="s">
        <v>1766</v>
      </c>
      <c r="B260" s="52" t="s">
        <v>673</v>
      </c>
      <c r="C260" s="52" t="s">
        <v>674</v>
      </c>
      <c r="D260" s="53" t="s">
        <v>1472</v>
      </c>
      <c r="E260" s="53" t="s">
        <v>1461</v>
      </c>
      <c r="F260" s="53" t="s">
        <v>1460</v>
      </c>
      <c r="G260" s="53" t="s">
        <v>1460</v>
      </c>
      <c r="H260" s="53" t="s">
        <v>1460</v>
      </c>
      <c r="I260" s="53" t="s">
        <v>1460</v>
      </c>
      <c r="J260" s="53" t="s">
        <v>1472</v>
      </c>
      <c r="K260" s="52" t="s">
        <v>2</v>
      </c>
      <c r="L260" s="71" t="s">
        <v>2</v>
      </c>
      <c r="M260" s="54">
        <f t="shared" si="1"/>
        <v>1</v>
      </c>
    </row>
    <row r="261" hidden="1">
      <c r="A261" s="53" t="s">
        <v>1767</v>
      </c>
      <c r="B261" s="52" t="s">
        <v>675</v>
      </c>
      <c r="C261" s="52" t="s">
        <v>676</v>
      </c>
      <c r="D261" s="53" t="s">
        <v>1466</v>
      </c>
      <c r="E261" s="53" t="s">
        <v>1460</v>
      </c>
      <c r="F261" s="53" t="s">
        <v>1460</v>
      </c>
      <c r="G261" s="53" t="s">
        <v>1462</v>
      </c>
      <c r="H261" s="53" t="s">
        <v>1460</v>
      </c>
      <c r="I261" s="53" t="s">
        <v>1460</v>
      </c>
      <c r="J261" s="53" t="s">
        <v>1466</v>
      </c>
      <c r="K261" s="52" t="s">
        <v>2</v>
      </c>
      <c r="L261" s="71" t="s">
        <v>2</v>
      </c>
      <c r="M261" s="54">
        <f t="shared" si="1"/>
        <v>1</v>
      </c>
    </row>
    <row r="262" hidden="1">
      <c r="A262" s="53" t="s">
        <v>1768</v>
      </c>
      <c r="B262" s="52" t="s">
        <v>677</v>
      </c>
      <c r="C262" s="52" t="s">
        <v>678</v>
      </c>
      <c r="D262" s="53" t="s">
        <v>1464</v>
      </c>
      <c r="E262" s="53" t="s">
        <v>1460</v>
      </c>
      <c r="F262" s="53" t="s">
        <v>1460</v>
      </c>
      <c r="G262" s="53" t="s">
        <v>1460</v>
      </c>
      <c r="H262" s="53" t="s">
        <v>1460</v>
      </c>
      <c r="I262" s="53" t="s">
        <v>1460</v>
      </c>
      <c r="J262" s="53" t="s">
        <v>1464</v>
      </c>
      <c r="K262" s="52" t="s">
        <v>2</v>
      </c>
      <c r="L262" s="71" t="s">
        <v>2</v>
      </c>
      <c r="M262" s="54">
        <f t="shared" si="1"/>
        <v>1</v>
      </c>
    </row>
    <row r="263" hidden="1">
      <c r="A263" s="53" t="s">
        <v>1769</v>
      </c>
      <c r="B263" s="52" t="s">
        <v>679</v>
      </c>
      <c r="C263" s="52" t="s">
        <v>1538</v>
      </c>
      <c r="D263" s="53" t="s">
        <v>1462</v>
      </c>
      <c r="E263" s="53" t="s">
        <v>1462</v>
      </c>
      <c r="F263" s="53" t="s">
        <v>1460</v>
      </c>
      <c r="G263" s="53" t="s">
        <v>1460</v>
      </c>
      <c r="H263" s="53" t="s">
        <v>1460</v>
      </c>
      <c r="I263" s="53" t="s">
        <v>1461</v>
      </c>
      <c r="J263" s="53" t="s">
        <v>1462</v>
      </c>
      <c r="K263" s="52" t="s">
        <v>176</v>
      </c>
      <c r="L263" s="71" t="s">
        <v>176</v>
      </c>
      <c r="M263" s="54">
        <f t="shared" si="1"/>
        <v>1</v>
      </c>
    </row>
    <row r="264" hidden="1">
      <c r="A264" s="53" t="s">
        <v>1770</v>
      </c>
      <c r="B264" s="52" t="s">
        <v>681</v>
      </c>
      <c r="C264" s="52" t="s">
        <v>682</v>
      </c>
      <c r="D264" s="53" t="s">
        <v>1460</v>
      </c>
      <c r="E264" s="53" t="s">
        <v>1464</v>
      </c>
      <c r="F264" s="53" t="s">
        <v>1461</v>
      </c>
      <c r="G264" s="53" t="s">
        <v>1460</v>
      </c>
      <c r="H264" s="53" t="s">
        <v>1462</v>
      </c>
      <c r="I264" s="53" t="s">
        <v>1460</v>
      </c>
      <c r="J264" s="53" t="s">
        <v>1464</v>
      </c>
      <c r="K264" s="52" t="s">
        <v>3</v>
      </c>
      <c r="L264" s="71" t="s">
        <v>139</v>
      </c>
      <c r="M264" s="54">
        <f t="shared" si="1"/>
        <v>0</v>
      </c>
    </row>
    <row r="265" hidden="1">
      <c r="A265" s="53" t="s">
        <v>1771</v>
      </c>
      <c r="B265" s="52" t="s">
        <v>683</v>
      </c>
      <c r="C265" s="52" t="s">
        <v>684</v>
      </c>
      <c r="D265" s="53" t="s">
        <v>1461</v>
      </c>
      <c r="E265" s="53" t="s">
        <v>1472</v>
      </c>
      <c r="F265" s="53" t="s">
        <v>1462</v>
      </c>
      <c r="G265" s="53" t="s">
        <v>1460</v>
      </c>
      <c r="H265" s="53" t="s">
        <v>1461</v>
      </c>
      <c r="I265" s="53" t="s">
        <v>1460</v>
      </c>
      <c r="J265" s="53" t="s">
        <v>1472</v>
      </c>
      <c r="K265" s="52" t="s">
        <v>3</v>
      </c>
      <c r="L265" s="71" t="s">
        <v>3</v>
      </c>
      <c r="M265" s="54">
        <f t="shared" si="1"/>
        <v>1</v>
      </c>
    </row>
    <row r="266" hidden="1">
      <c r="A266" s="53" t="s">
        <v>1772</v>
      </c>
      <c r="B266" s="52" t="s">
        <v>685</v>
      </c>
      <c r="C266" s="52" t="s">
        <v>686</v>
      </c>
      <c r="D266" s="53" t="s">
        <v>1460</v>
      </c>
      <c r="E266" s="53" t="s">
        <v>1472</v>
      </c>
      <c r="F266" s="53" t="s">
        <v>1461</v>
      </c>
      <c r="G266" s="53" t="s">
        <v>1460</v>
      </c>
      <c r="H266" s="53" t="s">
        <v>1460</v>
      </c>
      <c r="I266" s="53" t="s">
        <v>1460</v>
      </c>
      <c r="J266" s="53" t="s">
        <v>1472</v>
      </c>
      <c r="K266" s="52" t="s">
        <v>3</v>
      </c>
      <c r="L266" s="71" t="s">
        <v>3</v>
      </c>
      <c r="M266" s="54">
        <f t="shared" si="1"/>
        <v>1</v>
      </c>
    </row>
    <row r="267" hidden="1">
      <c r="A267" s="53" t="s">
        <v>1773</v>
      </c>
      <c r="B267" s="52" t="s">
        <v>687</v>
      </c>
      <c r="C267" s="52" t="s">
        <v>688</v>
      </c>
      <c r="D267" s="53" t="s">
        <v>1460</v>
      </c>
      <c r="E267" s="53" t="s">
        <v>1476</v>
      </c>
      <c r="F267" s="53" t="s">
        <v>1461</v>
      </c>
      <c r="G267" s="53" t="s">
        <v>1460</v>
      </c>
      <c r="H267" s="53" t="s">
        <v>1462</v>
      </c>
      <c r="I267" s="53" t="s">
        <v>1460</v>
      </c>
      <c r="J267" s="53" t="s">
        <v>1476</v>
      </c>
      <c r="K267" s="52" t="s">
        <v>3</v>
      </c>
      <c r="L267" s="71" t="s">
        <v>3</v>
      </c>
      <c r="M267" s="54">
        <f t="shared" si="1"/>
        <v>1</v>
      </c>
    </row>
    <row r="268" hidden="1">
      <c r="A268" s="53" t="s">
        <v>1774</v>
      </c>
      <c r="B268" s="52" t="s">
        <v>689</v>
      </c>
      <c r="C268" s="52" t="s">
        <v>690</v>
      </c>
      <c r="D268" s="53" t="s">
        <v>1460</v>
      </c>
      <c r="E268" s="53" t="s">
        <v>1461</v>
      </c>
      <c r="F268" s="53" t="s">
        <v>1466</v>
      </c>
      <c r="G268" s="53" t="s">
        <v>1460</v>
      </c>
      <c r="H268" s="53" t="s">
        <v>1462</v>
      </c>
      <c r="I268" s="53" t="s">
        <v>1460</v>
      </c>
      <c r="J268" s="53" t="s">
        <v>1466</v>
      </c>
      <c r="K268" s="52" t="s">
        <v>4</v>
      </c>
      <c r="L268" s="71" t="s">
        <v>256</v>
      </c>
      <c r="M268" s="54">
        <f t="shared" si="1"/>
        <v>0</v>
      </c>
    </row>
    <row r="269" hidden="1">
      <c r="A269" s="53" t="s">
        <v>1775</v>
      </c>
      <c r="B269" s="52" t="s">
        <v>692</v>
      </c>
      <c r="C269" s="52" t="s">
        <v>693</v>
      </c>
      <c r="D269" s="53" t="s">
        <v>1460</v>
      </c>
      <c r="E269" s="53" t="s">
        <v>1460</v>
      </c>
      <c r="F269" s="53" t="s">
        <v>1460</v>
      </c>
      <c r="G269" s="53" t="s">
        <v>1460</v>
      </c>
      <c r="H269" s="53" t="s">
        <v>1460</v>
      </c>
      <c r="I269" s="53" t="s">
        <v>1466</v>
      </c>
      <c r="J269" s="53" t="s">
        <v>1466</v>
      </c>
      <c r="K269" s="52" t="s">
        <v>7</v>
      </c>
      <c r="L269" s="71" t="s">
        <v>7</v>
      </c>
      <c r="M269" s="54">
        <f t="shared" si="1"/>
        <v>1</v>
      </c>
    </row>
    <row r="270" hidden="1">
      <c r="A270" s="53" t="s">
        <v>1776</v>
      </c>
      <c r="B270" s="52" t="s">
        <v>695</v>
      </c>
      <c r="C270" s="52" t="s">
        <v>696</v>
      </c>
      <c r="D270" s="53" t="s">
        <v>1460</v>
      </c>
      <c r="E270" s="53" t="s">
        <v>1470</v>
      </c>
      <c r="F270" s="53" t="s">
        <v>1461</v>
      </c>
      <c r="G270" s="53" t="s">
        <v>1460</v>
      </c>
      <c r="H270" s="53" t="s">
        <v>1462</v>
      </c>
      <c r="I270" s="53" t="s">
        <v>1460</v>
      </c>
      <c r="J270" s="53" t="s">
        <v>1470</v>
      </c>
      <c r="K270" s="52" t="s">
        <v>3</v>
      </c>
      <c r="L270" s="71" t="s">
        <v>3</v>
      </c>
      <c r="M270" s="54">
        <f t="shared" si="1"/>
        <v>1</v>
      </c>
    </row>
    <row r="271" hidden="1">
      <c r="A271" s="53" t="s">
        <v>1777</v>
      </c>
      <c r="B271" s="52" t="s">
        <v>697</v>
      </c>
      <c r="C271" s="52" t="s">
        <v>698</v>
      </c>
      <c r="D271" s="53" t="s">
        <v>1460</v>
      </c>
      <c r="E271" s="53" t="s">
        <v>1461</v>
      </c>
      <c r="F271" s="53" t="s">
        <v>1466</v>
      </c>
      <c r="G271" s="53" t="s">
        <v>1460</v>
      </c>
      <c r="H271" s="53" t="s">
        <v>1462</v>
      </c>
      <c r="I271" s="53" t="s">
        <v>1460</v>
      </c>
      <c r="J271" s="53" t="s">
        <v>1466</v>
      </c>
      <c r="K271" s="52" t="s">
        <v>4</v>
      </c>
      <c r="L271" s="71" t="s">
        <v>256</v>
      </c>
      <c r="M271" s="54">
        <f t="shared" si="1"/>
        <v>0</v>
      </c>
    </row>
    <row r="272" hidden="1">
      <c r="A272" s="53" t="s">
        <v>1778</v>
      </c>
      <c r="B272" s="52" t="s">
        <v>699</v>
      </c>
      <c r="C272" s="52" t="s">
        <v>700</v>
      </c>
      <c r="D272" s="53" t="s">
        <v>1460</v>
      </c>
      <c r="E272" s="53" t="s">
        <v>1460</v>
      </c>
      <c r="F272" s="53" t="s">
        <v>1461</v>
      </c>
      <c r="G272" s="53" t="s">
        <v>1460</v>
      </c>
      <c r="H272" s="53" t="s">
        <v>1461</v>
      </c>
      <c r="I272" s="53" t="s">
        <v>1462</v>
      </c>
      <c r="J272" s="53" t="s">
        <v>1462</v>
      </c>
      <c r="K272" s="52" t="s">
        <v>7</v>
      </c>
      <c r="L272" s="71" t="s">
        <v>7</v>
      </c>
      <c r="M272" s="54">
        <f t="shared" si="1"/>
        <v>1</v>
      </c>
    </row>
    <row r="273" hidden="1">
      <c r="A273" s="53" t="s">
        <v>1779</v>
      </c>
      <c r="B273" s="52" t="s">
        <v>701</v>
      </c>
      <c r="C273" s="52" t="s">
        <v>702</v>
      </c>
      <c r="D273" s="53" t="s">
        <v>1460</v>
      </c>
      <c r="E273" s="53" t="s">
        <v>1461</v>
      </c>
      <c r="F273" s="53" t="s">
        <v>1460</v>
      </c>
      <c r="G273" s="53" t="s">
        <v>1460</v>
      </c>
      <c r="H273" s="53" t="s">
        <v>1460</v>
      </c>
      <c r="I273" s="53" t="s">
        <v>1466</v>
      </c>
      <c r="J273" s="53" t="s">
        <v>1466</v>
      </c>
      <c r="K273" s="52" t="s">
        <v>7</v>
      </c>
      <c r="L273" s="71" t="s">
        <v>7</v>
      </c>
      <c r="M273" s="54">
        <f t="shared" si="1"/>
        <v>1</v>
      </c>
    </row>
    <row r="274" hidden="1">
      <c r="A274" s="53" t="s">
        <v>1780</v>
      </c>
      <c r="B274" s="52" t="s">
        <v>703</v>
      </c>
      <c r="C274" s="52" t="s">
        <v>1540</v>
      </c>
      <c r="D274" s="53" t="s">
        <v>1462</v>
      </c>
      <c r="E274" s="53" t="s">
        <v>1460</v>
      </c>
      <c r="F274" s="53" t="s">
        <v>1460</v>
      </c>
      <c r="G274" s="53" t="s">
        <v>1461</v>
      </c>
      <c r="H274" s="53" t="s">
        <v>1461</v>
      </c>
      <c r="I274" s="53" t="s">
        <v>1460</v>
      </c>
      <c r="J274" s="53" t="s">
        <v>1462</v>
      </c>
      <c r="K274" s="52" t="s">
        <v>2</v>
      </c>
      <c r="L274" s="71" t="s">
        <v>2</v>
      </c>
      <c r="M274" s="54">
        <f t="shared" si="1"/>
        <v>1</v>
      </c>
    </row>
    <row r="275" hidden="1">
      <c r="A275" s="53" t="s">
        <v>1781</v>
      </c>
      <c r="B275" s="52" t="s">
        <v>705</v>
      </c>
      <c r="C275" s="52" t="s">
        <v>706</v>
      </c>
      <c r="D275" s="53" t="s">
        <v>1460</v>
      </c>
      <c r="E275" s="53" t="s">
        <v>1485</v>
      </c>
      <c r="F275" s="53" t="s">
        <v>1462</v>
      </c>
      <c r="G275" s="53" t="s">
        <v>1460</v>
      </c>
      <c r="H275" s="53" t="s">
        <v>1461</v>
      </c>
      <c r="I275" s="53" t="s">
        <v>1460</v>
      </c>
      <c r="J275" s="53" t="s">
        <v>1485</v>
      </c>
      <c r="K275" s="52" t="s">
        <v>3</v>
      </c>
      <c r="L275" s="71" t="s">
        <v>3</v>
      </c>
      <c r="M275" s="54">
        <f t="shared" si="1"/>
        <v>1</v>
      </c>
    </row>
    <row r="276" hidden="1">
      <c r="A276" s="53" t="s">
        <v>1782</v>
      </c>
      <c r="B276" s="52" t="s">
        <v>707</v>
      </c>
      <c r="C276" s="52" t="s">
        <v>708</v>
      </c>
      <c r="D276" s="53" t="s">
        <v>1460</v>
      </c>
      <c r="E276" s="53" t="s">
        <v>1462</v>
      </c>
      <c r="F276" s="53" t="s">
        <v>1461</v>
      </c>
      <c r="G276" s="53" t="s">
        <v>1460</v>
      </c>
      <c r="H276" s="53" t="s">
        <v>1466</v>
      </c>
      <c r="I276" s="53" t="s">
        <v>1460</v>
      </c>
      <c r="J276" s="53" t="s">
        <v>1466</v>
      </c>
      <c r="K276" s="52" t="s">
        <v>6</v>
      </c>
      <c r="L276" s="71" t="s">
        <v>6</v>
      </c>
      <c r="M276" s="54">
        <f t="shared" si="1"/>
        <v>1</v>
      </c>
    </row>
    <row r="277" hidden="1">
      <c r="A277" s="53" t="s">
        <v>1783</v>
      </c>
      <c r="B277" s="52" t="s">
        <v>709</v>
      </c>
      <c r="C277" s="52" t="s">
        <v>710</v>
      </c>
      <c r="D277" s="53" t="s">
        <v>1460</v>
      </c>
      <c r="E277" s="53" t="s">
        <v>1474</v>
      </c>
      <c r="F277" s="53" t="s">
        <v>1461</v>
      </c>
      <c r="G277" s="53" t="s">
        <v>1460</v>
      </c>
      <c r="H277" s="53" t="s">
        <v>1460</v>
      </c>
      <c r="I277" s="53" t="s">
        <v>1460</v>
      </c>
      <c r="J277" s="53" t="s">
        <v>1474</v>
      </c>
      <c r="K277" s="52" t="s">
        <v>3</v>
      </c>
      <c r="L277" s="71" t="s">
        <v>3</v>
      </c>
      <c r="M277" s="54">
        <f t="shared" si="1"/>
        <v>1</v>
      </c>
    </row>
    <row r="278" hidden="1">
      <c r="A278" s="53" t="s">
        <v>1784</v>
      </c>
      <c r="B278" s="52" t="s">
        <v>711</v>
      </c>
      <c r="C278" s="52" t="s">
        <v>712</v>
      </c>
      <c r="D278" s="53" t="s">
        <v>1460</v>
      </c>
      <c r="E278" s="53" t="s">
        <v>1468</v>
      </c>
      <c r="F278" s="53" t="s">
        <v>1462</v>
      </c>
      <c r="G278" s="53" t="s">
        <v>1460</v>
      </c>
      <c r="H278" s="53" t="s">
        <v>1460</v>
      </c>
      <c r="I278" s="53" t="s">
        <v>1460</v>
      </c>
      <c r="J278" s="53" t="s">
        <v>1468</v>
      </c>
      <c r="K278" s="52" t="s">
        <v>3</v>
      </c>
      <c r="L278" s="71" t="s">
        <v>3</v>
      </c>
      <c r="M278" s="54">
        <f t="shared" si="1"/>
        <v>1</v>
      </c>
    </row>
    <row r="279" hidden="1">
      <c r="A279" s="53" t="s">
        <v>1785</v>
      </c>
      <c r="B279" s="52" t="s">
        <v>713</v>
      </c>
      <c r="C279" s="52" t="s">
        <v>714</v>
      </c>
      <c r="D279" s="53" t="s">
        <v>1460</v>
      </c>
      <c r="E279" s="53" t="s">
        <v>1468</v>
      </c>
      <c r="F279" s="53" t="s">
        <v>1461</v>
      </c>
      <c r="G279" s="53" t="s">
        <v>1460</v>
      </c>
      <c r="H279" s="53" t="s">
        <v>1462</v>
      </c>
      <c r="I279" s="53" t="s">
        <v>1460</v>
      </c>
      <c r="J279" s="53" t="s">
        <v>1468</v>
      </c>
      <c r="K279" s="52" t="s">
        <v>3</v>
      </c>
      <c r="L279" s="71" t="s">
        <v>3</v>
      </c>
      <c r="M279" s="54">
        <f t="shared" si="1"/>
        <v>1</v>
      </c>
    </row>
    <row r="280" hidden="1">
      <c r="A280" s="53" t="s">
        <v>1786</v>
      </c>
      <c r="B280" s="52" t="s">
        <v>715</v>
      </c>
      <c r="C280" s="52" t="s">
        <v>716</v>
      </c>
      <c r="D280" s="53" t="s">
        <v>1460</v>
      </c>
      <c r="E280" s="53" t="s">
        <v>1472</v>
      </c>
      <c r="F280" s="53" t="s">
        <v>1460</v>
      </c>
      <c r="G280" s="53" t="s">
        <v>1460</v>
      </c>
      <c r="H280" s="53" t="s">
        <v>1460</v>
      </c>
      <c r="I280" s="53" t="s">
        <v>1460</v>
      </c>
      <c r="J280" s="53" t="s">
        <v>1472</v>
      </c>
      <c r="K280" s="52" t="s">
        <v>3</v>
      </c>
      <c r="L280" s="71" t="s">
        <v>3</v>
      </c>
      <c r="M280" s="54">
        <f t="shared" si="1"/>
        <v>1</v>
      </c>
    </row>
    <row r="281" hidden="1">
      <c r="A281" s="53" t="s">
        <v>1787</v>
      </c>
      <c r="B281" s="52" t="s">
        <v>717</v>
      </c>
      <c r="C281" s="52" t="s">
        <v>718</v>
      </c>
      <c r="D281" s="53" t="s">
        <v>1461</v>
      </c>
      <c r="E281" s="53" t="s">
        <v>1470</v>
      </c>
      <c r="F281" s="53" t="s">
        <v>1461</v>
      </c>
      <c r="G281" s="53" t="s">
        <v>1461</v>
      </c>
      <c r="H281" s="53" t="s">
        <v>1460</v>
      </c>
      <c r="I281" s="53" t="s">
        <v>1460</v>
      </c>
      <c r="J281" s="53" t="s">
        <v>1470</v>
      </c>
      <c r="K281" s="52" t="s">
        <v>3</v>
      </c>
      <c r="L281" s="71" t="s">
        <v>3</v>
      </c>
      <c r="M281" s="54">
        <f t="shared" si="1"/>
        <v>1</v>
      </c>
    </row>
    <row r="282" hidden="1">
      <c r="A282" s="53" t="s">
        <v>1788</v>
      </c>
      <c r="B282" s="52" t="s">
        <v>719</v>
      </c>
      <c r="C282" s="52" t="s">
        <v>720</v>
      </c>
      <c r="D282" s="53" t="s">
        <v>1466</v>
      </c>
      <c r="E282" s="53" t="s">
        <v>1461</v>
      </c>
      <c r="F282" s="53" t="s">
        <v>1460</v>
      </c>
      <c r="G282" s="53" t="s">
        <v>1461</v>
      </c>
      <c r="H282" s="53" t="s">
        <v>1460</v>
      </c>
      <c r="I282" s="53" t="s">
        <v>1460</v>
      </c>
      <c r="J282" s="53" t="s">
        <v>1466</v>
      </c>
      <c r="K282" s="52" t="s">
        <v>2</v>
      </c>
      <c r="L282" s="71" t="s">
        <v>2</v>
      </c>
      <c r="M282" s="54">
        <f t="shared" si="1"/>
        <v>1</v>
      </c>
    </row>
    <row r="283" hidden="1">
      <c r="A283" s="53" t="s">
        <v>1789</v>
      </c>
      <c r="B283" s="52" t="s">
        <v>721</v>
      </c>
      <c r="C283" s="52" t="s">
        <v>722</v>
      </c>
      <c r="D283" s="53" t="s">
        <v>1466</v>
      </c>
      <c r="E283" s="53" t="s">
        <v>1460</v>
      </c>
      <c r="F283" s="53" t="s">
        <v>1461</v>
      </c>
      <c r="G283" s="53" t="s">
        <v>1460</v>
      </c>
      <c r="H283" s="53" t="s">
        <v>1460</v>
      </c>
      <c r="I283" s="53" t="s">
        <v>1460</v>
      </c>
      <c r="J283" s="53" t="s">
        <v>1466</v>
      </c>
      <c r="K283" s="52" t="s">
        <v>2</v>
      </c>
      <c r="L283" s="71" t="s">
        <v>2</v>
      </c>
      <c r="M283" s="54">
        <f t="shared" si="1"/>
        <v>1</v>
      </c>
    </row>
    <row r="284" hidden="1">
      <c r="A284" s="53" t="s">
        <v>1790</v>
      </c>
      <c r="B284" s="52" t="s">
        <v>725</v>
      </c>
      <c r="C284" s="52" t="s">
        <v>1542</v>
      </c>
      <c r="D284" s="53" t="s">
        <v>1462</v>
      </c>
      <c r="E284" s="53" t="s">
        <v>1462</v>
      </c>
      <c r="F284" s="53" t="s">
        <v>1460</v>
      </c>
      <c r="G284" s="53" t="s">
        <v>1460</v>
      </c>
      <c r="H284" s="53" t="s">
        <v>1461</v>
      </c>
      <c r="I284" s="53" t="s">
        <v>1460</v>
      </c>
      <c r="J284" s="53" t="s">
        <v>1462</v>
      </c>
      <c r="K284" s="52" t="s">
        <v>176</v>
      </c>
      <c r="L284" s="71" t="s">
        <v>6</v>
      </c>
      <c r="M284" s="54">
        <f t="shared" si="1"/>
        <v>0</v>
      </c>
    </row>
    <row r="285" hidden="1">
      <c r="A285" s="53" t="s">
        <v>1791</v>
      </c>
      <c r="B285" s="52" t="s">
        <v>727</v>
      </c>
      <c r="C285" s="52" t="s">
        <v>728</v>
      </c>
      <c r="D285" s="53" t="s">
        <v>1460</v>
      </c>
      <c r="E285" s="53" t="s">
        <v>1460</v>
      </c>
      <c r="F285" s="53" t="s">
        <v>1460</v>
      </c>
      <c r="G285" s="53" t="s">
        <v>1460</v>
      </c>
      <c r="H285" s="53" t="s">
        <v>1460</v>
      </c>
      <c r="I285" s="53" t="s">
        <v>1464</v>
      </c>
      <c r="J285" s="53" t="s">
        <v>1464</v>
      </c>
      <c r="K285" s="52" t="s">
        <v>7</v>
      </c>
      <c r="L285" s="71" t="s">
        <v>7</v>
      </c>
      <c r="M285" s="54">
        <f t="shared" si="1"/>
        <v>1</v>
      </c>
    </row>
    <row r="286" hidden="1">
      <c r="A286" s="53" t="s">
        <v>1792</v>
      </c>
      <c r="B286" s="52" t="s">
        <v>729</v>
      </c>
      <c r="C286" s="52" t="s">
        <v>1544</v>
      </c>
      <c r="D286" s="53" t="s">
        <v>1460</v>
      </c>
      <c r="E286" s="53" t="s">
        <v>1470</v>
      </c>
      <c r="F286" s="53" t="s">
        <v>1466</v>
      </c>
      <c r="G286" s="53" t="s">
        <v>1460</v>
      </c>
      <c r="H286" s="53" t="s">
        <v>1462</v>
      </c>
      <c r="I286" s="53" t="s">
        <v>1460</v>
      </c>
      <c r="J286" s="53" t="s">
        <v>1470</v>
      </c>
      <c r="K286" s="52" t="s">
        <v>3</v>
      </c>
      <c r="L286" s="71" t="s">
        <v>6</v>
      </c>
      <c r="M286" s="54">
        <f t="shared" si="1"/>
        <v>0</v>
      </c>
    </row>
    <row r="287" hidden="1">
      <c r="A287" s="53" t="s">
        <v>1793</v>
      </c>
      <c r="B287" s="52" t="s">
        <v>732</v>
      </c>
      <c r="C287" s="52" t="s">
        <v>733</v>
      </c>
      <c r="D287" s="53" t="s">
        <v>1460</v>
      </c>
      <c r="E287" s="53" t="s">
        <v>1460</v>
      </c>
      <c r="F287" s="53" t="s">
        <v>1461</v>
      </c>
      <c r="G287" s="53" t="s">
        <v>1460</v>
      </c>
      <c r="H287" s="53" t="s">
        <v>1460</v>
      </c>
      <c r="I287" s="53" t="s">
        <v>1460</v>
      </c>
      <c r="J287" s="53" t="s">
        <v>1461</v>
      </c>
      <c r="K287" s="52" t="s">
        <v>4</v>
      </c>
      <c r="L287" s="71" t="s">
        <v>4</v>
      </c>
      <c r="M287" s="54">
        <f t="shared" si="1"/>
        <v>1</v>
      </c>
    </row>
    <row r="288" hidden="1">
      <c r="A288" s="53" t="s">
        <v>1794</v>
      </c>
      <c r="B288" s="52" t="s">
        <v>735</v>
      </c>
      <c r="C288" s="52" t="s">
        <v>1547</v>
      </c>
      <c r="D288" s="53" t="s">
        <v>1460</v>
      </c>
      <c r="E288" s="53" t="s">
        <v>1461</v>
      </c>
      <c r="F288" s="53" t="s">
        <v>1462</v>
      </c>
      <c r="G288" s="53" t="s">
        <v>1460</v>
      </c>
      <c r="H288" s="53" t="s">
        <v>1462</v>
      </c>
      <c r="I288" s="53" t="s">
        <v>1460</v>
      </c>
      <c r="J288" s="53" t="s">
        <v>1462</v>
      </c>
      <c r="K288" s="52" t="s">
        <v>256</v>
      </c>
      <c r="L288" s="71" t="s">
        <v>6</v>
      </c>
      <c r="M288" s="54">
        <f t="shared" si="1"/>
        <v>0</v>
      </c>
    </row>
    <row r="289" hidden="1">
      <c r="A289" s="53" t="s">
        <v>1795</v>
      </c>
      <c r="B289" s="52" t="s">
        <v>738</v>
      </c>
      <c r="C289" s="52" t="s">
        <v>739</v>
      </c>
      <c r="D289" s="53" t="s">
        <v>1460</v>
      </c>
      <c r="E289" s="53" t="s">
        <v>1460</v>
      </c>
      <c r="F289" s="53" t="s">
        <v>1460</v>
      </c>
      <c r="G289" s="53" t="s">
        <v>1460</v>
      </c>
      <c r="H289" s="53" t="s">
        <v>1460</v>
      </c>
      <c r="I289" s="53" t="s">
        <v>1461</v>
      </c>
      <c r="J289" s="53" t="s">
        <v>1461</v>
      </c>
      <c r="K289" s="52" t="s">
        <v>7</v>
      </c>
      <c r="L289" s="71" t="s">
        <v>7</v>
      </c>
      <c r="M289" s="54">
        <f t="shared" si="1"/>
        <v>1</v>
      </c>
    </row>
    <row r="290" hidden="1">
      <c r="A290" s="53" t="s">
        <v>1796</v>
      </c>
      <c r="B290" s="52" t="s">
        <v>740</v>
      </c>
      <c r="C290" s="52" t="s">
        <v>741</v>
      </c>
      <c r="D290" s="53" t="s">
        <v>1460</v>
      </c>
      <c r="E290" s="53" t="s">
        <v>1460</v>
      </c>
      <c r="F290" s="53" t="s">
        <v>1460</v>
      </c>
      <c r="G290" s="53" t="s">
        <v>1460</v>
      </c>
      <c r="H290" s="53" t="s">
        <v>1460</v>
      </c>
      <c r="I290" s="53" t="s">
        <v>1462</v>
      </c>
      <c r="J290" s="53" t="s">
        <v>1462</v>
      </c>
      <c r="K290" s="52" t="s">
        <v>7</v>
      </c>
      <c r="L290" s="71" t="s">
        <v>7</v>
      </c>
      <c r="M290" s="54">
        <f t="shared" si="1"/>
        <v>1</v>
      </c>
    </row>
    <row r="291" hidden="1">
      <c r="A291" s="53" t="s">
        <v>1797</v>
      </c>
      <c r="B291" s="52" t="s">
        <v>742</v>
      </c>
      <c r="C291" s="52" t="s">
        <v>743</v>
      </c>
      <c r="D291" s="53" t="s">
        <v>1461</v>
      </c>
      <c r="E291" s="53" t="s">
        <v>1461</v>
      </c>
      <c r="F291" s="53" t="s">
        <v>1470</v>
      </c>
      <c r="G291" s="53" t="s">
        <v>1462</v>
      </c>
      <c r="H291" s="53" t="s">
        <v>1460</v>
      </c>
      <c r="I291" s="53" t="s">
        <v>1460</v>
      </c>
      <c r="J291" s="53" t="s">
        <v>1470</v>
      </c>
      <c r="K291" s="52" t="s">
        <v>4</v>
      </c>
      <c r="L291" s="71" t="s">
        <v>175</v>
      </c>
      <c r="M291" s="54">
        <f t="shared" si="1"/>
        <v>0</v>
      </c>
    </row>
    <row r="292" hidden="1">
      <c r="A292" s="53" t="s">
        <v>1798</v>
      </c>
      <c r="B292" s="52" t="s">
        <v>744</v>
      </c>
      <c r="C292" s="52" t="s">
        <v>745</v>
      </c>
      <c r="D292" s="53" t="s">
        <v>1461</v>
      </c>
      <c r="E292" s="53" t="s">
        <v>1460</v>
      </c>
      <c r="F292" s="53" t="s">
        <v>1462</v>
      </c>
      <c r="G292" s="53" t="s">
        <v>1462</v>
      </c>
      <c r="H292" s="53" t="s">
        <v>1460</v>
      </c>
      <c r="I292" s="53" t="s">
        <v>1461</v>
      </c>
      <c r="J292" s="53" t="s">
        <v>1462</v>
      </c>
      <c r="K292" s="52" t="s">
        <v>175</v>
      </c>
      <c r="L292" s="71" t="s">
        <v>175</v>
      </c>
      <c r="M292" s="54">
        <f t="shared" si="1"/>
        <v>1</v>
      </c>
    </row>
    <row r="293" hidden="1">
      <c r="A293" s="53" t="s">
        <v>1799</v>
      </c>
      <c r="B293" s="52" t="s">
        <v>746</v>
      </c>
      <c r="C293" s="52" t="s">
        <v>1549</v>
      </c>
      <c r="D293" s="53" t="s">
        <v>1460</v>
      </c>
      <c r="E293" s="53" t="s">
        <v>1466</v>
      </c>
      <c r="F293" s="53" t="s">
        <v>1460</v>
      </c>
      <c r="G293" s="53" t="s">
        <v>1460</v>
      </c>
      <c r="H293" s="53" t="s">
        <v>1460</v>
      </c>
      <c r="I293" s="53" t="s">
        <v>1460</v>
      </c>
      <c r="J293" s="53" t="s">
        <v>1466</v>
      </c>
      <c r="K293" s="52" t="s">
        <v>3</v>
      </c>
      <c r="L293" s="71" t="s">
        <v>3</v>
      </c>
      <c r="M293" s="54">
        <f t="shared" si="1"/>
        <v>1</v>
      </c>
    </row>
    <row r="294" hidden="1">
      <c r="A294" s="53" t="s">
        <v>1800</v>
      </c>
      <c r="B294" s="52" t="s">
        <v>748</v>
      </c>
      <c r="C294" s="52" t="s">
        <v>749</v>
      </c>
      <c r="D294" s="53" t="s">
        <v>1460</v>
      </c>
      <c r="E294" s="53" t="s">
        <v>1461</v>
      </c>
      <c r="F294" s="53" t="s">
        <v>1460</v>
      </c>
      <c r="G294" s="53" t="s">
        <v>1460</v>
      </c>
      <c r="H294" s="53" t="s">
        <v>1460</v>
      </c>
      <c r="I294" s="53" t="s">
        <v>1462</v>
      </c>
      <c r="J294" s="53" t="s">
        <v>1462</v>
      </c>
      <c r="K294" s="52" t="s">
        <v>7</v>
      </c>
      <c r="L294" s="71" t="s">
        <v>7</v>
      </c>
      <c r="M294" s="54">
        <f t="shared" si="1"/>
        <v>1</v>
      </c>
    </row>
    <row r="295" hidden="1">
      <c r="A295" s="53" t="s">
        <v>1801</v>
      </c>
      <c r="B295" s="52" t="s">
        <v>752</v>
      </c>
      <c r="C295" s="52" t="s">
        <v>753</v>
      </c>
      <c r="D295" s="53" t="s">
        <v>1460</v>
      </c>
      <c r="E295" s="53" t="s">
        <v>1460</v>
      </c>
      <c r="F295" s="53" t="s">
        <v>1460</v>
      </c>
      <c r="G295" s="53" t="s">
        <v>1461</v>
      </c>
      <c r="H295" s="53" t="s">
        <v>1460</v>
      </c>
      <c r="I295" s="53" t="s">
        <v>1472</v>
      </c>
      <c r="J295" s="53" t="s">
        <v>1472</v>
      </c>
      <c r="K295" s="52" t="s">
        <v>7</v>
      </c>
      <c r="L295" s="71" t="s">
        <v>7</v>
      </c>
      <c r="M295" s="54">
        <f t="shared" si="1"/>
        <v>1</v>
      </c>
    </row>
    <row r="296" hidden="1">
      <c r="A296" s="53" t="s">
        <v>1802</v>
      </c>
      <c r="B296" s="52" t="s">
        <v>754</v>
      </c>
      <c r="C296" s="52" t="s">
        <v>755</v>
      </c>
      <c r="D296" s="53" t="s">
        <v>1461</v>
      </c>
      <c r="E296" s="53" t="s">
        <v>1460</v>
      </c>
      <c r="F296" s="53" t="s">
        <v>1460</v>
      </c>
      <c r="G296" s="53" t="s">
        <v>1460</v>
      </c>
      <c r="H296" s="53" t="s">
        <v>1460</v>
      </c>
      <c r="I296" s="53" t="s">
        <v>1466</v>
      </c>
      <c r="J296" s="53" t="s">
        <v>1466</v>
      </c>
      <c r="K296" s="52" t="s">
        <v>7</v>
      </c>
      <c r="L296" s="71" t="s">
        <v>7</v>
      </c>
      <c r="M296" s="54">
        <f t="shared" si="1"/>
        <v>1</v>
      </c>
    </row>
    <row r="297" hidden="1">
      <c r="A297" s="53" t="s">
        <v>1803</v>
      </c>
      <c r="B297" s="52" t="s">
        <v>757</v>
      </c>
      <c r="C297" s="52" t="s">
        <v>758</v>
      </c>
      <c r="D297" s="53" t="s">
        <v>1460</v>
      </c>
      <c r="E297" s="53" t="s">
        <v>1462</v>
      </c>
      <c r="F297" s="53" t="s">
        <v>1461</v>
      </c>
      <c r="G297" s="53" t="s">
        <v>1460</v>
      </c>
      <c r="H297" s="53" t="s">
        <v>1466</v>
      </c>
      <c r="I297" s="53" t="s">
        <v>1461</v>
      </c>
      <c r="J297" s="53" t="s">
        <v>1466</v>
      </c>
      <c r="K297" s="52" t="s">
        <v>6</v>
      </c>
      <c r="L297" s="71" t="s">
        <v>6</v>
      </c>
      <c r="M297" s="54">
        <f t="shared" si="1"/>
        <v>1</v>
      </c>
    </row>
    <row r="298" hidden="1">
      <c r="A298" s="53" t="s">
        <v>1804</v>
      </c>
      <c r="B298" s="52" t="s">
        <v>760</v>
      </c>
      <c r="C298" s="52" t="s">
        <v>761</v>
      </c>
      <c r="D298" s="53" t="s">
        <v>1460</v>
      </c>
      <c r="E298" s="53" t="s">
        <v>1461</v>
      </c>
      <c r="F298" s="53" t="s">
        <v>1461</v>
      </c>
      <c r="G298" s="53" t="s">
        <v>1460</v>
      </c>
      <c r="H298" s="53" t="s">
        <v>1460</v>
      </c>
      <c r="I298" s="53" t="s">
        <v>1466</v>
      </c>
      <c r="J298" s="53" t="s">
        <v>1466</v>
      </c>
      <c r="K298" s="52" t="s">
        <v>7</v>
      </c>
      <c r="L298" s="71" t="s">
        <v>7</v>
      </c>
      <c r="M298" s="54">
        <f t="shared" si="1"/>
        <v>1</v>
      </c>
    </row>
    <row r="299" hidden="1">
      <c r="A299" s="53" t="s">
        <v>1805</v>
      </c>
      <c r="B299" s="52" t="s">
        <v>762</v>
      </c>
      <c r="C299" s="52" t="s">
        <v>763</v>
      </c>
      <c r="D299" s="53" t="s">
        <v>1460</v>
      </c>
      <c r="E299" s="53" t="s">
        <v>1460</v>
      </c>
      <c r="F299" s="53" t="s">
        <v>1460</v>
      </c>
      <c r="G299" s="53" t="s">
        <v>1460</v>
      </c>
      <c r="H299" s="53" t="s">
        <v>1460</v>
      </c>
      <c r="I299" s="53" t="s">
        <v>1466</v>
      </c>
      <c r="J299" s="53" t="s">
        <v>1466</v>
      </c>
      <c r="K299" s="52" t="s">
        <v>7</v>
      </c>
      <c r="L299" s="71" t="s">
        <v>7</v>
      </c>
      <c r="M299" s="54">
        <f t="shared" si="1"/>
        <v>1</v>
      </c>
    </row>
    <row r="300" hidden="1">
      <c r="A300" s="53" t="s">
        <v>1806</v>
      </c>
      <c r="B300" s="52" t="s">
        <v>764</v>
      </c>
      <c r="C300" s="52" t="s">
        <v>765</v>
      </c>
      <c r="D300" s="53" t="s">
        <v>1461</v>
      </c>
      <c r="E300" s="53" t="s">
        <v>1460</v>
      </c>
      <c r="F300" s="53" t="s">
        <v>1460</v>
      </c>
      <c r="G300" s="53" t="s">
        <v>1460</v>
      </c>
      <c r="H300" s="53" t="s">
        <v>1460</v>
      </c>
      <c r="I300" s="53" t="s">
        <v>1460</v>
      </c>
      <c r="J300" s="53" t="s">
        <v>1461</v>
      </c>
      <c r="K300" s="52" t="s">
        <v>2</v>
      </c>
      <c r="L300" s="71" t="s">
        <v>2</v>
      </c>
      <c r="M300" s="54">
        <f t="shared" si="1"/>
        <v>1</v>
      </c>
    </row>
    <row r="301" hidden="1">
      <c r="A301" s="53" t="s">
        <v>1807</v>
      </c>
      <c r="B301" s="52" t="s">
        <v>766</v>
      </c>
      <c r="C301" s="52" t="s">
        <v>767</v>
      </c>
      <c r="D301" s="53" t="s">
        <v>1461</v>
      </c>
      <c r="E301" s="53" t="s">
        <v>1460</v>
      </c>
      <c r="F301" s="53" t="s">
        <v>1460</v>
      </c>
      <c r="G301" s="53" t="s">
        <v>1462</v>
      </c>
      <c r="H301" s="53" t="s">
        <v>1460</v>
      </c>
      <c r="I301" s="53" t="s">
        <v>1460</v>
      </c>
      <c r="J301" s="53" t="s">
        <v>1462</v>
      </c>
      <c r="K301" s="52" t="s">
        <v>5</v>
      </c>
      <c r="L301" s="71" t="s">
        <v>5</v>
      </c>
      <c r="M301" s="54">
        <f t="shared" si="1"/>
        <v>1</v>
      </c>
    </row>
    <row r="302" hidden="1">
      <c r="A302" s="53" t="s">
        <v>1808</v>
      </c>
      <c r="B302" s="52" t="s">
        <v>769</v>
      </c>
      <c r="C302" s="52" t="s">
        <v>770</v>
      </c>
      <c r="D302" s="53" t="s">
        <v>1464</v>
      </c>
      <c r="E302" s="53" t="s">
        <v>1461</v>
      </c>
      <c r="F302" s="53" t="s">
        <v>1460</v>
      </c>
      <c r="G302" s="53" t="s">
        <v>1460</v>
      </c>
      <c r="H302" s="53" t="s">
        <v>1466</v>
      </c>
      <c r="I302" s="53" t="s">
        <v>1460</v>
      </c>
      <c r="J302" s="53" t="s">
        <v>1464</v>
      </c>
      <c r="K302" s="52" t="s">
        <v>2</v>
      </c>
      <c r="L302" s="71" t="s">
        <v>2</v>
      </c>
      <c r="M302" s="54">
        <f t="shared" si="1"/>
        <v>1</v>
      </c>
    </row>
    <row r="303" hidden="1">
      <c r="A303" s="53" t="s">
        <v>1809</v>
      </c>
      <c r="B303" s="52" t="s">
        <v>771</v>
      </c>
      <c r="C303" s="52" t="s">
        <v>772</v>
      </c>
      <c r="D303" s="53" t="s">
        <v>1470</v>
      </c>
      <c r="E303" s="53" t="s">
        <v>1460</v>
      </c>
      <c r="F303" s="53" t="s">
        <v>1460</v>
      </c>
      <c r="G303" s="53" t="s">
        <v>1461</v>
      </c>
      <c r="H303" s="53" t="s">
        <v>1460</v>
      </c>
      <c r="I303" s="53" t="s">
        <v>1460</v>
      </c>
      <c r="J303" s="53" t="s">
        <v>1470</v>
      </c>
      <c r="K303" s="52" t="s">
        <v>2</v>
      </c>
      <c r="L303" s="71" t="s">
        <v>2</v>
      </c>
      <c r="M303" s="54">
        <f t="shared" si="1"/>
        <v>1</v>
      </c>
    </row>
    <row r="304" hidden="1">
      <c r="A304" s="53" t="s">
        <v>1810</v>
      </c>
      <c r="B304" s="52" t="s">
        <v>773</v>
      </c>
      <c r="C304" s="52" t="s">
        <v>774</v>
      </c>
      <c r="D304" s="53" t="s">
        <v>1460</v>
      </c>
      <c r="E304" s="53" t="s">
        <v>1461</v>
      </c>
      <c r="F304" s="53" t="s">
        <v>1470</v>
      </c>
      <c r="G304" s="53" t="s">
        <v>1462</v>
      </c>
      <c r="H304" s="53" t="s">
        <v>1462</v>
      </c>
      <c r="I304" s="53" t="s">
        <v>1460</v>
      </c>
      <c r="J304" s="53" t="s">
        <v>1470</v>
      </c>
      <c r="K304" s="52" t="s">
        <v>4</v>
      </c>
      <c r="L304" s="71" t="s">
        <v>4</v>
      </c>
      <c r="M304" s="54">
        <f t="shared" si="1"/>
        <v>1</v>
      </c>
    </row>
    <row r="305" hidden="1">
      <c r="A305" s="53" t="s">
        <v>1811</v>
      </c>
      <c r="B305" s="52" t="s">
        <v>776</v>
      </c>
      <c r="C305" s="52" t="s">
        <v>777</v>
      </c>
      <c r="D305" s="53" t="s">
        <v>1460</v>
      </c>
      <c r="E305" s="53" t="s">
        <v>1460</v>
      </c>
      <c r="F305" s="53" t="s">
        <v>1460</v>
      </c>
      <c r="G305" s="53" t="s">
        <v>1460</v>
      </c>
      <c r="H305" s="53" t="s">
        <v>1461</v>
      </c>
      <c r="I305" s="53" t="s">
        <v>1462</v>
      </c>
      <c r="J305" s="53" t="s">
        <v>1462</v>
      </c>
      <c r="K305" s="52" t="s">
        <v>7</v>
      </c>
      <c r="L305" s="71" t="s">
        <v>7</v>
      </c>
      <c r="M305" s="54">
        <f t="shared" si="1"/>
        <v>1</v>
      </c>
    </row>
    <row r="306" hidden="1">
      <c r="A306" s="53" t="s">
        <v>1812</v>
      </c>
      <c r="B306" s="52" t="s">
        <v>780</v>
      </c>
      <c r="C306" s="52" t="s">
        <v>781</v>
      </c>
      <c r="D306" s="53" t="s">
        <v>1460</v>
      </c>
      <c r="E306" s="53" t="s">
        <v>1460</v>
      </c>
      <c r="F306" s="53" t="s">
        <v>1461</v>
      </c>
      <c r="G306" s="53" t="s">
        <v>1460</v>
      </c>
      <c r="H306" s="53" t="s">
        <v>1460</v>
      </c>
      <c r="I306" s="53" t="s">
        <v>1466</v>
      </c>
      <c r="J306" s="53" t="s">
        <v>1466</v>
      </c>
      <c r="K306" s="52" t="s">
        <v>7</v>
      </c>
      <c r="L306" s="71" t="s">
        <v>7</v>
      </c>
      <c r="M306" s="54">
        <f t="shared" si="1"/>
        <v>1</v>
      </c>
    </row>
    <row r="307" hidden="1">
      <c r="A307" s="53" t="s">
        <v>1813</v>
      </c>
      <c r="B307" s="52" t="s">
        <v>783</v>
      </c>
      <c r="C307" s="52" t="s">
        <v>404</v>
      </c>
      <c r="D307" s="53" t="s">
        <v>1460</v>
      </c>
      <c r="E307" s="53" t="s">
        <v>1460</v>
      </c>
      <c r="F307" s="53" t="s">
        <v>1460</v>
      </c>
      <c r="G307" s="53" t="s">
        <v>1460</v>
      </c>
      <c r="H307" s="53" t="s">
        <v>1460</v>
      </c>
      <c r="I307" s="53" t="s">
        <v>1461</v>
      </c>
      <c r="J307" s="53" t="s">
        <v>1461</v>
      </c>
      <c r="K307" s="52" t="s">
        <v>7</v>
      </c>
      <c r="L307" s="71" t="s">
        <v>7</v>
      </c>
      <c r="M307" s="54">
        <f t="shared" si="1"/>
        <v>1</v>
      </c>
    </row>
    <row r="308" hidden="1">
      <c r="A308" s="53" t="s">
        <v>1814</v>
      </c>
      <c r="B308" s="52" t="s">
        <v>784</v>
      </c>
      <c r="C308" s="52" t="s">
        <v>785</v>
      </c>
      <c r="D308" s="53" t="s">
        <v>1460</v>
      </c>
      <c r="E308" s="53" t="s">
        <v>1461</v>
      </c>
      <c r="F308" s="53" t="s">
        <v>1462</v>
      </c>
      <c r="G308" s="53" t="s">
        <v>1461</v>
      </c>
      <c r="H308" s="53" t="s">
        <v>1460</v>
      </c>
      <c r="I308" s="53" t="s">
        <v>1460</v>
      </c>
      <c r="J308" s="53" t="s">
        <v>1462</v>
      </c>
      <c r="K308" s="52" t="s">
        <v>4</v>
      </c>
      <c r="L308" s="71" t="s">
        <v>175</v>
      </c>
      <c r="M308" s="54">
        <f t="shared" si="1"/>
        <v>0</v>
      </c>
    </row>
    <row r="309" hidden="1">
      <c r="A309" s="53" t="s">
        <v>1815</v>
      </c>
      <c r="B309" s="52" t="s">
        <v>786</v>
      </c>
      <c r="C309" s="52" t="s">
        <v>280</v>
      </c>
      <c r="D309" s="53" t="s">
        <v>1460</v>
      </c>
      <c r="E309" s="53" t="s">
        <v>1460</v>
      </c>
      <c r="F309" s="53" t="s">
        <v>1460</v>
      </c>
      <c r="G309" s="53" t="s">
        <v>1460</v>
      </c>
      <c r="H309" s="53" t="s">
        <v>1460</v>
      </c>
      <c r="I309" s="53" t="s">
        <v>1462</v>
      </c>
      <c r="J309" s="53" t="s">
        <v>1462</v>
      </c>
      <c r="K309" s="52" t="s">
        <v>7</v>
      </c>
      <c r="L309" s="71" t="s">
        <v>7</v>
      </c>
      <c r="M309" s="54">
        <f t="shared" si="1"/>
        <v>1</v>
      </c>
    </row>
    <row r="310" hidden="1">
      <c r="A310" s="53" t="s">
        <v>1816</v>
      </c>
      <c r="B310" s="52" t="s">
        <v>788</v>
      </c>
      <c r="C310" s="52" t="s">
        <v>1553</v>
      </c>
      <c r="D310" s="53" t="s">
        <v>1460</v>
      </c>
      <c r="E310" s="53" t="s">
        <v>1461</v>
      </c>
      <c r="F310" s="53" t="s">
        <v>1461</v>
      </c>
      <c r="G310" s="53" t="s">
        <v>1460</v>
      </c>
      <c r="H310" s="53" t="s">
        <v>1461</v>
      </c>
      <c r="I310" s="53" t="s">
        <v>1466</v>
      </c>
      <c r="J310" s="53" t="s">
        <v>1466</v>
      </c>
      <c r="K310" s="52" t="s">
        <v>7</v>
      </c>
      <c r="L310" s="71" t="s">
        <v>7</v>
      </c>
      <c r="M310" s="54">
        <f t="shared" si="1"/>
        <v>1</v>
      </c>
    </row>
    <row r="311" hidden="1">
      <c r="A311" s="53" t="s">
        <v>1817</v>
      </c>
      <c r="B311" s="52" t="s">
        <v>791</v>
      </c>
      <c r="C311" s="52" t="s">
        <v>792</v>
      </c>
      <c r="D311" s="53" t="s">
        <v>1460</v>
      </c>
      <c r="E311" s="53" t="s">
        <v>1460</v>
      </c>
      <c r="F311" s="53" t="s">
        <v>1461</v>
      </c>
      <c r="G311" s="53" t="s">
        <v>1460</v>
      </c>
      <c r="H311" s="53" t="s">
        <v>1460</v>
      </c>
      <c r="I311" s="53" t="s">
        <v>1460</v>
      </c>
      <c r="J311" s="53" t="s">
        <v>1461</v>
      </c>
      <c r="K311" s="52" t="s">
        <v>4</v>
      </c>
      <c r="L311" s="71" t="s">
        <v>4</v>
      </c>
      <c r="M311" s="54">
        <f t="shared" si="1"/>
        <v>1</v>
      </c>
    </row>
    <row r="312" hidden="1">
      <c r="A312" s="53" t="s">
        <v>1818</v>
      </c>
      <c r="B312" s="52" t="s">
        <v>793</v>
      </c>
      <c r="C312" s="52" t="s">
        <v>794</v>
      </c>
      <c r="D312" s="53" t="s">
        <v>1464</v>
      </c>
      <c r="E312" s="53" t="s">
        <v>1460</v>
      </c>
      <c r="F312" s="53" t="s">
        <v>1460</v>
      </c>
      <c r="G312" s="53" t="s">
        <v>1462</v>
      </c>
      <c r="H312" s="53" t="s">
        <v>1460</v>
      </c>
      <c r="I312" s="53" t="s">
        <v>1460</v>
      </c>
      <c r="J312" s="53" t="s">
        <v>1464</v>
      </c>
      <c r="K312" s="52" t="s">
        <v>2</v>
      </c>
      <c r="L312" s="71" t="s">
        <v>2</v>
      </c>
      <c r="M312" s="54">
        <f t="shared" si="1"/>
        <v>1</v>
      </c>
    </row>
    <row r="313" hidden="1">
      <c r="A313" s="53" t="s">
        <v>1819</v>
      </c>
      <c r="B313" s="52" t="s">
        <v>795</v>
      </c>
      <c r="C313" s="52" t="s">
        <v>796</v>
      </c>
      <c r="D313" s="53" t="s">
        <v>1470</v>
      </c>
      <c r="E313" s="53" t="s">
        <v>1460</v>
      </c>
      <c r="F313" s="53" t="s">
        <v>1460</v>
      </c>
      <c r="G313" s="53" t="s">
        <v>1462</v>
      </c>
      <c r="H313" s="53" t="s">
        <v>1460</v>
      </c>
      <c r="I313" s="53" t="s">
        <v>1460</v>
      </c>
      <c r="J313" s="53" t="s">
        <v>1470</v>
      </c>
      <c r="K313" s="52" t="s">
        <v>2</v>
      </c>
      <c r="L313" s="71" t="s">
        <v>2</v>
      </c>
      <c r="M313" s="54">
        <f t="shared" si="1"/>
        <v>1</v>
      </c>
    </row>
    <row r="314" hidden="1">
      <c r="A314" s="53" t="s">
        <v>1820</v>
      </c>
      <c r="B314" s="52" t="s">
        <v>797</v>
      </c>
      <c r="C314" s="52" t="s">
        <v>1555</v>
      </c>
      <c r="D314" s="53" t="s">
        <v>1460</v>
      </c>
      <c r="E314" s="53" t="s">
        <v>1462</v>
      </c>
      <c r="F314" s="53" t="s">
        <v>1460</v>
      </c>
      <c r="G314" s="53" t="s">
        <v>1460</v>
      </c>
      <c r="H314" s="53" t="s">
        <v>1460</v>
      </c>
      <c r="I314" s="53" t="s">
        <v>1460</v>
      </c>
      <c r="J314" s="53" t="s">
        <v>1462</v>
      </c>
      <c r="K314" s="52" t="s">
        <v>3</v>
      </c>
      <c r="L314" s="71" t="s">
        <v>799</v>
      </c>
      <c r="M314" s="54">
        <f t="shared" si="1"/>
        <v>0</v>
      </c>
    </row>
    <row r="315" hidden="1">
      <c r="A315" s="53" t="s">
        <v>1821</v>
      </c>
      <c r="B315" s="52" t="s">
        <v>800</v>
      </c>
      <c r="C315" s="52" t="s">
        <v>801</v>
      </c>
      <c r="D315" s="53" t="s">
        <v>1460</v>
      </c>
      <c r="E315" s="53" t="s">
        <v>1462</v>
      </c>
      <c r="F315" s="53" t="s">
        <v>1462</v>
      </c>
      <c r="G315" s="53" t="s">
        <v>1460</v>
      </c>
      <c r="H315" s="53" t="s">
        <v>1461</v>
      </c>
      <c r="I315" s="53" t="s">
        <v>1460</v>
      </c>
      <c r="J315" s="53" t="s">
        <v>1462</v>
      </c>
      <c r="K315" s="52" t="s">
        <v>130</v>
      </c>
      <c r="L315" s="71" t="s">
        <v>256</v>
      </c>
      <c r="M315" s="54">
        <f t="shared" si="1"/>
        <v>0</v>
      </c>
    </row>
    <row r="316" hidden="1">
      <c r="A316" s="53" t="s">
        <v>1822</v>
      </c>
      <c r="B316" s="52" t="s">
        <v>803</v>
      </c>
      <c r="C316" s="52" t="s">
        <v>804</v>
      </c>
      <c r="D316" s="53" t="s">
        <v>1460</v>
      </c>
      <c r="E316" s="53" t="s">
        <v>1460</v>
      </c>
      <c r="F316" s="53" t="s">
        <v>1460</v>
      </c>
      <c r="G316" s="53" t="s">
        <v>1460</v>
      </c>
      <c r="H316" s="53" t="s">
        <v>1460</v>
      </c>
      <c r="I316" s="53" t="s">
        <v>1464</v>
      </c>
      <c r="J316" s="53" t="s">
        <v>1464</v>
      </c>
      <c r="K316" s="52" t="s">
        <v>7</v>
      </c>
      <c r="L316" s="71" t="s">
        <v>7</v>
      </c>
      <c r="M316" s="54">
        <f t="shared" si="1"/>
        <v>1</v>
      </c>
    </row>
    <row r="317" hidden="1">
      <c r="A317" s="53" t="s">
        <v>1823</v>
      </c>
      <c r="B317" s="52" t="s">
        <v>805</v>
      </c>
      <c r="C317" s="52" t="s">
        <v>806</v>
      </c>
      <c r="D317" s="53" t="s">
        <v>1461</v>
      </c>
      <c r="E317" s="53" t="s">
        <v>1472</v>
      </c>
      <c r="F317" s="53" t="s">
        <v>1462</v>
      </c>
      <c r="G317" s="53" t="s">
        <v>1460</v>
      </c>
      <c r="H317" s="53" t="s">
        <v>1462</v>
      </c>
      <c r="I317" s="53" t="s">
        <v>1460</v>
      </c>
      <c r="J317" s="53" t="s">
        <v>1472</v>
      </c>
      <c r="K317" s="52" t="s">
        <v>3</v>
      </c>
      <c r="L317" s="71" t="s">
        <v>3</v>
      </c>
      <c r="M317" s="54">
        <f t="shared" si="1"/>
        <v>1</v>
      </c>
    </row>
    <row r="318" hidden="1">
      <c r="A318" s="53" t="s">
        <v>1824</v>
      </c>
      <c r="B318" s="52" t="s">
        <v>808</v>
      </c>
      <c r="C318" s="52" t="s">
        <v>809</v>
      </c>
      <c r="D318" s="53" t="s">
        <v>1460</v>
      </c>
      <c r="E318" s="53" t="s">
        <v>1470</v>
      </c>
      <c r="F318" s="53" t="s">
        <v>1460</v>
      </c>
      <c r="G318" s="53" t="s">
        <v>1460</v>
      </c>
      <c r="H318" s="53" t="s">
        <v>1461</v>
      </c>
      <c r="I318" s="53" t="s">
        <v>1460</v>
      </c>
      <c r="J318" s="53" t="s">
        <v>1470</v>
      </c>
      <c r="K318" s="52" t="s">
        <v>3</v>
      </c>
      <c r="L318" s="71" t="s">
        <v>3</v>
      </c>
      <c r="M318" s="54">
        <f t="shared" si="1"/>
        <v>1</v>
      </c>
    </row>
    <row r="319" hidden="1">
      <c r="A319" s="53" t="s">
        <v>1825</v>
      </c>
      <c r="B319" s="52" t="s">
        <v>810</v>
      </c>
      <c r="C319" s="52" t="s">
        <v>811</v>
      </c>
      <c r="D319" s="53" t="s">
        <v>1460</v>
      </c>
      <c r="E319" s="53" t="s">
        <v>1462</v>
      </c>
      <c r="F319" s="53" t="s">
        <v>1460</v>
      </c>
      <c r="G319" s="53" t="s">
        <v>1460</v>
      </c>
      <c r="H319" s="53" t="s">
        <v>1460</v>
      </c>
      <c r="I319" s="53" t="s">
        <v>1466</v>
      </c>
      <c r="J319" s="53" t="s">
        <v>1466</v>
      </c>
      <c r="K319" s="52" t="s">
        <v>7</v>
      </c>
      <c r="L319" s="71" t="s">
        <v>7</v>
      </c>
      <c r="M319" s="54">
        <f t="shared" si="1"/>
        <v>1</v>
      </c>
    </row>
    <row r="320" hidden="1">
      <c r="A320" s="53" t="s">
        <v>1826</v>
      </c>
      <c r="B320" s="52" t="s">
        <v>812</v>
      </c>
      <c r="C320" s="52" t="s">
        <v>813</v>
      </c>
      <c r="D320" s="53" t="s">
        <v>1460</v>
      </c>
      <c r="E320" s="53" t="s">
        <v>1460</v>
      </c>
      <c r="F320" s="53" t="s">
        <v>1460</v>
      </c>
      <c r="G320" s="53" t="s">
        <v>1460</v>
      </c>
      <c r="H320" s="53" t="s">
        <v>1460</v>
      </c>
      <c r="I320" s="53" t="s">
        <v>1466</v>
      </c>
      <c r="J320" s="53" t="s">
        <v>1466</v>
      </c>
      <c r="K320" s="52" t="s">
        <v>7</v>
      </c>
      <c r="L320" s="71" t="s">
        <v>7</v>
      </c>
      <c r="M320" s="54">
        <f t="shared" si="1"/>
        <v>1</v>
      </c>
    </row>
    <row r="321" hidden="1">
      <c r="A321" s="53" t="s">
        <v>1827</v>
      </c>
      <c r="B321" s="52" t="s">
        <v>814</v>
      </c>
      <c r="C321" s="52" t="s">
        <v>815</v>
      </c>
      <c r="D321" s="53" t="s">
        <v>1460</v>
      </c>
      <c r="E321" s="53" t="s">
        <v>1468</v>
      </c>
      <c r="F321" s="53" t="s">
        <v>1462</v>
      </c>
      <c r="G321" s="53" t="s">
        <v>1460</v>
      </c>
      <c r="H321" s="53" t="s">
        <v>1461</v>
      </c>
      <c r="I321" s="53" t="s">
        <v>1460</v>
      </c>
      <c r="J321" s="53" t="s">
        <v>1468</v>
      </c>
      <c r="K321" s="52" t="s">
        <v>3</v>
      </c>
      <c r="L321" s="71" t="s">
        <v>3</v>
      </c>
      <c r="M321" s="54">
        <f t="shared" si="1"/>
        <v>1</v>
      </c>
    </row>
    <row r="322" hidden="1">
      <c r="A322" s="53" t="s">
        <v>1828</v>
      </c>
      <c r="B322" s="52" t="s">
        <v>816</v>
      </c>
      <c r="C322" s="52" t="s">
        <v>817</v>
      </c>
      <c r="D322" s="53" t="s">
        <v>1464</v>
      </c>
      <c r="E322" s="53" t="s">
        <v>1461</v>
      </c>
      <c r="F322" s="53" t="s">
        <v>1460</v>
      </c>
      <c r="G322" s="53" t="s">
        <v>1460</v>
      </c>
      <c r="H322" s="53" t="s">
        <v>1460</v>
      </c>
      <c r="I322" s="53" t="s">
        <v>1460</v>
      </c>
      <c r="J322" s="53" t="s">
        <v>1464</v>
      </c>
      <c r="K322" s="52" t="s">
        <v>2</v>
      </c>
      <c r="L322" s="71" t="s">
        <v>2</v>
      </c>
      <c r="M322" s="54">
        <f t="shared" si="1"/>
        <v>1</v>
      </c>
    </row>
    <row r="323" hidden="1">
      <c r="A323" s="53" t="s">
        <v>1829</v>
      </c>
      <c r="B323" s="52" t="s">
        <v>818</v>
      </c>
      <c r="C323" s="52" t="s">
        <v>819</v>
      </c>
      <c r="D323" s="53" t="s">
        <v>1460</v>
      </c>
      <c r="E323" s="53" t="s">
        <v>1460</v>
      </c>
      <c r="F323" s="53" t="s">
        <v>1460</v>
      </c>
      <c r="G323" s="53" t="s">
        <v>1460</v>
      </c>
      <c r="H323" s="53" t="s">
        <v>1460</v>
      </c>
      <c r="I323" s="53" t="s">
        <v>1466</v>
      </c>
      <c r="J323" s="53" t="s">
        <v>1466</v>
      </c>
      <c r="K323" s="52" t="s">
        <v>7</v>
      </c>
      <c r="L323" s="71" t="s">
        <v>7</v>
      </c>
      <c r="M323" s="54">
        <f t="shared" si="1"/>
        <v>1</v>
      </c>
    </row>
    <row r="324" hidden="1">
      <c r="A324" s="53" t="s">
        <v>1830</v>
      </c>
      <c r="B324" s="52" t="s">
        <v>820</v>
      </c>
      <c r="C324" s="52" t="s">
        <v>821</v>
      </c>
      <c r="D324" s="53" t="s">
        <v>1460</v>
      </c>
      <c r="E324" s="53" t="s">
        <v>1460</v>
      </c>
      <c r="F324" s="53" t="s">
        <v>1460</v>
      </c>
      <c r="G324" s="53" t="s">
        <v>1460</v>
      </c>
      <c r="H324" s="53" t="s">
        <v>1460</v>
      </c>
      <c r="I324" s="53" t="s">
        <v>1462</v>
      </c>
      <c r="J324" s="53" t="s">
        <v>1462</v>
      </c>
      <c r="K324" s="52" t="s">
        <v>7</v>
      </c>
      <c r="L324" s="71" t="s">
        <v>7</v>
      </c>
      <c r="M324" s="54">
        <f t="shared" si="1"/>
        <v>1</v>
      </c>
    </row>
    <row r="325" hidden="1">
      <c r="A325" s="53" t="s">
        <v>1831</v>
      </c>
      <c r="B325" s="52" t="s">
        <v>822</v>
      </c>
      <c r="C325" s="52" t="s">
        <v>823</v>
      </c>
      <c r="D325" s="53" t="s">
        <v>1460</v>
      </c>
      <c r="E325" s="53" t="s">
        <v>1461</v>
      </c>
      <c r="F325" s="53" t="s">
        <v>1460</v>
      </c>
      <c r="G325" s="53" t="s">
        <v>1460</v>
      </c>
      <c r="H325" s="53" t="s">
        <v>1460</v>
      </c>
      <c r="I325" s="53" t="s">
        <v>1464</v>
      </c>
      <c r="J325" s="53" t="s">
        <v>1464</v>
      </c>
      <c r="K325" s="52" t="s">
        <v>7</v>
      </c>
      <c r="L325" s="71" t="s">
        <v>7</v>
      </c>
      <c r="M325" s="54">
        <f t="shared" si="1"/>
        <v>1</v>
      </c>
    </row>
    <row r="326" hidden="1">
      <c r="A326" s="53" t="s">
        <v>1832</v>
      </c>
      <c r="B326" s="52" t="s">
        <v>824</v>
      </c>
      <c r="C326" s="52" t="s">
        <v>825</v>
      </c>
      <c r="D326" s="53" t="s">
        <v>1460</v>
      </c>
      <c r="E326" s="53" t="s">
        <v>1461</v>
      </c>
      <c r="F326" s="53" t="s">
        <v>1460</v>
      </c>
      <c r="G326" s="53" t="s">
        <v>1460</v>
      </c>
      <c r="H326" s="53" t="s">
        <v>1460</v>
      </c>
      <c r="I326" s="53" t="s">
        <v>1461</v>
      </c>
      <c r="J326" s="53" t="s">
        <v>1461</v>
      </c>
      <c r="K326" s="52" t="s">
        <v>750</v>
      </c>
      <c r="L326" s="71" t="s">
        <v>123</v>
      </c>
      <c r="M326" s="54">
        <f t="shared" si="1"/>
        <v>0</v>
      </c>
    </row>
    <row r="327" hidden="1">
      <c r="A327" s="53" t="s">
        <v>1833</v>
      </c>
      <c r="B327" s="52" t="s">
        <v>828</v>
      </c>
      <c r="C327" s="52" t="s">
        <v>829</v>
      </c>
      <c r="D327" s="53" t="s">
        <v>1460</v>
      </c>
      <c r="E327" s="53" t="s">
        <v>1472</v>
      </c>
      <c r="F327" s="53" t="s">
        <v>1461</v>
      </c>
      <c r="G327" s="53" t="s">
        <v>1460</v>
      </c>
      <c r="H327" s="53" t="s">
        <v>1461</v>
      </c>
      <c r="I327" s="53" t="s">
        <v>1460</v>
      </c>
      <c r="J327" s="53" t="s">
        <v>1472</v>
      </c>
      <c r="K327" s="52" t="s">
        <v>3</v>
      </c>
      <c r="L327" s="71" t="s">
        <v>3</v>
      </c>
      <c r="M327" s="54">
        <f t="shared" si="1"/>
        <v>1</v>
      </c>
    </row>
    <row r="328" hidden="1">
      <c r="A328" s="53" t="s">
        <v>1834</v>
      </c>
      <c r="B328" s="52" t="s">
        <v>830</v>
      </c>
      <c r="C328" s="52" t="s">
        <v>831</v>
      </c>
      <c r="D328" s="53" t="s">
        <v>1460</v>
      </c>
      <c r="E328" s="53" t="s">
        <v>1461</v>
      </c>
      <c r="F328" s="53" t="s">
        <v>1460</v>
      </c>
      <c r="G328" s="53" t="s">
        <v>1460</v>
      </c>
      <c r="H328" s="53" t="s">
        <v>1460</v>
      </c>
      <c r="I328" s="53" t="s">
        <v>1466</v>
      </c>
      <c r="J328" s="53" t="s">
        <v>1466</v>
      </c>
      <c r="K328" s="52" t="s">
        <v>7</v>
      </c>
      <c r="L328" s="71" t="s">
        <v>7</v>
      </c>
      <c r="M328" s="54">
        <f t="shared" si="1"/>
        <v>1</v>
      </c>
    </row>
    <row r="329" hidden="1">
      <c r="A329" s="53" t="s">
        <v>1835</v>
      </c>
      <c r="B329" s="52" t="s">
        <v>832</v>
      </c>
      <c r="C329" s="52" t="s">
        <v>1557</v>
      </c>
      <c r="D329" s="53" t="s">
        <v>1464</v>
      </c>
      <c r="E329" s="53" t="s">
        <v>1461</v>
      </c>
      <c r="F329" s="53" t="s">
        <v>1462</v>
      </c>
      <c r="G329" s="53" t="s">
        <v>1470</v>
      </c>
      <c r="H329" s="53" t="s">
        <v>1460</v>
      </c>
      <c r="I329" s="53" t="s">
        <v>1460</v>
      </c>
      <c r="J329" s="53" t="s">
        <v>1470</v>
      </c>
      <c r="K329" s="52" t="s">
        <v>5</v>
      </c>
      <c r="L329" s="71" t="s">
        <v>5</v>
      </c>
      <c r="M329" s="54">
        <f t="shared" si="1"/>
        <v>1</v>
      </c>
    </row>
    <row r="330" hidden="1">
      <c r="A330" s="53" t="s">
        <v>1836</v>
      </c>
      <c r="B330" s="52" t="s">
        <v>834</v>
      </c>
      <c r="C330" s="52" t="s">
        <v>835</v>
      </c>
      <c r="D330" s="53" t="s">
        <v>1460</v>
      </c>
      <c r="E330" s="53" t="s">
        <v>1485</v>
      </c>
      <c r="F330" s="53" t="s">
        <v>1461</v>
      </c>
      <c r="G330" s="53" t="s">
        <v>1460</v>
      </c>
      <c r="H330" s="53" t="s">
        <v>1460</v>
      </c>
      <c r="I330" s="53" t="s">
        <v>1460</v>
      </c>
      <c r="J330" s="53" t="s">
        <v>1485</v>
      </c>
      <c r="K330" s="52" t="s">
        <v>3</v>
      </c>
      <c r="L330" s="71" t="s">
        <v>3</v>
      </c>
      <c r="M330" s="54">
        <f t="shared" si="1"/>
        <v>1</v>
      </c>
    </row>
    <row r="331" hidden="1">
      <c r="A331" s="53" t="s">
        <v>1837</v>
      </c>
      <c r="B331" s="52" t="s">
        <v>836</v>
      </c>
      <c r="C331" s="52" t="s">
        <v>837</v>
      </c>
      <c r="D331" s="53" t="s">
        <v>1460</v>
      </c>
      <c r="E331" s="53" t="s">
        <v>1482</v>
      </c>
      <c r="F331" s="53" t="s">
        <v>1462</v>
      </c>
      <c r="G331" s="53" t="s">
        <v>1460</v>
      </c>
      <c r="H331" s="53" t="s">
        <v>1460</v>
      </c>
      <c r="I331" s="53" t="s">
        <v>1460</v>
      </c>
      <c r="J331" s="53" t="s">
        <v>1482</v>
      </c>
      <c r="K331" s="52" t="s">
        <v>3</v>
      </c>
      <c r="L331" s="71" t="s">
        <v>3</v>
      </c>
      <c r="M331" s="54">
        <f t="shared" si="1"/>
        <v>1</v>
      </c>
    </row>
    <row r="332" hidden="1">
      <c r="A332" s="53" t="s">
        <v>1838</v>
      </c>
      <c r="B332" s="52" t="s">
        <v>838</v>
      </c>
      <c r="C332" s="52" t="s">
        <v>839</v>
      </c>
      <c r="D332" s="53" t="s">
        <v>1460</v>
      </c>
      <c r="E332" s="53" t="s">
        <v>1460</v>
      </c>
      <c r="F332" s="53" t="s">
        <v>1460</v>
      </c>
      <c r="G332" s="53" t="s">
        <v>1460</v>
      </c>
      <c r="H332" s="53" t="s">
        <v>1460</v>
      </c>
      <c r="I332" s="53" t="s">
        <v>1462</v>
      </c>
      <c r="J332" s="53" t="s">
        <v>1462</v>
      </c>
      <c r="K332" s="52" t="s">
        <v>7</v>
      </c>
      <c r="L332" s="71" t="s">
        <v>7</v>
      </c>
      <c r="M332" s="54">
        <f t="shared" si="1"/>
        <v>1</v>
      </c>
    </row>
    <row r="333" hidden="1">
      <c r="A333" s="53" t="s">
        <v>1839</v>
      </c>
      <c r="B333" s="52" t="s">
        <v>840</v>
      </c>
      <c r="C333" s="52" t="s">
        <v>841</v>
      </c>
      <c r="D333" s="53" t="s">
        <v>1460</v>
      </c>
      <c r="E333" s="53" t="s">
        <v>1460</v>
      </c>
      <c r="F333" s="53" t="s">
        <v>1460</v>
      </c>
      <c r="G333" s="53" t="s">
        <v>1460</v>
      </c>
      <c r="H333" s="53" t="s">
        <v>1460</v>
      </c>
      <c r="I333" s="53" t="s">
        <v>1462</v>
      </c>
      <c r="J333" s="53" t="s">
        <v>1462</v>
      </c>
      <c r="K333" s="52" t="s">
        <v>7</v>
      </c>
      <c r="L333" s="71" t="s">
        <v>7</v>
      </c>
      <c r="M333" s="54">
        <f t="shared" si="1"/>
        <v>1</v>
      </c>
    </row>
    <row r="334" hidden="1">
      <c r="A334" s="53" t="s">
        <v>1840</v>
      </c>
      <c r="B334" s="52" t="s">
        <v>842</v>
      </c>
      <c r="C334" s="52" t="s">
        <v>843</v>
      </c>
      <c r="D334" s="53" t="s">
        <v>1460</v>
      </c>
      <c r="E334" s="53" t="s">
        <v>1460</v>
      </c>
      <c r="F334" s="53" t="s">
        <v>1460</v>
      </c>
      <c r="G334" s="53" t="s">
        <v>1460</v>
      </c>
      <c r="H334" s="53" t="s">
        <v>1466</v>
      </c>
      <c r="I334" s="53" t="s">
        <v>1466</v>
      </c>
      <c r="J334" s="53" t="s">
        <v>1466</v>
      </c>
      <c r="K334" s="52" t="s">
        <v>123</v>
      </c>
      <c r="L334" s="71" t="s">
        <v>123</v>
      </c>
      <c r="M334" s="54">
        <f t="shared" si="1"/>
        <v>1</v>
      </c>
    </row>
    <row r="335" hidden="1">
      <c r="A335" s="53" t="s">
        <v>1841</v>
      </c>
      <c r="B335" s="52" t="s">
        <v>845</v>
      </c>
      <c r="C335" s="52" t="s">
        <v>846</v>
      </c>
      <c r="D335" s="53" t="s">
        <v>1460</v>
      </c>
      <c r="E335" s="53" t="s">
        <v>1461</v>
      </c>
      <c r="F335" s="53" t="s">
        <v>1460</v>
      </c>
      <c r="G335" s="53" t="s">
        <v>1460</v>
      </c>
      <c r="H335" s="53" t="s">
        <v>1460</v>
      </c>
      <c r="I335" s="53" t="s">
        <v>1462</v>
      </c>
      <c r="J335" s="53" t="s">
        <v>1462</v>
      </c>
      <c r="K335" s="52" t="s">
        <v>7</v>
      </c>
      <c r="L335" s="71" t="s">
        <v>123</v>
      </c>
      <c r="M335" s="54">
        <f t="shared" si="1"/>
        <v>0</v>
      </c>
    </row>
    <row r="336" hidden="1">
      <c r="A336" s="53" t="s">
        <v>1842</v>
      </c>
      <c r="B336" s="52" t="s">
        <v>849</v>
      </c>
      <c r="C336" s="52" t="s">
        <v>850</v>
      </c>
      <c r="D336" s="53" t="s">
        <v>1460</v>
      </c>
      <c r="E336" s="53" t="s">
        <v>1460</v>
      </c>
      <c r="F336" s="53" t="s">
        <v>1460</v>
      </c>
      <c r="G336" s="53" t="s">
        <v>1470</v>
      </c>
      <c r="H336" s="53" t="s">
        <v>1460</v>
      </c>
      <c r="I336" s="53" t="s">
        <v>1460</v>
      </c>
      <c r="J336" s="53" t="s">
        <v>1470</v>
      </c>
      <c r="K336" s="52" t="s">
        <v>5</v>
      </c>
      <c r="L336" s="71" t="s">
        <v>5</v>
      </c>
      <c r="M336" s="54">
        <f t="shared" si="1"/>
        <v>1</v>
      </c>
    </row>
    <row r="337" hidden="1">
      <c r="A337" s="53" t="s">
        <v>1843</v>
      </c>
      <c r="B337" s="52" t="s">
        <v>851</v>
      </c>
      <c r="C337" s="52" t="s">
        <v>852</v>
      </c>
      <c r="D337" s="53" t="s">
        <v>1460</v>
      </c>
      <c r="E337" s="53" t="s">
        <v>1460</v>
      </c>
      <c r="F337" s="53" t="s">
        <v>1460</v>
      </c>
      <c r="G337" s="53" t="s">
        <v>1460</v>
      </c>
      <c r="H337" s="53" t="s">
        <v>1461</v>
      </c>
      <c r="I337" s="53" t="s">
        <v>1464</v>
      </c>
      <c r="J337" s="53" t="s">
        <v>1464</v>
      </c>
      <c r="K337" s="52" t="s">
        <v>7</v>
      </c>
      <c r="L337" s="71" t="s">
        <v>7</v>
      </c>
      <c r="M337" s="54">
        <f t="shared" si="1"/>
        <v>1</v>
      </c>
    </row>
    <row r="338" hidden="1">
      <c r="L338" s="72"/>
      <c r="M338" s="54">
        <f>SUM(M2:M337)</f>
        <v>288</v>
      </c>
    </row>
    <row r="339">
      <c r="L339" s="72"/>
    </row>
    <row r="340">
      <c r="L340" s="71" t="s">
        <v>1844</v>
      </c>
      <c r="M340" s="52">
        <v>336.0</v>
      </c>
    </row>
    <row r="341">
      <c r="L341" s="71" t="s">
        <v>1845</v>
      </c>
      <c r="M341" s="52">
        <f>M338</f>
        <v>288</v>
      </c>
    </row>
    <row r="342">
      <c r="L342" s="71" t="s">
        <v>1846</v>
      </c>
      <c r="M342" s="73">
        <f>M341/M340</f>
        <v>0.8571428571</v>
      </c>
    </row>
    <row r="343">
      <c r="L343" s="72"/>
    </row>
    <row r="344">
      <c r="L344" s="72"/>
    </row>
    <row r="345">
      <c r="L345" s="72"/>
    </row>
    <row r="346">
      <c r="L346" s="72"/>
    </row>
    <row r="347">
      <c r="L347" s="72"/>
    </row>
    <row r="348">
      <c r="L348" s="72"/>
    </row>
    <row r="349">
      <c r="L349" s="72"/>
    </row>
    <row r="350">
      <c r="L350" s="72"/>
    </row>
    <row r="351">
      <c r="L351" s="72"/>
    </row>
    <row r="352">
      <c r="L352" s="72"/>
    </row>
    <row r="353">
      <c r="L353" s="72"/>
    </row>
    <row r="354">
      <c r="L354" s="72"/>
    </row>
    <row r="355">
      <c r="L355" s="72"/>
    </row>
    <row r="356">
      <c r="L356" s="72"/>
    </row>
    <row r="357">
      <c r="L357" s="72"/>
    </row>
    <row r="358">
      <c r="L358" s="72"/>
    </row>
    <row r="359">
      <c r="L359" s="72"/>
    </row>
    <row r="360">
      <c r="L360" s="72"/>
    </row>
    <row r="361">
      <c r="L361" s="72"/>
    </row>
    <row r="362">
      <c r="L362" s="72"/>
    </row>
    <row r="363">
      <c r="L363" s="72"/>
    </row>
    <row r="364">
      <c r="L364" s="72"/>
    </row>
    <row r="365">
      <c r="L365" s="72"/>
    </row>
    <row r="366">
      <c r="L366" s="72"/>
    </row>
    <row r="367">
      <c r="L367" s="72"/>
    </row>
    <row r="368">
      <c r="L368" s="72"/>
    </row>
    <row r="369">
      <c r="L369" s="72"/>
    </row>
    <row r="370">
      <c r="L370" s="72"/>
    </row>
    <row r="371">
      <c r="L371" s="72"/>
    </row>
    <row r="372">
      <c r="L372" s="72"/>
    </row>
    <row r="373">
      <c r="L373" s="72"/>
    </row>
    <row r="374">
      <c r="L374" s="72"/>
    </row>
    <row r="375">
      <c r="L375" s="72"/>
    </row>
    <row r="376">
      <c r="L376" s="72"/>
    </row>
    <row r="377">
      <c r="L377" s="72"/>
    </row>
    <row r="378">
      <c r="L378" s="72"/>
    </row>
    <row r="379">
      <c r="L379" s="72"/>
    </row>
    <row r="380">
      <c r="L380" s="72"/>
    </row>
    <row r="381">
      <c r="L381" s="72"/>
    </row>
    <row r="382">
      <c r="L382" s="72"/>
    </row>
    <row r="383">
      <c r="L383" s="72"/>
    </row>
    <row r="384">
      <c r="L384" s="72"/>
    </row>
    <row r="385">
      <c r="L385" s="72"/>
    </row>
    <row r="386">
      <c r="L386" s="72"/>
    </row>
    <row r="387">
      <c r="L387" s="72"/>
    </row>
    <row r="388">
      <c r="L388" s="72"/>
    </row>
    <row r="389">
      <c r="L389" s="72"/>
    </row>
    <row r="390">
      <c r="L390" s="72"/>
    </row>
    <row r="391">
      <c r="L391" s="72"/>
    </row>
    <row r="392">
      <c r="L392" s="72"/>
    </row>
    <row r="393">
      <c r="L393" s="72"/>
    </row>
    <row r="394">
      <c r="L394" s="72"/>
    </row>
    <row r="395">
      <c r="L395" s="72"/>
    </row>
    <row r="396">
      <c r="L396" s="72"/>
    </row>
    <row r="397">
      <c r="L397" s="72"/>
    </row>
    <row r="398">
      <c r="L398" s="72"/>
    </row>
    <row r="399">
      <c r="L399" s="72"/>
    </row>
    <row r="400">
      <c r="L400" s="72"/>
    </row>
    <row r="401">
      <c r="L401" s="72"/>
    </row>
    <row r="402">
      <c r="L402" s="72"/>
    </row>
    <row r="403">
      <c r="L403" s="72"/>
    </row>
    <row r="404">
      <c r="L404" s="72"/>
    </row>
    <row r="405">
      <c r="L405" s="72"/>
    </row>
    <row r="406">
      <c r="L406" s="72"/>
    </row>
    <row r="407">
      <c r="L407" s="72"/>
    </row>
    <row r="408">
      <c r="L408" s="72"/>
    </row>
    <row r="409">
      <c r="L409" s="72"/>
    </row>
    <row r="410">
      <c r="L410" s="72"/>
    </row>
    <row r="411">
      <c r="L411" s="72"/>
    </row>
    <row r="412">
      <c r="L412" s="72"/>
    </row>
    <row r="413">
      <c r="L413" s="72"/>
    </row>
    <row r="414">
      <c r="L414" s="72"/>
    </row>
    <row r="415">
      <c r="L415" s="72"/>
    </row>
    <row r="416">
      <c r="L416" s="72"/>
    </row>
    <row r="417">
      <c r="L417" s="72"/>
    </row>
    <row r="418">
      <c r="L418" s="72"/>
    </row>
    <row r="419">
      <c r="L419" s="72"/>
    </row>
    <row r="420">
      <c r="L420" s="72"/>
    </row>
    <row r="421">
      <c r="L421" s="72"/>
    </row>
    <row r="422">
      <c r="L422" s="72"/>
    </row>
    <row r="423">
      <c r="L423" s="72"/>
    </row>
    <row r="424">
      <c r="L424" s="72"/>
    </row>
    <row r="425">
      <c r="L425" s="72"/>
    </row>
    <row r="426">
      <c r="L426" s="72"/>
    </row>
    <row r="427">
      <c r="L427" s="72"/>
    </row>
    <row r="428">
      <c r="L428" s="72"/>
    </row>
    <row r="429">
      <c r="L429" s="72"/>
    </row>
    <row r="430">
      <c r="L430" s="72"/>
    </row>
    <row r="431">
      <c r="L431" s="72"/>
    </row>
    <row r="432">
      <c r="L432" s="72"/>
    </row>
    <row r="433">
      <c r="L433" s="72"/>
    </row>
    <row r="434">
      <c r="L434" s="72"/>
    </row>
    <row r="435">
      <c r="L435" s="72"/>
    </row>
    <row r="436">
      <c r="L436" s="72"/>
    </row>
    <row r="437">
      <c r="L437" s="72"/>
    </row>
    <row r="438">
      <c r="L438" s="72"/>
    </row>
    <row r="439">
      <c r="L439" s="72"/>
    </row>
    <row r="440">
      <c r="L440" s="72"/>
    </row>
    <row r="441">
      <c r="L441" s="72"/>
    </row>
    <row r="442">
      <c r="L442" s="72"/>
    </row>
    <row r="443">
      <c r="L443" s="72"/>
    </row>
    <row r="444">
      <c r="L444" s="72"/>
    </row>
    <row r="445">
      <c r="L445" s="72"/>
    </row>
    <row r="446">
      <c r="L446" s="72"/>
    </row>
    <row r="447">
      <c r="L447" s="72"/>
    </row>
    <row r="448">
      <c r="L448" s="72"/>
    </row>
    <row r="449">
      <c r="L449" s="72"/>
    </row>
    <row r="450">
      <c r="L450" s="72"/>
    </row>
    <row r="451">
      <c r="L451" s="72"/>
    </row>
    <row r="452">
      <c r="L452" s="72"/>
    </row>
    <row r="453">
      <c r="L453" s="72"/>
    </row>
    <row r="454">
      <c r="L454" s="72"/>
    </row>
    <row r="455">
      <c r="L455" s="72"/>
    </row>
    <row r="456">
      <c r="L456" s="72"/>
    </row>
    <row r="457">
      <c r="L457" s="72"/>
    </row>
    <row r="458">
      <c r="L458" s="72"/>
    </row>
    <row r="459">
      <c r="L459" s="72"/>
    </row>
    <row r="460">
      <c r="L460" s="72"/>
    </row>
    <row r="461">
      <c r="L461" s="72"/>
    </row>
    <row r="462">
      <c r="L462" s="72"/>
    </row>
    <row r="463">
      <c r="L463" s="72"/>
    </row>
    <row r="464">
      <c r="L464" s="72"/>
    </row>
    <row r="465">
      <c r="L465" s="72"/>
    </row>
    <row r="466">
      <c r="L466" s="72"/>
    </row>
    <row r="467">
      <c r="L467" s="72"/>
    </row>
    <row r="468">
      <c r="L468" s="72"/>
    </row>
    <row r="469">
      <c r="L469" s="72"/>
    </row>
    <row r="470">
      <c r="L470" s="72"/>
    </row>
    <row r="471">
      <c r="L471" s="72"/>
    </row>
    <row r="472">
      <c r="L472" s="72"/>
    </row>
    <row r="473">
      <c r="L473" s="72"/>
    </row>
    <row r="474">
      <c r="L474" s="72"/>
    </row>
    <row r="475">
      <c r="L475" s="72"/>
    </row>
    <row r="476">
      <c r="L476" s="72"/>
    </row>
    <row r="477">
      <c r="L477" s="72"/>
    </row>
    <row r="478">
      <c r="L478" s="72"/>
    </row>
    <row r="479">
      <c r="L479" s="72"/>
    </row>
    <row r="480">
      <c r="L480" s="72"/>
    </row>
    <row r="481">
      <c r="L481" s="72"/>
    </row>
    <row r="482">
      <c r="L482" s="72"/>
    </row>
    <row r="483">
      <c r="L483" s="72"/>
    </row>
    <row r="484">
      <c r="L484" s="72"/>
    </row>
    <row r="485">
      <c r="L485" s="72"/>
    </row>
    <row r="486">
      <c r="L486" s="72"/>
    </row>
    <row r="487">
      <c r="L487" s="72"/>
    </row>
    <row r="488">
      <c r="L488" s="72"/>
    </row>
    <row r="489">
      <c r="L489" s="72"/>
    </row>
    <row r="490">
      <c r="L490" s="72"/>
    </row>
    <row r="491">
      <c r="L491" s="72"/>
    </row>
    <row r="492">
      <c r="L492" s="72"/>
    </row>
    <row r="493">
      <c r="L493" s="72"/>
    </row>
    <row r="494">
      <c r="L494" s="72"/>
    </row>
    <row r="495">
      <c r="L495" s="72"/>
    </row>
    <row r="496">
      <c r="L496" s="72"/>
    </row>
    <row r="497">
      <c r="L497" s="72"/>
    </row>
    <row r="498">
      <c r="L498" s="72"/>
    </row>
    <row r="499">
      <c r="L499" s="72"/>
    </row>
    <row r="500">
      <c r="L500" s="72"/>
    </row>
    <row r="501">
      <c r="L501" s="72"/>
    </row>
    <row r="502">
      <c r="L502" s="72"/>
    </row>
    <row r="503">
      <c r="L503" s="72"/>
    </row>
    <row r="504">
      <c r="L504" s="72"/>
    </row>
    <row r="505">
      <c r="L505" s="72"/>
    </row>
    <row r="506">
      <c r="L506" s="72"/>
    </row>
    <row r="507">
      <c r="L507" s="72"/>
    </row>
    <row r="508">
      <c r="L508" s="72"/>
    </row>
    <row r="509">
      <c r="L509" s="72"/>
    </row>
    <row r="510">
      <c r="L510" s="72"/>
    </row>
    <row r="511">
      <c r="L511" s="72"/>
    </row>
    <row r="512">
      <c r="L512" s="72"/>
    </row>
    <row r="513">
      <c r="L513" s="72"/>
    </row>
    <row r="514">
      <c r="L514" s="72"/>
    </row>
    <row r="515">
      <c r="L515" s="72"/>
    </row>
    <row r="516">
      <c r="L516" s="72"/>
    </row>
    <row r="517">
      <c r="L517" s="72"/>
    </row>
    <row r="518">
      <c r="L518" s="72"/>
    </row>
    <row r="519">
      <c r="L519" s="72"/>
    </row>
    <row r="520">
      <c r="L520" s="72"/>
    </row>
    <row r="521">
      <c r="L521" s="72"/>
    </row>
    <row r="522">
      <c r="L522" s="72"/>
    </row>
    <row r="523">
      <c r="L523" s="72"/>
    </row>
    <row r="524">
      <c r="L524" s="72"/>
    </row>
    <row r="525">
      <c r="L525" s="72"/>
    </row>
    <row r="526">
      <c r="L526" s="72"/>
    </row>
    <row r="527">
      <c r="L527" s="72"/>
    </row>
    <row r="528">
      <c r="L528" s="72"/>
    </row>
    <row r="529">
      <c r="L529" s="72"/>
    </row>
    <row r="530">
      <c r="L530" s="72"/>
    </row>
    <row r="531">
      <c r="L531" s="72"/>
    </row>
    <row r="532">
      <c r="L532" s="72"/>
    </row>
    <row r="533">
      <c r="L533" s="72"/>
    </row>
    <row r="534">
      <c r="L534" s="72"/>
    </row>
    <row r="535">
      <c r="L535" s="72"/>
    </row>
    <row r="536">
      <c r="L536" s="72"/>
    </row>
    <row r="537">
      <c r="L537" s="72"/>
    </row>
    <row r="538">
      <c r="L538" s="72"/>
    </row>
    <row r="539">
      <c r="L539" s="72"/>
    </row>
    <row r="540">
      <c r="L540" s="72"/>
    </row>
    <row r="541">
      <c r="L541" s="72"/>
    </row>
    <row r="542">
      <c r="L542" s="72"/>
    </row>
    <row r="543">
      <c r="L543" s="72"/>
    </row>
    <row r="544">
      <c r="L544" s="72"/>
    </row>
    <row r="545">
      <c r="L545" s="72"/>
    </row>
    <row r="546">
      <c r="L546" s="72"/>
    </row>
    <row r="547">
      <c r="L547" s="72"/>
    </row>
    <row r="548">
      <c r="L548" s="72"/>
    </row>
    <row r="549">
      <c r="L549" s="72"/>
    </row>
    <row r="550">
      <c r="L550" s="72"/>
    </row>
    <row r="551">
      <c r="L551" s="72"/>
    </row>
    <row r="552">
      <c r="L552" s="72"/>
    </row>
    <row r="553">
      <c r="L553" s="72"/>
    </row>
    <row r="554">
      <c r="L554" s="72"/>
    </row>
    <row r="555">
      <c r="L555" s="72"/>
    </row>
    <row r="556">
      <c r="L556" s="72"/>
    </row>
    <row r="557">
      <c r="L557" s="72"/>
    </row>
    <row r="558">
      <c r="L558" s="72"/>
    </row>
    <row r="559">
      <c r="L559" s="72"/>
    </row>
    <row r="560">
      <c r="L560" s="72"/>
    </row>
    <row r="561">
      <c r="L561" s="72"/>
    </row>
    <row r="562">
      <c r="L562" s="72"/>
    </row>
    <row r="563">
      <c r="L563" s="72"/>
    </row>
    <row r="564">
      <c r="L564" s="72"/>
    </row>
    <row r="565">
      <c r="L565" s="72"/>
    </row>
    <row r="566">
      <c r="L566" s="72"/>
    </row>
    <row r="567">
      <c r="L567" s="72"/>
    </row>
    <row r="568">
      <c r="L568" s="72"/>
    </row>
    <row r="569">
      <c r="L569" s="72"/>
    </row>
    <row r="570">
      <c r="L570" s="72"/>
    </row>
    <row r="571">
      <c r="L571" s="72"/>
    </row>
    <row r="572">
      <c r="L572" s="72"/>
    </row>
    <row r="573">
      <c r="L573" s="72"/>
    </row>
    <row r="574">
      <c r="L574" s="72"/>
    </row>
    <row r="575">
      <c r="L575" s="72"/>
    </row>
    <row r="576">
      <c r="L576" s="72"/>
    </row>
    <row r="577">
      <c r="L577" s="72"/>
    </row>
    <row r="578">
      <c r="L578" s="72"/>
    </row>
    <row r="579">
      <c r="L579" s="72"/>
    </row>
    <row r="580">
      <c r="L580" s="72"/>
    </row>
    <row r="581">
      <c r="L581" s="72"/>
    </row>
    <row r="582">
      <c r="L582" s="72"/>
    </row>
    <row r="583">
      <c r="L583" s="72"/>
    </row>
    <row r="584">
      <c r="L584" s="72"/>
    </row>
    <row r="585">
      <c r="L585" s="72"/>
    </row>
    <row r="586">
      <c r="L586" s="72"/>
    </row>
    <row r="587">
      <c r="L587" s="72"/>
    </row>
    <row r="588">
      <c r="L588" s="72"/>
    </row>
    <row r="589">
      <c r="L589" s="72"/>
    </row>
    <row r="590">
      <c r="L590" s="72"/>
    </row>
    <row r="591">
      <c r="L591" s="72"/>
    </row>
    <row r="592">
      <c r="L592" s="72"/>
    </row>
    <row r="593">
      <c r="L593" s="72"/>
    </row>
    <row r="594">
      <c r="L594" s="72"/>
    </row>
    <row r="595">
      <c r="L595" s="72"/>
    </row>
    <row r="596">
      <c r="L596" s="72"/>
    </row>
    <row r="597">
      <c r="L597" s="72"/>
    </row>
    <row r="598">
      <c r="L598" s="72"/>
    </row>
    <row r="599">
      <c r="L599" s="72"/>
    </row>
    <row r="600">
      <c r="L600" s="72"/>
    </row>
    <row r="601">
      <c r="L601" s="72"/>
    </row>
    <row r="602">
      <c r="L602" s="72"/>
    </row>
    <row r="603">
      <c r="L603" s="72"/>
    </row>
    <row r="604">
      <c r="L604" s="72"/>
    </row>
    <row r="605">
      <c r="L605" s="72"/>
    </row>
    <row r="606">
      <c r="L606" s="72"/>
    </row>
    <row r="607">
      <c r="L607" s="72"/>
    </row>
    <row r="608">
      <c r="L608" s="72"/>
    </row>
    <row r="609">
      <c r="L609" s="72"/>
    </row>
    <row r="610">
      <c r="L610" s="72"/>
    </row>
    <row r="611">
      <c r="L611" s="72"/>
    </row>
    <row r="612">
      <c r="L612" s="72"/>
    </row>
    <row r="613">
      <c r="L613" s="72"/>
    </row>
    <row r="614">
      <c r="L614" s="72"/>
    </row>
    <row r="615">
      <c r="L615" s="72"/>
    </row>
    <row r="616">
      <c r="L616" s="72"/>
    </row>
    <row r="617">
      <c r="L617" s="72"/>
    </row>
    <row r="618">
      <c r="L618" s="72"/>
    </row>
    <row r="619">
      <c r="L619" s="72"/>
    </row>
    <row r="620">
      <c r="L620" s="72"/>
    </row>
    <row r="621">
      <c r="L621" s="72"/>
    </row>
    <row r="622">
      <c r="L622" s="72"/>
    </row>
    <row r="623">
      <c r="L623" s="72"/>
    </row>
    <row r="624">
      <c r="L624" s="72"/>
    </row>
    <row r="625">
      <c r="L625" s="72"/>
    </row>
    <row r="626">
      <c r="L626" s="72"/>
    </row>
    <row r="627">
      <c r="L627" s="72"/>
    </row>
    <row r="628">
      <c r="L628" s="72"/>
    </row>
    <row r="629">
      <c r="L629" s="72"/>
    </row>
    <row r="630">
      <c r="L630" s="72"/>
    </row>
    <row r="631">
      <c r="L631" s="72"/>
    </row>
    <row r="632">
      <c r="L632" s="72"/>
    </row>
    <row r="633">
      <c r="L633" s="72"/>
    </row>
    <row r="634">
      <c r="L634" s="72"/>
    </row>
    <row r="635">
      <c r="L635" s="72"/>
    </row>
    <row r="636">
      <c r="L636" s="72"/>
    </row>
    <row r="637">
      <c r="L637" s="72"/>
    </row>
    <row r="638">
      <c r="L638" s="72"/>
    </row>
    <row r="639">
      <c r="L639" s="72"/>
    </row>
    <row r="640">
      <c r="L640" s="72"/>
    </row>
    <row r="641">
      <c r="L641" s="72"/>
    </row>
    <row r="642">
      <c r="L642" s="72"/>
    </row>
    <row r="643">
      <c r="L643" s="72"/>
    </row>
    <row r="644">
      <c r="L644" s="72"/>
    </row>
    <row r="645">
      <c r="L645" s="72"/>
    </row>
    <row r="646">
      <c r="L646" s="72"/>
    </row>
    <row r="647">
      <c r="L647" s="72"/>
    </row>
    <row r="648">
      <c r="L648" s="72"/>
    </row>
    <row r="649">
      <c r="L649" s="72"/>
    </row>
    <row r="650">
      <c r="L650" s="72"/>
    </row>
    <row r="651">
      <c r="L651" s="72"/>
    </row>
    <row r="652">
      <c r="L652" s="72"/>
    </row>
    <row r="653">
      <c r="L653" s="72"/>
    </row>
    <row r="654">
      <c r="L654" s="72"/>
    </row>
    <row r="655">
      <c r="L655" s="72"/>
    </row>
    <row r="656">
      <c r="L656" s="72"/>
    </row>
    <row r="657">
      <c r="L657" s="72"/>
    </row>
    <row r="658">
      <c r="L658" s="72"/>
    </row>
    <row r="659">
      <c r="L659" s="72"/>
    </row>
    <row r="660">
      <c r="L660" s="72"/>
    </row>
    <row r="661">
      <c r="L661" s="72"/>
    </row>
    <row r="662">
      <c r="L662" s="72"/>
    </row>
    <row r="663">
      <c r="L663" s="72"/>
    </row>
    <row r="664">
      <c r="L664" s="72"/>
    </row>
    <row r="665">
      <c r="L665" s="72"/>
    </row>
    <row r="666">
      <c r="L666" s="72"/>
    </row>
    <row r="667">
      <c r="L667" s="72"/>
    </row>
    <row r="668">
      <c r="L668" s="72"/>
    </row>
    <row r="669">
      <c r="L669" s="72"/>
    </row>
    <row r="670">
      <c r="L670" s="72"/>
    </row>
    <row r="671">
      <c r="L671" s="72"/>
    </row>
    <row r="672">
      <c r="L672" s="72"/>
    </row>
    <row r="673">
      <c r="L673" s="72"/>
    </row>
    <row r="674">
      <c r="L674" s="72"/>
    </row>
    <row r="675">
      <c r="L675" s="72"/>
    </row>
    <row r="676">
      <c r="L676" s="72"/>
    </row>
    <row r="677">
      <c r="L677" s="72"/>
    </row>
    <row r="678">
      <c r="L678" s="72"/>
    </row>
    <row r="679">
      <c r="L679" s="72"/>
    </row>
    <row r="680">
      <c r="L680" s="72"/>
    </row>
    <row r="681">
      <c r="L681" s="72"/>
    </row>
    <row r="682">
      <c r="L682" s="72"/>
    </row>
    <row r="683">
      <c r="L683" s="72"/>
    </row>
    <row r="684">
      <c r="L684" s="72"/>
    </row>
    <row r="685">
      <c r="L685" s="72"/>
    </row>
    <row r="686">
      <c r="L686" s="72"/>
    </row>
    <row r="687">
      <c r="L687" s="72"/>
    </row>
    <row r="688">
      <c r="L688" s="72"/>
    </row>
    <row r="689">
      <c r="L689" s="72"/>
    </row>
    <row r="690">
      <c r="L690" s="72"/>
    </row>
    <row r="691">
      <c r="L691" s="72"/>
    </row>
    <row r="692">
      <c r="L692" s="72"/>
    </row>
    <row r="693">
      <c r="L693" s="72"/>
    </row>
    <row r="694">
      <c r="L694" s="72"/>
    </row>
    <row r="695">
      <c r="L695" s="72"/>
    </row>
    <row r="696">
      <c r="L696" s="72"/>
    </row>
    <row r="697">
      <c r="L697" s="72"/>
    </row>
    <row r="698">
      <c r="L698" s="72"/>
    </row>
    <row r="699">
      <c r="L699" s="72"/>
    </row>
    <row r="700">
      <c r="L700" s="72"/>
    </row>
    <row r="701">
      <c r="L701" s="72"/>
    </row>
    <row r="702">
      <c r="L702" s="72"/>
    </row>
    <row r="703">
      <c r="L703" s="72"/>
    </row>
    <row r="704">
      <c r="L704" s="72"/>
    </row>
    <row r="705">
      <c r="L705" s="72"/>
    </row>
    <row r="706">
      <c r="L706" s="72"/>
    </row>
    <row r="707">
      <c r="L707" s="72"/>
    </row>
    <row r="708">
      <c r="L708" s="72"/>
    </row>
    <row r="709">
      <c r="L709" s="72"/>
    </row>
    <row r="710">
      <c r="L710" s="72"/>
    </row>
    <row r="711">
      <c r="L711" s="72"/>
    </row>
    <row r="712">
      <c r="L712" s="72"/>
    </row>
    <row r="713">
      <c r="L713" s="72"/>
    </row>
    <row r="714">
      <c r="L714" s="72"/>
    </row>
    <row r="715">
      <c r="L715" s="72"/>
    </row>
    <row r="716">
      <c r="L716" s="72"/>
    </row>
    <row r="717">
      <c r="L717" s="72"/>
    </row>
    <row r="718">
      <c r="L718" s="72"/>
    </row>
    <row r="719">
      <c r="L719" s="72"/>
    </row>
    <row r="720">
      <c r="L720" s="72"/>
    </row>
    <row r="721">
      <c r="L721" s="72"/>
    </row>
    <row r="722">
      <c r="L722" s="72"/>
    </row>
    <row r="723">
      <c r="L723" s="72"/>
    </row>
    <row r="724">
      <c r="L724" s="72"/>
    </row>
    <row r="725">
      <c r="L725" s="72"/>
    </row>
    <row r="726">
      <c r="L726" s="72"/>
    </row>
    <row r="727">
      <c r="L727" s="72"/>
    </row>
    <row r="728">
      <c r="L728" s="72"/>
    </row>
    <row r="729">
      <c r="L729" s="72"/>
    </row>
    <row r="730">
      <c r="L730" s="72"/>
    </row>
    <row r="731">
      <c r="L731" s="72"/>
    </row>
    <row r="732">
      <c r="L732" s="72"/>
    </row>
    <row r="733">
      <c r="L733" s="72"/>
    </row>
    <row r="734">
      <c r="L734" s="72"/>
    </row>
    <row r="735">
      <c r="L735" s="72"/>
    </row>
    <row r="736">
      <c r="L736" s="72"/>
    </row>
    <row r="737">
      <c r="L737" s="72"/>
    </row>
    <row r="738">
      <c r="L738" s="72"/>
    </row>
    <row r="739">
      <c r="L739" s="72"/>
    </row>
    <row r="740">
      <c r="L740" s="72"/>
    </row>
    <row r="741">
      <c r="L741" s="72"/>
    </row>
    <row r="742">
      <c r="L742" s="72"/>
    </row>
    <row r="743">
      <c r="L743" s="72"/>
    </row>
    <row r="744">
      <c r="L744" s="72"/>
    </row>
    <row r="745">
      <c r="L745" s="72"/>
    </row>
    <row r="746">
      <c r="L746" s="72"/>
    </row>
    <row r="747">
      <c r="L747" s="72"/>
    </row>
    <row r="748">
      <c r="L748" s="72"/>
    </row>
    <row r="749">
      <c r="L749" s="72"/>
    </row>
    <row r="750">
      <c r="L750" s="72"/>
    </row>
    <row r="751">
      <c r="L751" s="72"/>
    </row>
    <row r="752">
      <c r="L752" s="72"/>
    </row>
    <row r="753">
      <c r="L753" s="72"/>
    </row>
    <row r="754">
      <c r="L754" s="72"/>
    </row>
    <row r="755">
      <c r="L755" s="72"/>
    </row>
    <row r="756">
      <c r="L756" s="72"/>
    </row>
    <row r="757">
      <c r="L757" s="72"/>
    </row>
    <row r="758">
      <c r="L758" s="72"/>
    </row>
    <row r="759">
      <c r="L759" s="72"/>
    </row>
    <row r="760">
      <c r="L760" s="72"/>
    </row>
    <row r="761">
      <c r="L761" s="72"/>
    </row>
    <row r="762">
      <c r="L762" s="72"/>
    </row>
    <row r="763">
      <c r="L763" s="72"/>
    </row>
    <row r="764">
      <c r="L764" s="72"/>
    </row>
    <row r="765">
      <c r="L765" s="72"/>
    </row>
    <row r="766">
      <c r="L766" s="72"/>
    </row>
    <row r="767">
      <c r="L767" s="72"/>
    </row>
    <row r="768">
      <c r="L768" s="72"/>
    </row>
    <row r="769">
      <c r="L769" s="72"/>
    </row>
    <row r="770">
      <c r="L770" s="72"/>
    </row>
    <row r="771">
      <c r="L771" s="72"/>
    </row>
    <row r="772">
      <c r="L772" s="72"/>
    </row>
    <row r="773">
      <c r="L773" s="72"/>
    </row>
    <row r="774">
      <c r="L774" s="72"/>
    </row>
    <row r="775">
      <c r="L775" s="72"/>
    </row>
    <row r="776">
      <c r="L776" s="72"/>
    </row>
    <row r="777">
      <c r="L777" s="72"/>
    </row>
    <row r="778">
      <c r="L778" s="72"/>
    </row>
    <row r="779">
      <c r="L779" s="72"/>
    </row>
    <row r="780">
      <c r="L780" s="72"/>
    </row>
    <row r="781">
      <c r="L781" s="72"/>
    </row>
    <row r="782">
      <c r="L782" s="72"/>
    </row>
    <row r="783">
      <c r="L783" s="72"/>
    </row>
    <row r="784">
      <c r="L784" s="72"/>
    </row>
    <row r="785">
      <c r="L785" s="72"/>
    </row>
    <row r="786">
      <c r="L786" s="72"/>
    </row>
    <row r="787">
      <c r="L787" s="72"/>
    </row>
    <row r="788">
      <c r="L788" s="72"/>
    </row>
    <row r="789">
      <c r="L789" s="72"/>
    </row>
    <row r="790">
      <c r="L790" s="72"/>
    </row>
    <row r="791">
      <c r="L791" s="72"/>
    </row>
    <row r="792">
      <c r="L792" s="72"/>
    </row>
    <row r="793">
      <c r="L793" s="72"/>
    </row>
    <row r="794">
      <c r="L794" s="72"/>
    </row>
    <row r="795">
      <c r="L795" s="72"/>
    </row>
    <row r="796">
      <c r="L796" s="72"/>
    </row>
    <row r="797">
      <c r="L797" s="72"/>
    </row>
    <row r="798">
      <c r="L798" s="72"/>
    </row>
    <row r="799">
      <c r="L799" s="72"/>
    </row>
    <row r="800">
      <c r="L800" s="72"/>
    </row>
    <row r="801">
      <c r="L801" s="72"/>
    </row>
    <row r="802">
      <c r="L802" s="72"/>
    </row>
    <row r="803">
      <c r="L803" s="72"/>
    </row>
    <row r="804">
      <c r="L804" s="72"/>
    </row>
    <row r="805">
      <c r="L805" s="72"/>
    </row>
    <row r="806">
      <c r="L806" s="72"/>
    </row>
    <row r="807">
      <c r="L807" s="72"/>
    </row>
    <row r="808">
      <c r="L808" s="72"/>
    </row>
    <row r="809">
      <c r="L809" s="72"/>
    </row>
    <row r="810">
      <c r="L810" s="72"/>
    </row>
    <row r="811">
      <c r="L811" s="72"/>
    </row>
    <row r="812">
      <c r="L812" s="72"/>
    </row>
    <row r="813">
      <c r="L813" s="72"/>
    </row>
    <row r="814">
      <c r="L814" s="72"/>
    </row>
    <row r="815">
      <c r="L815" s="72"/>
    </row>
    <row r="816">
      <c r="L816" s="72"/>
    </row>
    <row r="817">
      <c r="L817" s="72"/>
    </row>
    <row r="818">
      <c r="L818" s="72"/>
    </row>
    <row r="819">
      <c r="L819" s="72"/>
    </row>
    <row r="820">
      <c r="L820" s="72"/>
    </row>
    <row r="821">
      <c r="L821" s="72"/>
    </row>
    <row r="822">
      <c r="L822" s="72"/>
    </row>
    <row r="823">
      <c r="L823" s="72"/>
    </row>
    <row r="824">
      <c r="L824" s="72"/>
    </row>
    <row r="825">
      <c r="L825" s="72"/>
    </row>
    <row r="826">
      <c r="L826" s="72"/>
    </row>
    <row r="827">
      <c r="L827" s="72"/>
    </row>
    <row r="828">
      <c r="L828" s="72"/>
    </row>
    <row r="829">
      <c r="L829" s="72"/>
    </row>
    <row r="830">
      <c r="L830" s="72"/>
    </row>
    <row r="831">
      <c r="L831" s="72"/>
    </row>
    <row r="832">
      <c r="L832" s="72"/>
    </row>
    <row r="833">
      <c r="L833" s="72"/>
    </row>
    <row r="834">
      <c r="L834" s="72"/>
    </row>
    <row r="835">
      <c r="L835" s="72"/>
    </row>
    <row r="836">
      <c r="L836" s="72"/>
    </row>
    <row r="837">
      <c r="L837" s="72"/>
    </row>
    <row r="838">
      <c r="L838" s="72"/>
    </row>
    <row r="839">
      <c r="L839" s="72"/>
    </row>
    <row r="840">
      <c r="L840" s="72"/>
    </row>
    <row r="841">
      <c r="L841" s="72"/>
    </row>
    <row r="842">
      <c r="L842" s="72"/>
    </row>
    <row r="843">
      <c r="L843" s="72"/>
    </row>
    <row r="844">
      <c r="L844" s="72"/>
    </row>
    <row r="845">
      <c r="L845" s="72"/>
    </row>
    <row r="846">
      <c r="L846" s="72"/>
    </row>
    <row r="847">
      <c r="L847" s="72"/>
    </row>
    <row r="848">
      <c r="L848" s="72"/>
    </row>
    <row r="849">
      <c r="L849" s="72"/>
    </row>
    <row r="850">
      <c r="L850" s="72"/>
    </row>
    <row r="851">
      <c r="L851" s="72"/>
    </row>
    <row r="852">
      <c r="L852" s="72"/>
    </row>
    <row r="853">
      <c r="L853" s="72"/>
    </row>
    <row r="854">
      <c r="L854" s="72"/>
    </row>
    <row r="855">
      <c r="L855" s="72"/>
    </row>
    <row r="856">
      <c r="L856" s="72"/>
    </row>
    <row r="857">
      <c r="L857" s="72"/>
    </row>
    <row r="858">
      <c r="L858" s="72"/>
    </row>
    <row r="859">
      <c r="L859" s="72"/>
    </row>
    <row r="860">
      <c r="L860" s="72"/>
    </row>
    <row r="861">
      <c r="L861" s="72"/>
    </row>
    <row r="862">
      <c r="L862" s="72"/>
    </row>
    <row r="863">
      <c r="L863" s="72"/>
    </row>
    <row r="864">
      <c r="L864" s="72"/>
    </row>
    <row r="865">
      <c r="L865" s="72"/>
    </row>
    <row r="866">
      <c r="L866" s="72"/>
    </row>
    <row r="867">
      <c r="L867" s="72"/>
    </row>
    <row r="868">
      <c r="L868" s="72"/>
    </row>
    <row r="869">
      <c r="L869" s="72"/>
    </row>
    <row r="870">
      <c r="L870" s="72"/>
    </row>
    <row r="871">
      <c r="L871" s="72"/>
    </row>
    <row r="872">
      <c r="L872" s="72"/>
    </row>
    <row r="873">
      <c r="L873" s="72"/>
    </row>
    <row r="874">
      <c r="L874" s="72"/>
    </row>
    <row r="875">
      <c r="L875" s="72"/>
    </row>
    <row r="876">
      <c r="L876" s="72"/>
    </row>
    <row r="877">
      <c r="L877" s="72"/>
    </row>
    <row r="878">
      <c r="L878" s="72"/>
    </row>
    <row r="879">
      <c r="L879" s="72"/>
    </row>
    <row r="880">
      <c r="L880" s="72"/>
    </row>
    <row r="881">
      <c r="L881" s="72"/>
    </row>
    <row r="882">
      <c r="L882" s="72"/>
    </row>
    <row r="883">
      <c r="L883" s="72"/>
    </row>
    <row r="884">
      <c r="L884" s="72"/>
    </row>
    <row r="885">
      <c r="L885" s="72"/>
    </row>
    <row r="886">
      <c r="L886" s="72"/>
    </row>
    <row r="887">
      <c r="L887" s="72"/>
    </row>
    <row r="888">
      <c r="L888" s="72"/>
    </row>
    <row r="889">
      <c r="L889" s="72"/>
    </row>
    <row r="890">
      <c r="L890" s="72"/>
    </row>
    <row r="891">
      <c r="L891" s="72"/>
    </row>
    <row r="892">
      <c r="L892" s="72"/>
    </row>
    <row r="893">
      <c r="L893" s="72"/>
    </row>
    <row r="894">
      <c r="L894" s="72"/>
    </row>
    <row r="895">
      <c r="L895" s="72"/>
    </row>
    <row r="896">
      <c r="L896" s="72"/>
    </row>
    <row r="897">
      <c r="L897" s="72"/>
    </row>
    <row r="898">
      <c r="L898" s="72"/>
    </row>
    <row r="899">
      <c r="L899" s="72"/>
    </row>
    <row r="900">
      <c r="L900" s="72"/>
    </row>
    <row r="901">
      <c r="L901" s="72"/>
    </row>
    <row r="902">
      <c r="L902" s="72"/>
    </row>
    <row r="903">
      <c r="L903" s="72"/>
    </row>
    <row r="904">
      <c r="L904" s="72"/>
    </row>
    <row r="905">
      <c r="L905" s="72"/>
    </row>
    <row r="906">
      <c r="L906" s="72"/>
    </row>
    <row r="907">
      <c r="L907" s="72"/>
    </row>
    <row r="908">
      <c r="L908" s="72"/>
    </row>
    <row r="909">
      <c r="L909" s="72"/>
    </row>
    <row r="910">
      <c r="L910" s="72"/>
    </row>
    <row r="911">
      <c r="L911" s="72"/>
    </row>
    <row r="912">
      <c r="L912" s="72"/>
    </row>
    <row r="913">
      <c r="L913" s="72"/>
    </row>
    <row r="914">
      <c r="L914" s="72"/>
    </row>
    <row r="915">
      <c r="L915" s="72"/>
    </row>
    <row r="916">
      <c r="L916" s="72"/>
    </row>
    <row r="917">
      <c r="L917" s="72"/>
    </row>
    <row r="918">
      <c r="L918" s="72"/>
    </row>
    <row r="919">
      <c r="L919" s="72"/>
    </row>
    <row r="920">
      <c r="L920" s="72"/>
    </row>
    <row r="921">
      <c r="L921" s="72"/>
    </row>
    <row r="922">
      <c r="L922" s="72"/>
    </row>
    <row r="923">
      <c r="L923" s="72"/>
    </row>
    <row r="924">
      <c r="L924" s="72"/>
    </row>
    <row r="925">
      <c r="L925" s="72"/>
    </row>
    <row r="926">
      <c r="L926" s="72"/>
    </row>
    <row r="927">
      <c r="L927" s="72"/>
    </row>
    <row r="928">
      <c r="L928" s="72"/>
    </row>
    <row r="929">
      <c r="L929" s="72"/>
    </row>
    <row r="930">
      <c r="L930" s="72"/>
    </row>
    <row r="931">
      <c r="L931" s="72"/>
    </row>
    <row r="932">
      <c r="L932" s="72"/>
    </row>
    <row r="933">
      <c r="L933" s="72"/>
    </row>
    <row r="934">
      <c r="L934" s="72"/>
    </row>
    <row r="935">
      <c r="L935" s="72"/>
    </row>
    <row r="936">
      <c r="L936" s="72"/>
    </row>
    <row r="937">
      <c r="L937" s="72"/>
    </row>
    <row r="938">
      <c r="L938" s="72"/>
    </row>
    <row r="939">
      <c r="L939" s="72"/>
    </row>
    <row r="940">
      <c r="L940" s="72"/>
    </row>
    <row r="941">
      <c r="L941" s="72"/>
    </row>
    <row r="942">
      <c r="L942" s="72"/>
    </row>
    <row r="943">
      <c r="L943" s="72"/>
    </row>
    <row r="944">
      <c r="L944" s="72"/>
    </row>
    <row r="945">
      <c r="L945" s="72"/>
    </row>
    <row r="946">
      <c r="L946" s="72"/>
    </row>
    <row r="947">
      <c r="L947" s="72"/>
    </row>
    <row r="948">
      <c r="L948" s="72"/>
    </row>
    <row r="949">
      <c r="L949" s="72"/>
    </row>
    <row r="950">
      <c r="L950" s="72"/>
    </row>
    <row r="951">
      <c r="L951" s="72"/>
    </row>
    <row r="952">
      <c r="L952" s="72"/>
    </row>
    <row r="953">
      <c r="L953" s="72"/>
    </row>
    <row r="954">
      <c r="L954" s="72"/>
    </row>
    <row r="955">
      <c r="L955" s="72"/>
    </row>
    <row r="956">
      <c r="L956" s="72"/>
    </row>
    <row r="957">
      <c r="L957" s="72"/>
    </row>
    <row r="958">
      <c r="L958" s="72"/>
    </row>
    <row r="959">
      <c r="L959" s="72"/>
    </row>
    <row r="960">
      <c r="L960" s="72"/>
    </row>
    <row r="961">
      <c r="L961" s="72"/>
    </row>
    <row r="962">
      <c r="L962" s="72"/>
    </row>
    <row r="963">
      <c r="L963" s="72"/>
    </row>
    <row r="964">
      <c r="L964" s="72"/>
    </row>
    <row r="965">
      <c r="L965" s="72"/>
    </row>
    <row r="966">
      <c r="L966" s="72"/>
    </row>
    <row r="967">
      <c r="L967" s="72"/>
    </row>
    <row r="968">
      <c r="L968" s="72"/>
    </row>
    <row r="969">
      <c r="L969" s="72"/>
    </row>
    <row r="970">
      <c r="L970" s="72"/>
    </row>
    <row r="971">
      <c r="L971" s="72"/>
    </row>
    <row r="972">
      <c r="L972" s="72"/>
    </row>
    <row r="973">
      <c r="L973" s="72"/>
    </row>
    <row r="974">
      <c r="L974" s="72"/>
    </row>
    <row r="975">
      <c r="L975" s="72"/>
    </row>
    <row r="976">
      <c r="L976" s="72"/>
    </row>
    <row r="977">
      <c r="L977" s="72"/>
    </row>
    <row r="978">
      <c r="L978" s="72"/>
    </row>
    <row r="979">
      <c r="L979" s="72"/>
    </row>
    <row r="980">
      <c r="L980" s="72"/>
    </row>
    <row r="981">
      <c r="L981" s="72"/>
    </row>
    <row r="982">
      <c r="L982" s="72"/>
    </row>
    <row r="983">
      <c r="L983" s="72"/>
    </row>
    <row r="984">
      <c r="L984" s="72"/>
    </row>
    <row r="985">
      <c r="L985" s="72"/>
    </row>
    <row r="986">
      <c r="L986" s="72"/>
    </row>
    <row r="987">
      <c r="L987" s="72"/>
    </row>
    <row r="988">
      <c r="L988" s="72"/>
    </row>
    <row r="989">
      <c r="L989" s="72"/>
    </row>
    <row r="990">
      <c r="L990" s="72"/>
    </row>
    <row r="991">
      <c r="L991" s="72"/>
    </row>
    <row r="992">
      <c r="L992" s="72"/>
    </row>
    <row r="993">
      <c r="L993" s="72"/>
    </row>
    <row r="994">
      <c r="L994" s="72"/>
    </row>
    <row r="995">
      <c r="L995" s="72"/>
    </row>
    <row r="996">
      <c r="L996" s="72"/>
    </row>
    <row r="997">
      <c r="L997" s="72"/>
    </row>
    <row r="998">
      <c r="L998" s="72"/>
    </row>
    <row r="999">
      <c r="L999" s="72"/>
    </row>
    <row r="1000">
      <c r="L1000" s="72"/>
    </row>
  </sheetData>
  <autoFilter ref="$A$1:$M$338">
    <filterColumn colId="10">
      <filters>
        <filter val="nature / history / experience / theme / culture / shop_etc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7.38"/>
  </cols>
  <sheetData>
    <row r="1"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1459</v>
      </c>
    </row>
    <row r="2" hidden="1">
      <c r="A2" s="53" t="s">
        <v>1460</v>
      </c>
      <c r="B2" s="52" t="s">
        <v>17</v>
      </c>
      <c r="C2" s="52" t="s">
        <v>18</v>
      </c>
      <c r="D2" s="53" t="s">
        <v>1460</v>
      </c>
      <c r="E2" s="53" t="s">
        <v>1474</v>
      </c>
      <c r="F2" s="53" t="s">
        <v>1461</v>
      </c>
      <c r="G2" s="53" t="s">
        <v>1460</v>
      </c>
      <c r="H2" s="53" t="s">
        <v>1460</v>
      </c>
      <c r="I2" s="53" t="s">
        <v>1460</v>
      </c>
      <c r="J2" s="53" t="s">
        <v>1474</v>
      </c>
      <c r="K2" s="52" t="s">
        <v>3</v>
      </c>
    </row>
    <row r="3" hidden="1">
      <c r="A3" s="53" t="s">
        <v>1461</v>
      </c>
      <c r="B3" s="52" t="s">
        <v>21</v>
      </c>
      <c r="C3" s="52" t="s">
        <v>22</v>
      </c>
      <c r="D3" s="53" t="s">
        <v>1460</v>
      </c>
      <c r="E3" s="53" t="s">
        <v>1460</v>
      </c>
      <c r="F3" s="53" t="s">
        <v>1460</v>
      </c>
      <c r="G3" s="53" t="s">
        <v>1460</v>
      </c>
      <c r="H3" s="53" t="s">
        <v>1460</v>
      </c>
      <c r="I3" s="53" t="s">
        <v>1462</v>
      </c>
      <c r="J3" s="53" t="s">
        <v>1462</v>
      </c>
      <c r="K3" s="52" t="s">
        <v>7</v>
      </c>
    </row>
    <row r="4" hidden="1">
      <c r="A4" s="53" t="s">
        <v>1462</v>
      </c>
      <c r="B4" s="52" t="s">
        <v>24</v>
      </c>
      <c r="C4" s="52" t="s">
        <v>25</v>
      </c>
      <c r="D4" s="53" t="s">
        <v>1461</v>
      </c>
      <c r="E4" s="53" t="s">
        <v>1461</v>
      </c>
      <c r="F4" s="53" t="s">
        <v>1460</v>
      </c>
      <c r="G4" s="53" t="s">
        <v>1461</v>
      </c>
      <c r="H4" s="53" t="s">
        <v>1468</v>
      </c>
      <c r="I4" s="53" t="s">
        <v>1460</v>
      </c>
      <c r="J4" s="53" t="s">
        <v>1468</v>
      </c>
      <c r="K4" s="52" t="s">
        <v>6</v>
      </c>
    </row>
    <row r="5" hidden="1">
      <c r="A5" s="53" t="s">
        <v>1466</v>
      </c>
      <c r="B5" s="52" t="s">
        <v>29</v>
      </c>
      <c r="C5" s="52" t="s">
        <v>30</v>
      </c>
      <c r="D5" s="53" t="s">
        <v>1460</v>
      </c>
      <c r="E5" s="53" t="s">
        <v>1461</v>
      </c>
      <c r="F5" s="53" t="s">
        <v>1460</v>
      </c>
      <c r="G5" s="53" t="s">
        <v>1460</v>
      </c>
      <c r="H5" s="53" t="s">
        <v>1460</v>
      </c>
      <c r="I5" s="53" t="s">
        <v>1464</v>
      </c>
      <c r="J5" s="53" t="s">
        <v>1464</v>
      </c>
      <c r="K5" s="52" t="s">
        <v>7</v>
      </c>
    </row>
    <row r="6" hidden="1">
      <c r="A6" s="53" t="s">
        <v>1464</v>
      </c>
      <c r="B6" s="52" t="s">
        <v>32</v>
      </c>
      <c r="C6" s="52" t="s">
        <v>33</v>
      </c>
      <c r="D6" s="53" t="s">
        <v>1460</v>
      </c>
      <c r="E6" s="53" t="s">
        <v>1460</v>
      </c>
      <c r="F6" s="53" t="s">
        <v>1460</v>
      </c>
      <c r="G6" s="53" t="s">
        <v>1460</v>
      </c>
      <c r="H6" s="53" t="s">
        <v>1460</v>
      </c>
      <c r="I6" s="53" t="s">
        <v>1466</v>
      </c>
      <c r="J6" s="53" t="s">
        <v>1466</v>
      </c>
      <c r="K6" s="52" t="s">
        <v>7</v>
      </c>
    </row>
    <row r="7" hidden="1">
      <c r="A7" s="53" t="s">
        <v>1470</v>
      </c>
      <c r="B7" s="52" t="s">
        <v>34</v>
      </c>
      <c r="C7" s="52" t="s">
        <v>35</v>
      </c>
      <c r="D7" s="53" t="s">
        <v>1460</v>
      </c>
      <c r="E7" s="53" t="s">
        <v>1461</v>
      </c>
      <c r="F7" s="53" t="s">
        <v>1460</v>
      </c>
      <c r="G7" s="53" t="s">
        <v>1460</v>
      </c>
      <c r="H7" s="53" t="s">
        <v>1464</v>
      </c>
      <c r="I7" s="53" t="s">
        <v>1460</v>
      </c>
      <c r="J7" s="53" t="s">
        <v>1464</v>
      </c>
      <c r="K7" s="52" t="s">
        <v>6</v>
      </c>
    </row>
    <row r="8" hidden="1">
      <c r="A8" s="53" t="s">
        <v>1472</v>
      </c>
      <c r="B8" s="52" t="s">
        <v>37</v>
      </c>
      <c r="C8" s="52" t="s">
        <v>38</v>
      </c>
      <c r="D8" s="53" t="s">
        <v>1460</v>
      </c>
      <c r="E8" s="53" t="s">
        <v>1462</v>
      </c>
      <c r="F8" s="53" t="s">
        <v>1460</v>
      </c>
      <c r="G8" s="53" t="s">
        <v>1460</v>
      </c>
      <c r="H8" s="53" t="s">
        <v>1461</v>
      </c>
      <c r="I8" s="53" t="s">
        <v>1460</v>
      </c>
      <c r="J8" s="53" t="s">
        <v>1462</v>
      </c>
      <c r="K8" s="52" t="s">
        <v>3</v>
      </c>
    </row>
    <row r="9" hidden="1">
      <c r="A9" s="53" t="s">
        <v>1468</v>
      </c>
      <c r="B9" s="52" t="s">
        <v>40</v>
      </c>
      <c r="C9" s="52" t="s">
        <v>41</v>
      </c>
      <c r="D9" s="53" t="s">
        <v>1461</v>
      </c>
      <c r="E9" s="53" t="s">
        <v>1460</v>
      </c>
      <c r="F9" s="53" t="s">
        <v>1461</v>
      </c>
      <c r="G9" s="53" t="s">
        <v>1460</v>
      </c>
      <c r="H9" s="53" t="s">
        <v>1460</v>
      </c>
      <c r="I9" s="53" t="s">
        <v>1460</v>
      </c>
      <c r="J9" s="53" t="s">
        <v>1461</v>
      </c>
      <c r="K9" s="52" t="s">
        <v>42</v>
      </c>
    </row>
    <row r="10" hidden="1">
      <c r="A10" s="53" t="s">
        <v>1474</v>
      </c>
      <c r="B10" s="52" t="s">
        <v>44</v>
      </c>
      <c r="C10" s="52" t="s">
        <v>45</v>
      </c>
      <c r="D10" s="53" t="s">
        <v>1461</v>
      </c>
      <c r="E10" s="53" t="s">
        <v>1460</v>
      </c>
      <c r="F10" s="53" t="s">
        <v>1461</v>
      </c>
      <c r="G10" s="53" t="s">
        <v>1470</v>
      </c>
      <c r="H10" s="53" t="s">
        <v>1460</v>
      </c>
      <c r="I10" s="53" t="s">
        <v>1461</v>
      </c>
      <c r="J10" s="53" t="s">
        <v>1470</v>
      </c>
      <c r="K10" s="52" t="s">
        <v>5</v>
      </c>
    </row>
    <row r="11" hidden="1">
      <c r="A11" s="53" t="s">
        <v>1476</v>
      </c>
      <c r="B11" s="52" t="s">
        <v>48</v>
      </c>
      <c r="C11" s="52" t="s">
        <v>49</v>
      </c>
      <c r="D11" s="53" t="s">
        <v>1460</v>
      </c>
      <c r="E11" s="53" t="s">
        <v>1460</v>
      </c>
      <c r="F11" s="53" t="s">
        <v>1460</v>
      </c>
      <c r="G11" s="53" t="s">
        <v>1460</v>
      </c>
      <c r="H11" s="53" t="s">
        <v>1460</v>
      </c>
      <c r="I11" s="53" t="s">
        <v>1466</v>
      </c>
      <c r="J11" s="53" t="s">
        <v>1466</v>
      </c>
      <c r="K11" s="52" t="s">
        <v>7</v>
      </c>
    </row>
    <row r="12" hidden="1">
      <c r="A12" s="53" t="s">
        <v>1478</v>
      </c>
      <c r="B12" s="52" t="s">
        <v>50</v>
      </c>
      <c r="C12" s="52" t="s">
        <v>51</v>
      </c>
      <c r="D12" s="53" t="s">
        <v>1460</v>
      </c>
      <c r="E12" s="53" t="s">
        <v>1461</v>
      </c>
      <c r="F12" s="53" t="s">
        <v>1460</v>
      </c>
      <c r="G12" s="53" t="s">
        <v>1460</v>
      </c>
      <c r="H12" s="53" t="s">
        <v>1460</v>
      </c>
      <c r="I12" s="53" t="s">
        <v>1464</v>
      </c>
      <c r="J12" s="53" t="s">
        <v>1464</v>
      </c>
      <c r="K12" s="52" t="s">
        <v>7</v>
      </c>
    </row>
    <row r="13" hidden="1">
      <c r="A13" s="53" t="s">
        <v>1480</v>
      </c>
      <c r="B13" s="52" t="s">
        <v>52</v>
      </c>
      <c r="C13" s="52" t="s">
        <v>53</v>
      </c>
      <c r="D13" s="53" t="s">
        <v>1460</v>
      </c>
      <c r="E13" s="53" t="s">
        <v>1460</v>
      </c>
      <c r="F13" s="53" t="s">
        <v>1460</v>
      </c>
      <c r="G13" s="53" t="s">
        <v>1460</v>
      </c>
      <c r="H13" s="53" t="s">
        <v>1460</v>
      </c>
      <c r="I13" s="53" t="s">
        <v>1464</v>
      </c>
      <c r="J13" s="53" t="s">
        <v>1464</v>
      </c>
      <c r="K13" s="52" t="s">
        <v>7</v>
      </c>
    </row>
    <row r="14" hidden="1">
      <c r="A14" s="53" t="s">
        <v>1482</v>
      </c>
      <c r="B14" s="52" t="s">
        <v>55</v>
      </c>
      <c r="C14" s="52" t="s">
        <v>56</v>
      </c>
      <c r="D14" s="53" t="s">
        <v>1460</v>
      </c>
      <c r="E14" s="53" t="s">
        <v>1472</v>
      </c>
      <c r="F14" s="53" t="s">
        <v>1461</v>
      </c>
      <c r="G14" s="53" t="s">
        <v>1460</v>
      </c>
      <c r="H14" s="53" t="s">
        <v>1460</v>
      </c>
      <c r="I14" s="53" t="s">
        <v>1460</v>
      </c>
      <c r="J14" s="53" t="s">
        <v>1472</v>
      </c>
      <c r="K14" s="52" t="s">
        <v>3</v>
      </c>
    </row>
    <row r="15" hidden="1">
      <c r="A15" s="53" t="s">
        <v>1483</v>
      </c>
      <c r="B15" s="52" t="s">
        <v>58</v>
      </c>
      <c r="C15" s="52" t="s">
        <v>59</v>
      </c>
      <c r="D15" s="53" t="s">
        <v>1462</v>
      </c>
      <c r="E15" s="53" t="s">
        <v>1460</v>
      </c>
      <c r="F15" s="53" t="s">
        <v>1460</v>
      </c>
      <c r="G15" s="53" t="s">
        <v>1462</v>
      </c>
      <c r="H15" s="53" t="s">
        <v>1460</v>
      </c>
      <c r="I15" s="53" t="s">
        <v>1460</v>
      </c>
      <c r="J15" s="53" t="s">
        <v>1462</v>
      </c>
      <c r="K15" s="52" t="s">
        <v>221</v>
      </c>
    </row>
    <row r="16" hidden="1">
      <c r="A16" s="53" t="s">
        <v>1485</v>
      </c>
      <c r="B16" s="52" t="s">
        <v>63</v>
      </c>
      <c r="C16" s="52" t="s">
        <v>64</v>
      </c>
      <c r="D16" s="53" t="s">
        <v>1466</v>
      </c>
      <c r="E16" s="53" t="s">
        <v>1460</v>
      </c>
      <c r="F16" s="53" t="s">
        <v>1460</v>
      </c>
      <c r="G16" s="53" t="s">
        <v>1460</v>
      </c>
      <c r="H16" s="53" t="s">
        <v>1460</v>
      </c>
      <c r="I16" s="53" t="s">
        <v>1460</v>
      </c>
      <c r="J16" s="53" t="s">
        <v>1466</v>
      </c>
      <c r="K16" s="52" t="s">
        <v>2</v>
      </c>
    </row>
    <row r="17" hidden="1">
      <c r="A17" s="53" t="s">
        <v>1487</v>
      </c>
      <c r="B17" s="52" t="s">
        <v>66</v>
      </c>
      <c r="C17" s="52" t="s">
        <v>67</v>
      </c>
      <c r="D17" s="53" t="s">
        <v>1460</v>
      </c>
      <c r="E17" s="53" t="s">
        <v>1476</v>
      </c>
      <c r="F17" s="53" t="s">
        <v>1461</v>
      </c>
      <c r="G17" s="53" t="s">
        <v>1460</v>
      </c>
      <c r="H17" s="53" t="s">
        <v>1461</v>
      </c>
      <c r="I17" s="53" t="s">
        <v>1460</v>
      </c>
      <c r="J17" s="53" t="s">
        <v>1476</v>
      </c>
      <c r="K17" s="52" t="s">
        <v>3</v>
      </c>
    </row>
    <row r="18" hidden="1">
      <c r="A18" s="53" t="s">
        <v>1489</v>
      </c>
      <c r="B18" s="52" t="s">
        <v>68</v>
      </c>
      <c r="C18" s="52" t="s">
        <v>69</v>
      </c>
      <c r="D18" s="53" t="s">
        <v>1460</v>
      </c>
      <c r="E18" s="53" t="s">
        <v>1461</v>
      </c>
      <c r="F18" s="53" t="s">
        <v>1466</v>
      </c>
      <c r="G18" s="53" t="s">
        <v>1460</v>
      </c>
      <c r="H18" s="53" t="s">
        <v>1460</v>
      </c>
      <c r="I18" s="53" t="s">
        <v>1461</v>
      </c>
      <c r="J18" s="53" t="s">
        <v>1466</v>
      </c>
      <c r="K18" s="52" t="s">
        <v>4</v>
      </c>
    </row>
    <row r="19" hidden="1">
      <c r="A19" s="53" t="s">
        <v>1491</v>
      </c>
      <c r="B19" s="52" t="s">
        <v>72</v>
      </c>
      <c r="C19" s="52" t="s">
        <v>73</v>
      </c>
      <c r="D19" s="53" t="s">
        <v>1460</v>
      </c>
      <c r="E19" s="53" t="s">
        <v>1460</v>
      </c>
      <c r="F19" s="53" t="s">
        <v>1460</v>
      </c>
      <c r="G19" s="53" t="s">
        <v>1460</v>
      </c>
      <c r="H19" s="53" t="s">
        <v>1461</v>
      </c>
      <c r="I19" s="53" t="s">
        <v>1464</v>
      </c>
      <c r="J19" s="53" t="s">
        <v>1464</v>
      </c>
      <c r="K19" s="52" t="s">
        <v>7</v>
      </c>
    </row>
    <row r="20" hidden="1">
      <c r="A20" s="53" t="s">
        <v>1493</v>
      </c>
      <c r="B20" s="52" t="s">
        <v>74</v>
      </c>
      <c r="C20" s="52" t="s">
        <v>75</v>
      </c>
      <c r="D20" s="53" t="s">
        <v>1466</v>
      </c>
      <c r="E20" s="53" t="s">
        <v>1460</v>
      </c>
      <c r="F20" s="53" t="s">
        <v>1460</v>
      </c>
      <c r="G20" s="53" t="s">
        <v>1460</v>
      </c>
      <c r="H20" s="53" t="s">
        <v>1460</v>
      </c>
      <c r="I20" s="53" t="s">
        <v>1460</v>
      </c>
      <c r="J20" s="53" t="s">
        <v>1466</v>
      </c>
      <c r="K20" s="52" t="s">
        <v>2</v>
      </c>
    </row>
    <row r="21" hidden="1">
      <c r="A21" s="53" t="s">
        <v>1495</v>
      </c>
      <c r="B21" s="52" t="s">
        <v>77</v>
      </c>
      <c r="C21" s="52" t="s">
        <v>78</v>
      </c>
      <c r="D21" s="53" t="s">
        <v>1460</v>
      </c>
      <c r="E21" s="53" t="s">
        <v>1461</v>
      </c>
      <c r="F21" s="53" t="s">
        <v>1460</v>
      </c>
      <c r="G21" s="53" t="s">
        <v>1460</v>
      </c>
      <c r="H21" s="53" t="s">
        <v>1460</v>
      </c>
      <c r="I21" s="53" t="s">
        <v>1466</v>
      </c>
      <c r="J21" s="53" t="s">
        <v>1466</v>
      </c>
      <c r="K21" s="52" t="s">
        <v>7</v>
      </c>
    </row>
    <row r="22" hidden="1">
      <c r="A22" s="53" t="s">
        <v>1496</v>
      </c>
      <c r="B22" s="52" t="s">
        <v>79</v>
      </c>
      <c r="C22" s="52" t="s">
        <v>80</v>
      </c>
      <c r="D22" s="53" t="s">
        <v>1460</v>
      </c>
      <c r="E22" s="53" t="s">
        <v>1460</v>
      </c>
      <c r="F22" s="53" t="s">
        <v>1460</v>
      </c>
      <c r="G22" s="53" t="s">
        <v>1460</v>
      </c>
      <c r="H22" s="53" t="s">
        <v>1460</v>
      </c>
      <c r="I22" s="53" t="s">
        <v>1461</v>
      </c>
      <c r="J22" s="53" t="s">
        <v>1461</v>
      </c>
      <c r="K22" s="52" t="s">
        <v>7</v>
      </c>
    </row>
    <row r="23" hidden="1">
      <c r="A23" s="53" t="s">
        <v>1498</v>
      </c>
      <c r="B23" s="52" t="s">
        <v>82</v>
      </c>
      <c r="C23" s="52" t="s">
        <v>83</v>
      </c>
      <c r="D23" s="53" t="s">
        <v>1461</v>
      </c>
      <c r="E23" s="53" t="s">
        <v>1460</v>
      </c>
      <c r="F23" s="53" t="s">
        <v>1462</v>
      </c>
      <c r="G23" s="53" t="s">
        <v>1460</v>
      </c>
      <c r="H23" s="53" t="s">
        <v>1460</v>
      </c>
      <c r="I23" s="53" t="s">
        <v>1460</v>
      </c>
      <c r="J23" s="53" t="s">
        <v>1462</v>
      </c>
      <c r="K23" s="52" t="s">
        <v>4</v>
      </c>
    </row>
    <row r="24" hidden="1">
      <c r="A24" s="53" t="s">
        <v>1500</v>
      </c>
      <c r="B24" s="52" t="s">
        <v>86</v>
      </c>
      <c r="C24" s="52" t="s">
        <v>87</v>
      </c>
      <c r="D24" s="53" t="s">
        <v>1461</v>
      </c>
      <c r="E24" s="53" t="s">
        <v>1461</v>
      </c>
      <c r="F24" s="53" t="s">
        <v>1460</v>
      </c>
      <c r="G24" s="53" t="s">
        <v>1460</v>
      </c>
      <c r="H24" s="53" t="s">
        <v>1460</v>
      </c>
      <c r="I24" s="53" t="s">
        <v>1466</v>
      </c>
      <c r="J24" s="53" t="s">
        <v>1466</v>
      </c>
      <c r="K24" s="52" t="s">
        <v>7</v>
      </c>
    </row>
    <row r="25" hidden="1">
      <c r="A25" s="53" t="s">
        <v>1503</v>
      </c>
      <c r="B25" s="52" t="s">
        <v>88</v>
      </c>
      <c r="C25" s="52" t="s">
        <v>89</v>
      </c>
      <c r="D25" s="53" t="s">
        <v>1462</v>
      </c>
      <c r="E25" s="53" t="s">
        <v>1468</v>
      </c>
      <c r="F25" s="53" t="s">
        <v>1461</v>
      </c>
      <c r="G25" s="53" t="s">
        <v>1460</v>
      </c>
      <c r="H25" s="53" t="s">
        <v>1460</v>
      </c>
      <c r="I25" s="53" t="s">
        <v>1460</v>
      </c>
      <c r="J25" s="53" t="s">
        <v>1468</v>
      </c>
      <c r="K25" s="52" t="s">
        <v>3</v>
      </c>
    </row>
    <row r="26" hidden="1">
      <c r="A26" s="53" t="s">
        <v>1505</v>
      </c>
      <c r="B26" s="52" t="s">
        <v>92</v>
      </c>
      <c r="C26" s="52" t="s">
        <v>93</v>
      </c>
      <c r="D26" s="53" t="s">
        <v>1472</v>
      </c>
      <c r="E26" s="53" t="s">
        <v>1460</v>
      </c>
      <c r="F26" s="53" t="s">
        <v>1460</v>
      </c>
      <c r="G26" s="53" t="s">
        <v>1460</v>
      </c>
      <c r="H26" s="53" t="s">
        <v>1460</v>
      </c>
      <c r="I26" s="53" t="s">
        <v>1460</v>
      </c>
      <c r="J26" s="53" t="s">
        <v>1472</v>
      </c>
      <c r="K26" s="52" t="s">
        <v>2</v>
      </c>
    </row>
    <row r="27" hidden="1">
      <c r="A27" s="53" t="s">
        <v>1507</v>
      </c>
      <c r="B27" s="52" t="s">
        <v>94</v>
      </c>
      <c r="C27" s="52" t="s">
        <v>1463</v>
      </c>
      <c r="D27" s="53" t="s">
        <v>1460</v>
      </c>
      <c r="E27" s="53" t="s">
        <v>1461</v>
      </c>
      <c r="F27" s="53" t="s">
        <v>1462</v>
      </c>
      <c r="G27" s="53" t="s">
        <v>1460</v>
      </c>
      <c r="H27" s="53" t="s">
        <v>1460</v>
      </c>
      <c r="I27" s="53" t="s">
        <v>1464</v>
      </c>
      <c r="J27" s="53" t="s">
        <v>1464</v>
      </c>
      <c r="K27" s="52" t="s">
        <v>7</v>
      </c>
    </row>
    <row r="28" hidden="1">
      <c r="A28" s="53" t="s">
        <v>1508</v>
      </c>
      <c r="B28" s="52" t="s">
        <v>99</v>
      </c>
      <c r="C28" s="52" t="s">
        <v>100</v>
      </c>
      <c r="D28" s="53" t="s">
        <v>1466</v>
      </c>
      <c r="E28" s="53" t="s">
        <v>1460</v>
      </c>
      <c r="F28" s="53" t="s">
        <v>1460</v>
      </c>
      <c r="G28" s="53" t="s">
        <v>1462</v>
      </c>
      <c r="H28" s="53" t="s">
        <v>1460</v>
      </c>
      <c r="I28" s="53" t="s">
        <v>1460</v>
      </c>
      <c r="J28" s="53" t="s">
        <v>1466</v>
      </c>
      <c r="K28" s="52" t="s">
        <v>2</v>
      </c>
    </row>
    <row r="29" hidden="1">
      <c r="A29" s="53" t="s">
        <v>1509</v>
      </c>
      <c r="B29" s="52" t="s">
        <v>102</v>
      </c>
      <c r="C29" s="52" t="s">
        <v>103</v>
      </c>
      <c r="D29" s="53" t="s">
        <v>1466</v>
      </c>
      <c r="E29" s="53" t="s">
        <v>1460</v>
      </c>
      <c r="F29" s="53" t="s">
        <v>1461</v>
      </c>
      <c r="G29" s="53" t="s">
        <v>1460</v>
      </c>
      <c r="H29" s="53" t="s">
        <v>1460</v>
      </c>
      <c r="I29" s="53" t="s">
        <v>1460</v>
      </c>
      <c r="J29" s="53" t="s">
        <v>1466</v>
      </c>
      <c r="K29" s="52" t="s">
        <v>2</v>
      </c>
    </row>
    <row r="30" hidden="1">
      <c r="A30" s="53" t="s">
        <v>1511</v>
      </c>
      <c r="B30" s="52" t="s">
        <v>105</v>
      </c>
      <c r="C30" s="52" t="s">
        <v>1465</v>
      </c>
      <c r="D30" s="53" t="s">
        <v>1460</v>
      </c>
      <c r="E30" s="53" t="s">
        <v>1461</v>
      </c>
      <c r="F30" s="53" t="s">
        <v>1462</v>
      </c>
      <c r="G30" s="53" t="s">
        <v>1460</v>
      </c>
      <c r="H30" s="53" t="s">
        <v>1460</v>
      </c>
      <c r="I30" s="53" t="s">
        <v>1466</v>
      </c>
      <c r="J30" s="53" t="s">
        <v>1466</v>
      </c>
      <c r="K30" s="52" t="s">
        <v>7</v>
      </c>
    </row>
    <row r="31" hidden="1">
      <c r="A31" s="53" t="s">
        <v>1513</v>
      </c>
      <c r="B31" s="52" t="s">
        <v>110</v>
      </c>
      <c r="C31" s="52" t="s">
        <v>111</v>
      </c>
      <c r="D31" s="53" t="s">
        <v>1460</v>
      </c>
      <c r="E31" s="53" t="s">
        <v>1461</v>
      </c>
      <c r="F31" s="53" t="s">
        <v>1460</v>
      </c>
      <c r="G31" s="53" t="s">
        <v>1460</v>
      </c>
      <c r="H31" s="53" t="s">
        <v>1460</v>
      </c>
      <c r="I31" s="53" t="s">
        <v>1466</v>
      </c>
      <c r="J31" s="53" t="s">
        <v>1466</v>
      </c>
      <c r="K31" s="52" t="s">
        <v>7</v>
      </c>
    </row>
    <row r="32" hidden="1">
      <c r="A32" s="53" t="s">
        <v>1516</v>
      </c>
      <c r="B32" s="52" t="s">
        <v>112</v>
      </c>
      <c r="C32" s="52" t="s">
        <v>113</v>
      </c>
      <c r="D32" s="53" t="s">
        <v>1460</v>
      </c>
      <c r="E32" s="53" t="s">
        <v>1460</v>
      </c>
      <c r="F32" s="53" t="s">
        <v>1461</v>
      </c>
      <c r="G32" s="53" t="s">
        <v>1460</v>
      </c>
      <c r="H32" s="53" t="s">
        <v>1460</v>
      </c>
      <c r="I32" s="53" t="s">
        <v>1466</v>
      </c>
      <c r="J32" s="53" t="s">
        <v>1466</v>
      </c>
      <c r="K32" s="52" t="s">
        <v>7</v>
      </c>
    </row>
    <row r="33" hidden="1">
      <c r="A33" s="53" t="s">
        <v>1518</v>
      </c>
      <c r="B33" s="52" t="s">
        <v>115</v>
      </c>
      <c r="C33" s="52" t="s">
        <v>116</v>
      </c>
      <c r="D33" s="53" t="s">
        <v>1460</v>
      </c>
      <c r="E33" s="53" t="s">
        <v>1468</v>
      </c>
      <c r="F33" s="53" t="s">
        <v>1462</v>
      </c>
      <c r="G33" s="53" t="s">
        <v>1460</v>
      </c>
      <c r="H33" s="53" t="s">
        <v>1461</v>
      </c>
      <c r="I33" s="53" t="s">
        <v>1460</v>
      </c>
      <c r="J33" s="53" t="s">
        <v>1468</v>
      </c>
      <c r="K33" s="52" t="s">
        <v>3</v>
      </c>
    </row>
    <row r="34" hidden="1">
      <c r="A34" s="53" t="s">
        <v>1520</v>
      </c>
      <c r="B34" s="52" t="s">
        <v>117</v>
      </c>
      <c r="C34" s="52" t="s">
        <v>1467</v>
      </c>
      <c r="D34" s="53" t="s">
        <v>1461</v>
      </c>
      <c r="E34" s="53" t="s">
        <v>1468</v>
      </c>
      <c r="F34" s="53" t="s">
        <v>1460</v>
      </c>
      <c r="G34" s="53" t="s">
        <v>1461</v>
      </c>
      <c r="H34" s="53" t="s">
        <v>1466</v>
      </c>
      <c r="I34" s="53" t="s">
        <v>1460</v>
      </c>
      <c r="J34" s="53" t="s">
        <v>1468</v>
      </c>
      <c r="K34" s="52" t="s">
        <v>3</v>
      </c>
    </row>
    <row r="35" hidden="1">
      <c r="A35" s="53" t="s">
        <v>1521</v>
      </c>
      <c r="B35" s="52" t="s">
        <v>121</v>
      </c>
      <c r="C35" s="52" t="s">
        <v>1469</v>
      </c>
      <c r="D35" s="53" t="s">
        <v>1460</v>
      </c>
      <c r="E35" s="53" t="s">
        <v>1462</v>
      </c>
      <c r="F35" s="53" t="s">
        <v>1461</v>
      </c>
      <c r="G35" s="53" t="s">
        <v>1460</v>
      </c>
      <c r="H35" s="53" t="s">
        <v>1460</v>
      </c>
      <c r="I35" s="53" t="s">
        <v>1462</v>
      </c>
      <c r="J35" s="53" t="s">
        <v>1462</v>
      </c>
      <c r="K35" s="52" t="s">
        <v>750</v>
      </c>
    </row>
    <row r="36" hidden="1">
      <c r="A36" s="53" t="s">
        <v>1523</v>
      </c>
      <c r="B36" s="52" t="s">
        <v>128</v>
      </c>
      <c r="C36" s="52" t="s">
        <v>129</v>
      </c>
      <c r="D36" s="53" t="s">
        <v>1460</v>
      </c>
      <c r="E36" s="53" t="s">
        <v>1466</v>
      </c>
      <c r="F36" s="53" t="s">
        <v>1464</v>
      </c>
      <c r="G36" s="53" t="s">
        <v>1461</v>
      </c>
      <c r="H36" s="53" t="s">
        <v>1460</v>
      </c>
      <c r="I36" s="53" t="s">
        <v>1460</v>
      </c>
      <c r="J36" s="53" t="s">
        <v>1464</v>
      </c>
      <c r="K36" s="52" t="s">
        <v>4</v>
      </c>
    </row>
    <row r="37" hidden="1">
      <c r="A37" s="53" t="s">
        <v>1525</v>
      </c>
      <c r="B37" s="52" t="s">
        <v>133</v>
      </c>
      <c r="C37" s="52" t="s">
        <v>134</v>
      </c>
      <c r="D37" s="53" t="s">
        <v>1460</v>
      </c>
      <c r="E37" s="53" t="s">
        <v>1462</v>
      </c>
      <c r="F37" s="53" t="s">
        <v>1460</v>
      </c>
      <c r="G37" s="53" t="s">
        <v>1461</v>
      </c>
      <c r="H37" s="53" t="s">
        <v>1460</v>
      </c>
      <c r="I37" s="53" t="s">
        <v>1466</v>
      </c>
      <c r="J37" s="53" t="s">
        <v>1466</v>
      </c>
      <c r="K37" s="52" t="s">
        <v>7</v>
      </c>
    </row>
    <row r="38" hidden="1">
      <c r="A38" s="53" t="s">
        <v>1527</v>
      </c>
      <c r="B38" s="52" t="s">
        <v>135</v>
      </c>
      <c r="C38" s="52" t="s">
        <v>136</v>
      </c>
      <c r="D38" s="53" t="s">
        <v>1460</v>
      </c>
      <c r="E38" s="53" t="s">
        <v>1460</v>
      </c>
      <c r="F38" s="53" t="s">
        <v>1460</v>
      </c>
      <c r="G38" s="53" t="s">
        <v>1460</v>
      </c>
      <c r="H38" s="53" t="s">
        <v>1460</v>
      </c>
      <c r="I38" s="53" t="s">
        <v>1462</v>
      </c>
      <c r="J38" s="53" t="s">
        <v>1462</v>
      </c>
      <c r="K38" s="52" t="s">
        <v>7</v>
      </c>
    </row>
    <row r="39" hidden="1">
      <c r="A39" s="53" t="s">
        <v>1529</v>
      </c>
      <c r="B39" s="52" t="s">
        <v>137</v>
      </c>
      <c r="C39" s="52" t="s">
        <v>1471</v>
      </c>
      <c r="D39" s="53" t="s">
        <v>1460</v>
      </c>
      <c r="E39" s="53" t="s">
        <v>1472</v>
      </c>
      <c r="F39" s="53" t="s">
        <v>1462</v>
      </c>
      <c r="G39" s="53" t="s">
        <v>1460</v>
      </c>
      <c r="H39" s="53" t="s">
        <v>1462</v>
      </c>
      <c r="I39" s="53" t="s">
        <v>1460</v>
      </c>
      <c r="J39" s="53" t="s">
        <v>1472</v>
      </c>
      <c r="K39" s="52" t="s">
        <v>3</v>
      </c>
    </row>
    <row r="40" hidden="1">
      <c r="A40" s="53" t="s">
        <v>1531</v>
      </c>
      <c r="B40" s="52" t="s">
        <v>141</v>
      </c>
      <c r="C40" s="52" t="s">
        <v>1473</v>
      </c>
      <c r="D40" s="53" t="s">
        <v>1460</v>
      </c>
      <c r="E40" s="53" t="s">
        <v>1470</v>
      </c>
      <c r="F40" s="53" t="s">
        <v>1466</v>
      </c>
      <c r="G40" s="53" t="s">
        <v>1460</v>
      </c>
      <c r="H40" s="53" t="s">
        <v>1466</v>
      </c>
      <c r="I40" s="53" t="s">
        <v>1460</v>
      </c>
      <c r="J40" s="53" t="s">
        <v>1470</v>
      </c>
      <c r="K40" s="52" t="s">
        <v>3</v>
      </c>
    </row>
    <row r="41" hidden="1">
      <c r="A41" s="53" t="s">
        <v>1533</v>
      </c>
      <c r="B41" s="52" t="s">
        <v>143</v>
      </c>
      <c r="C41" s="52" t="s">
        <v>144</v>
      </c>
      <c r="D41" s="53" t="s">
        <v>1461</v>
      </c>
      <c r="E41" s="53" t="s">
        <v>1466</v>
      </c>
      <c r="F41" s="53" t="s">
        <v>1462</v>
      </c>
      <c r="G41" s="53" t="s">
        <v>1460</v>
      </c>
      <c r="H41" s="53" t="s">
        <v>1462</v>
      </c>
      <c r="I41" s="53" t="s">
        <v>1460</v>
      </c>
      <c r="J41" s="53" t="s">
        <v>1466</v>
      </c>
      <c r="K41" s="52" t="s">
        <v>3</v>
      </c>
    </row>
    <row r="42" hidden="1">
      <c r="A42" s="53" t="s">
        <v>1534</v>
      </c>
      <c r="B42" s="52" t="s">
        <v>145</v>
      </c>
      <c r="C42" s="52" t="s">
        <v>146</v>
      </c>
      <c r="D42" s="53" t="s">
        <v>1460</v>
      </c>
      <c r="E42" s="53" t="s">
        <v>1461</v>
      </c>
      <c r="F42" s="53" t="s">
        <v>1461</v>
      </c>
      <c r="G42" s="53" t="s">
        <v>1460</v>
      </c>
      <c r="H42" s="53" t="s">
        <v>1461</v>
      </c>
      <c r="I42" s="53" t="s">
        <v>1460</v>
      </c>
      <c r="J42" s="53" t="s">
        <v>1461</v>
      </c>
      <c r="K42" s="52" t="s">
        <v>151</v>
      </c>
    </row>
    <row r="43" hidden="1">
      <c r="A43" s="53" t="s">
        <v>1535</v>
      </c>
      <c r="B43" s="52" t="s">
        <v>147</v>
      </c>
      <c r="C43" s="52" t="s">
        <v>148</v>
      </c>
      <c r="D43" s="53" t="s">
        <v>1461</v>
      </c>
      <c r="E43" s="53" t="s">
        <v>1470</v>
      </c>
      <c r="F43" s="53" t="s">
        <v>1462</v>
      </c>
      <c r="G43" s="53" t="s">
        <v>1460</v>
      </c>
      <c r="H43" s="53" t="s">
        <v>1462</v>
      </c>
      <c r="I43" s="53" t="s">
        <v>1460</v>
      </c>
      <c r="J43" s="53" t="s">
        <v>1470</v>
      </c>
      <c r="K43" s="52" t="s">
        <v>3</v>
      </c>
    </row>
    <row r="44" hidden="1">
      <c r="A44" s="53" t="s">
        <v>1537</v>
      </c>
      <c r="B44" s="52" t="s">
        <v>149</v>
      </c>
      <c r="C44" s="52" t="s">
        <v>150</v>
      </c>
      <c r="D44" s="53" t="s">
        <v>1460</v>
      </c>
      <c r="E44" s="53" t="s">
        <v>1466</v>
      </c>
      <c r="F44" s="53" t="s">
        <v>1462</v>
      </c>
      <c r="G44" s="53" t="s">
        <v>1460</v>
      </c>
      <c r="H44" s="53" t="s">
        <v>1461</v>
      </c>
      <c r="I44" s="53" t="s">
        <v>1460</v>
      </c>
      <c r="J44" s="53" t="s">
        <v>1466</v>
      </c>
      <c r="K44" s="52" t="s">
        <v>3</v>
      </c>
    </row>
    <row r="45" hidden="1">
      <c r="A45" s="53" t="s">
        <v>1539</v>
      </c>
      <c r="B45" s="52" t="s">
        <v>155</v>
      </c>
      <c r="C45" s="52" t="s">
        <v>156</v>
      </c>
      <c r="D45" s="53" t="s">
        <v>1460</v>
      </c>
      <c r="E45" s="53" t="s">
        <v>1460</v>
      </c>
      <c r="F45" s="53" t="s">
        <v>1466</v>
      </c>
      <c r="G45" s="53" t="s">
        <v>1460</v>
      </c>
      <c r="H45" s="53" t="s">
        <v>1460</v>
      </c>
      <c r="I45" s="53" t="s">
        <v>1461</v>
      </c>
      <c r="J45" s="53" t="s">
        <v>1466</v>
      </c>
      <c r="K45" s="52" t="s">
        <v>4</v>
      </c>
    </row>
    <row r="46" hidden="1">
      <c r="A46" s="53" t="s">
        <v>1541</v>
      </c>
      <c r="B46" s="52" t="s">
        <v>158</v>
      </c>
      <c r="C46" s="52" t="s">
        <v>159</v>
      </c>
      <c r="D46" s="53" t="s">
        <v>1460</v>
      </c>
      <c r="E46" s="53" t="s">
        <v>1460</v>
      </c>
      <c r="F46" s="53" t="s">
        <v>1470</v>
      </c>
      <c r="G46" s="53" t="s">
        <v>1460</v>
      </c>
      <c r="H46" s="53" t="s">
        <v>1460</v>
      </c>
      <c r="I46" s="53" t="s">
        <v>1460</v>
      </c>
      <c r="J46" s="53" t="s">
        <v>1470</v>
      </c>
      <c r="K46" s="52" t="s">
        <v>4</v>
      </c>
    </row>
    <row r="47" hidden="1">
      <c r="A47" s="53" t="s">
        <v>1543</v>
      </c>
      <c r="B47" s="52" t="s">
        <v>162</v>
      </c>
      <c r="C47" s="52" t="s">
        <v>163</v>
      </c>
      <c r="D47" s="53" t="s">
        <v>1460</v>
      </c>
      <c r="E47" s="53" t="s">
        <v>1460</v>
      </c>
      <c r="F47" s="53" t="s">
        <v>1460</v>
      </c>
      <c r="G47" s="53" t="s">
        <v>1460</v>
      </c>
      <c r="H47" s="53" t="s">
        <v>1460</v>
      </c>
      <c r="I47" s="53" t="s">
        <v>1461</v>
      </c>
      <c r="J47" s="53" t="s">
        <v>1461</v>
      </c>
      <c r="K47" s="52" t="s">
        <v>7</v>
      </c>
    </row>
    <row r="48" hidden="1">
      <c r="A48" s="53" t="s">
        <v>1545</v>
      </c>
      <c r="B48" s="52" t="s">
        <v>165</v>
      </c>
      <c r="C48" s="52" t="s">
        <v>166</v>
      </c>
      <c r="D48" s="53" t="s">
        <v>1460</v>
      </c>
      <c r="E48" s="53" t="s">
        <v>1460</v>
      </c>
      <c r="F48" s="53" t="s">
        <v>1460</v>
      </c>
      <c r="G48" s="53" t="s">
        <v>1460</v>
      </c>
      <c r="H48" s="53" t="s">
        <v>1460</v>
      </c>
      <c r="I48" s="53" t="s">
        <v>1464</v>
      </c>
      <c r="J48" s="53" t="s">
        <v>1464</v>
      </c>
      <c r="K48" s="52" t="s">
        <v>7</v>
      </c>
    </row>
    <row r="49" hidden="1">
      <c r="A49" s="53" t="s">
        <v>1546</v>
      </c>
      <c r="B49" s="52" t="s">
        <v>167</v>
      </c>
      <c r="C49" s="52" t="s">
        <v>168</v>
      </c>
      <c r="D49" s="53" t="s">
        <v>1460</v>
      </c>
      <c r="E49" s="53" t="s">
        <v>1460</v>
      </c>
      <c r="F49" s="53" t="s">
        <v>1460</v>
      </c>
      <c r="G49" s="53" t="s">
        <v>1460</v>
      </c>
      <c r="H49" s="53" t="s">
        <v>1460</v>
      </c>
      <c r="I49" s="53" t="s">
        <v>1461</v>
      </c>
      <c r="J49" s="53" t="s">
        <v>1461</v>
      </c>
      <c r="K49" s="52" t="s">
        <v>7</v>
      </c>
    </row>
    <row r="50" hidden="1">
      <c r="A50" s="53" t="s">
        <v>1548</v>
      </c>
      <c r="B50" s="52" t="s">
        <v>169</v>
      </c>
      <c r="C50" s="52" t="s">
        <v>170</v>
      </c>
      <c r="D50" s="53" t="s">
        <v>1460</v>
      </c>
      <c r="E50" s="53" t="s">
        <v>1461</v>
      </c>
      <c r="F50" s="53" t="s">
        <v>1460</v>
      </c>
      <c r="G50" s="53" t="s">
        <v>1460</v>
      </c>
      <c r="H50" s="53" t="s">
        <v>1460</v>
      </c>
      <c r="I50" s="53" t="s">
        <v>1462</v>
      </c>
      <c r="J50" s="53" t="s">
        <v>1462</v>
      </c>
      <c r="K50" s="52" t="s">
        <v>7</v>
      </c>
    </row>
    <row r="51" hidden="1">
      <c r="A51" s="53" t="s">
        <v>1550</v>
      </c>
      <c r="B51" s="52" t="s">
        <v>171</v>
      </c>
      <c r="C51" s="52" t="s">
        <v>172</v>
      </c>
      <c r="D51" s="53" t="s">
        <v>1460</v>
      </c>
      <c r="E51" s="53" t="s">
        <v>1461</v>
      </c>
      <c r="F51" s="53" t="s">
        <v>1460</v>
      </c>
      <c r="G51" s="53" t="s">
        <v>1461</v>
      </c>
      <c r="H51" s="53" t="s">
        <v>1460</v>
      </c>
      <c r="I51" s="53" t="s">
        <v>1466</v>
      </c>
      <c r="J51" s="53" t="s">
        <v>1466</v>
      </c>
      <c r="K51" s="52" t="s">
        <v>7</v>
      </c>
    </row>
    <row r="52" hidden="1">
      <c r="A52" s="53" t="s">
        <v>1551</v>
      </c>
      <c r="B52" s="52" t="s">
        <v>173</v>
      </c>
      <c r="C52" s="52" t="s">
        <v>1475</v>
      </c>
      <c r="D52" s="53" t="s">
        <v>1470</v>
      </c>
      <c r="E52" s="53" t="s">
        <v>1461</v>
      </c>
      <c r="F52" s="53" t="s">
        <v>1461</v>
      </c>
      <c r="G52" s="53" t="s">
        <v>1461</v>
      </c>
      <c r="H52" s="53" t="s">
        <v>1460</v>
      </c>
      <c r="I52" s="53" t="s">
        <v>1460</v>
      </c>
      <c r="J52" s="53" t="s">
        <v>1470</v>
      </c>
      <c r="K52" s="52" t="s">
        <v>2</v>
      </c>
    </row>
    <row r="53" hidden="1">
      <c r="A53" s="53" t="s">
        <v>1552</v>
      </c>
      <c r="B53" s="52" t="s">
        <v>177</v>
      </c>
      <c r="C53" s="52" t="s">
        <v>178</v>
      </c>
      <c r="D53" s="53" t="s">
        <v>1461</v>
      </c>
      <c r="E53" s="53" t="s">
        <v>1460</v>
      </c>
      <c r="F53" s="53" t="s">
        <v>1461</v>
      </c>
      <c r="G53" s="53" t="s">
        <v>1460</v>
      </c>
      <c r="H53" s="53" t="s">
        <v>1460</v>
      </c>
      <c r="I53" s="53" t="s">
        <v>1460</v>
      </c>
      <c r="J53" s="53" t="s">
        <v>1461</v>
      </c>
      <c r="K53" s="52" t="s">
        <v>42</v>
      </c>
    </row>
    <row r="54" hidden="1">
      <c r="A54" s="53" t="s">
        <v>1554</v>
      </c>
      <c r="B54" s="52" t="s">
        <v>179</v>
      </c>
      <c r="C54" s="52" t="s">
        <v>1477</v>
      </c>
      <c r="D54" s="53" t="s">
        <v>1464</v>
      </c>
      <c r="E54" s="53" t="s">
        <v>1461</v>
      </c>
      <c r="F54" s="53" t="s">
        <v>1461</v>
      </c>
      <c r="G54" s="53" t="s">
        <v>1462</v>
      </c>
      <c r="H54" s="53" t="s">
        <v>1460</v>
      </c>
      <c r="I54" s="53" t="s">
        <v>1460</v>
      </c>
      <c r="J54" s="53" t="s">
        <v>1464</v>
      </c>
      <c r="K54" s="52" t="s">
        <v>2</v>
      </c>
    </row>
    <row r="55" hidden="1">
      <c r="A55" s="53" t="s">
        <v>1556</v>
      </c>
      <c r="B55" s="52" t="s">
        <v>182</v>
      </c>
      <c r="C55" s="52" t="s">
        <v>183</v>
      </c>
      <c r="D55" s="53" t="s">
        <v>1460</v>
      </c>
      <c r="E55" s="53" t="s">
        <v>1461</v>
      </c>
      <c r="F55" s="53" t="s">
        <v>1461</v>
      </c>
      <c r="G55" s="53" t="s">
        <v>1461</v>
      </c>
      <c r="H55" s="53" t="s">
        <v>1460</v>
      </c>
      <c r="I55" s="53" t="s">
        <v>1468</v>
      </c>
      <c r="J55" s="53" t="s">
        <v>1468</v>
      </c>
      <c r="K55" s="52" t="s">
        <v>7</v>
      </c>
    </row>
    <row r="56" hidden="1">
      <c r="A56" s="53" t="s">
        <v>1561</v>
      </c>
      <c r="B56" s="52" t="s">
        <v>185</v>
      </c>
      <c r="C56" s="52" t="s">
        <v>186</v>
      </c>
      <c r="D56" s="53" t="s">
        <v>1462</v>
      </c>
      <c r="E56" s="53" t="s">
        <v>1460</v>
      </c>
      <c r="F56" s="53" t="s">
        <v>1460</v>
      </c>
      <c r="G56" s="53" t="s">
        <v>1461</v>
      </c>
      <c r="H56" s="53" t="s">
        <v>1461</v>
      </c>
      <c r="I56" s="53" t="s">
        <v>1460</v>
      </c>
      <c r="J56" s="53" t="s">
        <v>1462</v>
      </c>
      <c r="K56" s="52" t="s">
        <v>2</v>
      </c>
    </row>
    <row r="57" hidden="1">
      <c r="A57" s="53" t="s">
        <v>1562</v>
      </c>
      <c r="B57" s="52" t="s">
        <v>188</v>
      </c>
      <c r="C57" s="52" t="s">
        <v>1479</v>
      </c>
      <c r="D57" s="53" t="s">
        <v>1460</v>
      </c>
      <c r="E57" s="53" t="s">
        <v>1470</v>
      </c>
      <c r="F57" s="53" t="s">
        <v>1464</v>
      </c>
      <c r="G57" s="53" t="s">
        <v>1461</v>
      </c>
      <c r="H57" s="53" t="s">
        <v>1460</v>
      </c>
      <c r="I57" s="53" t="s">
        <v>1460</v>
      </c>
      <c r="J57" s="53" t="s">
        <v>1470</v>
      </c>
      <c r="K57" s="52" t="s">
        <v>3</v>
      </c>
    </row>
    <row r="58" hidden="1">
      <c r="A58" s="53" t="s">
        <v>1563</v>
      </c>
      <c r="B58" s="52" t="s">
        <v>193</v>
      </c>
      <c r="C58" s="52" t="s">
        <v>194</v>
      </c>
      <c r="D58" s="53" t="s">
        <v>1466</v>
      </c>
      <c r="E58" s="53" t="s">
        <v>1460</v>
      </c>
      <c r="F58" s="53" t="s">
        <v>1460</v>
      </c>
      <c r="G58" s="53" t="s">
        <v>1466</v>
      </c>
      <c r="H58" s="53" t="s">
        <v>1460</v>
      </c>
      <c r="I58" s="53" t="s">
        <v>1460</v>
      </c>
      <c r="J58" s="53" t="s">
        <v>1466</v>
      </c>
      <c r="K58" s="52" t="s">
        <v>221</v>
      </c>
    </row>
    <row r="59" hidden="1">
      <c r="A59" s="53" t="s">
        <v>1564</v>
      </c>
      <c r="B59" s="52" t="s">
        <v>196</v>
      </c>
      <c r="C59" s="52" t="s">
        <v>197</v>
      </c>
      <c r="D59" s="53" t="s">
        <v>1460</v>
      </c>
      <c r="E59" s="53" t="s">
        <v>1460</v>
      </c>
      <c r="F59" s="53" t="s">
        <v>1460</v>
      </c>
      <c r="G59" s="53" t="s">
        <v>1460</v>
      </c>
      <c r="H59" s="53" t="s">
        <v>1460</v>
      </c>
      <c r="I59" s="53" t="s">
        <v>1470</v>
      </c>
      <c r="J59" s="53" t="s">
        <v>1470</v>
      </c>
      <c r="K59" s="52" t="s">
        <v>7</v>
      </c>
    </row>
    <row r="60" hidden="1">
      <c r="A60" s="53" t="s">
        <v>1565</v>
      </c>
      <c r="B60" s="52" t="s">
        <v>198</v>
      </c>
      <c r="C60" s="52" t="s">
        <v>1481</v>
      </c>
      <c r="D60" s="53" t="s">
        <v>1461</v>
      </c>
      <c r="E60" s="53" t="s">
        <v>1460</v>
      </c>
      <c r="F60" s="53" t="s">
        <v>1462</v>
      </c>
      <c r="G60" s="53" t="s">
        <v>1460</v>
      </c>
      <c r="H60" s="53" t="s">
        <v>1460</v>
      </c>
      <c r="I60" s="53" t="s">
        <v>1464</v>
      </c>
      <c r="J60" s="53" t="s">
        <v>1464</v>
      </c>
      <c r="K60" s="52" t="s">
        <v>7</v>
      </c>
    </row>
    <row r="61" hidden="1">
      <c r="A61" s="53" t="s">
        <v>1566</v>
      </c>
      <c r="B61" s="52" t="s">
        <v>202</v>
      </c>
      <c r="C61" s="52" t="s">
        <v>203</v>
      </c>
      <c r="D61" s="53" t="s">
        <v>1460</v>
      </c>
      <c r="E61" s="53" t="s">
        <v>1461</v>
      </c>
      <c r="F61" s="53" t="s">
        <v>1460</v>
      </c>
      <c r="G61" s="53" t="s">
        <v>1460</v>
      </c>
      <c r="H61" s="53" t="s">
        <v>1460</v>
      </c>
      <c r="I61" s="53" t="s">
        <v>1466</v>
      </c>
      <c r="J61" s="53" t="s">
        <v>1466</v>
      </c>
      <c r="K61" s="52" t="s">
        <v>7</v>
      </c>
    </row>
    <row r="62" hidden="1">
      <c r="A62" s="53" t="s">
        <v>1567</v>
      </c>
      <c r="B62" s="52" t="s">
        <v>204</v>
      </c>
      <c r="C62" s="52" t="s">
        <v>205</v>
      </c>
      <c r="D62" s="53" t="s">
        <v>1460</v>
      </c>
      <c r="E62" s="53" t="s">
        <v>1461</v>
      </c>
      <c r="F62" s="53" t="s">
        <v>1460</v>
      </c>
      <c r="G62" s="53" t="s">
        <v>1460</v>
      </c>
      <c r="H62" s="53" t="s">
        <v>1460</v>
      </c>
      <c r="I62" s="53" t="s">
        <v>1466</v>
      </c>
      <c r="J62" s="53" t="s">
        <v>1466</v>
      </c>
      <c r="K62" s="52" t="s">
        <v>7</v>
      </c>
    </row>
    <row r="63" hidden="1">
      <c r="A63" s="53" t="s">
        <v>1568</v>
      </c>
      <c r="B63" s="52" t="s">
        <v>206</v>
      </c>
      <c r="C63" s="52" t="s">
        <v>163</v>
      </c>
      <c r="D63" s="53" t="s">
        <v>1460</v>
      </c>
      <c r="E63" s="53" t="s">
        <v>1460</v>
      </c>
      <c r="F63" s="53" t="s">
        <v>1460</v>
      </c>
      <c r="G63" s="53" t="s">
        <v>1460</v>
      </c>
      <c r="H63" s="53" t="s">
        <v>1460</v>
      </c>
      <c r="I63" s="53" t="s">
        <v>1461</v>
      </c>
      <c r="J63" s="53" t="s">
        <v>1461</v>
      </c>
      <c r="K63" s="52" t="s">
        <v>7</v>
      </c>
    </row>
    <row r="64" hidden="1">
      <c r="A64" s="53" t="s">
        <v>1569</v>
      </c>
      <c r="B64" s="52" t="s">
        <v>207</v>
      </c>
      <c r="C64" s="52" t="s">
        <v>208</v>
      </c>
      <c r="D64" s="53" t="s">
        <v>1461</v>
      </c>
      <c r="E64" s="53" t="s">
        <v>1460</v>
      </c>
      <c r="F64" s="53" t="s">
        <v>1462</v>
      </c>
      <c r="G64" s="53" t="s">
        <v>1460</v>
      </c>
      <c r="H64" s="53" t="s">
        <v>1460</v>
      </c>
      <c r="I64" s="53" t="s">
        <v>1460</v>
      </c>
      <c r="J64" s="53" t="s">
        <v>1462</v>
      </c>
      <c r="K64" s="52" t="s">
        <v>4</v>
      </c>
    </row>
    <row r="65" hidden="1">
      <c r="A65" s="53" t="s">
        <v>1570</v>
      </c>
      <c r="B65" s="52" t="s">
        <v>209</v>
      </c>
      <c r="C65" s="52" t="s">
        <v>210</v>
      </c>
      <c r="D65" s="53" t="s">
        <v>1460</v>
      </c>
      <c r="E65" s="53" t="s">
        <v>1460</v>
      </c>
      <c r="F65" s="53" t="s">
        <v>1460</v>
      </c>
      <c r="G65" s="53" t="s">
        <v>1460</v>
      </c>
      <c r="H65" s="53" t="s">
        <v>1460</v>
      </c>
      <c r="I65" s="53" t="s">
        <v>1462</v>
      </c>
      <c r="J65" s="53" t="s">
        <v>1462</v>
      </c>
      <c r="K65" s="52" t="s">
        <v>7</v>
      </c>
    </row>
    <row r="66" hidden="1">
      <c r="A66" s="53" t="s">
        <v>1571</v>
      </c>
      <c r="B66" s="52" t="s">
        <v>212</v>
      </c>
      <c r="C66" s="52" t="s">
        <v>213</v>
      </c>
      <c r="D66" s="53" t="s">
        <v>1460</v>
      </c>
      <c r="E66" s="53" t="s">
        <v>1461</v>
      </c>
      <c r="F66" s="53" t="s">
        <v>1462</v>
      </c>
      <c r="G66" s="53" t="s">
        <v>1460</v>
      </c>
      <c r="H66" s="53" t="s">
        <v>1460</v>
      </c>
      <c r="I66" s="53" t="s">
        <v>1460</v>
      </c>
      <c r="J66" s="53" t="s">
        <v>1462</v>
      </c>
      <c r="K66" s="52" t="s">
        <v>4</v>
      </c>
    </row>
    <row r="67" hidden="1">
      <c r="A67" s="53" t="s">
        <v>1572</v>
      </c>
      <c r="B67" s="52" t="s">
        <v>215</v>
      </c>
      <c r="C67" s="52" t="s">
        <v>216</v>
      </c>
      <c r="D67" s="53" t="s">
        <v>1460</v>
      </c>
      <c r="E67" s="53" t="s">
        <v>1461</v>
      </c>
      <c r="F67" s="53" t="s">
        <v>1472</v>
      </c>
      <c r="G67" s="53" t="s">
        <v>1460</v>
      </c>
      <c r="H67" s="53" t="s">
        <v>1460</v>
      </c>
      <c r="I67" s="53" t="s">
        <v>1460</v>
      </c>
      <c r="J67" s="53" t="s">
        <v>1472</v>
      </c>
      <c r="K67" s="52" t="s">
        <v>4</v>
      </c>
    </row>
    <row r="68" hidden="1">
      <c r="A68" s="53" t="s">
        <v>1573</v>
      </c>
      <c r="B68" s="52" t="s">
        <v>219</v>
      </c>
      <c r="C68" s="52" t="s">
        <v>220</v>
      </c>
      <c r="D68" s="53" t="s">
        <v>1462</v>
      </c>
      <c r="E68" s="53" t="s">
        <v>1460</v>
      </c>
      <c r="F68" s="53" t="s">
        <v>1460</v>
      </c>
      <c r="G68" s="53" t="s">
        <v>1462</v>
      </c>
      <c r="H68" s="53" t="s">
        <v>1460</v>
      </c>
      <c r="I68" s="53" t="s">
        <v>1460</v>
      </c>
      <c r="J68" s="53" t="s">
        <v>1462</v>
      </c>
      <c r="K68" s="52" t="s">
        <v>221</v>
      </c>
    </row>
    <row r="69" hidden="1">
      <c r="A69" s="53" t="s">
        <v>1574</v>
      </c>
      <c r="B69" s="52" t="s">
        <v>222</v>
      </c>
      <c r="C69" s="52" t="s">
        <v>1484</v>
      </c>
      <c r="D69" s="53" t="s">
        <v>1460</v>
      </c>
      <c r="E69" s="53" t="s">
        <v>1461</v>
      </c>
      <c r="F69" s="53" t="s">
        <v>1466</v>
      </c>
      <c r="G69" s="53" t="s">
        <v>1461</v>
      </c>
      <c r="H69" s="53" t="s">
        <v>1460</v>
      </c>
      <c r="I69" s="53" t="s">
        <v>1464</v>
      </c>
      <c r="J69" s="53" t="s">
        <v>1464</v>
      </c>
      <c r="K69" s="52" t="s">
        <v>7</v>
      </c>
    </row>
    <row r="70" hidden="1">
      <c r="A70" s="53" t="s">
        <v>1575</v>
      </c>
      <c r="B70" s="52" t="s">
        <v>225</v>
      </c>
      <c r="C70" s="52" t="s">
        <v>226</v>
      </c>
      <c r="D70" s="53" t="s">
        <v>1460</v>
      </c>
      <c r="E70" s="53" t="s">
        <v>1461</v>
      </c>
      <c r="F70" s="53" t="s">
        <v>1460</v>
      </c>
      <c r="G70" s="53" t="s">
        <v>1460</v>
      </c>
      <c r="H70" s="53" t="s">
        <v>1460</v>
      </c>
      <c r="I70" s="53" t="s">
        <v>1466</v>
      </c>
      <c r="J70" s="53" t="s">
        <v>1466</v>
      </c>
      <c r="K70" s="52" t="s">
        <v>7</v>
      </c>
    </row>
    <row r="71" hidden="1">
      <c r="A71" s="53" t="s">
        <v>1576</v>
      </c>
      <c r="B71" s="52" t="s">
        <v>227</v>
      </c>
      <c r="C71" s="52" t="s">
        <v>228</v>
      </c>
      <c r="D71" s="53" t="s">
        <v>1460</v>
      </c>
      <c r="E71" s="53" t="s">
        <v>1466</v>
      </c>
      <c r="F71" s="53" t="s">
        <v>1461</v>
      </c>
      <c r="G71" s="53" t="s">
        <v>1460</v>
      </c>
      <c r="H71" s="53" t="s">
        <v>1460</v>
      </c>
      <c r="I71" s="53" t="s">
        <v>1461</v>
      </c>
      <c r="J71" s="53" t="s">
        <v>1466</v>
      </c>
      <c r="K71" s="52" t="s">
        <v>3</v>
      </c>
    </row>
    <row r="72" hidden="1">
      <c r="A72" s="53" t="s">
        <v>1577</v>
      </c>
      <c r="B72" s="52" t="s">
        <v>229</v>
      </c>
      <c r="C72" s="52" t="s">
        <v>230</v>
      </c>
      <c r="D72" s="53" t="s">
        <v>1460</v>
      </c>
      <c r="E72" s="53" t="s">
        <v>1460</v>
      </c>
      <c r="F72" s="53" t="s">
        <v>1460</v>
      </c>
      <c r="G72" s="53" t="s">
        <v>1462</v>
      </c>
      <c r="H72" s="53" t="s">
        <v>1460</v>
      </c>
      <c r="I72" s="53" t="s">
        <v>1460</v>
      </c>
      <c r="J72" s="53" t="s">
        <v>1462</v>
      </c>
      <c r="K72" s="52" t="s">
        <v>5</v>
      </c>
    </row>
    <row r="73" hidden="1">
      <c r="A73" s="53" t="s">
        <v>1578</v>
      </c>
      <c r="B73" s="52" t="s">
        <v>233</v>
      </c>
      <c r="C73" s="52" t="s">
        <v>234</v>
      </c>
      <c r="D73" s="53" t="s">
        <v>1460</v>
      </c>
      <c r="E73" s="53" t="s">
        <v>1461</v>
      </c>
      <c r="F73" s="53" t="s">
        <v>1460</v>
      </c>
      <c r="G73" s="53" t="s">
        <v>1460</v>
      </c>
      <c r="H73" s="53" t="s">
        <v>1460</v>
      </c>
      <c r="I73" s="53" t="s">
        <v>1466</v>
      </c>
      <c r="J73" s="53" t="s">
        <v>1466</v>
      </c>
      <c r="K73" s="52" t="s">
        <v>7</v>
      </c>
    </row>
    <row r="74" hidden="1">
      <c r="A74" s="53" t="s">
        <v>1579</v>
      </c>
      <c r="B74" s="52" t="s">
        <v>235</v>
      </c>
      <c r="C74" s="52" t="s">
        <v>236</v>
      </c>
      <c r="D74" s="53" t="s">
        <v>1460</v>
      </c>
      <c r="E74" s="53" t="s">
        <v>1474</v>
      </c>
      <c r="F74" s="53" t="s">
        <v>1462</v>
      </c>
      <c r="G74" s="53" t="s">
        <v>1460</v>
      </c>
      <c r="H74" s="53" t="s">
        <v>1460</v>
      </c>
      <c r="I74" s="53" t="s">
        <v>1460</v>
      </c>
      <c r="J74" s="53" t="s">
        <v>1474</v>
      </c>
      <c r="K74" s="52" t="s">
        <v>3</v>
      </c>
    </row>
    <row r="75" hidden="1">
      <c r="A75" s="53" t="s">
        <v>1580</v>
      </c>
      <c r="B75" s="52" t="s">
        <v>237</v>
      </c>
      <c r="C75" s="52" t="s">
        <v>1486</v>
      </c>
      <c r="D75" s="53" t="s">
        <v>1462</v>
      </c>
      <c r="E75" s="53" t="s">
        <v>1466</v>
      </c>
      <c r="F75" s="53" t="s">
        <v>1461</v>
      </c>
      <c r="G75" s="53" t="s">
        <v>1460</v>
      </c>
      <c r="H75" s="53" t="s">
        <v>1460</v>
      </c>
      <c r="I75" s="53" t="s">
        <v>1460</v>
      </c>
      <c r="J75" s="53" t="s">
        <v>1466</v>
      </c>
      <c r="K75" s="52" t="s">
        <v>3</v>
      </c>
    </row>
    <row r="76" hidden="1">
      <c r="A76" s="53" t="s">
        <v>1581</v>
      </c>
      <c r="B76" s="52" t="s">
        <v>240</v>
      </c>
      <c r="C76" s="52" t="s">
        <v>241</v>
      </c>
      <c r="D76" s="53" t="s">
        <v>1464</v>
      </c>
      <c r="E76" s="53" t="s">
        <v>1460</v>
      </c>
      <c r="F76" s="53" t="s">
        <v>1460</v>
      </c>
      <c r="G76" s="53" t="s">
        <v>1460</v>
      </c>
      <c r="H76" s="53" t="s">
        <v>1460</v>
      </c>
      <c r="I76" s="53" t="s">
        <v>1461</v>
      </c>
      <c r="J76" s="53" t="s">
        <v>1464</v>
      </c>
      <c r="K76" s="52" t="s">
        <v>2</v>
      </c>
    </row>
    <row r="77" hidden="1">
      <c r="A77" s="53" t="s">
        <v>1582</v>
      </c>
      <c r="B77" s="52" t="s">
        <v>243</v>
      </c>
      <c r="C77" s="52" t="s">
        <v>1488</v>
      </c>
      <c r="D77" s="53" t="s">
        <v>1462</v>
      </c>
      <c r="E77" s="53" t="s">
        <v>1462</v>
      </c>
      <c r="F77" s="53" t="s">
        <v>1460</v>
      </c>
      <c r="G77" s="53" t="s">
        <v>1460</v>
      </c>
      <c r="H77" s="53" t="s">
        <v>1460</v>
      </c>
      <c r="I77" s="53" t="s">
        <v>1461</v>
      </c>
      <c r="J77" s="53" t="s">
        <v>1462</v>
      </c>
      <c r="K77" s="52" t="s">
        <v>176</v>
      </c>
    </row>
    <row r="78" hidden="1">
      <c r="A78" s="53" t="s">
        <v>1583</v>
      </c>
      <c r="B78" s="52" t="s">
        <v>247</v>
      </c>
      <c r="C78" s="52" t="s">
        <v>248</v>
      </c>
      <c r="D78" s="53" t="s">
        <v>1460</v>
      </c>
      <c r="E78" s="53" t="s">
        <v>1480</v>
      </c>
      <c r="F78" s="53" t="s">
        <v>1461</v>
      </c>
      <c r="G78" s="53" t="s">
        <v>1460</v>
      </c>
      <c r="H78" s="53" t="s">
        <v>1460</v>
      </c>
      <c r="I78" s="53" t="s">
        <v>1460</v>
      </c>
      <c r="J78" s="53" t="s">
        <v>1480</v>
      </c>
      <c r="K78" s="52" t="s">
        <v>3</v>
      </c>
    </row>
    <row r="79" hidden="1">
      <c r="A79" s="53" t="s">
        <v>1584</v>
      </c>
      <c r="B79" s="52" t="s">
        <v>249</v>
      </c>
      <c r="C79" s="52" t="s">
        <v>250</v>
      </c>
      <c r="D79" s="53" t="s">
        <v>1460</v>
      </c>
      <c r="E79" s="53" t="s">
        <v>1464</v>
      </c>
      <c r="F79" s="53" t="s">
        <v>1472</v>
      </c>
      <c r="G79" s="53" t="s">
        <v>1466</v>
      </c>
      <c r="H79" s="53" t="s">
        <v>1461</v>
      </c>
      <c r="I79" s="53" t="s">
        <v>1461</v>
      </c>
      <c r="J79" s="53" t="s">
        <v>1472</v>
      </c>
      <c r="K79" s="52" t="s">
        <v>4</v>
      </c>
    </row>
    <row r="80" hidden="1">
      <c r="A80" s="53" t="s">
        <v>1585</v>
      </c>
      <c r="B80" s="52" t="s">
        <v>252</v>
      </c>
      <c r="C80" s="52" t="s">
        <v>253</v>
      </c>
      <c r="D80" s="53" t="s">
        <v>1460</v>
      </c>
      <c r="E80" s="53" t="s">
        <v>1461</v>
      </c>
      <c r="F80" s="53" t="s">
        <v>1461</v>
      </c>
      <c r="G80" s="53" t="s">
        <v>1461</v>
      </c>
      <c r="H80" s="53" t="s">
        <v>1460</v>
      </c>
      <c r="I80" s="53" t="s">
        <v>1462</v>
      </c>
      <c r="J80" s="53" t="s">
        <v>1462</v>
      </c>
      <c r="K80" s="52" t="s">
        <v>7</v>
      </c>
    </row>
    <row r="81" hidden="1">
      <c r="A81" s="53" t="s">
        <v>1586</v>
      </c>
      <c r="B81" s="52" t="s">
        <v>254</v>
      </c>
      <c r="C81" s="52" t="s">
        <v>1490</v>
      </c>
      <c r="D81" s="53" t="s">
        <v>1460</v>
      </c>
      <c r="E81" s="53" t="s">
        <v>1472</v>
      </c>
      <c r="F81" s="53" t="s">
        <v>1466</v>
      </c>
      <c r="G81" s="53" t="s">
        <v>1460</v>
      </c>
      <c r="H81" s="53" t="s">
        <v>1462</v>
      </c>
      <c r="I81" s="53" t="s">
        <v>1460</v>
      </c>
      <c r="J81" s="53" t="s">
        <v>1472</v>
      </c>
      <c r="K81" s="52" t="s">
        <v>3</v>
      </c>
    </row>
    <row r="82" hidden="1">
      <c r="A82" s="53" t="s">
        <v>1587</v>
      </c>
      <c r="B82" s="52" t="s">
        <v>258</v>
      </c>
      <c r="C82" s="52" t="s">
        <v>1492</v>
      </c>
      <c r="D82" s="53" t="s">
        <v>1466</v>
      </c>
      <c r="E82" s="53" t="s">
        <v>1472</v>
      </c>
      <c r="F82" s="53" t="s">
        <v>1460</v>
      </c>
      <c r="G82" s="53" t="s">
        <v>1462</v>
      </c>
      <c r="H82" s="53" t="s">
        <v>1461</v>
      </c>
      <c r="I82" s="53" t="s">
        <v>1462</v>
      </c>
      <c r="J82" s="53" t="s">
        <v>1472</v>
      </c>
      <c r="K82" s="52" t="s">
        <v>3</v>
      </c>
    </row>
    <row r="83" hidden="1">
      <c r="A83" s="53" t="s">
        <v>1588</v>
      </c>
      <c r="B83" s="52" t="s">
        <v>260</v>
      </c>
      <c r="C83" s="52" t="s">
        <v>261</v>
      </c>
      <c r="D83" s="53" t="s">
        <v>1460</v>
      </c>
      <c r="E83" s="53" t="s">
        <v>1460</v>
      </c>
      <c r="F83" s="53" t="s">
        <v>1460</v>
      </c>
      <c r="G83" s="53" t="s">
        <v>1460</v>
      </c>
      <c r="H83" s="53" t="s">
        <v>1460</v>
      </c>
      <c r="I83" s="53" t="s">
        <v>1462</v>
      </c>
      <c r="J83" s="53" t="s">
        <v>1462</v>
      </c>
      <c r="K83" s="52" t="s">
        <v>7</v>
      </c>
    </row>
    <row r="84" hidden="1">
      <c r="A84" s="53" t="s">
        <v>1589</v>
      </c>
      <c r="B84" s="52" t="s">
        <v>262</v>
      </c>
      <c r="C84" s="52" t="s">
        <v>263</v>
      </c>
      <c r="D84" s="53" t="s">
        <v>1460</v>
      </c>
      <c r="E84" s="53" t="s">
        <v>1466</v>
      </c>
      <c r="F84" s="53" t="s">
        <v>1461</v>
      </c>
      <c r="G84" s="53" t="s">
        <v>1460</v>
      </c>
      <c r="H84" s="53" t="s">
        <v>1462</v>
      </c>
      <c r="I84" s="53" t="s">
        <v>1460</v>
      </c>
      <c r="J84" s="53" t="s">
        <v>1466</v>
      </c>
      <c r="K84" s="52" t="s">
        <v>3</v>
      </c>
    </row>
    <row r="85" hidden="1">
      <c r="A85" s="53" t="s">
        <v>1590</v>
      </c>
      <c r="B85" s="52" t="s">
        <v>264</v>
      </c>
      <c r="C85" s="52" t="s">
        <v>265</v>
      </c>
      <c r="D85" s="53" t="s">
        <v>1460</v>
      </c>
      <c r="E85" s="53" t="s">
        <v>1460</v>
      </c>
      <c r="F85" s="53" t="s">
        <v>1460</v>
      </c>
      <c r="G85" s="53" t="s">
        <v>1460</v>
      </c>
      <c r="H85" s="53" t="s">
        <v>1460</v>
      </c>
      <c r="I85" s="53" t="s">
        <v>1462</v>
      </c>
      <c r="J85" s="53" t="s">
        <v>1462</v>
      </c>
      <c r="K85" s="52" t="s">
        <v>7</v>
      </c>
    </row>
    <row r="86" hidden="1">
      <c r="A86" s="53" t="s">
        <v>1591</v>
      </c>
      <c r="B86" s="52" t="s">
        <v>266</v>
      </c>
      <c r="C86" s="52" t="s">
        <v>267</v>
      </c>
      <c r="D86" s="53" t="s">
        <v>1460</v>
      </c>
      <c r="E86" s="53" t="s">
        <v>1461</v>
      </c>
      <c r="F86" s="53" t="s">
        <v>1461</v>
      </c>
      <c r="G86" s="53" t="s">
        <v>1460</v>
      </c>
      <c r="H86" s="53" t="s">
        <v>1462</v>
      </c>
      <c r="I86" s="53" t="s">
        <v>1460</v>
      </c>
      <c r="J86" s="53" t="s">
        <v>1462</v>
      </c>
      <c r="K86" s="52" t="s">
        <v>6</v>
      </c>
    </row>
    <row r="87" hidden="1">
      <c r="A87" s="53" t="s">
        <v>1592</v>
      </c>
      <c r="B87" s="52" t="s">
        <v>268</v>
      </c>
      <c r="C87" s="52" t="s">
        <v>269</v>
      </c>
      <c r="D87" s="53" t="s">
        <v>1460</v>
      </c>
      <c r="E87" s="53" t="s">
        <v>1461</v>
      </c>
      <c r="F87" s="53" t="s">
        <v>1460</v>
      </c>
      <c r="G87" s="53" t="s">
        <v>1461</v>
      </c>
      <c r="H87" s="53" t="s">
        <v>1460</v>
      </c>
      <c r="I87" s="53" t="s">
        <v>1462</v>
      </c>
      <c r="J87" s="53" t="s">
        <v>1462</v>
      </c>
      <c r="K87" s="52" t="s">
        <v>7</v>
      </c>
    </row>
    <row r="88" hidden="1">
      <c r="A88" s="53" t="s">
        <v>1593</v>
      </c>
      <c r="B88" s="52" t="s">
        <v>271</v>
      </c>
      <c r="C88" s="52" t="s">
        <v>1494</v>
      </c>
      <c r="D88" s="53" t="s">
        <v>1460</v>
      </c>
      <c r="E88" s="53" t="s">
        <v>1460</v>
      </c>
      <c r="F88" s="53" t="s">
        <v>1461</v>
      </c>
      <c r="G88" s="53" t="s">
        <v>1461</v>
      </c>
      <c r="H88" s="53" t="s">
        <v>1460</v>
      </c>
      <c r="I88" s="53" t="s">
        <v>1462</v>
      </c>
      <c r="J88" s="53" t="s">
        <v>1462</v>
      </c>
      <c r="K88" s="52" t="s">
        <v>7</v>
      </c>
    </row>
    <row r="89" hidden="1">
      <c r="A89" s="53" t="s">
        <v>1594</v>
      </c>
      <c r="B89" s="52" t="s">
        <v>274</v>
      </c>
      <c r="C89" s="52" t="s">
        <v>275</v>
      </c>
      <c r="D89" s="53" t="s">
        <v>1460</v>
      </c>
      <c r="E89" s="53" t="s">
        <v>1460</v>
      </c>
      <c r="F89" s="53" t="s">
        <v>1466</v>
      </c>
      <c r="G89" s="53" t="s">
        <v>1460</v>
      </c>
      <c r="H89" s="53" t="s">
        <v>1460</v>
      </c>
      <c r="I89" s="53" t="s">
        <v>1460</v>
      </c>
      <c r="J89" s="53" t="s">
        <v>1466</v>
      </c>
      <c r="K89" s="52" t="s">
        <v>4</v>
      </c>
    </row>
    <row r="90" hidden="1">
      <c r="A90" s="53" t="s">
        <v>1595</v>
      </c>
      <c r="B90" s="52" t="s">
        <v>277</v>
      </c>
      <c r="C90" s="52" t="s">
        <v>278</v>
      </c>
      <c r="D90" s="53" t="s">
        <v>1460</v>
      </c>
      <c r="E90" s="53" t="s">
        <v>1461</v>
      </c>
      <c r="F90" s="53" t="s">
        <v>1460</v>
      </c>
      <c r="G90" s="53" t="s">
        <v>1460</v>
      </c>
      <c r="H90" s="53" t="s">
        <v>1460</v>
      </c>
      <c r="I90" s="53" t="s">
        <v>1464</v>
      </c>
      <c r="J90" s="53" t="s">
        <v>1464</v>
      </c>
      <c r="K90" s="52" t="s">
        <v>7</v>
      </c>
    </row>
    <row r="91" hidden="1">
      <c r="A91" s="53" t="s">
        <v>1596</v>
      </c>
      <c r="B91" s="52" t="s">
        <v>279</v>
      </c>
      <c r="C91" s="52" t="s">
        <v>280</v>
      </c>
      <c r="D91" s="53" t="s">
        <v>1460</v>
      </c>
      <c r="E91" s="53" t="s">
        <v>1460</v>
      </c>
      <c r="F91" s="53" t="s">
        <v>1460</v>
      </c>
      <c r="G91" s="53" t="s">
        <v>1460</v>
      </c>
      <c r="H91" s="53" t="s">
        <v>1460</v>
      </c>
      <c r="I91" s="53" t="s">
        <v>1462</v>
      </c>
      <c r="J91" s="53" t="s">
        <v>1462</v>
      </c>
      <c r="K91" s="52" t="s">
        <v>7</v>
      </c>
    </row>
    <row r="92" hidden="1">
      <c r="A92" s="53" t="s">
        <v>1597</v>
      </c>
      <c r="B92" s="52" t="s">
        <v>285</v>
      </c>
      <c r="C92" s="52" t="s">
        <v>286</v>
      </c>
      <c r="D92" s="53" t="s">
        <v>1461</v>
      </c>
      <c r="E92" s="53" t="s">
        <v>1466</v>
      </c>
      <c r="F92" s="53" t="s">
        <v>1466</v>
      </c>
      <c r="G92" s="53" t="s">
        <v>1466</v>
      </c>
      <c r="H92" s="53" t="s">
        <v>1462</v>
      </c>
      <c r="I92" s="53" t="s">
        <v>1460</v>
      </c>
      <c r="J92" s="53" t="s">
        <v>1466</v>
      </c>
      <c r="K92" s="52" t="s">
        <v>1515</v>
      </c>
    </row>
    <row r="93" hidden="1">
      <c r="A93" s="53" t="s">
        <v>1598</v>
      </c>
      <c r="B93" s="52" t="s">
        <v>289</v>
      </c>
      <c r="C93" s="52" t="s">
        <v>290</v>
      </c>
      <c r="D93" s="53" t="s">
        <v>1460</v>
      </c>
      <c r="E93" s="53" t="s">
        <v>1460</v>
      </c>
      <c r="F93" s="53" t="s">
        <v>1462</v>
      </c>
      <c r="G93" s="53" t="s">
        <v>1460</v>
      </c>
      <c r="H93" s="53" t="s">
        <v>1460</v>
      </c>
      <c r="I93" s="53" t="s">
        <v>1460</v>
      </c>
      <c r="J93" s="53" t="s">
        <v>1462</v>
      </c>
      <c r="K93" s="52" t="s">
        <v>4</v>
      </c>
    </row>
    <row r="94" hidden="1">
      <c r="A94" s="53" t="s">
        <v>1599</v>
      </c>
      <c r="B94" s="52" t="s">
        <v>292</v>
      </c>
      <c r="C94" s="52" t="s">
        <v>1497</v>
      </c>
      <c r="D94" s="53" t="s">
        <v>1461</v>
      </c>
      <c r="E94" s="53" t="s">
        <v>1461</v>
      </c>
      <c r="F94" s="53" t="s">
        <v>1460</v>
      </c>
      <c r="G94" s="53" t="s">
        <v>1462</v>
      </c>
      <c r="H94" s="53" t="s">
        <v>1460</v>
      </c>
      <c r="I94" s="53" t="s">
        <v>1460</v>
      </c>
      <c r="J94" s="53" t="s">
        <v>1462</v>
      </c>
      <c r="K94" s="52" t="s">
        <v>5</v>
      </c>
    </row>
    <row r="95" hidden="1">
      <c r="A95" s="53" t="s">
        <v>1600</v>
      </c>
      <c r="B95" s="52" t="s">
        <v>296</v>
      </c>
      <c r="C95" s="52" t="s">
        <v>297</v>
      </c>
      <c r="D95" s="53" t="s">
        <v>1460</v>
      </c>
      <c r="E95" s="53" t="s">
        <v>1460</v>
      </c>
      <c r="F95" s="53" t="s">
        <v>1460</v>
      </c>
      <c r="G95" s="53" t="s">
        <v>1466</v>
      </c>
      <c r="H95" s="53" t="s">
        <v>1460</v>
      </c>
      <c r="I95" s="53" t="s">
        <v>1460</v>
      </c>
      <c r="J95" s="53" t="s">
        <v>1466</v>
      </c>
      <c r="K95" s="52" t="s">
        <v>5</v>
      </c>
    </row>
    <row r="96" hidden="1">
      <c r="A96" s="53" t="s">
        <v>1601</v>
      </c>
      <c r="B96" s="52" t="s">
        <v>298</v>
      </c>
      <c r="C96" s="52" t="s">
        <v>1499</v>
      </c>
      <c r="D96" s="53" t="s">
        <v>1461</v>
      </c>
      <c r="E96" s="53" t="s">
        <v>1462</v>
      </c>
      <c r="F96" s="53" t="s">
        <v>1460</v>
      </c>
      <c r="G96" s="53" t="s">
        <v>1462</v>
      </c>
      <c r="H96" s="53" t="s">
        <v>1461</v>
      </c>
      <c r="I96" s="53" t="s">
        <v>1464</v>
      </c>
      <c r="J96" s="53" t="s">
        <v>1464</v>
      </c>
      <c r="K96" s="52" t="s">
        <v>7</v>
      </c>
    </row>
    <row r="97" hidden="1">
      <c r="A97" s="53" t="s">
        <v>1602</v>
      </c>
      <c r="B97" s="52" t="s">
        <v>301</v>
      </c>
      <c r="C97" s="52" t="s">
        <v>302</v>
      </c>
      <c r="D97" s="53" t="s">
        <v>1461</v>
      </c>
      <c r="E97" s="53" t="s">
        <v>1460</v>
      </c>
      <c r="F97" s="53" t="s">
        <v>1460</v>
      </c>
      <c r="G97" s="53" t="s">
        <v>1464</v>
      </c>
      <c r="H97" s="53" t="s">
        <v>1460</v>
      </c>
      <c r="I97" s="53" t="s">
        <v>1460</v>
      </c>
      <c r="J97" s="53" t="s">
        <v>1464</v>
      </c>
      <c r="K97" s="52" t="s">
        <v>5</v>
      </c>
    </row>
    <row r="98" hidden="1">
      <c r="A98" s="53" t="s">
        <v>1603</v>
      </c>
      <c r="B98" s="52" t="s">
        <v>304</v>
      </c>
      <c r="C98" s="52" t="s">
        <v>305</v>
      </c>
      <c r="D98" s="53" t="s">
        <v>1460</v>
      </c>
      <c r="E98" s="53" t="s">
        <v>1460</v>
      </c>
      <c r="F98" s="53" t="s">
        <v>1460</v>
      </c>
      <c r="G98" s="53" t="s">
        <v>1462</v>
      </c>
      <c r="H98" s="53" t="s">
        <v>1460</v>
      </c>
      <c r="I98" s="53" t="s">
        <v>1460</v>
      </c>
      <c r="J98" s="53" t="s">
        <v>1462</v>
      </c>
      <c r="K98" s="52" t="s">
        <v>5</v>
      </c>
    </row>
    <row r="99" hidden="1">
      <c r="A99" s="53" t="s">
        <v>1604</v>
      </c>
      <c r="B99" s="52" t="s">
        <v>307</v>
      </c>
      <c r="C99" s="52" t="s">
        <v>308</v>
      </c>
      <c r="D99" s="53" t="s">
        <v>1460</v>
      </c>
      <c r="E99" s="53" t="s">
        <v>1460</v>
      </c>
      <c r="F99" s="53" t="s">
        <v>1462</v>
      </c>
      <c r="G99" s="53" t="s">
        <v>1460</v>
      </c>
      <c r="H99" s="53" t="s">
        <v>1461</v>
      </c>
      <c r="I99" s="53" t="s">
        <v>1460</v>
      </c>
      <c r="J99" s="53" t="s">
        <v>1462</v>
      </c>
      <c r="K99" s="52" t="s">
        <v>4</v>
      </c>
    </row>
    <row r="100" hidden="1">
      <c r="A100" s="53" t="s">
        <v>1605</v>
      </c>
      <c r="B100" s="52" t="s">
        <v>311</v>
      </c>
      <c r="C100" s="52" t="s">
        <v>1501</v>
      </c>
      <c r="D100" s="53" t="s">
        <v>1462</v>
      </c>
      <c r="E100" s="53" t="s">
        <v>1462</v>
      </c>
      <c r="F100" s="53" t="s">
        <v>1460</v>
      </c>
      <c r="G100" s="53" t="s">
        <v>1460</v>
      </c>
      <c r="H100" s="53" t="s">
        <v>1461</v>
      </c>
      <c r="I100" s="53" t="s">
        <v>1462</v>
      </c>
      <c r="J100" s="53" t="s">
        <v>1462</v>
      </c>
      <c r="K100" s="52" t="s">
        <v>1502</v>
      </c>
    </row>
    <row r="101" hidden="1">
      <c r="A101" s="53" t="s">
        <v>1606</v>
      </c>
      <c r="B101" s="52" t="s">
        <v>313</v>
      </c>
      <c r="C101" s="52" t="s">
        <v>314</v>
      </c>
      <c r="D101" s="53" t="s">
        <v>1460</v>
      </c>
      <c r="E101" s="53" t="s">
        <v>1461</v>
      </c>
      <c r="F101" s="53" t="s">
        <v>1461</v>
      </c>
      <c r="G101" s="53" t="s">
        <v>1460</v>
      </c>
      <c r="H101" s="53" t="s">
        <v>1460</v>
      </c>
      <c r="I101" s="53" t="s">
        <v>1466</v>
      </c>
      <c r="J101" s="53" t="s">
        <v>1466</v>
      </c>
      <c r="K101" s="52" t="s">
        <v>7</v>
      </c>
    </row>
    <row r="102" hidden="1">
      <c r="A102" s="53" t="s">
        <v>1607</v>
      </c>
      <c r="B102" s="52" t="s">
        <v>315</v>
      </c>
      <c r="C102" s="52" t="s">
        <v>316</v>
      </c>
      <c r="D102" s="53" t="s">
        <v>1460</v>
      </c>
      <c r="E102" s="53" t="s">
        <v>1461</v>
      </c>
      <c r="F102" s="53" t="s">
        <v>1460</v>
      </c>
      <c r="G102" s="53" t="s">
        <v>1460</v>
      </c>
      <c r="H102" s="53" t="s">
        <v>1460</v>
      </c>
      <c r="I102" s="53" t="s">
        <v>1464</v>
      </c>
      <c r="J102" s="53" t="s">
        <v>1464</v>
      </c>
      <c r="K102" s="52" t="s">
        <v>7</v>
      </c>
    </row>
    <row r="103" hidden="1">
      <c r="A103" s="53" t="s">
        <v>1608</v>
      </c>
      <c r="B103" s="52" t="s">
        <v>317</v>
      </c>
      <c r="C103" s="52" t="s">
        <v>318</v>
      </c>
      <c r="D103" s="53" t="s">
        <v>1472</v>
      </c>
      <c r="E103" s="53" t="s">
        <v>1460</v>
      </c>
      <c r="F103" s="53" t="s">
        <v>1460</v>
      </c>
      <c r="G103" s="53" t="s">
        <v>1462</v>
      </c>
      <c r="H103" s="53" t="s">
        <v>1460</v>
      </c>
      <c r="I103" s="53" t="s">
        <v>1460</v>
      </c>
      <c r="J103" s="53" t="s">
        <v>1472</v>
      </c>
      <c r="K103" s="52" t="s">
        <v>2</v>
      </c>
    </row>
    <row r="104" hidden="1">
      <c r="A104" s="53" t="s">
        <v>1609</v>
      </c>
      <c r="B104" s="52" t="s">
        <v>319</v>
      </c>
      <c r="C104" s="52" t="s">
        <v>320</v>
      </c>
      <c r="D104" s="53" t="s">
        <v>1460</v>
      </c>
      <c r="E104" s="53" t="s">
        <v>1461</v>
      </c>
      <c r="F104" s="53" t="s">
        <v>1460</v>
      </c>
      <c r="G104" s="53" t="s">
        <v>1460</v>
      </c>
      <c r="H104" s="53" t="s">
        <v>1460</v>
      </c>
      <c r="I104" s="53" t="s">
        <v>1466</v>
      </c>
      <c r="J104" s="53" t="s">
        <v>1466</v>
      </c>
      <c r="K104" s="52" t="s">
        <v>7</v>
      </c>
    </row>
    <row r="105" hidden="1">
      <c r="A105" s="53" t="s">
        <v>1610</v>
      </c>
      <c r="B105" s="52" t="s">
        <v>321</v>
      </c>
      <c r="C105" s="52" t="s">
        <v>322</v>
      </c>
      <c r="D105" s="53" t="s">
        <v>1460</v>
      </c>
      <c r="E105" s="53" t="s">
        <v>1470</v>
      </c>
      <c r="F105" s="53" t="s">
        <v>1461</v>
      </c>
      <c r="G105" s="53" t="s">
        <v>1460</v>
      </c>
      <c r="H105" s="53" t="s">
        <v>1460</v>
      </c>
      <c r="I105" s="53" t="s">
        <v>1460</v>
      </c>
      <c r="J105" s="53" t="s">
        <v>1470</v>
      </c>
      <c r="K105" s="52" t="s">
        <v>3</v>
      </c>
    </row>
    <row r="106" hidden="1">
      <c r="A106" s="53" t="s">
        <v>1611</v>
      </c>
      <c r="B106" s="52" t="s">
        <v>323</v>
      </c>
      <c r="C106" s="52" t="s">
        <v>324</v>
      </c>
      <c r="D106" s="53" t="s">
        <v>1462</v>
      </c>
      <c r="E106" s="53" t="s">
        <v>1464</v>
      </c>
      <c r="F106" s="53" t="s">
        <v>1461</v>
      </c>
      <c r="G106" s="53" t="s">
        <v>1460</v>
      </c>
      <c r="H106" s="53" t="s">
        <v>1460</v>
      </c>
      <c r="I106" s="53" t="s">
        <v>1460</v>
      </c>
      <c r="J106" s="53" t="s">
        <v>1464</v>
      </c>
      <c r="K106" s="52" t="s">
        <v>3</v>
      </c>
    </row>
    <row r="107" hidden="1">
      <c r="A107" s="53" t="s">
        <v>1612</v>
      </c>
      <c r="B107" s="52" t="s">
        <v>325</v>
      </c>
      <c r="C107" s="52" t="s">
        <v>326</v>
      </c>
      <c r="D107" s="53" t="s">
        <v>1460</v>
      </c>
      <c r="E107" s="53" t="s">
        <v>1461</v>
      </c>
      <c r="F107" s="53" t="s">
        <v>1461</v>
      </c>
      <c r="G107" s="53" t="s">
        <v>1460</v>
      </c>
      <c r="H107" s="53" t="s">
        <v>1460</v>
      </c>
      <c r="I107" s="53" t="s">
        <v>1462</v>
      </c>
      <c r="J107" s="53" t="s">
        <v>1462</v>
      </c>
      <c r="K107" s="52" t="s">
        <v>7</v>
      </c>
    </row>
    <row r="108" hidden="1">
      <c r="A108" s="53" t="s">
        <v>1613</v>
      </c>
      <c r="B108" s="52" t="s">
        <v>327</v>
      </c>
      <c r="C108" s="52" t="s">
        <v>328</v>
      </c>
      <c r="D108" s="53" t="s">
        <v>1470</v>
      </c>
      <c r="E108" s="53" t="s">
        <v>1460</v>
      </c>
      <c r="F108" s="53" t="s">
        <v>1460</v>
      </c>
      <c r="G108" s="53" t="s">
        <v>1460</v>
      </c>
      <c r="H108" s="53" t="s">
        <v>1460</v>
      </c>
      <c r="I108" s="53" t="s">
        <v>1460</v>
      </c>
      <c r="J108" s="53" t="s">
        <v>1470</v>
      </c>
      <c r="K108" s="52" t="s">
        <v>2</v>
      </c>
    </row>
    <row r="109" hidden="1">
      <c r="A109" s="53" t="s">
        <v>1614</v>
      </c>
      <c r="B109" s="52" t="s">
        <v>330</v>
      </c>
      <c r="C109" s="52" t="s">
        <v>331</v>
      </c>
      <c r="D109" s="53" t="s">
        <v>1460</v>
      </c>
      <c r="E109" s="53" t="s">
        <v>1461</v>
      </c>
      <c r="F109" s="53" t="s">
        <v>1460</v>
      </c>
      <c r="G109" s="53" t="s">
        <v>1460</v>
      </c>
      <c r="H109" s="53" t="s">
        <v>1460</v>
      </c>
      <c r="I109" s="53" t="s">
        <v>1466</v>
      </c>
      <c r="J109" s="53" t="s">
        <v>1466</v>
      </c>
      <c r="K109" s="52" t="s">
        <v>7</v>
      </c>
    </row>
    <row r="110" hidden="1">
      <c r="A110" s="53" t="s">
        <v>1615</v>
      </c>
      <c r="B110" s="52" t="s">
        <v>332</v>
      </c>
      <c r="C110" s="52" t="s">
        <v>333</v>
      </c>
      <c r="D110" s="53" t="s">
        <v>1460</v>
      </c>
      <c r="E110" s="53" t="s">
        <v>1460</v>
      </c>
      <c r="F110" s="53" t="s">
        <v>1460</v>
      </c>
      <c r="G110" s="53" t="s">
        <v>1460</v>
      </c>
      <c r="H110" s="53" t="s">
        <v>1460</v>
      </c>
      <c r="I110" s="53" t="s">
        <v>1462</v>
      </c>
      <c r="J110" s="53" t="s">
        <v>1462</v>
      </c>
      <c r="K110" s="52" t="s">
        <v>7</v>
      </c>
    </row>
    <row r="111" hidden="1">
      <c r="A111" s="53" t="s">
        <v>1616</v>
      </c>
      <c r="B111" s="52" t="s">
        <v>334</v>
      </c>
      <c r="C111" s="52" t="s">
        <v>335</v>
      </c>
      <c r="D111" s="53" t="s">
        <v>1460</v>
      </c>
      <c r="E111" s="53" t="s">
        <v>1460</v>
      </c>
      <c r="F111" s="53" t="s">
        <v>1466</v>
      </c>
      <c r="G111" s="53" t="s">
        <v>1460</v>
      </c>
      <c r="H111" s="53" t="s">
        <v>1460</v>
      </c>
      <c r="I111" s="53" t="s">
        <v>1460</v>
      </c>
      <c r="J111" s="53" t="s">
        <v>1466</v>
      </c>
      <c r="K111" s="52" t="s">
        <v>4</v>
      </c>
    </row>
    <row r="112" hidden="1">
      <c r="A112" s="53" t="s">
        <v>1617</v>
      </c>
      <c r="B112" s="52" t="s">
        <v>336</v>
      </c>
      <c r="C112" s="52" t="s">
        <v>337</v>
      </c>
      <c r="D112" s="53" t="s">
        <v>1460</v>
      </c>
      <c r="E112" s="53" t="s">
        <v>1461</v>
      </c>
      <c r="F112" s="53" t="s">
        <v>1460</v>
      </c>
      <c r="G112" s="53" t="s">
        <v>1460</v>
      </c>
      <c r="H112" s="53" t="s">
        <v>1470</v>
      </c>
      <c r="I112" s="53" t="s">
        <v>1460</v>
      </c>
      <c r="J112" s="53" t="s">
        <v>1470</v>
      </c>
      <c r="K112" s="52" t="s">
        <v>6</v>
      </c>
    </row>
    <row r="113" hidden="1">
      <c r="A113" s="53" t="s">
        <v>1618</v>
      </c>
      <c r="B113" s="52" t="s">
        <v>338</v>
      </c>
      <c r="C113" s="52" t="s">
        <v>339</v>
      </c>
      <c r="D113" s="53" t="s">
        <v>1462</v>
      </c>
      <c r="E113" s="53" t="s">
        <v>1460</v>
      </c>
      <c r="F113" s="53" t="s">
        <v>1460</v>
      </c>
      <c r="G113" s="53" t="s">
        <v>1461</v>
      </c>
      <c r="H113" s="53" t="s">
        <v>1460</v>
      </c>
      <c r="I113" s="53" t="s">
        <v>1460</v>
      </c>
      <c r="J113" s="53" t="s">
        <v>1462</v>
      </c>
      <c r="K113" s="52" t="s">
        <v>2</v>
      </c>
    </row>
    <row r="114" hidden="1">
      <c r="A114" s="53" t="s">
        <v>1619</v>
      </c>
      <c r="B114" s="52" t="s">
        <v>340</v>
      </c>
      <c r="C114" s="52" t="s">
        <v>341</v>
      </c>
      <c r="D114" s="53" t="s">
        <v>1460</v>
      </c>
      <c r="E114" s="53" t="s">
        <v>1480</v>
      </c>
      <c r="F114" s="53" t="s">
        <v>1461</v>
      </c>
      <c r="G114" s="53" t="s">
        <v>1460</v>
      </c>
      <c r="H114" s="53" t="s">
        <v>1461</v>
      </c>
      <c r="I114" s="53" t="s">
        <v>1460</v>
      </c>
      <c r="J114" s="53" t="s">
        <v>1480</v>
      </c>
      <c r="K114" s="52" t="s">
        <v>3</v>
      </c>
    </row>
    <row r="115" hidden="1">
      <c r="A115" s="53" t="s">
        <v>1620</v>
      </c>
      <c r="B115" s="52" t="s">
        <v>343</v>
      </c>
      <c r="C115" s="52" t="s">
        <v>344</v>
      </c>
      <c r="D115" s="53" t="s">
        <v>1462</v>
      </c>
      <c r="E115" s="53" t="s">
        <v>1460</v>
      </c>
      <c r="F115" s="53" t="s">
        <v>1462</v>
      </c>
      <c r="G115" s="53" t="s">
        <v>1460</v>
      </c>
      <c r="H115" s="53" t="s">
        <v>1461</v>
      </c>
      <c r="I115" s="53" t="s">
        <v>1460</v>
      </c>
      <c r="J115" s="53" t="s">
        <v>1462</v>
      </c>
      <c r="K115" s="52" t="s">
        <v>42</v>
      </c>
    </row>
    <row r="116" hidden="1">
      <c r="A116" s="53" t="s">
        <v>1621</v>
      </c>
      <c r="B116" s="52" t="s">
        <v>345</v>
      </c>
      <c r="C116" s="52" t="s">
        <v>1504</v>
      </c>
      <c r="D116" s="53" t="s">
        <v>1462</v>
      </c>
      <c r="E116" s="53" t="s">
        <v>1461</v>
      </c>
      <c r="F116" s="53" t="s">
        <v>1460</v>
      </c>
      <c r="G116" s="53" t="s">
        <v>1460</v>
      </c>
      <c r="H116" s="53" t="s">
        <v>1461</v>
      </c>
      <c r="I116" s="53" t="s">
        <v>1460</v>
      </c>
      <c r="J116" s="53" t="s">
        <v>1462</v>
      </c>
      <c r="K116" s="52" t="s">
        <v>2</v>
      </c>
    </row>
    <row r="117" hidden="1">
      <c r="A117" s="53" t="s">
        <v>1622</v>
      </c>
      <c r="B117" s="52" t="s">
        <v>348</v>
      </c>
      <c r="C117" s="52" t="s">
        <v>1506</v>
      </c>
      <c r="D117" s="53" t="s">
        <v>1466</v>
      </c>
      <c r="E117" s="53" t="s">
        <v>1460</v>
      </c>
      <c r="F117" s="53" t="s">
        <v>1460</v>
      </c>
      <c r="G117" s="53" t="s">
        <v>1460</v>
      </c>
      <c r="H117" s="53" t="s">
        <v>1461</v>
      </c>
      <c r="I117" s="53" t="s">
        <v>1460</v>
      </c>
      <c r="J117" s="53" t="s">
        <v>1466</v>
      </c>
      <c r="K117" s="52" t="s">
        <v>2</v>
      </c>
    </row>
    <row r="118" hidden="1">
      <c r="A118" s="53" t="s">
        <v>1623</v>
      </c>
      <c r="B118" s="52" t="s">
        <v>352</v>
      </c>
      <c r="C118" s="52" t="s">
        <v>163</v>
      </c>
      <c r="D118" s="53" t="s">
        <v>1460</v>
      </c>
      <c r="E118" s="53" t="s">
        <v>1460</v>
      </c>
      <c r="F118" s="53" t="s">
        <v>1460</v>
      </c>
      <c r="G118" s="53" t="s">
        <v>1460</v>
      </c>
      <c r="H118" s="53" t="s">
        <v>1460</v>
      </c>
      <c r="I118" s="53" t="s">
        <v>1461</v>
      </c>
      <c r="J118" s="53" t="s">
        <v>1461</v>
      </c>
      <c r="K118" s="52" t="s">
        <v>7</v>
      </c>
    </row>
    <row r="119" hidden="1">
      <c r="A119" s="53" t="s">
        <v>1624</v>
      </c>
      <c r="B119" s="52" t="s">
        <v>354</v>
      </c>
      <c r="C119" s="52" t="s">
        <v>355</v>
      </c>
      <c r="D119" s="53" t="s">
        <v>1460</v>
      </c>
      <c r="E119" s="53" t="s">
        <v>1461</v>
      </c>
      <c r="F119" s="53" t="s">
        <v>1464</v>
      </c>
      <c r="G119" s="53" t="s">
        <v>1460</v>
      </c>
      <c r="H119" s="53" t="s">
        <v>1461</v>
      </c>
      <c r="I119" s="53" t="s">
        <v>1460</v>
      </c>
      <c r="J119" s="53" t="s">
        <v>1464</v>
      </c>
      <c r="K119" s="52" t="s">
        <v>4</v>
      </c>
    </row>
    <row r="120" hidden="1">
      <c r="A120" s="53" t="s">
        <v>1625</v>
      </c>
      <c r="B120" s="52" t="s">
        <v>356</v>
      </c>
      <c r="C120" s="52" t="s">
        <v>357</v>
      </c>
      <c r="D120" s="53" t="s">
        <v>1466</v>
      </c>
      <c r="E120" s="53" t="s">
        <v>1460</v>
      </c>
      <c r="F120" s="53" t="s">
        <v>1460</v>
      </c>
      <c r="G120" s="53" t="s">
        <v>1460</v>
      </c>
      <c r="H120" s="53" t="s">
        <v>1460</v>
      </c>
      <c r="I120" s="53" t="s">
        <v>1460</v>
      </c>
      <c r="J120" s="53" t="s">
        <v>1466</v>
      </c>
      <c r="K120" s="52" t="s">
        <v>2</v>
      </c>
    </row>
    <row r="121" hidden="1">
      <c r="A121" s="53" t="s">
        <v>1626</v>
      </c>
      <c r="B121" s="52" t="s">
        <v>360</v>
      </c>
      <c r="C121" s="52" t="s">
        <v>361</v>
      </c>
      <c r="D121" s="53" t="s">
        <v>1462</v>
      </c>
      <c r="E121" s="53" t="s">
        <v>1460</v>
      </c>
      <c r="F121" s="53" t="s">
        <v>1461</v>
      </c>
      <c r="G121" s="53" t="s">
        <v>1462</v>
      </c>
      <c r="H121" s="53" t="s">
        <v>1460</v>
      </c>
      <c r="I121" s="53" t="s">
        <v>1460</v>
      </c>
      <c r="J121" s="53" t="s">
        <v>1462</v>
      </c>
      <c r="K121" s="52" t="s">
        <v>221</v>
      </c>
    </row>
    <row r="122" hidden="1">
      <c r="A122" s="53" t="s">
        <v>1627</v>
      </c>
      <c r="B122" s="52" t="s">
        <v>364</v>
      </c>
      <c r="C122" s="52" t="s">
        <v>365</v>
      </c>
      <c r="D122" s="53" t="s">
        <v>1466</v>
      </c>
      <c r="E122" s="53" t="s">
        <v>1460</v>
      </c>
      <c r="F122" s="53" t="s">
        <v>1460</v>
      </c>
      <c r="G122" s="53" t="s">
        <v>1462</v>
      </c>
      <c r="H122" s="53" t="s">
        <v>1460</v>
      </c>
      <c r="I122" s="53" t="s">
        <v>1460</v>
      </c>
      <c r="J122" s="53" t="s">
        <v>1466</v>
      </c>
      <c r="K122" s="52" t="s">
        <v>2</v>
      </c>
    </row>
    <row r="123" hidden="1">
      <c r="A123" s="53" t="s">
        <v>1628</v>
      </c>
      <c r="B123" s="52" t="s">
        <v>366</v>
      </c>
      <c r="C123" s="52" t="s">
        <v>367</v>
      </c>
      <c r="D123" s="53" t="s">
        <v>1460</v>
      </c>
      <c r="E123" s="53" t="s">
        <v>1461</v>
      </c>
      <c r="F123" s="53" t="s">
        <v>1460</v>
      </c>
      <c r="G123" s="53" t="s">
        <v>1460</v>
      </c>
      <c r="H123" s="53" t="s">
        <v>1460</v>
      </c>
      <c r="I123" s="53" t="s">
        <v>1466</v>
      </c>
      <c r="J123" s="53" t="s">
        <v>1466</v>
      </c>
      <c r="K123" s="52" t="s">
        <v>7</v>
      </c>
    </row>
    <row r="124" hidden="1">
      <c r="A124" s="53" t="s">
        <v>1629</v>
      </c>
      <c r="B124" s="52" t="s">
        <v>368</v>
      </c>
      <c r="C124" s="52" t="s">
        <v>369</v>
      </c>
      <c r="D124" s="53" t="s">
        <v>1460</v>
      </c>
      <c r="E124" s="53" t="s">
        <v>1461</v>
      </c>
      <c r="F124" s="53" t="s">
        <v>1460</v>
      </c>
      <c r="G124" s="53" t="s">
        <v>1461</v>
      </c>
      <c r="H124" s="53" t="s">
        <v>1460</v>
      </c>
      <c r="I124" s="53" t="s">
        <v>1462</v>
      </c>
      <c r="J124" s="53" t="s">
        <v>1462</v>
      </c>
      <c r="K124" s="52" t="s">
        <v>7</v>
      </c>
    </row>
    <row r="125" hidden="1">
      <c r="A125" s="53" t="s">
        <v>1630</v>
      </c>
      <c r="B125" s="52" t="s">
        <v>370</v>
      </c>
      <c r="C125" s="52" t="s">
        <v>1510</v>
      </c>
      <c r="D125" s="53" t="s">
        <v>1460</v>
      </c>
      <c r="E125" s="53" t="s">
        <v>1462</v>
      </c>
      <c r="F125" s="53" t="s">
        <v>1466</v>
      </c>
      <c r="G125" s="53" t="s">
        <v>1460</v>
      </c>
      <c r="H125" s="53" t="s">
        <v>1460</v>
      </c>
      <c r="I125" s="53" t="s">
        <v>1464</v>
      </c>
      <c r="J125" s="53" t="s">
        <v>1464</v>
      </c>
      <c r="K125" s="52" t="s">
        <v>7</v>
      </c>
    </row>
    <row r="126" hidden="1">
      <c r="A126" s="53" t="s">
        <v>1631</v>
      </c>
      <c r="B126" s="52" t="s">
        <v>373</v>
      </c>
      <c r="C126" s="52" t="s">
        <v>374</v>
      </c>
      <c r="D126" s="53" t="s">
        <v>1476</v>
      </c>
      <c r="E126" s="53" t="s">
        <v>1460</v>
      </c>
      <c r="F126" s="53" t="s">
        <v>1461</v>
      </c>
      <c r="G126" s="53" t="s">
        <v>1460</v>
      </c>
      <c r="H126" s="53" t="s">
        <v>1460</v>
      </c>
      <c r="I126" s="53" t="s">
        <v>1460</v>
      </c>
      <c r="J126" s="53" t="s">
        <v>1476</v>
      </c>
      <c r="K126" s="52" t="s">
        <v>2</v>
      </c>
    </row>
    <row r="127" hidden="1">
      <c r="A127" s="53" t="s">
        <v>1632</v>
      </c>
      <c r="B127" s="52" t="s">
        <v>375</v>
      </c>
      <c r="C127" s="52" t="s">
        <v>376</v>
      </c>
      <c r="D127" s="53" t="s">
        <v>1460</v>
      </c>
      <c r="E127" s="53" t="s">
        <v>1472</v>
      </c>
      <c r="F127" s="53" t="s">
        <v>1461</v>
      </c>
      <c r="G127" s="53" t="s">
        <v>1460</v>
      </c>
      <c r="H127" s="53" t="s">
        <v>1461</v>
      </c>
      <c r="I127" s="53" t="s">
        <v>1460</v>
      </c>
      <c r="J127" s="53" t="s">
        <v>1472</v>
      </c>
      <c r="K127" s="52" t="s">
        <v>3</v>
      </c>
    </row>
    <row r="128" hidden="1">
      <c r="A128" s="53" t="s">
        <v>1633</v>
      </c>
      <c r="B128" s="52" t="s">
        <v>377</v>
      </c>
      <c r="C128" s="52" t="s">
        <v>378</v>
      </c>
      <c r="D128" s="53" t="s">
        <v>1460</v>
      </c>
      <c r="E128" s="53" t="s">
        <v>1472</v>
      </c>
      <c r="F128" s="53" t="s">
        <v>1461</v>
      </c>
      <c r="G128" s="53" t="s">
        <v>1460</v>
      </c>
      <c r="H128" s="53" t="s">
        <v>1460</v>
      </c>
      <c r="I128" s="53" t="s">
        <v>1460</v>
      </c>
      <c r="J128" s="53" t="s">
        <v>1472</v>
      </c>
      <c r="K128" s="52" t="s">
        <v>3</v>
      </c>
    </row>
    <row r="129" hidden="1">
      <c r="A129" s="53" t="s">
        <v>1634</v>
      </c>
      <c r="B129" s="52" t="s">
        <v>379</v>
      </c>
      <c r="C129" s="52" t="s">
        <v>380</v>
      </c>
      <c r="D129" s="53" t="s">
        <v>1466</v>
      </c>
      <c r="E129" s="53" t="s">
        <v>1460</v>
      </c>
      <c r="F129" s="53" t="s">
        <v>1462</v>
      </c>
      <c r="G129" s="53" t="s">
        <v>1461</v>
      </c>
      <c r="H129" s="53" t="s">
        <v>1461</v>
      </c>
      <c r="I129" s="53" t="s">
        <v>1460</v>
      </c>
      <c r="J129" s="53" t="s">
        <v>1466</v>
      </c>
      <c r="K129" s="52" t="s">
        <v>2</v>
      </c>
    </row>
    <row r="130" hidden="1">
      <c r="A130" s="53" t="s">
        <v>1635</v>
      </c>
      <c r="B130" s="52" t="s">
        <v>381</v>
      </c>
      <c r="C130" s="52" t="s">
        <v>382</v>
      </c>
      <c r="D130" s="53" t="s">
        <v>1460</v>
      </c>
      <c r="E130" s="53" t="s">
        <v>1461</v>
      </c>
      <c r="F130" s="53" t="s">
        <v>1460</v>
      </c>
      <c r="G130" s="53" t="s">
        <v>1460</v>
      </c>
      <c r="H130" s="53" t="s">
        <v>1460</v>
      </c>
      <c r="I130" s="53" t="s">
        <v>1464</v>
      </c>
      <c r="J130" s="53" t="s">
        <v>1464</v>
      </c>
      <c r="K130" s="52" t="s">
        <v>7</v>
      </c>
    </row>
    <row r="131" hidden="1">
      <c r="A131" s="53" t="s">
        <v>1636</v>
      </c>
      <c r="B131" s="52" t="s">
        <v>383</v>
      </c>
      <c r="C131" s="52" t="s">
        <v>384</v>
      </c>
      <c r="D131" s="53" t="s">
        <v>1460</v>
      </c>
      <c r="E131" s="53" t="s">
        <v>1461</v>
      </c>
      <c r="F131" s="53" t="s">
        <v>1460</v>
      </c>
      <c r="G131" s="53" t="s">
        <v>1460</v>
      </c>
      <c r="H131" s="53" t="s">
        <v>1460</v>
      </c>
      <c r="I131" s="53" t="s">
        <v>1464</v>
      </c>
      <c r="J131" s="53" t="s">
        <v>1464</v>
      </c>
      <c r="K131" s="52" t="s">
        <v>7</v>
      </c>
    </row>
    <row r="132" hidden="1">
      <c r="A132" s="53" t="s">
        <v>1637</v>
      </c>
      <c r="B132" s="52" t="s">
        <v>385</v>
      </c>
      <c r="C132" s="52" t="s">
        <v>386</v>
      </c>
      <c r="D132" s="53" t="s">
        <v>1474</v>
      </c>
      <c r="E132" s="53" t="s">
        <v>1461</v>
      </c>
      <c r="F132" s="53" t="s">
        <v>1460</v>
      </c>
      <c r="G132" s="53" t="s">
        <v>1460</v>
      </c>
      <c r="H132" s="53" t="s">
        <v>1460</v>
      </c>
      <c r="I132" s="53" t="s">
        <v>1460</v>
      </c>
      <c r="J132" s="53" t="s">
        <v>1474</v>
      </c>
      <c r="K132" s="52" t="s">
        <v>2</v>
      </c>
    </row>
    <row r="133" hidden="1">
      <c r="A133" s="53" t="s">
        <v>1638</v>
      </c>
      <c r="B133" s="52" t="s">
        <v>387</v>
      </c>
      <c r="C133" s="52" t="s">
        <v>388</v>
      </c>
      <c r="D133" s="53" t="s">
        <v>1462</v>
      </c>
      <c r="E133" s="53" t="s">
        <v>1460</v>
      </c>
      <c r="F133" s="53" t="s">
        <v>1461</v>
      </c>
      <c r="G133" s="53" t="s">
        <v>1461</v>
      </c>
      <c r="H133" s="53" t="s">
        <v>1460</v>
      </c>
      <c r="I133" s="53" t="s">
        <v>1460</v>
      </c>
      <c r="J133" s="53" t="s">
        <v>1462</v>
      </c>
      <c r="K133" s="52" t="s">
        <v>2</v>
      </c>
    </row>
    <row r="134" hidden="1">
      <c r="A134" s="53" t="s">
        <v>1639</v>
      </c>
      <c r="B134" s="52" t="s">
        <v>389</v>
      </c>
      <c r="C134" s="52" t="s">
        <v>390</v>
      </c>
      <c r="D134" s="53" t="s">
        <v>1460</v>
      </c>
      <c r="E134" s="53" t="s">
        <v>1461</v>
      </c>
      <c r="F134" s="53" t="s">
        <v>1460</v>
      </c>
      <c r="G134" s="53" t="s">
        <v>1462</v>
      </c>
      <c r="H134" s="53" t="s">
        <v>1460</v>
      </c>
      <c r="I134" s="53" t="s">
        <v>1460</v>
      </c>
      <c r="J134" s="53" t="s">
        <v>1462</v>
      </c>
      <c r="K134" s="52" t="s">
        <v>5</v>
      </c>
    </row>
    <row r="135" hidden="1">
      <c r="A135" s="53" t="s">
        <v>1640</v>
      </c>
      <c r="B135" s="52" t="s">
        <v>391</v>
      </c>
      <c r="C135" s="52" t="s">
        <v>392</v>
      </c>
      <c r="D135" s="53" t="s">
        <v>1460</v>
      </c>
      <c r="E135" s="53" t="s">
        <v>1466</v>
      </c>
      <c r="F135" s="53" t="s">
        <v>1460</v>
      </c>
      <c r="G135" s="53" t="s">
        <v>1461</v>
      </c>
      <c r="H135" s="53" t="s">
        <v>1464</v>
      </c>
      <c r="I135" s="53" t="s">
        <v>1460</v>
      </c>
      <c r="J135" s="53" t="s">
        <v>1464</v>
      </c>
      <c r="K135" s="52" t="s">
        <v>6</v>
      </c>
    </row>
    <row r="136" hidden="1">
      <c r="A136" s="53" t="s">
        <v>1641</v>
      </c>
      <c r="B136" s="52" t="s">
        <v>393</v>
      </c>
      <c r="C136" s="52" t="s">
        <v>394</v>
      </c>
      <c r="D136" s="53" t="s">
        <v>1460</v>
      </c>
      <c r="E136" s="53" t="s">
        <v>1462</v>
      </c>
      <c r="F136" s="53" t="s">
        <v>1460</v>
      </c>
      <c r="G136" s="53" t="s">
        <v>1462</v>
      </c>
      <c r="H136" s="53" t="s">
        <v>1460</v>
      </c>
      <c r="I136" s="53" t="s">
        <v>1460</v>
      </c>
      <c r="J136" s="53" t="s">
        <v>1462</v>
      </c>
      <c r="K136" s="52" t="s">
        <v>395</v>
      </c>
    </row>
    <row r="137" hidden="1">
      <c r="A137" s="53" t="s">
        <v>1642</v>
      </c>
      <c r="B137" s="52" t="s">
        <v>396</v>
      </c>
      <c r="C137" s="52" t="s">
        <v>397</v>
      </c>
      <c r="D137" s="53" t="s">
        <v>1462</v>
      </c>
      <c r="E137" s="53" t="s">
        <v>1460</v>
      </c>
      <c r="F137" s="53" t="s">
        <v>1460</v>
      </c>
      <c r="G137" s="53" t="s">
        <v>1460</v>
      </c>
      <c r="H137" s="53" t="s">
        <v>1460</v>
      </c>
      <c r="I137" s="53" t="s">
        <v>1460</v>
      </c>
      <c r="J137" s="53" t="s">
        <v>1462</v>
      </c>
      <c r="K137" s="52" t="s">
        <v>2</v>
      </c>
    </row>
    <row r="138" hidden="1">
      <c r="A138" s="53" t="s">
        <v>1643</v>
      </c>
      <c r="B138" s="52" t="s">
        <v>399</v>
      </c>
      <c r="C138" s="52" t="s">
        <v>400</v>
      </c>
      <c r="D138" s="53" t="s">
        <v>1462</v>
      </c>
      <c r="E138" s="53" t="s">
        <v>1460</v>
      </c>
      <c r="F138" s="53" t="s">
        <v>1461</v>
      </c>
      <c r="G138" s="53" t="s">
        <v>1461</v>
      </c>
      <c r="H138" s="53" t="s">
        <v>1460</v>
      </c>
      <c r="I138" s="53" t="s">
        <v>1461</v>
      </c>
      <c r="J138" s="53" t="s">
        <v>1462</v>
      </c>
      <c r="K138" s="52" t="s">
        <v>2</v>
      </c>
    </row>
    <row r="139" hidden="1">
      <c r="A139" s="53" t="s">
        <v>1644</v>
      </c>
      <c r="B139" s="52" t="s">
        <v>401</v>
      </c>
      <c r="C139" s="52" t="s">
        <v>402</v>
      </c>
      <c r="D139" s="53" t="s">
        <v>1464</v>
      </c>
      <c r="E139" s="53" t="s">
        <v>1460</v>
      </c>
      <c r="F139" s="53" t="s">
        <v>1460</v>
      </c>
      <c r="G139" s="53" t="s">
        <v>1460</v>
      </c>
      <c r="H139" s="53" t="s">
        <v>1460</v>
      </c>
      <c r="I139" s="53" t="s">
        <v>1461</v>
      </c>
      <c r="J139" s="53" t="s">
        <v>1464</v>
      </c>
      <c r="K139" s="52" t="s">
        <v>2</v>
      </c>
    </row>
    <row r="140" hidden="1">
      <c r="A140" s="53" t="s">
        <v>1645</v>
      </c>
      <c r="B140" s="52" t="s">
        <v>403</v>
      </c>
      <c r="C140" s="52" t="s">
        <v>1512</v>
      </c>
      <c r="D140" s="53" t="s">
        <v>1460</v>
      </c>
      <c r="E140" s="53" t="s">
        <v>1460</v>
      </c>
      <c r="F140" s="53" t="s">
        <v>1460</v>
      </c>
      <c r="G140" s="53" t="s">
        <v>1460</v>
      </c>
      <c r="H140" s="53" t="s">
        <v>1460</v>
      </c>
      <c r="I140" s="53" t="s">
        <v>1462</v>
      </c>
      <c r="J140" s="53" t="s">
        <v>1462</v>
      </c>
      <c r="K140" s="52" t="s">
        <v>7</v>
      </c>
    </row>
    <row r="141" hidden="1">
      <c r="A141" s="53" t="s">
        <v>1646</v>
      </c>
      <c r="B141" s="52" t="s">
        <v>405</v>
      </c>
      <c r="C141" s="52" t="s">
        <v>406</v>
      </c>
      <c r="D141" s="53" t="s">
        <v>1460</v>
      </c>
      <c r="E141" s="53" t="s">
        <v>1461</v>
      </c>
      <c r="F141" s="53" t="s">
        <v>1460</v>
      </c>
      <c r="G141" s="53" t="s">
        <v>1461</v>
      </c>
      <c r="H141" s="53" t="s">
        <v>1460</v>
      </c>
      <c r="I141" s="53" t="s">
        <v>1466</v>
      </c>
      <c r="J141" s="53" t="s">
        <v>1466</v>
      </c>
      <c r="K141" s="52" t="s">
        <v>7</v>
      </c>
    </row>
    <row r="142" hidden="1">
      <c r="A142" s="53" t="s">
        <v>1647</v>
      </c>
      <c r="B142" s="52" t="s">
        <v>407</v>
      </c>
      <c r="C142" s="52" t="s">
        <v>408</v>
      </c>
      <c r="D142" s="53" t="s">
        <v>1460</v>
      </c>
      <c r="E142" s="53" t="s">
        <v>1461</v>
      </c>
      <c r="F142" s="53" t="s">
        <v>1460</v>
      </c>
      <c r="G142" s="53" t="s">
        <v>1460</v>
      </c>
      <c r="H142" s="53" t="s">
        <v>1460</v>
      </c>
      <c r="I142" s="53" t="s">
        <v>1466</v>
      </c>
      <c r="J142" s="53" t="s">
        <v>1466</v>
      </c>
      <c r="K142" s="52" t="s">
        <v>7</v>
      </c>
    </row>
    <row r="143" hidden="1">
      <c r="A143" s="53" t="s">
        <v>1648</v>
      </c>
      <c r="B143" s="52" t="s">
        <v>409</v>
      </c>
      <c r="C143" s="52" t="s">
        <v>410</v>
      </c>
      <c r="D143" s="53" t="s">
        <v>1462</v>
      </c>
      <c r="E143" s="53" t="s">
        <v>1468</v>
      </c>
      <c r="F143" s="53" t="s">
        <v>1461</v>
      </c>
      <c r="G143" s="53" t="s">
        <v>1460</v>
      </c>
      <c r="H143" s="53" t="s">
        <v>1460</v>
      </c>
      <c r="I143" s="53" t="s">
        <v>1460</v>
      </c>
      <c r="J143" s="53" t="s">
        <v>1468</v>
      </c>
      <c r="K143" s="52" t="s">
        <v>3</v>
      </c>
    </row>
    <row r="144" hidden="1">
      <c r="A144" s="53" t="s">
        <v>1649</v>
      </c>
      <c r="B144" s="52" t="s">
        <v>411</v>
      </c>
      <c r="C144" s="52" t="s">
        <v>412</v>
      </c>
      <c r="D144" s="53" t="s">
        <v>1460</v>
      </c>
      <c r="E144" s="53" t="s">
        <v>1461</v>
      </c>
      <c r="F144" s="53" t="s">
        <v>1460</v>
      </c>
      <c r="G144" s="53" t="s">
        <v>1461</v>
      </c>
      <c r="H144" s="53" t="s">
        <v>1460</v>
      </c>
      <c r="I144" s="53" t="s">
        <v>1476</v>
      </c>
      <c r="J144" s="53" t="s">
        <v>1476</v>
      </c>
      <c r="K144" s="52" t="s">
        <v>7</v>
      </c>
    </row>
    <row r="145" hidden="1">
      <c r="A145" s="53" t="s">
        <v>1650</v>
      </c>
      <c r="B145" s="52" t="s">
        <v>413</v>
      </c>
      <c r="C145" s="52" t="s">
        <v>414</v>
      </c>
      <c r="D145" s="53" t="s">
        <v>1464</v>
      </c>
      <c r="E145" s="53" t="s">
        <v>1460</v>
      </c>
      <c r="F145" s="53" t="s">
        <v>1461</v>
      </c>
      <c r="G145" s="53" t="s">
        <v>1460</v>
      </c>
      <c r="H145" s="53" t="s">
        <v>1460</v>
      </c>
      <c r="I145" s="53" t="s">
        <v>1461</v>
      </c>
      <c r="J145" s="53" t="s">
        <v>1464</v>
      </c>
      <c r="K145" s="52" t="s">
        <v>2</v>
      </c>
    </row>
    <row r="146" hidden="1">
      <c r="A146" s="53" t="s">
        <v>1651</v>
      </c>
      <c r="B146" s="52" t="s">
        <v>415</v>
      </c>
      <c r="C146" s="52" t="s">
        <v>416</v>
      </c>
      <c r="D146" s="53" t="s">
        <v>1460</v>
      </c>
      <c r="E146" s="53" t="s">
        <v>1462</v>
      </c>
      <c r="F146" s="53" t="s">
        <v>1460</v>
      </c>
      <c r="G146" s="53" t="s">
        <v>1460</v>
      </c>
      <c r="H146" s="53" t="s">
        <v>1461</v>
      </c>
      <c r="I146" s="53" t="s">
        <v>1460</v>
      </c>
      <c r="J146" s="53" t="s">
        <v>1462</v>
      </c>
      <c r="K146" s="52" t="s">
        <v>3</v>
      </c>
    </row>
    <row r="147" hidden="1">
      <c r="A147" s="53" t="s">
        <v>1652</v>
      </c>
      <c r="B147" s="52" t="s">
        <v>417</v>
      </c>
      <c r="C147" s="52" t="s">
        <v>418</v>
      </c>
      <c r="D147" s="53" t="s">
        <v>1460</v>
      </c>
      <c r="E147" s="53" t="s">
        <v>1464</v>
      </c>
      <c r="F147" s="53" t="s">
        <v>1460</v>
      </c>
      <c r="G147" s="53" t="s">
        <v>1460</v>
      </c>
      <c r="H147" s="53" t="s">
        <v>1460</v>
      </c>
      <c r="I147" s="53" t="s">
        <v>1460</v>
      </c>
      <c r="J147" s="53" t="s">
        <v>1464</v>
      </c>
      <c r="K147" s="52" t="s">
        <v>3</v>
      </c>
    </row>
    <row r="148" hidden="1">
      <c r="A148" s="53" t="s">
        <v>1653</v>
      </c>
      <c r="B148" s="52" t="s">
        <v>419</v>
      </c>
      <c r="C148" s="52" t="s">
        <v>420</v>
      </c>
      <c r="D148" s="53" t="s">
        <v>1468</v>
      </c>
      <c r="E148" s="53" t="s">
        <v>1466</v>
      </c>
      <c r="F148" s="53" t="s">
        <v>1461</v>
      </c>
      <c r="G148" s="53" t="s">
        <v>1460</v>
      </c>
      <c r="H148" s="53" t="s">
        <v>1460</v>
      </c>
      <c r="I148" s="53" t="s">
        <v>1460</v>
      </c>
      <c r="J148" s="53" t="s">
        <v>1468</v>
      </c>
      <c r="K148" s="52" t="s">
        <v>2</v>
      </c>
    </row>
    <row r="149" hidden="1">
      <c r="A149" s="53" t="s">
        <v>1654</v>
      </c>
      <c r="B149" s="52" t="s">
        <v>421</v>
      </c>
      <c r="C149" s="52" t="s">
        <v>422</v>
      </c>
      <c r="D149" s="53" t="s">
        <v>1460</v>
      </c>
      <c r="E149" s="53" t="s">
        <v>1462</v>
      </c>
      <c r="F149" s="53" t="s">
        <v>1461</v>
      </c>
      <c r="G149" s="53" t="s">
        <v>1460</v>
      </c>
      <c r="H149" s="53" t="s">
        <v>1462</v>
      </c>
      <c r="I149" s="53" t="s">
        <v>1460</v>
      </c>
      <c r="J149" s="53" t="s">
        <v>1462</v>
      </c>
      <c r="K149" s="52" t="s">
        <v>139</v>
      </c>
    </row>
    <row r="150" hidden="1">
      <c r="A150" s="53" t="s">
        <v>1655</v>
      </c>
      <c r="B150" s="52" t="s">
        <v>423</v>
      </c>
      <c r="C150" s="52" t="s">
        <v>424</v>
      </c>
      <c r="D150" s="53" t="s">
        <v>1461</v>
      </c>
      <c r="E150" s="53" t="s">
        <v>1476</v>
      </c>
      <c r="F150" s="53" t="s">
        <v>1462</v>
      </c>
      <c r="G150" s="53" t="s">
        <v>1460</v>
      </c>
      <c r="H150" s="53" t="s">
        <v>1462</v>
      </c>
      <c r="I150" s="53" t="s">
        <v>1460</v>
      </c>
      <c r="J150" s="53" t="s">
        <v>1476</v>
      </c>
      <c r="K150" s="52" t="s">
        <v>3</v>
      </c>
    </row>
    <row r="151" hidden="1">
      <c r="A151" s="53" t="s">
        <v>1656</v>
      </c>
      <c r="B151" s="52" t="s">
        <v>426</v>
      </c>
      <c r="C151" s="52" t="s">
        <v>1514</v>
      </c>
      <c r="D151" s="53" t="s">
        <v>1461</v>
      </c>
      <c r="E151" s="53" t="s">
        <v>1462</v>
      </c>
      <c r="F151" s="53" t="s">
        <v>1462</v>
      </c>
      <c r="G151" s="53" t="s">
        <v>1462</v>
      </c>
      <c r="H151" s="53" t="s">
        <v>1460</v>
      </c>
      <c r="I151" s="53" t="s">
        <v>1460</v>
      </c>
      <c r="J151" s="53" t="s">
        <v>1462</v>
      </c>
      <c r="K151" s="52" t="s">
        <v>1515</v>
      </c>
    </row>
    <row r="152" hidden="1">
      <c r="A152" s="53" t="s">
        <v>1657</v>
      </c>
      <c r="B152" s="52" t="s">
        <v>428</v>
      </c>
      <c r="C152" s="52" t="s">
        <v>1517</v>
      </c>
      <c r="D152" s="53" t="s">
        <v>1462</v>
      </c>
      <c r="E152" s="53" t="s">
        <v>1460</v>
      </c>
      <c r="F152" s="53" t="s">
        <v>1460</v>
      </c>
      <c r="G152" s="53" t="s">
        <v>1460</v>
      </c>
      <c r="H152" s="53" t="s">
        <v>1460</v>
      </c>
      <c r="I152" s="53" t="s">
        <v>1460</v>
      </c>
      <c r="J152" s="53" t="s">
        <v>1462</v>
      </c>
      <c r="K152" s="52" t="s">
        <v>2</v>
      </c>
    </row>
    <row r="153" hidden="1">
      <c r="A153" s="53" t="s">
        <v>1658</v>
      </c>
      <c r="B153" s="52" t="s">
        <v>430</v>
      </c>
      <c r="C153" s="52" t="s">
        <v>431</v>
      </c>
      <c r="D153" s="53" t="s">
        <v>1464</v>
      </c>
      <c r="E153" s="53" t="s">
        <v>1460</v>
      </c>
      <c r="F153" s="53" t="s">
        <v>1460</v>
      </c>
      <c r="G153" s="53" t="s">
        <v>1460</v>
      </c>
      <c r="H153" s="53" t="s">
        <v>1461</v>
      </c>
      <c r="I153" s="53" t="s">
        <v>1461</v>
      </c>
      <c r="J153" s="53" t="s">
        <v>1464</v>
      </c>
      <c r="K153" s="52" t="s">
        <v>2</v>
      </c>
    </row>
    <row r="154" hidden="1">
      <c r="A154" s="53" t="s">
        <v>1659</v>
      </c>
      <c r="B154" s="52" t="s">
        <v>432</v>
      </c>
      <c r="C154" s="52" t="s">
        <v>433</v>
      </c>
      <c r="D154" s="53" t="s">
        <v>1460</v>
      </c>
      <c r="E154" s="53" t="s">
        <v>1472</v>
      </c>
      <c r="F154" s="53" t="s">
        <v>1460</v>
      </c>
      <c r="G154" s="53" t="s">
        <v>1460</v>
      </c>
      <c r="H154" s="53" t="s">
        <v>1461</v>
      </c>
      <c r="I154" s="53" t="s">
        <v>1461</v>
      </c>
      <c r="J154" s="53" t="s">
        <v>1472</v>
      </c>
      <c r="K154" s="52" t="s">
        <v>3</v>
      </c>
    </row>
    <row r="155" hidden="1">
      <c r="A155" s="53" t="s">
        <v>1660</v>
      </c>
      <c r="B155" s="52" t="s">
        <v>434</v>
      </c>
      <c r="C155" s="52" t="s">
        <v>435</v>
      </c>
      <c r="D155" s="53" t="s">
        <v>1461</v>
      </c>
      <c r="E155" s="53" t="s">
        <v>1462</v>
      </c>
      <c r="F155" s="53" t="s">
        <v>1460</v>
      </c>
      <c r="G155" s="53" t="s">
        <v>1460</v>
      </c>
      <c r="H155" s="53" t="s">
        <v>1460</v>
      </c>
      <c r="I155" s="53" t="s">
        <v>1460</v>
      </c>
      <c r="J155" s="53" t="s">
        <v>1462</v>
      </c>
      <c r="K155" s="52" t="s">
        <v>3</v>
      </c>
    </row>
    <row r="156" hidden="1">
      <c r="A156" s="53" t="s">
        <v>1661</v>
      </c>
      <c r="B156" s="52" t="s">
        <v>436</v>
      </c>
      <c r="C156" s="52" t="s">
        <v>437</v>
      </c>
      <c r="D156" s="53" t="s">
        <v>1462</v>
      </c>
      <c r="E156" s="53" t="s">
        <v>1470</v>
      </c>
      <c r="F156" s="53" t="s">
        <v>1460</v>
      </c>
      <c r="G156" s="53" t="s">
        <v>1460</v>
      </c>
      <c r="H156" s="53" t="s">
        <v>1460</v>
      </c>
      <c r="I156" s="53" t="s">
        <v>1460</v>
      </c>
      <c r="J156" s="53" t="s">
        <v>1470</v>
      </c>
      <c r="K156" s="52" t="s">
        <v>3</v>
      </c>
    </row>
    <row r="157" hidden="1">
      <c r="A157" s="53" t="s">
        <v>1662</v>
      </c>
      <c r="B157" s="52" t="s">
        <v>439</v>
      </c>
      <c r="C157" s="52" t="s">
        <v>1519</v>
      </c>
      <c r="D157" s="53" t="s">
        <v>1462</v>
      </c>
      <c r="E157" s="53" t="s">
        <v>1460</v>
      </c>
      <c r="F157" s="53" t="s">
        <v>1460</v>
      </c>
      <c r="G157" s="53" t="s">
        <v>1460</v>
      </c>
      <c r="H157" s="53" t="s">
        <v>1460</v>
      </c>
      <c r="I157" s="53" t="s">
        <v>1460</v>
      </c>
      <c r="J157" s="53" t="s">
        <v>1462</v>
      </c>
      <c r="K157" s="52" t="s">
        <v>2</v>
      </c>
    </row>
    <row r="158" hidden="1">
      <c r="A158" s="53" t="s">
        <v>1663</v>
      </c>
      <c r="B158" s="52" t="s">
        <v>441</v>
      </c>
      <c r="C158" s="52" t="s">
        <v>442</v>
      </c>
      <c r="D158" s="53" t="s">
        <v>1460</v>
      </c>
      <c r="E158" s="53" t="s">
        <v>1478</v>
      </c>
      <c r="F158" s="53" t="s">
        <v>1461</v>
      </c>
      <c r="G158" s="53" t="s">
        <v>1460</v>
      </c>
      <c r="H158" s="53" t="s">
        <v>1461</v>
      </c>
      <c r="I158" s="53" t="s">
        <v>1460</v>
      </c>
      <c r="J158" s="53" t="s">
        <v>1478</v>
      </c>
      <c r="K158" s="52" t="s">
        <v>3</v>
      </c>
    </row>
    <row r="159" hidden="1">
      <c r="A159" s="53" t="s">
        <v>1664</v>
      </c>
      <c r="B159" s="52" t="s">
        <v>444</v>
      </c>
      <c r="C159" s="52" t="s">
        <v>445</v>
      </c>
      <c r="D159" s="53" t="s">
        <v>1460</v>
      </c>
      <c r="E159" s="53" t="s">
        <v>1472</v>
      </c>
      <c r="F159" s="53" t="s">
        <v>1461</v>
      </c>
      <c r="G159" s="53" t="s">
        <v>1460</v>
      </c>
      <c r="H159" s="53" t="s">
        <v>1460</v>
      </c>
      <c r="I159" s="53" t="s">
        <v>1460</v>
      </c>
      <c r="J159" s="53" t="s">
        <v>1472</v>
      </c>
      <c r="K159" s="52" t="s">
        <v>3</v>
      </c>
    </row>
    <row r="160" hidden="1">
      <c r="A160" s="53" t="s">
        <v>1665</v>
      </c>
      <c r="B160" s="52" t="s">
        <v>446</v>
      </c>
      <c r="C160" s="52" t="s">
        <v>447</v>
      </c>
      <c r="D160" s="53" t="s">
        <v>1460</v>
      </c>
      <c r="E160" s="53" t="s">
        <v>1461</v>
      </c>
      <c r="F160" s="53" t="s">
        <v>1460</v>
      </c>
      <c r="G160" s="53" t="s">
        <v>1460</v>
      </c>
      <c r="H160" s="53" t="s">
        <v>1460</v>
      </c>
      <c r="I160" s="53" t="s">
        <v>1462</v>
      </c>
      <c r="J160" s="53" t="s">
        <v>1462</v>
      </c>
      <c r="K160" s="52" t="s">
        <v>7</v>
      </c>
    </row>
    <row r="161" hidden="1">
      <c r="A161" s="53" t="s">
        <v>1666</v>
      </c>
      <c r="B161" s="52" t="s">
        <v>448</v>
      </c>
      <c r="C161" s="52" t="s">
        <v>449</v>
      </c>
      <c r="D161" s="53" t="s">
        <v>1460</v>
      </c>
      <c r="E161" s="53" t="s">
        <v>1461</v>
      </c>
      <c r="F161" s="53" t="s">
        <v>1462</v>
      </c>
      <c r="G161" s="53" t="s">
        <v>1460</v>
      </c>
      <c r="H161" s="53" t="s">
        <v>1461</v>
      </c>
      <c r="I161" s="53" t="s">
        <v>1464</v>
      </c>
      <c r="J161" s="53" t="s">
        <v>1464</v>
      </c>
      <c r="K161" s="52" t="s">
        <v>7</v>
      </c>
    </row>
    <row r="162" hidden="1">
      <c r="A162" s="53" t="s">
        <v>1667</v>
      </c>
      <c r="B162" s="52" t="s">
        <v>450</v>
      </c>
      <c r="C162" s="52" t="s">
        <v>451</v>
      </c>
      <c r="D162" s="53" t="s">
        <v>1461</v>
      </c>
      <c r="E162" s="53" t="s">
        <v>1461</v>
      </c>
      <c r="F162" s="53" t="s">
        <v>1460</v>
      </c>
      <c r="G162" s="53" t="s">
        <v>1460</v>
      </c>
      <c r="H162" s="53" t="s">
        <v>1460</v>
      </c>
      <c r="I162" s="53" t="s">
        <v>1468</v>
      </c>
      <c r="J162" s="53" t="s">
        <v>1468</v>
      </c>
      <c r="K162" s="52" t="s">
        <v>7</v>
      </c>
    </row>
    <row r="163" hidden="1">
      <c r="A163" s="53" t="s">
        <v>1668</v>
      </c>
      <c r="B163" s="52" t="s">
        <v>452</v>
      </c>
      <c r="C163" s="52" t="s">
        <v>453</v>
      </c>
      <c r="D163" s="53" t="s">
        <v>1460</v>
      </c>
      <c r="E163" s="53" t="s">
        <v>1470</v>
      </c>
      <c r="F163" s="53" t="s">
        <v>1461</v>
      </c>
      <c r="G163" s="53" t="s">
        <v>1460</v>
      </c>
      <c r="H163" s="53" t="s">
        <v>1460</v>
      </c>
      <c r="I163" s="53" t="s">
        <v>1460</v>
      </c>
      <c r="J163" s="53" t="s">
        <v>1470</v>
      </c>
      <c r="K163" s="52" t="s">
        <v>3</v>
      </c>
    </row>
    <row r="164" hidden="1">
      <c r="A164" s="53" t="s">
        <v>1669</v>
      </c>
      <c r="B164" s="52" t="s">
        <v>455</v>
      </c>
      <c r="C164" s="52" t="s">
        <v>456</v>
      </c>
      <c r="D164" s="53" t="s">
        <v>1460</v>
      </c>
      <c r="E164" s="53" t="s">
        <v>1462</v>
      </c>
      <c r="F164" s="53" t="s">
        <v>1462</v>
      </c>
      <c r="G164" s="53" t="s">
        <v>1460</v>
      </c>
      <c r="H164" s="53" t="s">
        <v>1466</v>
      </c>
      <c r="I164" s="53" t="s">
        <v>1460</v>
      </c>
      <c r="J164" s="53" t="s">
        <v>1466</v>
      </c>
      <c r="K164" s="52" t="s">
        <v>6</v>
      </c>
    </row>
    <row r="165" hidden="1">
      <c r="A165" s="53" t="s">
        <v>1670</v>
      </c>
      <c r="B165" s="52" t="s">
        <v>457</v>
      </c>
      <c r="C165" s="52" t="s">
        <v>458</v>
      </c>
      <c r="D165" s="53" t="s">
        <v>1462</v>
      </c>
      <c r="E165" s="53" t="s">
        <v>1462</v>
      </c>
      <c r="F165" s="53" t="s">
        <v>1461</v>
      </c>
      <c r="G165" s="53" t="s">
        <v>1460</v>
      </c>
      <c r="H165" s="53" t="s">
        <v>1461</v>
      </c>
      <c r="I165" s="53" t="s">
        <v>1460</v>
      </c>
      <c r="J165" s="53" t="s">
        <v>1462</v>
      </c>
      <c r="K165" s="52" t="s">
        <v>176</v>
      </c>
    </row>
    <row r="166" hidden="1">
      <c r="A166" s="53" t="s">
        <v>1671</v>
      </c>
      <c r="B166" s="52" t="s">
        <v>460</v>
      </c>
      <c r="C166" s="52" t="s">
        <v>461</v>
      </c>
      <c r="D166" s="53" t="s">
        <v>1461</v>
      </c>
      <c r="E166" s="53" t="s">
        <v>1462</v>
      </c>
      <c r="F166" s="53" t="s">
        <v>1460</v>
      </c>
      <c r="G166" s="53" t="s">
        <v>1461</v>
      </c>
      <c r="H166" s="53" t="s">
        <v>1460</v>
      </c>
      <c r="I166" s="53" t="s">
        <v>1460</v>
      </c>
      <c r="J166" s="53" t="s">
        <v>1462</v>
      </c>
      <c r="K166" s="52" t="s">
        <v>3</v>
      </c>
    </row>
    <row r="167" hidden="1">
      <c r="A167" s="53" t="s">
        <v>1672</v>
      </c>
      <c r="B167" s="52" t="s">
        <v>464</v>
      </c>
      <c r="C167" s="52" t="s">
        <v>465</v>
      </c>
      <c r="D167" s="53" t="s">
        <v>1461</v>
      </c>
      <c r="E167" s="53" t="s">
        <v>1460</v>
      </c>
      <c r="F167" s="53" t="s">
        <v>1466</v>
      </c>
      <c r="G167" s="53" t="s">
        <v>1460</v>
      </c>
      <c r="H167" s="53" t="s">
        <v>1460</v>
      </c>
      <c r="I167" s="53" t="s">
        <v>1460</v>
      </c>
      <c r="J167" s="53" t="s">
        <v>1466</v>
      </c>
      <c r="K167" s="52" t="s">
        <v>4</v>
      </c>
    </row>
    <row r="168" hidden="1">
      <c r="A168" s="53" t="s">
        <v>1673</v>
      </c>
      <c r="B168" s="52" t="s">
        <v>466</v>
      </c>
      <c r="C168" s="52" t="s">
        <v>467</v>
      </c>
      <c r="D168" s="53" t="s">
        <v>1460</v>
      </c>
      <c r="E168" s="53" t="s">
        <v>1461</v>
      </c>
      <c r="F168" s="53" t="s">
        <v>1466</v>
      </c>
      <c r="G168" s="53" t="s">
        <v>1460</v>
      </c>
      <c r="H168" s="53" t="s">
        <v>1460</v>
      </c>
      <c r="I168" s="53" t="s">
        <v>1460</v>
      </c>
      <c r="J168" s="53" t="s">
        <v>1466</v>
      </c>
      <c r="K168" s="52" t="s">
        <v>4</v>
      </c>
    </row>
    <row r="169" hidden="1">
      <c r="A169" s="53" t="s">
        <v>1674</v>
      </c>
      <c r="B169" s="52" t="s">
        <v>469</v>
      </c>
      <c r="C169" s="52" t="s">
        <v>470</v>
      </c>
      <c r="D169" s="53" t="s">
        <v>1460</v>
      </c>
      <c r="E169" s="53" t="s">
        <v>1464</v>
      </c>
      <c r="F169" s="53" t="s">
        <v>1462</v>
      </c>
      <c r="G169" s="53" t="s">
        <v>1460</v>
      </c>
      <c r="H169" s="53" t="s">
        <v>1461</v>
      </c>
      <c r="I169" s="53" t="s">
        <v>1460</v>
      </c>
      <c r="J169" s="53" t="s">
        <v>1464</v>
      </c>
      <c r="K169" s="52" t="s">
        <v>3</v>
      </c>
    </row>
    <row r="170" hidden="1">
      <c r="A170" s="53" t="s">
        <v>1675</v>
      </c>
      <c r="B170" s="52" t="s">
        <v>471</v>
      </c>
      <c r="C170" s="52" t="s">
        <v>472</v>
      </c>
      <c r="D170" s="53" t="s">
        <v>1466</v>
      </c>
      <c r="E170" s="53" t="s">
        <v>1460</v>
      </c>
      <c r="F170" s="53" t="s">
        <v>1461</v>
      </c>
      <c r="G170" s="53" t="s">
        <v>1460</v>
      </c>
      <c r="H170" s="53" t="s">
        <v>1460</v>
      </c>
      <c r="I170" s="53" t="s">
        <v>1460</v>
      </c>
      <c r="J170" s="53" t="s">
        <v>1466</v>
      </c>
      <c r="K170" s="52" t="s">
        <v>2</v>
      </c>
    </row>
    <row r="171" hidden="1">
      <c r="A171" s="53" t="s">
        <v>1676</v>
      </c>
      <c r="B171" s="52" t="s">
        <v>474</v>
      </c>
      <c r="C171" s="52" t="s">
        <v>475</v>
      </c>
      <c r="D171" s="53" t="s">
        <v>1460</v>
      </c>
      <c r="E171" s="53" t="s">
        <v>1466</v>
      </c>
      <c r="F171" s="53" t="s">
        <v>1462</v>
      </c>
      <c r="G171" s="53" t="s">
        <v>1460</v>
      </c>
      <c r="H171" s="53" t="s">
        <v>1466</v>
      </c>
      <c r="I171" s="53" t="s">
        <v>1460</v>
      </c>
      <c r="J171" s="53" t="s">
        <v>1466</v>
      </c>
      <c r="K171" s="52" t="s">
        <v>139</v>
      </c>
    </row>
    <row r="172" hidden="1">
      <c r="A172" s="53" t="s">
        <v>1677</v>
      </c>
      <c r="B172" s="52" t="s">
        <v>476</v>
      </c>
      <c r="C172" s="52" t="s">
        <v>477</v>
      </c>
      <c r="D172" s="53" t="s">
        <v>1470</v>
      </c>
      <c r="E172" s="53" t="s">
        <v>1461</v>
      </c>
      <c r="F172" s="53" t="s">
        <v>1460</v>
      </c>
      <c r="G172" s="53" t="s">
        <v>1460</v>
      </c>
      <c r="H172" s="53" t="s">
        <v>1460</v>
      </c>
      <c r="I172" s="53" t="s">
        <v>1460</v>
      </c>
      <c r="J172" s="53" t="s">
        <v>1470</v>
      </c>
      <c r="K172" s="52" t="s">
        <v>2</v>
      </c>
    </row>
    <row r="173" hidden="1">
      <c r="A173" s="53" t="s">
        <v>1678</v>
      </c>
      <c r="B173" s="52" t="s">
        <v>478</v>
      </c>
      <c r="C173" s="52" t="s">
        <v>1522</v>
      </c>
      <c r="D173" s="53" t="s">
        <v>1460</v>
      </c>
      <c r="E173" s="53" t="s">
        <v>1461</v>
      </c>
      <c r="F173" s="53" t="s">
        <v>1461</v>
      </c>
      <c r="G173" s="53" t="s">
        <v>1461</v>
      </c>
      <c r="H173" s="53" t="s">
        <v>1462</v>
      </c>
      <c r="I173" s="53" t="s">
        <v>1460</v>
      </c>
      <c r="J173" s="53" t="s">
        <v>1462</v>
      </c>
      <c r="K173" s="52" t="s">
        <v>6</v>
      </c>
    </row>
    <row r="174" hidden="1">
      <c r="A174" s="53" t="s">
        <v>1679</v>
      </c>
      <c r="B174" s="52" t="s">
        <v>480</v>
      </c>
      <c r="C174" s="52" t="s">
        <v>481</v>
      </c>
      <c r="D174" s="53" t="s">
        <v>1462</v>
      </c>
      <c r="E174" s="53" t="s">
        <v>1460</v>
      </c>
      <c r="F174" s="53" t="s">
        <v>1460</v>
      </c>
      <c r="G174" s="53" t="s">
        <v>1464</v>
      </c>
      <c r="H174" s="53" t="s">
        <v>1460</v>
      </c>
      <c r="I174" s="53" t="s">
        <v>1461</v>
      </c>
      <c r="J174" s="53" t="s">
        <v>1464</v>
      </c>
      <c r="K174" s="52" t="s">
        <v>5</v>
      </c>
    </row>
    <row r="175" hidden="1">
      <c r="A175" s="53" t="s">
        <v>1680</v>
      </c>
      <c r="B175" s="52" t="s">
        <v>482</v>
      </c>
      <c r="C175" s="52" t="s">
        <v>483</v>
      </c>
      <c r="D175" s="53" t="s">
        <v>1460</v>
      </c>
      <c r="E175" s="53" t="s">
        <v>1464</v>
      </c>
      <c r="F175" s="53" t="s">
        <v>1462</v>
      </c>
      <c r="G175" s="53" t="s">
        <v>1460</v>
      </c>
      <c r="H175" s="53" t="s">
        <v>1462</v>
      </c>
      <c r="I175" s="53" t="s">
        <v>1460</v>
      </c>
      <c r="J175" s="53" t="s">
        <v>1464</v>
      </c>
      <c r="K175" s="52" t="s">
        <v>3</v>
      </c>
    </row>
    <row r="176" hidden="1">
      <c r="A176" s="53" t="s">
        <v>1681</v>
      </c>
      <c r="B176" s="52" t="s">
        <v>484</v>
      </c>
      <c r="C176" s="52" t="s">
        <v>485</v>
      </c>
      <c r="D176" s="53" t="s">
        <v>1470</v>
      </c>
      <c r="E176" s="53" t="s">
        <v>1460</v>
      </c>
      <c r="F176" s="53" t="s">
        <v>1466</v>
      </c>
      <c r="G176" s="53" t="s">
        <v>1460</v>
      </c>
      <c r="H176" s="53" t="s">
        <v>1460</v>
      </c>
      <c r="I176" s="53" t="s">
        <v>1460</v>
      </c>
      <c r="J176" s="53" t="s">
        <v>1470</v>
      </c>
      <c r="K176" s="52" t="s">
        <v>2</v>
      </c>
    </row>
    <row r="177" hidden="1">
      <c r="A177" s="53" t="s">
        <v>1682</v>
      </c>
      <c r="B177" s="52" t="s">
        <v>486</v>
      </c>
      <c r="C177" s="52" t="s">
        <v>487</v>
      </c>
      <c r="D177" s="53" t="s">
        <v>1460</v>
      </c>
      <c r="E177" s="53" t="s">
        <v>1460</v>
      </c>
      <c r="F177" s="53" t="s">
        <v>1461</v>
      </c>
      <c r="G177" s="53" t="s">
        <v>1460</v>
      </c>
      <c r="H177" s="53" t="s">
        <v>1460</v>
      </c>
      <c r="I177" s="53" t="s">
        <v>1466</v>
      </c>
      <c r="J177" s="53" t="s">
        <v>1466</v>
      </c>
      <c r="K177" s="52" t="s">
        <v>7</v>
      </c>
    </row>
    <row r="178" hidden="1">
      <c r="A178" s="53" t="s">
        <v>1683</v>
      </c>
      <c r="B178" s="52" t="s">
        <v>488</v>
      </c>
      <c r="C178" s="52" t="s">
        <v>489</v>
      </c>
      <c r="D178" s="53" t="s">
        <v>1466</v>
      </c>
      <c r="E178" s="53" t="s">
        <v>1460</v>
      </c>
      <c r="F178" s="53" t="s">
        <v>1460</v>
      </c>
      <c r="G178" s="53" t="s">
        <v>1460</v>
      </c>
      <c r="H178" s="53" t="s">
        <v>1461</v>
      </c>
      <c r="I178" s="53" t="s">
        <v>1460</v>
      </c>
      <c r="J178" s="53" t="s">
        <v>1466</v>
      </c>
      <c r="K178" s="52" t="s">
        <v>2</v>
      </c>
    </row>
    <row r="179" hidden="1">
      <c r="A179" s="53" t="s">
        <v>1684</v>
      </c>
      <c r="B179" s="52" t="s">
        <v>490</v>
      </c>
      <c r="C179" s="52" t="s">
        <v>491</v>
      </c>
      <c r="D179" s="53" t="s">
        <v>1461</v>
      </c>
      <c r="E179" s="53" t="s">
        <v>1462</v>
      </c>
      <c r="F179" s="53" t="s">
        <v>1462</v>
      </c>
      <c r="G179" s="53" t="s">
        <v>1464</v>
      </c>
      <c r="H179" s="53" t="s">
        <v>1460</v>
      </c>
      <c r="I179" s="53" t="s">
        <v>1460</v>
      </c>
      <c r="J179" s="53" t="s">
        <v>1464</v>
      </c>
      <c r="K179" s="52" t="s">
        <v>5</v>
      </c>
    </row>
    <row r="180" hidden="1">
      <c r="A180" s="53" t="s">
        <v>1685</v>
      </c>
      <c r="B180" s="52" t="s">
        <v>492</v>
      </c>
      <c r="C180" s="52" t="s">
        <v>493</v>
      </c>
      <c r="D180" s="53" t="s">
        <v>1468</v>
      </c>
      <c r="E180" s="53" t="s">
        <v>1460</v>
      </c>
      <c r="F180" s="53" t="s">
        <v>1460</v>
      </c>
      <c r="G180" s="53" t="s">
        <v>1461</v>
      </c>
      <c r="H180" s="53" t="s">
        <v>1460</v>
      </c>
      <c r="I180" s="53" t="s">
        <v>1460</v>
      </c>
      <c r="J180" s="53" t="s">
        <v>1468</v>
      </c>
      <c r="K180" s="52" t="s">
        <v>2</v>
      </c>
    </row>
    <row r="181" hidden="1">
      <c r="A181" s="53" t="s">
        <v>1686</v>
      </c>
      <c r="B181" s="52" t="s">
        <v>495</v>
      </c>
      <c r="C181" s="52" t="s">
        <v>496</v>
      </c>
      <c r="D181" s="53" t="s">
        <v>1466</v>
      </c>
      <c r="E181" s="53" t="s">
        <v>1460</v>
      </c>
      <c r="F181" s="53" t="s">
        <v>1460</v>
      </c>
      <c r="G181" s="53" t="s">
        <v>1460</v>
      </c>
      <c r="H181" s="53" t="s">
        <v>1460</v>
      </c>
      <c r="I181" s="53" t="s">
        <v>1460</v>
      </c>
      <c r="J181" s="53" t="s">
        <v>1466</v>
      </c>
      <c r="K181" s="52" t="s">
        <v>2</v>
      </c>
    </row>
    <row r="182" hidden="1">
      <c r="A182" s="53" t="s">
        <v>1687</v>
      </c>
      <c r="B182" s="52" t="s">
        <v>497</v>
      </c>
      <c r="C182" s="52" t="s">
        <v>498</v>
      </c>
      <c r="D182" s="53" t="s">
        <v>1460</v>
      </c>
      <c r="E182" s="53" t="s">
        <v>1487</v>
      </c>
      <c r="F182" s="53" t="s">
        <v>1461</v>
      </c>
      <c r="G182" s="53" t="s">
        <v>1460</v>
      </c>
      <c r="H182" s="53" t="s">
        <v>1462</v>
      </c>
      <c r="I182" s="53" t="s">
        <v>1460</v>
      </c>
      <c r="J182" s="53" t="s">
        <v>1487</v>
      </c>
      <c r="K182" s="52" t="s">
        <v>3</v>
      </c>
    </row>
    <row r="183" hidden="1">
      <c r="A183" s="53" t="s">
        <v>1688</v>
      </c>
      <c r="B183" s="52" t="s">
        <v>500</v>
      </c>
      <c r="C183" s="52" t="s">
        <v>501</v>
      </c>
      <c r="D183" s="53" t="s">
        <v>1460</v>
      </c>
      <c r="E183" s="53" t="s">
        <v>1460</v>
      </c>
      <c r="F183" s="53" t="s">
        <v>1462</v>
      </c>
      <c r="G183" s="53" t="s">
        <v>1460</v>
      </c>
      <c r="H183" s="53" t="s">
        <v>1460</v>
      </c>
      <c r="I183" s="53" t="s">
        <v>1460</v>
      </c>
      <c r="J183" s="53" t="s">
        <v>1462</v>
      </c>
      <c r="K183" s="52" t="s">
        <v>4</v>
      </c>
    </row>
    <row r="184" hidden="1">
      <c r="A184" s="53" t="s">
        <v>1689</v>
      </c>
      <c r="B184" s="52" t="s">
        <v>503</v>
      </c>
      <c r="C184" s="52" t="s">
        <v>504</v>
      </c>
      <c r="D184" s="53" t="s">
        <v>1461</v>
      </c>
      <c r="E184" s="53" t="s">
        <v>1462</v>
      </c>
      <c r="F184" s="53" t="s">
        <v>1462</v>
      </c>
      <c r="G184" s="53" t="s">
        <v>1460</v>
      </c>
      <c r="H184" s="53" t="s">
        <v>1460</v>
      </c>
      <c r="I184" s="53" t="s">
        <v>1460</v>
      </c>
      <c r="J184" s="53" t="s">
        <v>1462</v>
      </c>
      <c r="K184" s="52" t="s">
        <v>130</v>
      </c>
    </row>
    <row r="185" hidden="1">
      <c r="A185" s="53" t="s">
        <v>1690</v>
      </c>
      <c r="B185" s="52" t="s">
        <v>505</v>
      </c>
      <c r="C185" s="52" t="s">
        <v>506</v>
      </c>
      <c r="D185" s="53" t="s">
        <v>1470</v>
      </c>
      <c r="E185" s="53" t="s">
        <v>1460</v>
      </c>
      <c r="F185" s="53" t="s">
        <v>1466</v>
      </c>
      <c r="G185" s="53" t="s">
        <v>1461</v>
      </c>
      <c r="H185" s="53" t="s">
        <v>1460</v>
      </c>
      <c r="I185" s="53" t="s">
        <v>1460</v>
      </c>
      <c r="J185" s="53" t="s">
        <v>1470</v>
      </c>
      <c r="K185" s="52" t="s">
        <v>2</v>
      </c>
    </row>
    <row r="186" hidden="1">
      <c r="A186" s="53" t="s">
        <v>1691</v>
      </c>
      <c r="B186" s="52" t="s">
        <v>507</v>
      </c>
      <c r="C186" s="52" t="s">
        <v>508</v>
      </c>
      <c r="D186" s="53" t="s">
        <v>1460</v>
      </c>
      <c r="E186" s="53" t="s">
        <v>1460</v>
      </c>
      <c r="F186" s="53" t="s">
        <v>1460</v>
      </c>
      <c r="G186" s="53" t="s">
        <v>1460</v>
      </c>
      <c r="H186" s="53" t="s">
        <v>1460</v>
      </c>
      <c r="I186" s="53" t="s">
        <v>1461</v>
      </c>
      <c r="J186" s="53" t="s">
        <v>1461</v>
      </c>
      <c r="K186" s="52" t="s">
        <v>7</v>
      </c>
    </row>
    <row r="187">
      <c r="A187" s="53" t="s">
        <v>1692</v>
      </c>
      <c r="B187" s="52" t="s">
        <v>509</v>
      </c>
      <c r="C187" s="52" t="s">
        <v>404</v>
      </c>
      <c r="D187" s="53" t="s">
        <v>1460</v>
      </c>
      <c r="E187" s="53" t="s">
        <v>1460</v>
      </c>
      <c r="F187" s="53" t="s">
        <v>1460</v>
      </c>
      <c r="G187" s="53" t="s">
        <v>1460</v>
      </c>
      <c r="H187" s="53" t="s">
        <v>1460</v>
      </c>
      <c r="I187" s="53" t="s">
        <v>1461</v>
      </c>
      <c r="J187" s="53" t="s">
        <v>1461</v>
      </c>
      <c r="K187" s="52" t="s">
        <v>7</v>
      </c>
    </row>
    <row r="188">
      <c r="A188" s="53" t="s">
        <v>1693</v>
      </c>
      <c r="B188" s="52" t="s">
        <v>511</v>
      </c>
      <c r="C188" s="52" t="s">
        <v>404</v>
      </c>
      <c r="D188" s="53" t="s">
        <v>1460</v>
      </c>
      <c r="E188" s="53" t="s">
        <v>1460</v>
      </c>
      <c r="F188" s="53" t="s">
        <v>1460</v>
      </c>
      <c r="G188" s="53" t="s">
        <v>1460</v>
      </c>
      <c r="H188" s="53" t="s">
        <v>1460</v>
      </c>
      <c r="I188" s="53" t="s">
        <v>1461</v>
      </c>
      <c r="J188" s="53" t="s">
        <v>1461</v>
      </c>
      <c r="K188" s="52" t="s">
        <v>7</v>
      </c>
    </row>
    <row r="189" hidden="1">
      <c r="A189" s="53" t="s">
        <v>1694</v>
      </c>
      <c r="B189" s="52" t="s">
        <v>512</v>
      </c>
      <c r="C189" s="52" t="s">
        <v>513</v>
      </c>
      <c r="D189" s="53" t="s">
        <v>1460</v>
      </c>
      <c r="E189" s="53" t="s">
        <v>1468</v>
      </c>
      <c r="F189" s="53" t="s">
        <v>1461</v>
      </c>
      <c r="G189" s="53" t="s">
        <v>1460</v>
      </c>
      <c r="H189" s="53" t="s">
        <v>1461</v>
      </c>
      <c r="I189" s="53" t="s">
        <v>1460</v>
      </c>
      <c r="J189" s="53" t="s">
        <v>1468</v>
      </c>
      <c r="K189" s="52" t="s">
        <v>3</v>
      </c>
    </row>
    <row r="190">
      <c r="A190" s="53" t="s">
        <v>1695</v>
      </c>
      <c r="B190" s="52" t="s">
        <v>514</v>
      </c>
      <c r="C190" s="52" t="s">
        <v>404</v>
      </c>
      <c r="D190" s="53" t="s">
        <v>1460</v>
      </c>
      <c r="E190" s="53" t="s">
        <v>1460</v>
      </c>
      <c r="F190" s="53" t="s">
        <v>1460</v>
      </c>
      <c r="G190" s="53" t="s">
        <v>1460</v>
      </c>
      <c r="H190" s="53" t="s">
        <v>1460</v>
      </c>
      <c r="I190" s="53" t="s">
        <v>1461</v>
      </c>
      <c r="J190" s="53" t="s">
        <v>1461</v>
      </c>
      <c r="K190" s="52" t="s">
        <v>7</v>
      </c>
    </row>
    <row r="191" hidden="1">
      <c r="A191" s="53" t="s">
        <v>1696</v>
      </c>
      <c r="B191" s="52" t="s">
        <v>515</v>
      </c>
      <c r="C191" s="52" t="s">
        <v>516</v>
      </c>
      <c r="D191" s="53" t="s">
        <v>1460</v>
      </c>
      <c r="E191" s="53" t="s">
        <v>1466</v>
      </c>
      <c r="F191" s="53" t="s">
        <v>1466</v>
      </c>
      <c r="G191" s="53" t="s">
        <v>1460</v>
      </c>
      <c r="H191" s="53" t="s">
        <v>1462</v>
      </c>
      <c r="I191" s="53" t="s">
        <v>1460</v>
      </c>
      <c r="J191" s="53" t="s">
        <v>1466</v>
      </c>
      <c r="K191" s="52" t="s">
        <v>130</v>
      </c>
    </row>
    <row r="192" hidden="1">
      <c r="A192" s="53" t="s">
        <v>1697</v>
      </c>
      <c r="B192" s="52" t="s">
        <v>517</v>
      </c>
      <c r="C192" s="52" t="s">
        <v>518</v>
      </c>
      <c r="D192" s="53" t="s">
        <v>1461</v>
      </c>
      <c r="E192" s="53" t="s">
        <v>1460</v>
      </c>
      <c r="F192" s="53" t="s">
        <v>1460</v>
      </c>
      <c r="G192" s="53" t="s">
        <v>1461</v>
      </c>
      <c r="H192" s="53" t="s">
        <v>1460</v>
      </c>
      <c r="I192" s="53" t="s">
        <v>1466</v>
      </c>
      <c r="J192" s="53" t="s">
        <v>1466</v>
      </c>
      <c r="K192" s="52" t="s">
        <v>7</v>
      </c>
    </row>
    <row r="193" hidden="1">
      <c r="A193" s="53" t="s">
        <v>1698</v>
      </c>
      <c r="B193" s="52" t="s">
        <v>519</v>
      </c>
      <c r="C193" s="52" t="s">
        <v>520</v>
      </c>
      <c r="D193" s="53" t="s">
        <v>1460</v>
      </c>
      <c r="E193" s="53" t="s">
        <v>1466</v>
      </c>
      <c r="F193" s="53" t="s">
        <v>1461</v>
      </c>
      <c r="G193" s="53" t="s">
        <v>1460</v>
      </c>
      <c r="H193" s="53" t="s">
        <v>1466</v>
      </c>
      <c r="I193" s="53" t="s">
        <v>1460</v>
      </c>
      <c r="J193" s="53" t="s">
        <v>1466</v>
      </c>
      <c r="K193" s="52" t="s">
        <v>139</v>
      </c>
    </row>
    <row r="194" hidden="1">
      <c r="A194" s="53" t="s">
        <v>1699</v>
      </c>
      <c r="B194" s="52" t="s">
        <v>521</v>
      </c>
      <c r="C194" s="52" t="s">
        <v>522</v>
      </c>
      <c r="D194" s="53" t="s">
        <v>1464</v>
      </c>
      <c r="E194" s="53" t="s">
        <v>1460</v>
      </c>
      <c r="F194" s="53" t="s">
        <v>1460</v>
      </c>
      <c r="G194" s="53" t="s">
        <v>1460</v>
      </c>
      <c r="H194" s="53" t="s">
        <v>1460</v>
      </c>
      <c r="I194" s="53" t="s">
        <v>1461</v>
      </c>
      <c r="J194" s="53" t="s">
        <v>1464</v>
      </c>
      <c r="K194" s="52" t="s">
        <v>2</v>
      </c>
    </row>
    <row r="195" hidden="1">
      <c r="A195" s="53" t="s">
        <v>1700</v>
      </c>
      <c r="B195" s="52" t="s">
        <v>523</v>
      </c>
      <c r="C195" s="52" t="s">
        <v>524</v>
      </c>
      <c r="D195" s="53" t="s">
        <v>1461</v>
      </c>
      <c r="E195" s="53" t="s">
        <v>1460</v>
      </c>
      <c r="F195" s="53" t="s">
        <v>1460</v>
      </c>
      <c r="G195" s="53" t="s">
        <v>1460</v>
      </c>
      <c r="H195" s="53" t="s">
        <v>1460</v>
      </c>
      <c r="I195" s="53" t="s">
        <v>1460</v>
      </c>
      <c r="J195" s="53" t="s">
        <v>1461</v>
      </c>
      <c r="K195" s="52" t="s">
        <v>2</v>
      </c>
    </row>
    <row r="196" hidden="1">
      <c r="A196" s="53" t="s">
        <v>1701</v>
      </c>
      <c r="B196" s="52" t="s">
        <v>526</v>
      </c>
      <c r="C196" s="52" t="s">
        <v>527</v>
      </c>
      <c r="D196" s="53" t="s">
        <v>1460</v>
      </c>
      <c r="E196" s="53" t="s">
        <v>1461</v>
      </c>
      <c r="F196" s="53" t="s">
        <v>1460</v>
      </c>
      <c r="G196" s="53" t="s">
        <v>1460</v>
      </c>
      <c r="H196" s="53" t="s">
        <v>1460</v>
      </c>
      <c r="I196" s="53" t="s">
        <v>1464</v>
      </c>
      <c r="J196" s="53" t="s">
        <v>1464</v>
      </c>
      <c r="K196" s="52" t="s">
        <v>7</v>
      </c>
    </row>
    <row r="197" hidden="1">
      <c r="A197" s="53" t="s">
        <v>1702</v>
      </c>
      <c r="B197" s="52" t="s">
        <v>528</v>
      </c>
      <c r="C197" s="52" t="s">
        <v>529</v>
      </c>
      <c r="D197" s="53" t="s">
        <v>1460</v>
      </c>
      <c r="E197" s="53" t="s">
        <v>1468</v>
      </c>
      <c r="F197" s="53" t="s">
        <v>1461</v>
      </c>
      <c r="G197" s="53" t="s">
        <v>1460</v>
      </c>
      <c r="H197" s="53" t="s">
        <v>1460</v>
      </c>
      <c r="I197" s="53" t="s">
        <v>1460</v>
      </c>
      <c r="J197" s="53" t="s">
        <v>1468</v>
      </c>
      <c r="K197" s="52" t="s">
        <v>3</v>
      </c>
    </row>
    <row r="198" hidden="1">
      <c r="A198" s="53" t="s">
        <v>1703</v>
      </c>
      <c r="B198" s="52" t="s">
        <v>530</v>
      </c>
      <c r="C198" s="52" t="s">
        <v>531</v>
      </c>
      <c r="D198" s="53" t="s">
        <v>1460</v>
      </c>
      <c r="E198" s="53" t="s">
        <v>1460</v>
      </c>
      <c r="F198" s="53" t="s">
        <v>1461</v>
      </c>
      <c r="G198" s="53" t="s">
        <v>1460</v>
      </c>
      <c r="H198" s="53" t="s">
        <v>1460</v>
      </c>
      <c r="I198" s="53" t="s">
        <v>1462</v>
      </c>
      <c r="J198" s="53" t="s">
        <v>1462</v>
      </c>
      <c r="K198" s="52" t="s">
        <v>7</v>
      </c>
    </row>
    <row r="199" hidden="1">
      <c r="A199" s="53" t="s">
        <v>1704</v>
      </c>
      <c r="B199" s="52" t="s">
        <v>532</v>
      </c>
      <c r="C199" s="52" t="s">
        <v>533</v>
      </c>
      <c r="D199" s="53" t="s">
        <v>1460</v>
      </c>
      <c r="E199" s="53" t="s">
        <v>1461</v>
      </c>
      <c r="F199" s="53" t="s">
        <v>1461</v>
      </c>
      <c r="G199" s="53" t="s">
        <v>1460</v>
      </c>
      <c r="H199" s="53" t="s">
        <v>1460</v>
      </c>
      <c r="I199" s="53" t="s">
        <v>1466</v>
      </c>
      <c r="J199" s="53" t="s">
        <v>1466</v>
      </c>
      <c r="K199" s="52" t="s">
        <v>7</v>
      </c>
    </row>
    <row r="200" hidden="1">
      <c r="A200" s="53" t="s">
        <v>1705</v>
      </c>
      <c r="B200" s="52" t="s">
        <v>535</v>
      </c>
      <c r="C200" s="52" t="s">
        <v>536</v>
      </c>
      <c r="D200" s="53" t="s">
        <v>1460</v>
      </c>
      <c r="E200" s="53" t="s">
        <v>1460</v>
      </c>
      <c r="F200" s="53" t="s">
        <v>1461</v>
      </c>
      <c r="G200" s="53" t="s">
        <v>1464</v>
      </c>
      <c r="H200" s="53" t="s">
        <v>1460</v>
      </c>
      <c r="I200" s="53" t="s">
        <v>1460</v>
      </c>
      <c r="J200" s="53" t="s">
        <v>1464</v>
      </c>
      <c r="K200" s="52" t="s">
        <v>5</v>
      </c>
    </row>
    <row r="201" hidden="1">
      <c r="A201" s="53" t="s">
        <v>1706</v>
      </c>
      <c r="B201" s="52" t="s">
        <v>538</v>
      </c>
      <c r="C201" s="52" t="s">
        <v>539</v>
      </c>
      <c r="D201" s="53" t="s">
        <v>1460</v>
      </c>
      <c r="E201" s="53" t="s">
        <v>1460</v>
      </c>
      <c r="F201" s="53" t="s">
        <v>1460</v>
      </c>
      <c r="G201" s="53" t="s">
        <v>1460</v>
      </c>
      <c r="H201" s="53" t="s">
        <v>1460</v>
      </c>
      <c r="I201" s="53" t="s">
        <v>1466</v>
      </c>
      <c r="J201" s="53" t="s">
        <v>1466</v>
      </c>
      <c r="K201" s="52" t="s">
        <v>7</v>
      </c>
    </row>
    <row r="202" hidden="1">
      <c r="A202" s="53" t="s">
        <v>1707</v>
      </c>
      <c r="B202" s="52" t="s">
        <v>541</v>
      </c>
      <c r="C202" s="52" t="s">
        <v>542</v>
      </c>
      <c r="D202" s="53" t="s">
        <v>1460</v>
      </c>
      <c r="E202" s="53" t="s">
        <v>1460</v>
      </c>
      <c r="F202" s="53" t="s">
        <v>1460</v>
      </c>
      <c r="G202" s="53" t="s">
        <v>1460</v>
      </c>
      <c r="H202" s="53" t="s">
        <v>1460</v>
      </c>
      <c r="I202" s="53" t="s">
        <v>1464</v>
      </c>
      <c r="J202" s="53" t="s">
        <v>1464</v>
      </c>
      <c r="K202" s="52" t="s">
        <v>7</v>
      </c>
    </row>
    <row r="203" hidden="1">
      <c r="A203" s="53" t="s">
        <v>1708</v>
      </c>
      <c r="B203" s="52" t="s">
        <v>544</v>
      </c>
      <c r="C203" s="52" t="s">
        <v>545</v>
      </c>
      <c r="D203" s="53" t="s">
        <v>1460</v>
      </c>
      <c r="E203" s="53" t="s">
        <v>1464</v>
      </c>
      <c r="F203" s="53" t="s">
        <v>1462</v>
      </c>
      <c r="G203" s="53" t="s">
        <v>1460</v>
      </c>
      <c r="H203" s="53" t="s">
        <v>1461</v>
      </c>
      <c r="I203" s="53" t="s">
        <v>1460</v>
      </c>
      <c r="J203" s="53" t="s">
        <v>1464</v>
      </c>
      <c r="K203" s="52" t="s">
        <v>3</v>
      </c>
    </row>
    <row r="204" hidden="1">
      <c r="A204" s="53" t="s">
        <v>1709</v>
      </c>
      <c r="B204" s="52" t="s">
        <v>546</v>
      </c>
      <c r="C204" s="52" t="s">
        <v>547</v>
      </c>
      <c r="D204" s="53" t="s">
        <v>1460</v>
      </c>
      <c r="E204" s="53" t="s">
        <v>1461</v>
      </c>
      <c r="F204" s="53" t="s">
        <v>1460</v>
      </c>
      <c r="G204" s="53" t="s">
        <v>1461</v>
      </c>
      <c r="H204" s="53" t="s">
        <v>1460</v>
      </c>
      <c r="I204" s="53" t="s">
        <v>1466</v>
      </c>
      <c r="J204" s="53" t="s">
        <v>1466</v>
      </c>
      <c r="K204" s="52" t="s">
        <v>7</v>
      </c>
    </row>
    <row r="205" hidden="1">
      <c r="A205" s="53" t="s">
        <v>1710</v>
      </c>
      <c r="B205" s="52" t="s">
        <v>548</v>
      </c>
      <c r="C205" s="52" t="s">
        <v>549</v>
      </c>
      <c r="D205" s="53" t="s">
        <v>1460</v>
      </c>
      <c r="E205" s="53" t="s">
        <v>1460</v>
      </c>
      <c r="F205" s="53" t="s">
        <v>1460</v>
      </c>
      <c r="G205" s="53" t="s">
        <v>1460</v>
      </c>
      <c r="H205" s="53" t="s">
        <v>1460</v>
      </c>
      <c r="I205" s="53" t="s">
        <v>1472</v>
      </c>
      <c r="J205" s="53" t="s">
        <v>1472</v>
      </c>
      <c r="K205" s="52" t="s">
        <v>7</v>
      </c>
    </row>
    <row r="206" hidden="1">
      <c r="A206" s="53" t="s">
        <v>1711</v>
      </c>
      <c r="B206" s="52" t="s">
        <v>550</v>
      </c>
      <c r="C206" s="52" t="s">
        <v>551</v>
      </c>
      <c r="D206" s="53" t="s">
        <v>1460</v>
      </c>
      <c r="E206" s="53" t="s">
        <v>1461</v>
      </c>
      <c r="F206" s="53" t="s">
        <v>1460</v>
      </c>
      <c r="G206" s="53" t="s">
        <v>1460</v>
      </c>
      <c r="H206" s="53" t="s">
        <v>1461</v>
      </c>
      <c r="I206" s="53" t="s">
        <v>1464</v>
      </c>
      <c r="J206" s="53" t="s">
        <v>1464</v>
      </c>
      <c r="K206" s="52" t="s">
        <v>7</v>
      </c>
    </row>
    <row r="207" hidden="1">
      <c r="A207" s="53" t="s">
        <v>1712</v>
      </c>
      <c r="B207" s="52" t="s">
        <v>552</v>
      </c>
      <c r="C207" s="52" t="s">
        <v>553</v>
      </c>
      <c r="D207" s="53" t="s">
        <v>1460</v>
      </c>
      <c r="E207" s="53" t="s">
        <v>1461</v>
      </c>
      <c r="F207" s="53" t="s">
        <v>1460</v>
      </c>
      <c r="G207" s="53" t="s">
        <v>1460</v>
      </c>
      <c r="H207" s="53" t="s">
        <v>1460</v>
      </c>
      <c r="I207" s="53" t="s">
        <v>1466</v>
      </c>
      <c r="J207" s="53" t="s">
        <v>1466</v>
      </c>
      <c r="K207" s="52" t="s">
        <v>7</v>
      </c>
    </row>
    <row r="208" hidden="1">
      <c r="A208" s="53" t="s">
        <v>1713</v>
      </c>
      <c r="B208" s="52" t="s">
        <v>554</v>
      </c>
      <c r="C208" s="52" t="s">
        <v>555</v>
      </c>
      <c r="D208" s="53" t="s">
        <v>1460</v>
      </c>
      <c r="E208" s="53" t="s">
        <v>1460</v>
      </c>
      <c r="F208" s="53" t="s">
        <v>1460</v>
      </c>
      <c r="G208" s="53" t="s">
        <v>1466</v>
      </c>
      <c r="H208" s="53" t="s">
        <v>1460</v>
      </c>
      <c r="I208" s="53" t="s">
        <v>1460</v>
      </c>
      <c r="J208" s="53" t="s">
        <v>1466</v>
      </c>
      <c r="K208" s="52" t="s">
        <v>5</v>
      </c>
    </row>
    <row r="209" hidden="1">
      <c r="A209" s="53" t="s">
        <v>1714</v>
      </c>
      <c r="B209" s="52" t="s">
        <v>558</v>
      </c>
      <c r="C209" s="52" t="s">
        <v>559</v>
      </c>
      <c r="D209" s="53" t="s">
        <v>1460</v>
      </c>
      <c r="E209" s="53" t="s">
        <v>1462</v>
      </c>
      <c r="F209" s="53" t="s">
        <v>1460</v>
      </c>
      <c r="G209" s="53" t="s">
        <v>1460</v>
      </c>
      <c r="H209" s="53" t="s">
        <v>1464</v>
      </c>
      <c r="I209" s="53" t="s">
        <v>1460</v>
      </c>
      <c r="J209" s="53" t="s">
        <v>1464</v>
      </c>
      <c r="K209" s="52" t="s">
        <v>6</v>
      </c>
    </row>
    <row r="210" hidden="1">
      <c r="A210" s="53" t="s">
        <v>1715</v>
      </c>
      <c r="B210" s="52" t="s">
        <v>560</v>
      </c>
      <c r="C210" s="52" t="s">
        <v>1524</v>
      </c>
      <c r="D210" s="53" t="s">
        <v>1460</v>
      </c>
      <c r="E210" s="53" t="s">
        <v>1460</v>
      </c>
      <c r="F210" s="53" t="s">
        <v>1462</v>
      </c>
      <c r="G210" s="53" t="s">
        <v>1460</v>
      </c>
      <c r="H210" s="53" t="s">
        <v>1460</v>
      </c>
      <c r="I210" s="53" t="s">
        <v>1462</v>
      </c>
      <c r="J210" s="53" t="s">
        <v>1462</v>
      </c>
      <c r="K210" s="52" t="s">
        <v>107</v>
      </c>
    </row>
    <row r="211" hidden="1">
      <c r="A211" s="53" t="s">
        <v>1716</v>
      </c>
      <c r="B211" s="52" t="s">
        <v>562</v>
      </c>
      <c r="C211" s="52" t="s">
        <v>563</v>
      </c>
      <c r="D211" s="53" t="s">
        <v>1466</v>
      </c>
      <c r="E211" s="53" t="s">
        <v>1461</v>
      </c>
      <c r="F211" s="53" t="s">
        <v>1460</v>
      </c>
      <c r="G211" s="53" t="s">
        <v>1460</v>
      </c>
      <c r="H211" s="53" t="s">
        <v>1461</v>
      </c>
      <c r="I211" s="53" t="s">
        <v>1460</v>
      </c>
      <c r="J211" s="53" t="s">
        <v>1466</v>
      </c>
      <c r="K211" s="52" t="s">
        <v>2</v>
      </c>
    </row>
    <row r="212" hidden="1">
      <c r="A212" s="53" t="s">
        <v>1717</v>
      </c>
      <c r="B212" s="52" t="s">
        <v>564</v>
      </c>
      <c r="C212" s="52" t="s">
        <v>565</v>
      </c>
      <c r="D212" s="53" t="s">
        <v>1460</v>
      </c>
      <c r="E212" s="53" t="s">
        <v>1460</v>
      </c>
      <c r="F212" s="53" t="s">
        <v>1460</v>
      </c>
      <c r="G212" s="53" t="s">
        <v>1460</v>
      </c>
      <c r="H212" s="53" t="s">
        <v>1461</v>
      </c>
      <c r="I212" s="53" t="s">
        <v>1464</v>
      </c>
      <c r="J212" s="53" t="s">
        <v>1464</v>
      </c>
      <c r="K212" s="52" t="s">
        <v>7</v>
      </c>
    </row>
    <row r="213" hidden="1">
      <c r="A213" s="53" t="s">
        <v>1718</v>
      </c>
      <c r="B213" s="52" t="s">
        <v>566</v>
      </c>
      <c r="C213" s="52" t="s">
        <v>567</v>
      </c>
      <c r="D213" s="53" t="s">
        <v>1474</v>
      </c>
      <c r="E213" s="53" t="s">
        <v>1460</v>
      </c>
      <c r="F213" s="53" t="s">
        <v>1460</v>
      </c>
      <c r="G213" s="53" t="s">
        <v>1460</v>
      </c>
      <c r="H213" s="53" t="s">
        <v>1460</v>
      </c>
      <c r="I213" s="53" t="s">
        <v>1460</v>
      </c>
      <c r="J213" s="53" t="s">
        <v>1474</v>
      </c>
      <c r="K213" s="52" t="s">
        <v>2</v>
      </c>
    </row>
    <row r="214" hidden="1">
      <c r="A214" s="53" t="s">
        <v>1719</v>
      </c>
      <c r="B214" s="52" t="s">
        <v>568</v>
      </c>
      <c r="C214" s="52" t="s">
        <v>569</v>
      </c>
      <c r="D214" s="53" t="s">
        <v>1461</v>
      </c>
      <c r="E214" s="53" t="s">
        <v>1460</v>
      </c>
      <c r="F214" s="53" t="s">
        <v>1460</v>
      </c>
      <c r="G214" s="53" t="s">
        <v>1466</v>
      </c>
      <c r="H214" s="53" t="s">
        <v>1460</v>
      </c>
      <c r="I214" s="53" t="s">
        <v>1460</v>
      </c>
      <c r="J214" s="53" t="s">
        <v>1466</v>
      </c>
      <c r="K214" s="52" t="s">
        <v>5</v>
      </c>
    </row>
    <row r="215" hidden="1">
      <c r="A215" s="53" t="s">
        <v>1720</v>
      </c>
      <c r="B215" s="52" t="s">
        <v>570</v>
      </c>
      <c r="C215" s="52" t="s">
        <v>571</v>
      </c>
      <c r="D215" s="53" t="s">
        <v>1460</v>
      </c>
      <c r="E215" s="53" t="s">
        <v>1460</v>
      </c>
      <c r="F215" s="53" t="s">
        <v>1460</v>
      </c>
      <c r="G215" s="53" t="s">
        <v>1461</v>
      </c>
      <c r="H215" s="53" t="s">
        <v>1461</v>
      </c>
      <c r="I215" s="53" t="s">
        <v>1464</v>
      </c>
      <c r="J215" s="53" t="s">
        <v>1464</v>
      </c>
      <c r="K215" s="52" t="s">
        <v>7</v>
      </c>
    </row>
    <row r="216" hidden="1">
      <c r="A216" s="53" t="s">
        <v>1721</v>
      </c>
      <c r="B216" s="52" t="s">
        <v>572</v>
      </c>
      <c r="C216" s="52" t="s">
        <v>1526</v>
      </c>
      <c r="D216" s="53" t="s">
        <v>1460</v>
      </c>
      <c r="E216" s="53" t="s">
        <v>1470</v>
      </c>
      <c r="F216" s="53" t="s">
        <v>1462</v>
      </c>
      <c r="G216" s="53" t="s">
        <v>1460</v>
      </c>
      <c r="H216" s="53" t="s">
        <v>1466</v>
      </c>
      <c r="I216" s="53" t="s">
        <v>1460</v>
      </c>
      <c r="J216" s="53" t="s">
        <v>1470</v>
      </c>
      <c r="K216" s="52" t="s">
        <v>3</v>
      </c>
    </row>
    <row r="217" hidden="1">
      <c r="A217" s="53" t="s">
        <v>1722</v>
      </c>
      <c r="B217" s="52" t="s">
        <v>574</v>
      </c>
      <c r="C217" s="52" t="s">
        <v>575</v>
      </c>
      <c r="D217" s="53" t="s">
        <v>1460</v>
      </c>
      <c r="E217" s="53" t="s">
        <v>1461</v>
      </c>
      <c r="F217" s="53" t="s">
        <v>1460</v>
      </c>
      <c r="G217" s="53" t="s">
        <v>1460</v>
      </c>
      <c r="H217" s="53" t="s">
        <v>1460</v>
      </c>
      <c r="I217" s="53" t="s">
        <v>1466</v>
      </c>
      <c r="J217" s="53" t="s">
        <v>1466</v>
      </c>
      <c r="K217" s="52" t="s">
        <v>7</v>
      </c>
    </row>
    <row r="218" hidden="1">
      <c r="A218" s="53" t="s">
        <v>1723</v>
      </c>
      <c r="B218" s="52" t="s">
        <v>576</v>
      </c>
      <c r="C218" s="52" t="s">
        <v>577</v>
      </c>
      <c r="D218" s="53" t="s">
        <v>1460</v>
      </c>
      <c r="E218" s="53" t="s">
        <v>1461</v>
      </c>
      <c r="F218" s="53" t="s">
        <v>1460</v>
      </c>
      <c r="G218" s="53" t="s">
        <v>1460</v>
      </c>
      <c r="H218" s="53" t="s">
        <v>1460</v>
      </c>
      <c r="I218" s="53" t="s">
        <v>1462</v>
      </c>
      <c r="J218" s="53" t="s">
        <v>1462</v>
      </c>
      <c r="K218" s="52" t="s">
        <v>7</v>
      </c>
    </row>
    <row r="219" hidden="1">
      <c r="A219" s="53" t="s">
        <v>1724</v>
      </c>
      <c r="B219" s="52" t="s">
        <v>578</v>
      </c>
      <c r="C219" s="52" t="s">
        <v>1847</v>
      </c>
      <c r="D219" s="53" t="s">
        <v>1466</v>
      </c>
      <c r="E219" s="53" t="s">
        <v>1460</v>
      </c>
      <c r="F219" s="53" t="s">
        <v>1460</v>
      </c>
      <c r="G219" s="53" t="s">
        <v>1460</v>
      </c>
      <c r="H219" s="53" t="s">
        <v>1460</v>
      </c>
      <c r="I219" s="53" t="s">
        <v>1460</v>
      </c>
      <c r="J219" s="53" t="s">
        <v>1466</v>
      </c>
      <c r="K219" s="52" t="s">
        <v>2</v>
      </c>
    </row>
    <row r="220" hidden="1">
      <c r="A220" s="53" t="s">
        <v>1726</v>
      </c>
      <c r="B220" s="52" t="s">
        <v>580</v>
      </c>
      <c r="C220" s="52" t="s">
        <v>581</v>
      </c>
      <c r="D220" s="53" t="s">
        <v>1460</v>
      </c>
      <c r="E220" s="53" t="s">
        <v>1460</v>
      </c>
      <c r="F220" s="53" t="s">
        <v>1461</v>
      </c>
      <c r="G220" s="53" t="s">
        <v>1461</v>
      </c>
      <c r="H220" s="53" t="s">
        <v>1460</v>
      </c>
      <c r="I220" s="53" t="s">
        <v>1462</v>
      </c>
      <c r="J220" s="53" t="s">
        <v>1462</v>
      </c>
      <c r="K220" s="52" t="s">
        <v>7</v>
      </c>
    </row>
    <row r="221" hidden="1">
      <c r="A221" s="53" t="s">
        <v>1727</v>
      </c>
      <c r="B221" s="52" t="s">
        <v>583</v>
      </c>
      <c r="C221" s="52" t="s">
        <v>584</v>
      </c>
      <c r="D221" s="53" t="s">
        <v>1461</v>
      </c>
      <c r="E221" s="53" t="s">
        <v>1460</v>
      </c>
      <c r="F221" s="53" t="s">
        <v>1460</v>
      </c>
      <c r="G221" s="53" t="s">
        <v>1460</v>
      </c>
      <c r="H221" s="53" t="s">
        <v>1460</v>
      </c>
      <c r="I221" s="53" t="s">
        <v>1460</v>
      </c>
      <c r="J221" s="53" t="s">
        <v>1461</v>
      </c>
      <c r="K221" s="52" t="s">
        <v>2</v>
      </c>
    </row>
    <row r="222" hidden="1">
      <c r="A222" s="53" t="s">
        <v>1728</v>
      </c>
      <c r="B222" s="52" t="s">
        <v>586</v>
      </c>
      <c r="C222" s="52" t="s">
        <v>587</v>
      </c>
      <c r="D222" s="53" t="s">
        <v>1464</v>
      </c>
      <c r="E222" s="53" t="s">
        <v>1460</v>
      </c>
      <c r="F222" s="53" t="s">
        <v>1460</v>
      </c>
      <c r="G222" s="53" t="s">
        <v>1462</v>
      </c>
      <c r="H222" s="53" t="s">
        <v>1460</v>
      </c>
      <c r="I222" s="53" t="s">
        <v>1460</v>
      </c>
      <c r="J222" s="53" t="s">
        <v>1464</v>
      </c>
      <c r="K222" s="52" t="s">
        <v>2</v>
      </c>
    </row>
    <row r="223" hidden="1">
      <c r="A223" s="53" t="s">
        <v>1729</v>
      </c>
      <c r="B223" s="52" t="s">
        <v>588</v>
      </c>
      <c r="C223" s="52" t="s">
        <v>589</v>
      </c>
      <c r="D223" s="53" t="s">
        <v>1460</v>
      </c>
      <c r="E223" s="53" t="s">
        <v>1460</v>
      </c>
      <c r="F223" s="53" t="s">
        <v>1460</v>
      </c>
      <c r="G223" s="53" t="s">
        <v>1461</v>
      </c>
      <c r="H223" s="53" t="s">
        <v>1460</v>
      </c>
      <c r="I223" s="53" t="s">
        <v>1462</v>
      </c>
      <c r="J223" s="53" t="s">
        <v>1462</v>
      </c>
      <c r="K223" s="52" t="s">
        <v>7</v>
      </c>
    </row>
    <row r="224" hidden="1">
      <c r="A224" s="53" t="s">
        <v>1730</v>
      </c>
      <c r="B224" s="52" t="s">
        <v>591</v>
      </c>
      <c r="C224" s="52" t="s">
        <v>1528</v>
      </c>
      <c r="D224" s="53" t="s">
        <v>1460</v>
      </c>
      <c r="E224" s="53" t="s">
        <v>1460</v>
      </c>
      <c r="F224" s="53" t="s">
        <v>1460</v>
      </c>
      <c r="G224" s="53" t="s">
        <v>1462</v>
      </c>
      <c r="H224" s="53" t="s">
        <v>1460</v>
      </c>
      <c r="I224" s="53" t="s">
        <v>1464</v>
      </c>
      <c r="J224" s="53" t="s">
        <v>1464</v>
      </c>
      <c r="K224" s="52" t="s">
        <v>7</v>
      </c>
    </row>
    <row r="225" hidden="1">
      <c r="A225" s="53" t="s">
        <v>1731</v>
      </c>
      <c r="B225" s="52" t="s">
        <v>595</v>
      </c>
      <c r="C225" s="52" t="s">
        <v>596</v>
      </c>
      <c r="D225" s="53" t="s">
        <v>1460</v>
      </c>
      <c r="E225" s="53" t="s">
        <v>1460</v>
      </c>
      <c r="F225" s="53" t="s">
        <v>1470</v>
      </c>
      <c r="G225" s="53" t="s">
        <v>1460</v>
      </c>
      <c r="H225" s="53" t="s">
        <v>1460</v>
      </c>
      <c r="I225" s="53" t="s">
        <v>1461</v>
      </c>
      <c r="J225" s="53" t="s">
        <v>1470</v>
      </c>
      <c r="K225" s="52" t="s">
        <v>4</v>
      </c>
    </row>
    <row r="226" hidden="1">
      <c r="A226" s="53" t="s">
        <v>1732</v>
      </c>
      <c r="B226" s="52" t="s">
        <v>598</v>
      </c>
      <c r="C226" s="52" t="s">
        <v>1530</v>
      </c>
      <c r="D226" s="53" t="s">
        <v>1470</v>
      </c>
      <c r="E226" s="53" t="s">
        <v>1462</v>
      </c>
      <c r="F226" s="53" t="s">
        <v>1460</v>
      </c>
      <c r="G226" s="53" t="s">
        <v>1460</v>
      </c>
      <c r="H226" s="53" t="s">
        <v>1462</v>
      </c>
      <c r="I226" s="53" t="s">
        <v>1460</v>
      </c>
      <c r="J226" s="53" t="s">
        <v>1470</v>
      </c>
      <c r="K226" s="52" t="s">
        <v>2</v>
      </c>
    </row>
    <row r="227" hidden="1">
      <c r="A227" s="53" t="s">
        <v>1733</v>
      </c>
      <c r="B227" s="52" t="s">
        <v>600</v>
      </c>
      <c r="C227" s="52" t="s">
        <v>601</v>
      </c>
      <c r="D227" s="53" t="s">
        <v>1470</v>
      </c>
      <c r="E227" s="53" t="s">
        <v>1460</v>
      </c>
      <c r="F227" s="53" t="s">
        <v>1460</v>
      </c>
      <c r="G227" s="53" t="s">
        <v>1460</v>
      </c>
      <c r="H227" s="53" t="s">
        <v>1460</v>
      </c>
      <c r="I227" s="53" t="s">
        <v>1460</v>
      </c>
      <c r="J227" s="53" t="s">
        <v>1470</v>
      </c>
      <c r="K227" s="52" t="s">
        <v>2</v>
      </c>
    </row>
    <row r="228" hidden="1">
      <c r="A228" s="53" t="s">
        <v>1734</v>
      </c>
      <c r="B228" s="52" t="s">
        <v>602</v>
      </c>
      <c r="C228" s="52" t="s">
        <v>603</v>
      </c>
      <c r="D228" s="53" t="s">
        <v>1464</v>
      </c>
      <c r="E228" s="53" t="s">
        <v>1460</v>
      </c>
      <c r="F228" s="53" t="s">
        <v>1460</v>
      </c>
      <c r="G228" s="53" t="s">
        <v>1462</v>
      </c>
      <c r="H228" s="53" t="s">
        <v>1460</v>
      </c>
      <c r="I228" s="53" t="s">
        <v>1460</v>
      </c>
      <c r="J228" s="53" t="s">
        <v>1464</v>
      </c>
      <c r="K228" s="52" t="s">
        <v>2</v>
      </c>
    </row>
    <row r="229" hidden="1">
      <c r="A229" s="53" t="s">
        <v>1735</v>
      </c>
      <c r="B229" s="52" t="s">
        <v>604</v>
      </c>
      <c r="C229" s="52" t="s">
        <v>605</v>
      </c>
      <c r="D229" s="53" t="s">
        <v>1460</v>
      </c>
      <c r="E229" s="53" t="s">
        <v>1461</v>
      </c>
      <c r="F229" s="53" t="s">
        <v>1460</v>
      </c>
      <c r="G229" s="53" t="s">
        <v>1460</v>
      </c>
      <c r="H229" s="53" t="s">
        <v>1460</v>
      </c>
      <c r="I229" s="53" t="s">
        <v>1466</v>
      </c>
      <c r="J229" s="53" t="s">
        <v>1466</v>
      </c>
      <c r="K229" s="52" t="s">
        <v>7</v>
      </c>
    </row>
    <row r="230" hidden="1">
      <c r="A230" s="53" t="s">
        <v>1736</v>
      </c>
      <c r="B230" s="52" t="s">
        <v>606</v>
      </c>
      <c r="C230" s="52" t="s">
        <v>1532</v>
      </c>
      <c r="D230" s="53" t="s">
        <v>1466</v>
      </c>
      <c r="E230" s="53" t="s">
        <v>1462</v>
      </c>
      <c r="F230" s="53" t="s">
        <v>1460</v>
      </c>
      <c r="G230" s="53" t="s">
        <v>1460</v>
      </c>
      <c r="H230" s="53" t="s">
        <v>1461</v>
      </c>
      <c r="I230" s="53" t="s">
        <v>1460</v>
      </c>
      <c r="J230" s="53" t="s">
        <v>1466</v>
      </c>
      <c r="K230" s="52" t="s">
        <v>2</v>
      </c>
    </row>
    <row r="231" hidden="1">
      <c r="A231" s="53" t="s">
        <v>1737</v>
      </c>
      <c r="B231" s="52" t="s">
        <v>608</v>
      </c>
      <c r="C231" s="52" t="s">
        <v>609</v>
      </c>
      <c r="D231" s="53" t="s">
        <v>1460</v>
      </c>
      <c r="E231" s="53" t="s">
        <v>1461</v>
      </c>
      <c r="F231" s="53" t="s">
        <v>1460</v>
      </c>
      <c r="G231" s="53" t="s">
        <v>1460</v>
      </c>
      <c r="H231" s="53" t="s">
        <v>1460</v>
      </c>
      <c r="I231" s="53" t="s">
        <v>1470</v>
      </c>
      <c r="J231" s="53" t="s">
        <v>1470</v>
      </c>
      <c r="K231" s="52" t="s">
        <v>7</v>
      </c>
    </row>
    <row r="232" hidden="1">
      <c r="A232" s="53" t="s">
        <v>1738</v>
      </c>
      <c r="B232" s="52" t="s">
        <v>610</v>
      </c>
      <c r="C232" s="52" t="s">
        <v>611</v>
      </c>
      <c r="D232" s="53" t="s">
        <v>1460</v>
      </c>
      <c r="E232" s="53" t="s">
        <v>1460</v>
      </c>
      <c r="F232" s="53" t="s">
        <v>1460</v>
      </c>
      <c r="G232" s="53" t="s">
        <v>1460</v>
      </c>
      <c r="H232" s="53" t="s">
        <v>1460</v>
      </c>
      <c r="I232" s="53" t="s">
        <v>1466</v>
      </c>
      <c r="J232" s="53" t="s">
        <v>1466</v>
      </c>
      <c r="K232" s="52" t="s">
        <v>7</v>
      </c>
    </row>
    <row r="233" hidden="1">
      <c r="A233" s="53" t="s">
        <v>1739</v>
      </c>
      <c r="B233" s="52" t="s">
        <v>612</v>
      </c>
      <c r="C233" s="52" t="s">
        <v>163</v>
      </c>
      <c r="D233" s="53" t="s">
        <v>1460</v>
      </c>
      <c r="E233" s="53" t="s">
        <v>1460</v>
      </c>
      <c r="F233" s="53" t="s">
        <v>1460</v>
      </c>
      <c r="G233" s="53" t="s">
        <v>1460</v>
      </c>
      <c r="H233" s="53" t="s">
        <v>1460</v>
      </c>
      <c r="I233" s="53" t="s">
        <v>1461</v>
      </c>
      <c r="J233" s="53" t="s">
        <v>1461</v>
      </c>
      <c r="K233" s="52" t="s">
        <v>7</v>
      </c>
    </row>
    <row r="234" hidden="1">
      <c r="A234" s="53" t="s">
        <v>1740</v>
      </c>
      <c r="B234" s="52" t="s">
        <v>613</v>
      </c>
      <c r="C234" s="52" t="s">
        <v>614</v>
      </c>
      <c r="D234" s="53" t="s">
        <v>1464</v>
      </c>
      <c r="E234" s="53" t="s">
        <v>1460</v>
      </c>
      <c r="F234" s="53" t="s">
        <v>1460</v>
      </c>
      <c r="G234" s="53" t="s">
        <v>1460</v>
      </c>
      <c r="H234" s="53" t="s">
        <v>1460</v>
      </c>
      <c r="I234" s="53" t="s">
        <v>1460</v>
      </c>
      <c r="J234" s="53" t="s">
        <v>1464</v>
      </c>
      <c r="K234" s="52" t="s">
        <v>2</v>
      </c>
    </row>
    <row r="235" hidden="1">
      <c r="A235" s="53" t="s">
        <v>1741</v>
      </c>
      <c r="B235" s="52" t="s">
        <v>616</v>
      </c>
      <c r="C235" s="52" t="s">
        <v>617</v>
      </c>
      <c r="D235" s="53" t="s">
        <v>1466</v>
      </c>
      <c r="E235" s="53" t="s">
        <v>1460</v>
      </c>
      <c r="F235" s="53" t="s">
        <v>1461</v>
      </c>
      <c r="G235" s="53" t="s">
        <v>1460</v>
      </c>
      <c r="H235" s="53" t="s">
        <v>1460</v>
      </c>
      <c r="I235" s="53" t="s">
        <v>1460</v>
      </c>
      <c r="J235" s="53" t="s">
        <v>1466</v>
      </c>
      <c r="K235" s="52" t="s">
        <v>2</v>
      </c>
    </row>
    <row r="236" hidden="1">
      <c r="A236" s="53" t="s">
        <v>1742</v>
      </c>
      <c r="B236" s="52" t="s">
        <v>618</v>
      </c>
      <c r="C236" s="52" t="s">
        <v>619</v>
      </c>
      <c r="D236" s="53" t="s">
        <v>1460</v>
      </c>
      <c r="E236" s="53" t="s">
        <v>1460</v>
      </c>
      <c r="F236" s="53" t="s">
        <v>1460</v>
      </c>
      <c r="G236" s="53" t="s">
        <v>1460</v>
      </c>
      <c r="H236" s="53" t="s">
        <v>1461</v>
      </c>
      <c r="I236" s="53" t="s">
        <v>1466</v>
      </c>
      <c r="J236" s="53" t="s">
        <v>1466</v>
      </c>
      <c r="K236" s="52" t="s">
        <v>7</v>
      </c>
    </row>
    <row r="237" hidden="1">
      <c r="A237" s="53" t="s">
        <v>1743</v>
      </c>
      <c r="B237" s="52" t="s">
        <v>621</v>
      </c>
      <c r="C237" s="52" t="s">
        <v>622</v>
      </c>
      <c r="D237" s="53" t="s">
        <v>1466</v>
      </c>
      <c r="E237" s="53" t="s">
        <v>1460</v>
      </c>
      <c r="F237" s="53" t="s">
        <v>1460</v>
      </c>
      <c r="G237" s="53" t="s">
        <v>1460</v>
      </c>
      <c r="H237" s="53" t="s">
        <v>1460</v>
      </c>
      <c r="I237" s="53" t="s">
        <v>1460</v>
      </c>
      <c r="J237" s="53" t="s">
        <v>1466</v>
      </c>
      <c r="K237" s="52" t="s">
        <v>2</v>
      </c>
    </row>
    <row r="238" hidden="1">
      <c r="A238" s="53" t="s">
        <v>1744</v>
      </c>
      <c r="B238" s="52" t="s">
        <v>623</v>
      </c>
      <c r="C238" s="52" t="s">
        <v>624</v>
      </c>
      <c r="D238" s="53" t="s">
        <v>1460</v>
      </c>
      <c r="E238" s="53" t="s">
        <v>1460</v>
      </c>
      <c r="F238" s="53" t="s">
        <v>1460</v>
      </c>
      <c r="G238" s="53" t="s">
        <v>1460</v>
      </c>
      <c r="H238" s="53" t="s">
        <v>1460</v>
      </c>
      <c r="I238" s="53" t="s">
        <v>1462</v>
      </c>
      <c r="J238" s="53" t="s">
        <v>1462</v>
      </c>
      <c r="K238" s="52" t="s">
        <v>7</v>
      </c>
    </row>
    <row r="239" hidden="1">
      <c r="A239" s="53" t="s">
        <v>1745</v>
      </c>
      <c r="B239" s="52" t="s">
        <v>626</v>
      </c>
      <c r="C239" s="52" t="s">
        <v>627</v>
      </c>
      <c r="D239" s="53" t="s">
        <v>1466</v>
      </c>
      <c r="E239" s="53" t="s">
        <v>1461</v>
      </c>
      <c r="F239" s="53" t="s">
        <v>1461</v>
      </c>
      <c r="G239" s="53" t="s">
        <v>1460</v>
      </c>
      <c r="H239" s="53" t="s">
        <v>1460</v>
      </c>
      <c r="I239" s="53" t="s">
        <v>1460</v>
      </c>
      <c r="J239" s="53" t="s">
        <v>1466</v>
      </c>
      <c r="K239" s="52" t="s">
        <v>2</v>
      </c>
    </row>
    <row r="240" hidden="1">
      <c r="A240" s="53" t="s">
        <v>1746</v>
      </c>
      <c r="B240" s="52" t="s">
        <v>628</v>
      </c>
      <c r="C240" s="52" t="s">
        <v>629</v>
      </c>
      <c r="D240" s="53" t="s">
        <v>1462</v>
      </c>
      <c r="E240" s="53" t="s">
        <v>1460</v>
      </c>
      <c r="F240" s="53" t="s">
        <v>1460</v>
      </c>
      <c r="G240" s="53" t="s">
        <v>1460</v>
      </c>
      <c r="H240" s="53" t="s">
        <v>1460</v>
      </c>
      <c r="I240" s="53" t="s">
        <v>1460</v>
      </c>
      <c r="J240" s="53" t="s">
        <v>1462</v>
      </c>
      <c r="K240" s="52" t="s">
        <v>2</v>
      </c>
    </row>
    <row r="241" hidden="1">
      <c r="A241" s="53" t="s">
        <v>1747</v>
      </c>
      <c r="B241" s="52" t="s">
        <v>630</v>
      </c>
      <c r="C241" s="52" t="s">
        <v>631</v>
      </c>
      <c r="D241" s="53" t="s">
        <v>1460</v>
      </c>
      <c r="E241" s="53" t="s">
        <v>1460</v>
      </c>
      <c r="F241" s="53" t="s">
        <v>1468</v>
      </c>
      <c r="G241" s="53" t="s">
        <v>1462</v>
      </c>
      <c r="H241" s="53" t="s">
        <v>1460</v>
      </c>
      <c r="I241" s="53" t="s">
        <v>1460</v>
      </c>
      <c r="J241" s="53" t="s">
        <v>1468</v>
      </c>
      <c r="K241" s="52" t="s">
        <v>4</v>
      </c>
    </row>
    <row r="242" hidden="1">
      <c r="A242" s="53" t="s">
        <v>1748</v>
      </c>
      <c r="B242" s="52" t="s">
        <v>633</v>
      </c>
      <c r="C242" s="52" t="s">
        <v>634</v>
      </c>
      <c r="D242" s="53" t="s">
        <v>1468</v>
      </c>
      <c r="E242" s="53" t="s">
        <v>1460</v>
      </c>
      <c r="F242" s="53" t="s">
        <v>1460</v>
      </c>
      <c r="G242" s="53" t="s">
        <v>1460</v>
      </c>
      <c r="H242" s="53" t="s">
        <v>1460</v>
      </c>
      <c r="I242" s="53" t="s">
        <v>1460</v>
      </c>
      <c r="J242" s="53" t="s">
        <v>1468</v>
      </c>
      <c r="K242" s="52" t="s">
        <v>2</v>
      </c>
    </row>
    <row r="243" hidden="1">
      <c r="A243" s="53" t="s">
        <v>1749</v>
      </c>
      <c r="B243" s="52" t="s">
        <v>635</v>
      </c>
      <c r="C243" s="52" t="s">
        <v>636</v>
      </c>
      <c r="D243" s="53" t="s">
        <v>1472</v>
      </c>
      <c r="E243" s="53" t="s">
        <v>1460</v>
      </c>
      <c r="F243" s="53" t="s">
        <v>1460</v>
      </c>
      <c r="G243" s="53" t="s">
        <v>1460</v>
      </c>
      <c r="H243" s="53" t="s">
        <v>1460</v>
      </c>
      <c r="I243" s="53" t="s">
        <v>1460</v>
      </c>
      <c r="J243" s="53" t="s">
        <v>1472</v>
      </c>
      <c r="K243" s="52" t="s">
        <v>2</v>
      </c>
    </row>
    <row r="244" hidden="1">
      <c r="A244" s="53" t="s">
        <v>1750</v>
      </c>
      <c r="B244" s="52" t="s">
        <v>637</v>
      </c>
      <c r="C244" s="52" t="s">
        <v>638</v>
      </c>
      <c r="D244" s="53" t="s">
        <v>1462</v>
      </c>
      <c r="E244" s="53" t="s">
        <v>1460</v>
      </c>
      <c r="F244" s="53" t="s">
        <v>1461</v>
      </c>
      <c r="G244" s="53" t="s">
        <v>1461</v>
      </c>
      <c r="H244" s="53" t="s">
        <v>1460</v>
      </c>
      <c r="I244" s="53" t="s">
        <v>1461</v>
      </c>
      <c r="J244" s="53" t="s">
        <v>1462</v>
      </c>
      <c r="K244" s="52" t="s">
        <v>2</v>
      </c>
    </row>
    <row r="245" hidden="1">
      <c r="A245" s="53" t="s">
        <v>1751</v>
      </c>
      <c r="B245" s="52" t="s">
        <v>639</v>
      </c>
      <c r="C245" s="52" t="s">
        <v>640</v>
      </c>
      <c r="D245" s="53" t="s">
        <v>1460</v>
      </c>
      <c r="E245" s="53" t="s">
        <v>1460</v>
      </c>
      <c r="F245" s="53" t="s">
        <v>1460</v>
      </c>
      <c r="G245" s="53" t="s">
        <v>1462</v>
      </c>
      <c r="H245" s="53" t="s">
        <v>1461</v>
      </c>
      <c r="I245" s="53" t="s">
        <v>1460</v>
      </c>
      <c r="J245" s="53" t="s">
        <v>1462</v>
      </c>
      <c r="K245" s="52" t="s">
        <v>5</v>
      </c>
    </row>
    <row r="246" hidden="1">
      <c r="A246" s="53" t="s">
        <v>1752</v>
      </c>
      <c r="B246" s="52" t="s">
        <v>641</v>
      </c>
      <c r="C246" s="52" t="s">
        <v>642</v>
      </c>
      <c r="D246" s="53" t="s">
        <v>1460</v>
      </c>
      <c r="E246" s="53" t="s">
        <v>1460</v>
      </c>
      <c r="F246" s="53" t="s">
        <v>1460</v>
      </c>
      <c r="G246" s="53" t="s">
        <v>1460</v>
      </c>
      <c r="H246" s="53" t="s">
        <v>1461</v>
      </c>
      <c r="I246" s="53" t="s">
        <v>1460</v>
      </c>
      <c r="J246" s="53" t="s">
        <v>1461</v>
      </c>
      <c r="K246" s="52" t="s">
        <v>6</v>
      </c>
    </row>
    <row r="247" hidden="1">
      <c r="A247" s="53" t="s">
        <v>1753</v>
      </c>
      <c r="B247" s="52" t="s">
        <v>643</v>
      </c>
      <c r="C247" s="52" t="s">
        <v>644</v>
      </c>
      <c r="D247" s="53" t="s">
        <v>1460</v>
      </c>
      <c r="E247" s="53" t="s">
        <v>1460</v>
      </c>
      <c r="F247" s="53" t="s">
        <v>1460</v>
      </c>
      <c r="G247" s="53" t="s">
        <v>1460</v>
      </c>
      <c r="H247" s="53" t="s">
        <v>1460</v>
      </c>
      <c r="I247" s="53" t="s">
        <v>1466</v>
      </c>
      <c r="J247" s="53" t="s">
        <v>1466</v>
      </c>
      <c r="K247" s="52" t="s">
        <v>7</v>
      </c>
    </row>
    <row r="248" hidden="1">
      <c r="A248" s="53" t="s">
        <v>1754</v>
      </c>
      <c r="B248" s="52" t="s">
        <v>645</v>
      </c>
      <c r="C248" s="52" t="s">
        <v>646</v>
      </c>
      <c r="D248" s="53" t="s">
        <v>1462</v>
      </c>
      <c r="E248" s="53" t="s">
        <v>1460</v>
      </c>
      <c r="F248" s="53" t="s">
        <v>1460</v>
      </c>
      <c r="G248" s="53" t="s">
        <v>1460</v>
      </c>
      <c r="H248" s="53" t="s">
        <v>1460</v>
      </c>
      <c r="I248" s="53" t="s">
        <v>1460</v>
      </c>
      <c r="J248" s="53" t="s">
        <v>1462</v>
      </c>
      <c r="K248" s="52" t="s">
        <v>2</v>
      </c>
    </row>
    <row r="249" hidden="1">
      <c r="A249" s="53" t="s">
        <v>1755</v>
      </c>
      <c r="B249" s="52" t="s">
        <v>647</v>
      </c>
      <c r="C249" s="52" t="s">
        <v>648</v>
      </c>
      <c r="D249" s="53" t="s">
        <v>1460</v>
      </c>
      <c r="E249" s="53" t="s">
        <v>1460</v>
      </c>
      <c r="F249" s="53" t="s">
        <v>1460</v>
      </c>
      <c r="G249" s="53" t="s">
        <v>1466</v>
      </c>
      <c r="H249" s="53" t="s">
        <v>1460</v>
      </c>
      <c r="I249" s="53" t="s">
        <v>1460</v>
      </c>
      <c r="J249" s="53" t="s">
        <v>1466</v>
      </c>
      <c r="K249" s="52" t="s">
        <v>5</v>
      </c>
    </row>
    <row r="250" hidden="1">
      <c r="A250" s="53" t="s">
        <v>1756</v>
      </c>
      <c r="B250" s="52" t="s">
        <v>651</v>
      </c>
      <c r="C250" s="52" t="s">
        <v>652</v>
      </c>
      <c r="D250" s="53" t="s">
        <v>1460</v>
      </c>
      <c r="E250" s="53" t="s">
        <v>1461</v>
      </c>
      <c r="F250" s="53" t="s">
        <v>1460</v>
      </c>
      <c r="G250" s="53" t="s">
        <v>1460</v>
      </c>
      <c r="H250" s="53" t="s">
        <v>1460</v>
      </c>
      <c r="I250" s="53" t="s">
        <v>1466</v>
      </c>
      <c r="J250" s="53" t="s">
        <v>1466</v>
      </c>
      <c r="K250" s="52" t="s">
        <v>7</v>
      </c>
    </row>
    <row r="251" hidden="1">
      <c r="A251" s="53" t="s">
        <v>1757</v>
      </c>
      <c r="B251" s="52" t="s">
        <v>653</v>
      </c>
      <c r="C251" s="52" t="s">
        <v>654</v>
      </c>
      <c r="D251" s="53" t="s">
        <v>1460</v>
      </c>
      <c r="E251" s="53" t="s">
        <v>1460</v>
      </c>
      <c r="F251" s="53" t="s">
        <v>1460</v>
      </c>
      <c r="G251" s="53" t="s">
        <v>1460</v>
      </c>
      <c r="H251" s="53" t="s">
        <v>1460</v>
      </c>
      <c r="I251" s="53" t="s">
        <v>1466</v>
      </c>
      <c r="J251" s="53" t="s">
        <v>1466</v>
      </c>
      <c r="K251" s="52" t="s">
        <v>7</v>
      </c>
    </row>
    <row r="252" hidden="1">
      <c r="A252" s="53" t="s">
        <v>1758</v>
      </c>
      <c r="B252" s="52" t="s">
        <v>655</v>
      </c>
      <c r="C252" s="52" t="s">
        <v>1536</v>
      </c>
      <c r="D252" s="53" t="s">
        <v>1461</v>
      </c>
      <c r="E252" s="53" t="s">
        <v>1462</v>
      </c>
      <c r="F252" s="53" t="s">
        <v>1466</v>
      </c>
      <c r="G252" s="53" t="s">
        <v>1460</v>
      </c>
      <c r="H252" s="53" t="s">
        <v>1461</v>
      </c>
      <c r="I252" s="53" t="s">
        <v>1460</v>
      </c>
      <c r="J252" s="53" t="s">
        <v>1466</v>
      </c>
      <c r="K252" s="52" t="s">
        <v>4</v>
      </c>
    </row>
    <row r="253" hidden="1">
      <c r="A253" s="53" t="s">
        <v>1759</v>
      </c>
      <c r="B253" s="52" t="s">
        <v>657</v>
      </c>
      <c r="C253" s="52" t="s">
        <v>658</v>
      </c>
      <c r="D253" s="53" t="s">
        <v>1462</v>
      </c>
      <c r="E253" s="53" t="s">
        <v>1460</v>
      </c>
      <c r="F253" s="53" t="s">
        <v>1460</v>
      </c>
      <c r="G253" s="53" t="s">
        <v>1460</v>
      </c>
      <c r="H253" s="53" t="s">
        <v>1460</v>
      </c>
      <c r="I253" s="53" t="s">
        <v>1460</v>
      </c>
      <c r="J253" s="53" t="s">
        <v>1462</v>
      </c>
      <c r="K253" s="52" t="s">
        <v>2</v>
      </c>
    </row>
    <row r="254" hidden="1">
      <c r="A254" s="53" t="s">
        <v>1760</v>
      </c>
      <c r="B254" s="52" t="s">
        <v>659</v>
      </c>
      <c r="C254" s="52" t="s">
        <v>660</v>
      </c>
      <c r="D254" s="53" t="s">
        <v>1460</v>
      </c>
      <c r="E254" s="53" t="s">
        <v>1466</v>
      </c>
      <c r="F254" s="53" t="s">
        <v>1461</v>
      </c>
      <c r="G254" s="53" t="s">
        <v>1460</v>
      </c>
      <c r="H254" s="53" t="s">
        <v>1462</v>
      </c>
      <c r="I254" s="53" t="s">
        <v>1460</v>
      </c>
      <c r="J254" s="53" t="s">
        <v>1466</v>
      </c>
      <c r="K254" s="52" t="s">
        <v>3</v>
      </c>
    </row>
    <row r="255" hidden="1">
      <c r="A255" s="53" t="s">
        <v>1761</v>
      </c>
      <c r="B255" s="52" t="s">
        <v>661</v>
      </c>
      <c r="C255" s="52" t="s">
        <v>662</v>
      </c>
      <c r="D255" s="53" t="s">
        <v>1460</v>
      </c>
      <c r="E255" s="53" t="s">
        <v>1460</v>
      </c>
      <c r="F255" s="53" t="s">
        <v>1461</v>
      </c>
      <c r="G255" s="53" t="s">
        <v>1461</v>
      </c>
      <c r="H255" s="53" t="s">
        <v>1460</v>
      </c>
      <c r="I255" s="53" t="s">
        <v>1460</v>
      </c>
      <c r="J255" s="53" t="s">
        <v>1461</v>
      </c>
      <c r="K255" s="52" t="s">
        <v>175</v>
      </c>
    </row>
    <row r="256" hidden="1">
      <c r="A256" s="53" t="s">
        <v>1762</v>
      </c>
      <c r="B256" s="52" t="s">
        <v>663</v>
      </c>
      <c r="C256" s="52" t="s">
        <v>664</v>
      </c>
      <c r="D256" s="53" t="s">
        <v>1462</v>
      </c>
      <c r="E256" s="53" t="s">
        <v>1460</v>
      </c>
      <c r="F256" s="53" t="s">
        <v>1460</v>
      </c>
      <c r="G256" s="53" t="s">
        <v>1460</v>
      </c>
      <c r="H256" s="53" t="s">
        <v>1460</v>
      </c>
      <c r="I256" s="53" t="s">
        <v>1460</v>
      </c>
      <c r="J256" s="53" t="s">
        <v>1462</v>
      </c>
      <c r="K256" s="52" t="s">
        <v>2</v>
      </c>
    </row>
    <row r="257" hidden="1">
      <c r="A257" s="53" t="s">
        <v>1763</v>
      </c>
      <c r="B257" s="52" t="s">
        <v>665</v>
      </c>
      <c r="C257" s="52" t="s">
        <v>666</v>
      </c>
      <c r="D257" s="53" t="s">
        <v>1461</v>
      </c>
      <c r="E257" s="53" t="s">
        <v>1460</v>
      </c>
      <c r="F257" s="53" t="s">
        <v>1460</v>
      </c>
      <c r="G257" s="53" t="s">
        <v>1460</v>
      </c>
      <c r="H257" s="53" t="s">
        <v>1460</v>
      </c>
      <c r="I257" s="53" t="s">
        <v>1462</v>
      </c>
      <c r="J257" s="53" t="s">
        <v>1462</v>
      </c>
      <c r="K257" s="52" t="s">
        <v>7</v>
      </c>
    </row>
    <row r="258" hidden="1">
      <c r="A258" s="53" t="s">
        <v>1764</v>
      </c>
      <c r="B258" s="52" t="s">
        <v>668</v>
      </c>
      <c r="C258" s="52" t="s">
        <v>669</v>
      </c>
      <c r="D258" s="53" t="s">
        <v>1461</v>
      </c>
      <c r="E258" s="53" t="s">
        <v>1472</v>
      </c>
      <c r="F258" s="53" t="s">
        <v>1461</v>
      </c>
      <c r="G258" s="53" t="s">
        <v>1460</v>
      </c>
      <c r="H258" s="53" t="s">
        <v>1461</v>
      </c>
      <c r="I258" s="53" t="s">
        <v>1460</v>
      </c>
      <c r="J258" s="53" t="s">
        <v>1472</v>
      </c>
      <c r="K258" s="52" t="s">
        <v>3</v>
      </c>
    </row>
    <row r="259" hidden="1">
      <c r="A259" s="53" t="s">
        <v>1765</v>
      </c>
      <c r="B259" s="52" t="s">
        <v>670</v>
      </c>
      <c r="C259" s="52" t="s">
        <v>671</v>
      </c>
      <c r="D259" s="53" t="s">
        <v>1462</v>
      </c>
      <c r="E259" s="53" t="s">
        <v>1460</v>
      </c>
      <c r="F259" s="53" t="s">
        <v>1460</v>
      </c>
      <c r="G259" s="53" t="s">
        <v>1460</v>
      </c>
      <c r="H259" s="53" t="s">
        <v>1460</v>
      </c>
      <c r="I259" s="53" t="s">
        <v>1460</v>
      </c>
      <c r="J259" s="53" t="s">
        <v>1462</v>
      </c>
      <c r="K259" s="52" t="s">
        <v>2</v>
      </c>
    </row>
    <row r="260" hidden="1">
      <c r="A260" s="53" t="s">
        <v>1766</v>
      </c>
      <c r="B260" s="52" t="s">
        <v>673</v>
      </c>
      <c r="C260" s="52" t="s">
        <v>674</v>
      </c>
      <c r="D260" s="53" t="s">
        <v>1472</v>
      </c>
      <c r="E260" s="53" t="s">
        <v>1461</v>
      </c>
      <c r="F260" s="53" t="s">
        <v>1460</v>
      </c>
      <c r="G260" s="53" t="s">
        <v>1460</v>
      </c>
      <c r="H260" s="53" t="s">
        <v>1460</v>
      </c>
      <c r="I260" s="53" t="s">
        <v>1460</v>
      </c>
      <c r="J260" s="53" t="s">
        <v>1472</v>
      </c>
      <c r="K260" s="52" t="s">
        <v>2</v>
      </c>
    </row>
    <row r="261" hidden="1">
      <c r="A261" s="53" t="s">
        <v>1767</v>
      </c>
      <c r="B261" s="52" t="s">
        <v>675</v>
      </c>
      <c r="C261" s="52" t="s">
        <v>676</v>
      </c>
      <c r="D261" s="53" t="s">
        <v>1466</v>
      </c>
      <c r="E261" s="53" t="s">
        <v>1460</v>
      </c>
      <c r="F261" s="53" t="s">
        <v>1460</v>
      </c>
      <c r="G261" s="53" t="s">
        <v>1462</v>
      </c>
      <c r="H261" s="53" t="s">
        <v>1460</v>
      </c>
      <c r="I261" s="53" t="s">
        <v>1460</v>
      </c>
      <c r="J261" s="53" t="s">
        <v>1466</v>
      </c>
      <c r="K261" s="52" t="s">
        <v>2</v>
      </c>
    </row>
    <row r="262" hidden="1">
      <c r="A262" s="53" t="s">
        <v>1768</v>
      </c>
      <c r="B262" s="52" t="s">
        <v>677</v>
      </c>
      <c r="C262" s="52" t="s">
        <v>678</v>
      </c>
      <c r="D262" s="53" t="s">
        <v>1464</v>
      </c>
      <c r="E262" s="53" t="s">
        <v>1460</v>
      </c>
      <c r="F262" s="53" t="s">
        <v>1460</v>
      </c>
      <c r="G262" s="53" t="s">
        <v>1460</v>
      </c>
      <c r="H262" s="53" t="s">
        <v>1460</v>
      </c>
      <c r="I262" s="53" t="s">
        <v>1460</v>
      </c>
      <c r="J262" s="53" t="s">
        <v>1464</v>
      </c>
      <c r="K262" s="52" t="s">
        <v>2</v>
      </c>
    </row>
    <row r="263" hidden="1">
      <c r="A263" s="53" t="s">
        <v>1769</v>
      </c>
      <c r="B263" s="52" t="s">
        <v>679</v>
      </c>
      <c r="C263" s="52" t="s">
        <v>1538</v>
      </c>
      <c r="D263" s="53" t="s">
        <v>1462</v>
      </c>
      <c r="E263" s="53" t="s">
        <v>1462</v>
      </c>
      <c r="F263" s="53" t="s">
        <v>1460</v>
      </c>
      <c r="G263" s="53" t="s">
        <v>1460</v>
      </c>
      <c r="H263" s="53" t="s">
        <v>1460</v>
      </c>
      <c r="I263" s="53" t="s">
        <v>1461</v>
      </c>
      <c r="J263" s="53" t="s">
        <v>1462</v>
      </c>
      <c r="K263" s="52" t="s">
        <v>176</v>
      </c>
    </row>
    <row r="264" hidden="1">
      <c r="A264" s="53" t="s">
        <v>1770</v>
      </c>
      <c r="B264" s="52" t="s">
        <v>681</v>
      </c>
      <c r="C264" s="52" t="s">
        <v>682</v>
      </c>
      <c r="D264" s="53" t="s">
        <v>1460</v>
      </c>
      <c r="E264" s="53" t="s">
        <v>1464</v>
      </c>
      <c r="F264" s="53" t="s">
        <v>1461</v>
      </c>
      <c r="G264" s="53" t="s">
        <v>1460</v>
      </c>
      <c r="H264" s="53" t="s">
        <v>1462</v>
      </c>
      <c r="I264" s="53" t="s">
        <v>1460</v>
      </c>
      <c r="J264" s="53" t="s">
        <v>1464</v>
      </c>
      <c r="K264" s="52" t="s">
        <v>3</v>
      </c>
    </row>
    <row r="265" hidden="1">
      <c r="A265" s="53" t="s">
        <v>1771</v>
      </c>
      <c r="B265" s="52" t="s">
        <v>683</v>
      </c>
      <c r="C265" s="52" t="s">
        <v>684</v>
      </c>
      <c r="D265" s="53" t="s">
        <v>1461</v>
      </c>
      <c r="E265" s="53" t="s">
        <v>1472</v>
      </c>
      <c r="F265" s="53" t="s">
        <v>1462</v>
      </c>
      <c r="G265" s="53" t="s">
        <v>1460</v>
      </c>
      <c r="H265" s="53" t="s">
        <v>1461</v>
      </c>
      <c r="I265" s="53" t="s">
        <v>1460</v>
      </c>
      <c r="J265" s="53" t="s">
        <v>1472</v>
      </c>
      <c r="K265" s="52" t="s">
        <v>3</v>
      </c>
    </row>
    <row r="266" hidden="1">
      <c r="A266" s="53" t="s">
        <v>1772</v>
      </c>
      <c r="B266" s="52" t="s">
        <v>685</v>
      </c>
      <c r="C266" s="52" t="s">
        <v>686</v>
      </c>
      <c r="D266" s="53" t="s">
        <v>1460</v>
      </c>
      <c r="E266" s="53" t="s">
        <v>1472</v>
      </c>
      <c r="F266" s="53" t="s">
        <v>1461</v>
      </c>
      <c r="G266" s="53" t="s">
        <v>1460</v>
      </c>
      <c r="H266" s="53" t="s">
        <v>1460</v>
      </c>
      <c r="I266" s="53" t="s">
        <v>1460</v>
      </c>
      <c r="J266" s="53" t="s">
        <v>1472</v>
      </c>
      <c r="K266" s="52" t="s">
        <v>3</v>
      </c>
    </row>
    <row r="267" hidden="1">
      <c r="A267" s="53" t="s">
        <v>1773</v>
      </c>
      <c r="B267" s="52" t="s">
        <v>687</v>
      </c>
      <c r="C267" s="52" t="s">
        <v>688</v>
      </c>
      <c r="D267" s="53" t="s">
        <v>1460</v>
      </c>
      <c r="E267" s="53" t="s">
        <v>1476</v>
      </c>
      <c r="F267" s="53" t="s">
        <v>1461</v>
      </c>
      <c r="G267" s="53" t="s">
        <v>1460</v>
      </c>
      <c r="H267" s="53" t="s">
        <v>1462</v>
      </c>
      <c r="I267" s="53" t="s">
        <v>1460</v>
      </c>
      <c r="J267" s="53" t="s">
        <v>1476</v>
      </c>
      <c r="K267" s="52" t="s">
        <v>3</v>
      </c>
    </row>
    <row r="268" hidden="1">
      <c r="A268" s="53" t="s">
        <v>1774</v>
      </c>
      <c r="B268" s="52" t="s">
        <v>689</v>
      </c>
      <c r="C268" s="52" t="s">
        <v>690</v>
      </c>
      <c r="D268" s="53" t="s">
        <v>1460</v>
      </c>
      <c r="E268" s="53" t="s">
        <v>1461</v>
      </c>
      <c r="F268" s="53" t="s">
        <v>1466</v>
      </c>
      <c r="G268" s="53" t="s">
        <v>1460</v>
      </c>
      <c r="H268" s="53" t="s">
        <v>1462</v>
      </c>
      <c r="I268" s="53" t="s">
        <v>1460</v>
      </c>
      <c r="J268" s="53" t="s">
        <v>1466</v>
      </c>
      <c r="K268" s="52" t="s">
        <v>4</v>
      </c>
    </row>
    <row r="269" hidden="1">
      <c r="A269" s="53" t="s">
        <v>1775</v>
      </c>
      <c r="B269" s="52" t="s">
        <v>692</v>
      </c>
      <c r="C269" s="52" t="s">
        <v>693</v>
      </c>
      <c r="D269" s="53" t="s">
        <v>1460</v>
      </c>
      <c r="E269" s="53" t="s">
        <v>1460</v>
      </c>
      <c r="F269" s="53" t="s">
        <v>1460</v>
      </c>
      <c r="G269" s="53" t="s">
        <v>1460</v>
      </c>
      <c r="H269" s="53" t="s">
        <v>1460</v>
      </c>
      <c r="I269" s="53" t="s">
        <v>1466</v>
      </c>
      <c r="J269" s="53" t="s">
        <v>1466</v>
      </c>
      <c r="K269" s="52" t="s">
        <v>7</v>
      </c>
    </row>
    <row r="270" hidden="1">
      <c r="A270" s="53" t="s">
        <v>1776</v>
      </c>
      <c r="B270" s="52" t="s">
        <v>695</v>
      </c>
      <c r="C270" s="52" t="s">
        <v>696</v>
      </c>
      <c r="D270" s="53" t="s">
        <v>1460</v>
      </c>
      <c r="E270" s="53" t="s">
        <v>1470</v>
      </c>
      <c r="F270" s="53" t="s">
        <v>1461</v>
      </c>
      <c r="G270" s="53" t="s">
        <v>1460</v>
      </c>
      <c r="H270" s="53" t="s">
        <v>1462</v>
      </c>
      <c r="I270" s="53" t="s">
        <v>1460</v>
      </c>
      <c r="J270" s="53" t="s">
        <v>1470</v>
      </c>
      <c r="K270" s="52" t="s">
        <v>3</v>
      </c>
    </row>
    <row r="271" hidden="1">
      <c r="A271" s="53" t="s">
        <v>1777</v>
      </c>
      <c r="B271" s="52" t="s">
        <v>697</v>
      </c>
      <c r="C271" s="52" t="s">
        <v>698</v>
      </c>
      <c r="D271" s="53" t="s">
        <v>1460</v>
      </c>
      <c r="E271" s="53" t="s">
        <v>1461</v>
      </c>
      <c r="F271" s="53" t="s">
        <v>1466</v>
      </c>
      <c r="G271" s="53" t="s">
        <v>1460</v>
      </c>
      <c r="H271" s="53" t="s">
        <v>1462</v>
      </c>
      <c r="I271" s="53" t="s">
        <v>1460</v>
      </c>
      <c r="J271" s="53" t="s">
        <v>1466</v>
      </c>
      <c r="K271" s="52" t="s">
        <v>4</v>
      </c>
    </row>
    <row r="272" hidden="1">
      <c r="A272" s="53" t="s">
        <v>1778</v>
      </c>
      <c r="B272" s="52" t="s">
        <v>699</v>
      </c>
      <c r="C272" s="52" t="s">
        <v>700</v>
      </c>
      <c r="D272" s="53" t="s">
        <v>1460</v>
      </c>
      <c r="E272" s="53" t="s">
        <v>1460</v>
      </c>
      <c r="F272" s="53" t="s">
        <v>1461</v>
      </c>
      <c r="G272" s="53" t="s">
        <v>1460</v>
      </c>
      <c r="H272" s="53" t="s">
        <v>1461</v>
      </c>
      <c r="I272" s="53" t="s">
        <v>1462</v>
      </c>
      <c r="J272" s="53" t="s">
        <v>1462</v>
      </c>
      <c r="K272" s="52" t="s">
        <v>7</v>
      </c>
    </row>
    <row r="273" hidden="1">
      <c r="A273" s="53" t="s">
        <v>1779</v>
      </c>
      <c r="B273" s="52" t="s">
        <v>701</v>
      </c>
      <c r="C273" s="52" t="s">
        <v>702</v>
      </c>
      <c r="D273" s="53" t="s">
        <v>1460</v>
      </c>
      <c r="E273" s="53" t="s">
        <v>1461</v>
      </c>
      <c r="F273" s="53" t="s">
        <v>1460</v>
      </c>
      <c r="G273" s="53" t="s">
        <v>1460</v>
      </c>
      <c r="H273" s="53" t="s">
        <v>1460</v>
      </c>
      <c r="I273" s="53" t="s">
        <v>1466</v>
      </c>
      <c r="J273" s="53" t="s">
        <v>1466</v>
      </c>
      <c r="K273" s="52" t="s">
        <v>7</v>
      </c>
    </row>
    <row r="274" hidden="1">
      <c r="A274" s="53" t="s">
        <v>1780</v>
      </c>
      <c r="B274" s="52" t="s">
        <v>703</v>
      </c>
      <c r="C274" s="52" t="s">
        <v>1540</v>
      </c>
      <c r="D274" s="53" t="s">
        <v>1462</v>
      </c>
      <c r="E274" s="53" t="s">
        <v>1460</v>
      </c>
      <c r="F274" s="53" t="s">
        <v>1460</v>
      </c>
      <c r="G274" s="53" t="s">
        <v>1461</v>
      </c>
      <c r="H274" s="53" t="s">
        <v>1461</v>
      </c>
      <c r="I274" s="53" t="s">
        <v>1460</v>
      </c>
      <c r="J274" s="53" t="s">
        <v>1462</v>
      </c>
      <c r="K274" s="52" t="s">
        <v>2</v>
      </c>
    </row>
    <row r="275" hidden="1">
      <c r="A275" s="53" t="s">
        <v>1781</v>
      </c>
      <c r="B275" s="52" t="s">
        <v>705</v>
      </c>
      <c r="C275" s="52" t="s">
        <v>706</v>
      </c>
      <c r="D275" s="53" t="s">
        <v>1460</v>
      </c>
      <c r="E275" s="53" t="s">
        <v>1485</v>
      </c>
      <c r="F275" s="53" t="s">
        <v>1462</v>
      </c>
      <c r="G275" s="53" t="s">
        <v>1460</v>
      </c>
      <c r="H275" s="53" t="s">
        <v>1461</v>
      </c>
      <c r="I275" s="53" t="s">
        <v>1460</v>
      </c>
      <c r="J275" s="53" t="s">
        <v>1485</v>
      </c>
      <c r="K275" s="52" t="s">
        <v>3</v>
      </c>
    </row>
    <row r="276" hidden="1">
      <c r="A276" s="53" t="s">
        <v>1782</v>
      </c>
      <c r="B276" s="52" t="s">
        <v>707</v>
      </c>
      <c r="C276" s="52" t="s">
        <v>708</v>
      </c>
      <c r="D276" s="53" t="s">
        <v>1460</v>
      </c>
      <c r="E276" s="53" t="s">
        <v>1462</v>
      </c>
      <c r="F276" s="53" t="s">
        <v>1461</v>
      </c>
      <c r="G276" s="53" t="s">
        <v>1460</v>
      </c>
      <c r="H276" s="53" t="s">
        <v>1466</v>
      </c>
      <c r="I276" s="53" t="s">
        <v>1460</v>
      </c>
      <c r="J276" s="53" t="s">
        <v>1466</v>
      </c>
      <c r="K276" s="52" t="s">
        <v>6</v>
      </c>
    </row>
    <row r="277" hidden="1">
      <c r="A277" s="53" t="s">
        <v>1783</v>
      </c>
      <c r="B277" s="52" t="s">
        <v>709</v>
      </c>
      <c r="C277" s="52" t="s">
        <v>710</v>
      </c>
      <c r="D277" s="53" t="s">
        <v>1460</v>
      </c>
      <c r="E277" s="53" t="s">
        <v>1474</v>
      </c>
      <c r="F277" s="53" t="s">
        <v>1461</v>
      </c>
      <c r="G277" s="53" t="s">
        <v>1460</v>
      </c>
      <c r="H277" s="53" t="s">
        <v>1460</v>
      </c>
      <c r="I277" s="53" t="s">
        <v>1460</v>
      </c>
      <c r="J277" s="53" t="s">
        <v>1474</v>
      </c>
      <c r="K277" s="52" t="s">
        <v>3</v>
      </c>
    </row>
    <row r="278" hidden="1">
      <c r="A278" s="53" t="s">
        <v>1784</v>
      </c>
      <c r="B278" s="52" t="s">
        <v>711</v>
      </c>
      <c r="C278" s="52" t="s">
        <v>712</v>
      </c>
      <c r="D278" s="53" t="s">
        <v>1460</v>
      </c>
      <c r="E278" s="53" t="s">
        <v>1468</v>
      </c>
      <c r="F278" s="53" t="s">
        <v>1462</v>
      </c>
      <c r="G278" s="53" t="s">
        <v>1460</v>
      </c>
      <c r="H278" s="53" t="s">
        <v>1460</v>
      </c>
      <c r="I278" s="53" t="s">
        <v>1460</v>
      </c>
      <c r="J278" s="53" t="s">
        <v>1468</v>
      </c>
      <c r="K278" s="52" t="s">
        <v>3</v>
      </c>
    </row>
    <row r="279" hidden="1">
      <c r="A279" s="53" t="s">
        <v>1785</v>
      </c>
      <c r="B279" s="52" t="s">
        <v>713</v>
      </c>
      <c r="C279" s="52" t="s">
        <v>714</v>
      </c>
      <c r="D279" s="53" t="s">
        <v>1460</v>
      </c>
      <c r="E279" s="53" t="s">
        <v>1468</v>
      </c>
      <c r="F279" s="53" t="s">
        <v>1461</v>
      </c>
      <c r="G279" s="53" t="s">
        <v>1460</v>
      </c>
      <c r="H279" s="53" t="s">
        <v>1462</v>
      </c>
      <c r="I279" s="53" t="s">
        <v>1460</v>
      </c>
      <c r="J279" s="53" t="s">
        <v>1468</v>
      </c>
      <c r="K279" s="52" t="s">
        <v>3</v>
      </c>
    </row>
    <row r="280" hidden="1">
      <c r="A280" s="53" t="s">
        <v>1786</v>
      </c>
      <c r="B280" s="52" t="s">
        <v>715</v>
      </c>
      <c r="C280" s="52" t="s">
        <v>716</v>
      </c>
      <c r="D280" s="53" t="s">
        <v>1460</v>
      </c>
      <c r="E280" s="53" t="s">
        <v>1472</v>
      </c>
      <c r="F280" s="53" t="s">
        <v>1460</v>
      </c>
      <c r="G280" s="53" t="s">
        <v>1460</v>
      </c>
      <c r="H280" s="53" t="s">
        <v>1460</v>
      </c>
      <c r="I280" s="53" t="s">
        <v>1460</v>
      </c>
      <c r="J280" s="53" t="s">
        <v>1472</v>
      </c>
      <c r="K280" s="52" t="s">
        <v>3</v>
      </c>
    </row>
    <row r="281" hidden="1">
      <c r="A281" s="53" t="s">
        <v>1787</v>
      </c>
      <c r="B281" s="52" t="s">
        <v>717</v>
      </c>
      <c r="C281" s="52" t="s">
        <v>718</v>
      </c>
      <c r="D281" s="53" t="s">
        <v>1461</v>
      </c>
      <c r="E281" s="53" t="s">
        <v>1470</v>
      </c>
      <c r="F281" s="53" t="s">
        <v>1461</v>
      </c>
      <c r="G281" s="53" t="s">
        <v>1461</v>
      </c>
      <c r="H281" s="53" t="s">
        <v>1460</v>
      </c>
      <c r="I281" s="53" t="s">
        <v>1460</v>
      </c>
      <c r="J281" s="53" t="s">
        <v>1470</v>
      </c>
      <c r="K281" s="52" t="s">
        <v>3</v>
      </c>
    </row>
    <row r="282" hidden="1">
      <c r="A282" s="53" t="s">
        <v>1788</v>
      </c>
      <c r="B282" s="52" t="s">
        <v>719</v>
      </c>
      <c r="C282" s="52" t="s">
        <v>720</v>
      </c>
      <c r="D282" s="53" t="s">
        <v>1466</v>
      </c>
      <c r="E282" s="53" t="s">
        <v>1461</v>
      </c>
      <c r="F282" s="53" t="s">
        <v>1460</v>
      </c>
      <c r="G282" s="53" t="s">
        <v>1461</v>
      </c>
      <c r="H282" s="53" t="s">
        <v>1460</v>
      </c>
      <c r="I282" s="53" t="s">
        <v>1460</v>
      </c>
      <c r="J282" s="53" t="s">
        <v>1466</v>
      </c>
      <c r="K282" s="52" t="s">
        <v>2</v>
      </c>
    </row>
    <row r="283" hidden="1">
      <c r="A283" s="53" t="s">
        <v>1789</v>
      </c>
      <c r="B283" s="52" t="s">
        <v>721</v>
      </c>
      <c r="C283" s="52" t="s">
        <v>722</v>
      </c>
      <c r="D283" s="53" t="s">
        <v>1466</v>
      </c>
      <c r="E283" s="53" t="s">
        <v>1460</v>
      </c>
      <c r="F283" s="53" t="s">
        <v>1461</v>
      </c>
      <c r="G283" s="53" t="s">
        <v>1460</v>
      </c>
      <c r="H283" s="53" t="s">
        <v>1460</v>
      </c>
      <c r="I283" s="53" t="s">
        <v>1460</v>
      </c>
      <c r="J283" s="53" t="s">
        <v>1466</v>
      </c>
      <c r="K283" s="52" t="s">
        <v>2</v>
      </c>
    </row>
    <row r="284" hidden="1">
      <c r="A284" s="53" t="s">
        <v>1790</v>
      </c>
      <c r="B284" s="52" t="s">
        <v>725</v>
      </c>
      <c r="C284" s="52" t="s">
        <v>1542</v>
      </c>
      <c r="D284" s="53" t="s">
        <v>1462</v>
      </c>
      <c r="E284" s="53" t="s">
        <v>1462</v>
      </c>
      <c r="F284" s="53" t="s">
        <v>1460</v>
      </c>
      <c r="G284" s="53" t="s">
        <v>1460</v>
      </c>
      <c r="H284" s="53" t="s">
        <v>1461</v>
      </c>
      <c r="I284" s="53" t="s">
        <v>1460</v>
      </c>
      <c r="J284" s="53" t="s">
        <v>1462</v>
      </c>
      <c r="K284" s="52" t="s">
        <v>176</v>
      </c>
    </row>
    <row r="285" hidden="1">
      <c r="A285" s="53" t="s">
        <v>1791</v>
      </c>
      <c r="B285" s="52" t="s">
        <v>727</v>
      </c>
      <c r="C285" s="52" t="s">
        <v>728</v>
      </c>
      <c r="D285" s="53" t="s">
        <v>1460</v>
      </c>
      <c r="E285" s="53" t="s">
        <v>1460</v>
      </c>
      <c r="F285" s="53" t="s">
        <v>1460</v>
      </c>
      <c r="G285" s="53" t="s">
        <v>1460</v>
      </c>
      <c r="H285" s="53" t="s">
        <v>1460</v>
      </c>
      <c r="I285" s="53" t="s">
        <v>1464</v>
      </c>
      <c r="J285" s="53" t="s">
        <v>1464</v>
      </c>
      <c r="K285" s="52" t="s">
        <v>7</v>
      </c>
    </row>
    <row r="286" hidden="1">
      <c r="A286" s="53" t="s">
        <v>1792</v>
      </c>
      <c r="B286" s="52" t="s">
        <v>729</v>
      </c>
      <c r="C286" s="52" t="s">
        <v>1544</v>
      </c>
      <c r="D286" s="53" t="s">
        <v>1460</v>
      </c>
      <c r="E286" s="53" t="s">
        <v>1470</v>
      </c>
      <c r="F286" s="53" t="s">
        <v>1466</v>
      </c>
      <c r="G286" s="53" t="s">
        <v>1460</v>
      </c>
      <c r="H286" s="53" t="s">
        <v>1462</v>
      </c>
      <c r="I286" s="53" t="s">
        <v>1460</v>
      </c>
      <c r="J286" s="53" t="s">
        <v>1470</v>
      </c>
      <c r="K286" s="52" t="s">
        <v>3</v>
      </c>
    </row>
    <row r="287" hidden="1">
      <c r="A287" s="53" t="s">
        <v>1793</v>
      </c>
      <c r="B287" s="52" t="s">
        <v>732</v>
      </c>
      <c r="C287" s="52" t="s">
        <v>733</v>
      </c>
      <c r="D287" s="53" t="s">
        <v>1460</v>
      </c>
      <c r="E287" s="53" t="s">
        <v>1460</v>
      </c>
      <c r="F287" s="53" t="s">
        <v>1461</v>
      </c>
      <c r="G287" s="53" t="s">
        <v>1460</v>
      </c>
      <c r="H287" s="53" t="s">
        <v>1460</v>
      </c>
      <c r="I287" s="53" t="s">
        <v>1460</v>
      </c>
      <c r="J287" s="53" t="s">
        <v>1461</v>
      </c>
      <c r="K287" s="52" t="s">
        <v>4</v>
      </c>
    </row>
    <row r="288" hidden="1">
      <c r="A288" s="53" t="s">
        <v>1794</v>
      </c>
      <c r="B288" s="52" t="s">
        <v>735</v>
      </c>
      <c r="C288" s="52" t="s">
        <v>1547</v>
      </c>
      <c r="D288" s="53" t="s">
        <v>1460</v>
      </c>
      <c r="E288" s="53" t="s">
        <v>1461</v>
      </c>
      <c r="F288" s="53" t="s">
        <v>1462</v>
      </c>
      <c r="G288" s="53" t="s">
        <v>1460</v>
      </c>
      <c r="H288" s="53" t="s">
        <v>1462</v>
      </c>
      <c r="I288" s="53" t="s">
        <v>1460</v>
      </c>
      <c r="J288" s="53" t="s">
        <v>1462</v>
      </c>
      <c r="K288" s="52" t="s">
        <v>256</v>
      </c>
    </row>
    <row r="289" hidden="1">
      <c r="A289" s="53" t="s">
        <v>1795</v>
      </c>
      <c r="B289" s="52" t="s">
        <v>738</v>
      </c>
      <c r="C289" s="52" t="s">
        <v>739</v>
      </c>
      <c r="D289" s="53" t="s">
        <v>1460</v>
      </c>
      <c r="E289" s="53" t="s">
        <v>1460</v>
      </c>
      <c r="F289" s="53" t="s">
        <v>1460</v>
      </c>
      <c r="G289" s="53" t="s">
        <v>1460</v>
      </c>
      <c r="H289" s="53" t="s">
        <v>1460</v>
      </c>
      <c r="I289" s="53" t="s">
        <v>1461</v>
      </c>
      <c r="J289" s="53" t="s">
        <v>1461</v>
      </c>
      <c r="K289" s="52" t="s">
        <v>7</v>
      </c>
    </row>
    <row r="290" hidden="1">
      <c r="A290" s="53" t="s">
        <v>1796</v>
      </c>
      <c r="B290" s="52" t="s">
        <v>740</v>
      </c>
      <c r="C290" s="52" t="s">
        <v>741</v>
      </c>
      <c r="D290" s="53" t="s">
        <v>1460</v>
      </c>
      <c r="E290" s="53" t="s">
        <v>1460</v>
      </c>
      <c r="F290" s="53" t="s">
        <v>1460</v>
      </c>
      <c r="G290" s="53" t="s">
        <v>1460</v>
      </c>
      <c r="H290" s="53" t="s">
        <v>1460</v>
      </c>
      <c r="I290" s="53" t="s">
        <v>1462</v>
      </c>
      <c r="J290" s="53" t="s">
        <v>1462</v>
      </c>
      <c r="K290" s="52" t="s">
        <v>7</v>
      </c>
    </row>
    <row r="291" hidden="1">
      <c r="A291" s="53" t="s">
        <v>1797</v>
      </c>
      <c r="B291" s="52" t="s">
        <v>742</v>
      </c>
      <c r="C291" s="52" t="s">
        <v>743</v>
      </c>
      <c r="D291" s="53" t="s">
        <v>1461</v>
      </c>
      <c r="E291" s="53" t="s">
        <v>1461</v>
      </c>
      <c r="F291" s="53" t="s">
        <v>1470</v>
      </c>
      <c r="G291" s="53" t="s">
        <v>1462</v>
      </c>
      <c r="H291" s="53" t="s">
        <v>1460</v>
      </c>
      <c r="I291" s="53" t="s">
        <v>1460</v>
      </c>
      <c r="J291" s="53" t="s">
        <v>1470</v>
      </c>
      <c r="K291" s="52" t="s">
        <v>4</v>
      </c>
    </row>
    <row r="292" hidden="1">
      <c r="A292" s="53" t="s">
        <v>1798</v>
      </c>
      <c r="B292" s="52" t="s">
        <v>744</v>
      </c>
      <c r="C292" s="52" t="s">
        <v>745</v>
      </c>
      <c r="D292" s="53" t="s">
        <v>1461</v>
      </c>
      <c r="E292" s="53" t="s">
        <v>1460</v>
      </c>
      <c r="F292" s="53" t="s">
        <v>1462</v>
      </c>
      <c r="G292" s="53" t="s">
        <v>1462</v>
      </c>
      <c r="H292" s="53" t="s">
        <v>1460</v>
      </c>
      <c r="I292" s="53" t="s">
        <v>1461</v>
      </c>
      <c r="J292" s="53" t="s">
        <v>1462</v>
      </c>
      <c r="K292" s="52" t="s">
        <v>175</v>
      </c>
    </row>
    <row r="293" hidden="1">
      <c r="A293" s="53" t="s">
        <v>1799</v>
      </c>
      <c r="B293" s="52" t="s">
        <v>746</v>
      </c>
      <c r="C293" s="52" t="s">
        <v>1549</v>
      </c>
      <c r="D293" s="53" t="s">
        <v>1460</v>
      </c>
      <c r="E293" s="53" t="s">
        <v>1466</v>
      </c>
      <c r="F293" s="53" t="s">
        <v>1460</v>
      </c>
      <c r="G293" s="53" t="s">
        <v>1460</v>
      </c>
      <c r="H293" s="53" t="s">
        <v>1460</v>
      </c>
      <c r="I293" s="53" t="s">
        <v>1460</v>
      </c>
      <c r="J293" s="53" t="s">
        <v>1466</v>
      </c>
      <c r="K293" s="52" t="s">
        <v>3</v>
      </c>
    </row>
    <row r="294" hidden="1">
      <c r="A294" s="53" t="s">
        <v>1800</v>
      </c>
      <c r="B294" s="52" t="s">
        <v>748</v>
      </c>
      <c r="C294" s="52" t="s">
        <v>749</v>
      </c>
      <c r="D294" s="53" t="s">
        <v>1460</v>
      </c>
      <c r="E294" s="53" t="s">
        <v>1461</v>
      </c>
      <c r="F294" s="53" t="s">
        <v>1460</v>
      </c>
      <c r="G294" s="53" t="s">
        <v>1460</v>
      </c>
      <c r="H294" s="53" t="s">
        <v>1460</v>
      </c>
      <c r="I294" s="53" t="s">
        <v>1462</v>
      </c>
      <c r="J294" s="53" t="s">
        <v>1462</v>
      </c>
      <c r="K294" s="52" t="s">
        <v>7</v>
      </c>
    </row>
    <row r="295" hidden="1">
      <c r="A295" s="53" t="s">
        <v>1801</v>
      </c>
      <c r="B295" s="52" t="s">
        <v>752</v>
      </c>
      <c r="C295" s="52" t="s">
        <v>753</v>
      </c>
      <c r="D295" s="53" t="s">
        <v>1460</v>
      </c>
      <c r="E295" s="53" t="s">
        <v>1460</v>
      </c>
      <c r="F295" s="53" t="s">
        <v>1460</v>
      </c>
      <c r="G295" s="53" t="s">
        <v>1461</v>
      </c>
      <c r="H295" s="53" t="s">
        <v>1460</v>
      </c>
      <c r="I295" s="53" t="s">
        <v>1472</v>
      </c>
      <c r="J295" s="53" t="s">
        <v>1472</v>
      </c>
      <c r="K295" s="52" t="s">
        <v>7</v>
      </c>
    </row>
    <row r="296" hidden="1">
      <c r="A296" s="53" t="s">
        <v>1802</v>
      </c>
      <c r="B296" s="52" t="s">
        <v>754</v>
      </c>
      <c r="C296" s="52" t="s">
        <v>755</v>
      </c>
      <c r="D296" s="53" t="s">
        <v>1461</v>
      </c>
      <c r="E296" s="53" t="s">
        <v>1460</v>
      </c>
      <c r="F296" s="53" t="s">
        <v>1460</v>
      </c>
      <c r="G296" s="53" t="s">
        <v>1460</v>
      </c>
      <c r="H296" s="53" t="s">
        <v>1460</v>
      </c>
      <c r="I296" s="53" t="s">
        <v>1466</v>
      </c>
      <c r="J296" s="53" t="s">
        <v>1466</v>
      </c>
      <c r="K296" s="52" t="s">
        <v>7</v>
      </c>
    </row>
    <row r="297" hidden="1">
      <c r="A297" s="53" t="s">
        <v>1803</v>
      </c>
      <c r="B297" s="52" t="s">
        <v>757</v>
      </c>
      <c r="C297" s="52" t="s">
        <v>758</v>
      </c>
      <c r="D297" s="53" t="s">
        <v>1460</v>
      </c>
      <c r="E297" s="53" t="s">
        <v>1462</v>
      </c>
      <c r="F297" s="53" t="s">
        <v>1461</v>
      </c>
      <c r="G297" s="53" t="s">
        <v>1460</v>
      </c>
      <c r="H297" s="53" t="s">
        <v>1466</v>
      </c>
      <c r="I297" s="53" t="s">
        <v>1461</v>
      </c>
      <c r="J297" s="53" t="s">
        <v>1466</v>
      </c>
      <c r="K297" s="52" t="s">
        <v>6</v>
      </c>
    </row>
    <row r="298" hidden="1">
      <c r="A298" s="53" t="s">
        <v>1804</v>
      </c>
      <c r="B298" s="52" t="s">
        <v>760</v>
      </c>
      <c r="C298" s="52" t="s">
        <v>761</v>
      </c>
      <c r="D298" s="53" t="s">
        <v>1460</v>
      </c>
      <c r="E298" s="53" t="s">
        <v>1461</v>
      </c>
      <c r="F298" s="53" t="s">
        <v>1461</v>
      </c>
      <c r="G298" s="53" t="s">
        <v>1460</v>
      </c>
      <c r="H298" s="53" t="s">
        <v>1460</v>
      </c>
      <c r="I298" s="53" t="s">
        <v>1466</v>
      </c>
      <c r="J298" s="53" t="s">
        <v>1466</v>
      </c>
      <c r="K298" s="52" t="s">
        <v>7</v>
      </c>
    </row>
    <row r="299" hidden="1">
      <c r="A299" s="53" t="s">
        <v>1805</v>
      </c>
      <c r="B299" s="52" t="s">
        <v>762</v>
      </c>
      <c r="C299" s="52" t="s">
        <v>763</v>
      </c>
      <c r="D299" s="53" t="s">
        <v>1460</v>
      </c>
      <c r="E299" s="53" t="s">
        <v>1460</v>
      </c>
      <c r="F299" s="53" t="s">
        <v>1460</v>
      </c>
      <c r="G299" s="53" t="s">
        <v>1460</v>
      </c>
      <c r="H299" s="53" t="s">
        <v>1460</v>
      </c>
      <c r="I299" s="53" t="s">
        <v>1466</v>
      </c>
      <c r="J299" s="53" t="s">
        <v>1466</v>
      </c>
      <c r="K299" s="52" t="s">
        <v>7</v>
      </c>
    </row>
    <row r="300" hidden="1">
      <c r="A300" s="53" t="s">
        <v>1806</v>
      </c>
      <c r="B300" s="52" t="s">
        <v>764</v>
      </c>
      <c r="C300" s="52" t="s">
        <v>765</v>
      </c>
      <c r="D300" s="53" t="s">
        <v>1461</v>
      </c>
      <c r="E300" s="53" t="s">
        <v>1460</v>
      </c>
      <c r="F300" s="53" t="s">
        <v>1460</v>
      </c>
      <c r="G300" s="53" t="s">
        <v>1460</v>
      </c>
      <c r="H300" s="53" t="s">
        <v>1460</v>
      </c>
      <c r="I300" s="53" t="s">
        <v>1460</v>
      </c>
      <c r="J300" s="53" t="s">
        <v>1461</v>
      </c>
      <c r="K300" s="52" t="s">
        <v>2</v>
      </c>
    </row>
    <row r="301" hidden="1">
      <c r="A301" s="53" t="s">
        <v>1807</v>
      </c>
      <c r="B301" s="52" t="s">
        <v>766</v>
      </c>
      <c r="C301" s="52" t="s">
        <v>767</v>
      </c>
      <c r="D301" s="53" t="s">
        <v>1461</v>
      </c>
      <c r="E301" s="53" t="s">
        <v>1460</v>
      </c>
      <c r="F301" s="53" t="s">
        <v>1460</v>
      </c>
      <c r="G301" s="53" t="s">
        <v>1462</v>
      </c>
      <c r="H301" s="53" t="s">
        <v>1460</v>
      </c>
      <c r="I301" s="53" t="s">
        <v>1460</v>
      </c>
      <c r="J301" s="53" t="s">
        <v>1462</v>
      </c>
      <c r="K301" s="52" t="s">
        <v>5</v>
      </c>
    </row>
    <row r="302" hidden="1">
      <c r="A302" s="53" t="s">
        <v>1808</v>
      </c>
      <c r="B302" s="52" t="s">
        <v>769</v>
      </c>
      <c r="C302" s="52" t="s">
        <v>770</v>
      </c>
      <c r="D302" s="53" t="s">
        <v>1464</v>
      </c>
      <c r="E302" s="53" t="s">
        <v>1461</v>
      </c>
      <c r="F302" s="53" t="s">
        <v>1460</v>
      </c>
      <c r="G302" s="53" t="s">
        <v>1460</v>
      </c>
      <c r="H302" s="53" t="s">
        <v>1466</v>
      </c>
      <c r="I302" s="53" t="s">
        <v>1460</v>
      </c>
      <c r="J302" s="53" t="s">
        <v>1464</v>
      </c>
      <c r="K302" s="52" t="s">
        <v>2</v>
      </c>
    </row>
    <row r="303" hidden="1">
      <c r="A303" s="53" t="s">
        <v>1809</v>
      </c>
      <c r="B303" s="52" t="s">
        <v>771</v>
      </c>
      <c r="C303" s="52" t="s">
        <v>772</v>
      </c>
      <c r="D303" s="53" t="s">
        <v>1470</v>
      </c>
      <c r="E303" s="53" t="s">
        <v>1460</v>
      </c>
      <c r="F303" s="53" t="s">
        <v>1460</v>
      </c>
      <c r="G303" s="53" t="s">
        <v>1461</v>
      </c>
      <c r="H303" s="53" t="s">
        <v>1460</v>
      </c>
      <c r="I303" s="53" t="s">
        <v>1460</v>
      </c>
      <c r="J303" s="53" t="s">
        <v>1470</v>
      </c>
      <c r="K303" s="52" t="s">
        <v>2</v>
      </c>
    </row>
    <row r="304" hidden="1">
      <c r="A304" s="53" t="s">
        <v>1810</v>
      </c>
      <c r="B304" s="52" t="s">
        <v>773</v>
      </c>
      <c r="C304" s="52" t="s">
        <v>774</v>
      </c>
      <c r="D304" s="53" t="s">
        <v>1460</v>
      </c>
      <c r="E304" s="53" t="s">
        <v>1461</v>
      </c>
      <c r="F304" s="53" t="s">
        <v>1470</v>
      </c>
      <c r="G304" s="53" t="s">
        <v>1462</v>
      </c>
      <c r="H304" s="53" t="s">
        <v>1462</v>
      </c>
      <c r="I304" s="53" t="s">
        <v>1460</v>
      </c>
      <c r="J304" s="53" t="s">
        <v>1470</v>
      </c>
      <c r="K304" s="52" t="s">
        <v>4</v>
      </c>
    </row>
    <row r="305" hidden="1">
      <c r="A305" s="53" t="s">
        <v>1811</v>
      </c>
      <c r="B305" s="52" t="s">
        <v>776</v>
      </c>
      <c r="C305" s="52" t="s">
        <v>777</v>
      </c>
      <c r="D305" s="53" t="s">
        <v>1460</v>
      </c>
      <c r="E305" s="53" t="s">
        <v>1460</v>
      </c>
      <c r="F305" s="53" t="s">
        <v>1460</v>
      </c>
      <c r="G305" s="53" t="s">
        <v>1460</v>
      </c>
      <c r="H305" s="53" t="s">
        <v>1461</v>
      </c>
      <c r="I305" s="53" t="s">
        <v>1462</v>
      </c>
      <c r="J305" s="53" t="s">
        <v>1462</v>
      </c>
      <c r="K305" s="52" t="s">
        <v>7</v>
      </c>
    </row>
    <row r="306" hidden="1">
      <c r="A306" s="53" t="s">
        <v>1812</v>
      </c>
      <c r="B306" s="52" t="s">
        <v>780</v>
      </c>
      <c r="C306" s="52" t="s">
        <v>781</v>
      </c>
      <c r="D306" s="53" t="s">
        <v>1460</v>
      </c>
      <c r="E306" s="53" t="s">
        <v>1460</v>
      </c>
      <c r="F306" s="53" t="s">
        <v>1461</v>
      </c>
      <c r="G306" s="53" t="s">
        <v>1460</v>
      </c>
      <c r="H306" s="53" t="s">
        <v>1460</v>
      </c>
      <c r="I306" s="53" t="s">
        <v>1466</v>
      </c>
      <c r="J306" s="53" t="s">
        <v>1466</v>
      </c>
      <c r="K306" s="52" t="s">
        <v>7</v>
      </c>
    </row>
    <row r="307">
      <c r="A307" s="53" t="s">
        <v>1813</v>
      </c>
      <c r="B307" s="52" t="s">
        <v>783</v>
      </c>
      <c r="C307" s="52" t="s">
        <v>404</v>
      </c>
      <c r="D307" s="53" t="s">
        <v>1460</v>
      </c>
      <c r="E307" s="53" t="s">
        <v>1460</v>
      </c>
      <c r="F307" s="53" t="s">
        <v>1460</v>
      </c>
      <c r="G307" s="53" t="s">
        <v>1460</v>
      </c>
      <c r="H307" s="53" t="s">
        <v>1460</v>
      </c>
      <c r="I307" s="53" t="s">
        <v>1461</v>
      </c>
      <c r="J307" s="53" t="s">
        <v>1461</v>
      </c>
      <c r="K307" s="52" t="s">
        <v>7</v>
      </c>
    </row>
    <row r="308" hidden="1">
      <c r="A308" s="53" t="s">
        <v>1814</v>
      </c>
      <c r="B308" s="52" t="s">
        <v>784</v>
      </c>
      <c r="C308" s="52" t="s">
        <v>785</v>
      </c>
      <c r="D308" s="53" t="s">
        <v>1460</v>
      </c>
      <c r="E308" s="53" t="s">
        <v>1461</v>
      </c>
      <c r="F308" s="53" t="s">
        <v>1462</v>
      </c>
      <c r="G308" s="53" t="s">
        <v>1461</v>
      </c>
      <c r="H308" s="53" t="s">
        <v>1460</v>
      </c>
      <c r="I308" s="53" t="s">
        <v>1460</v>
      </c>
      <c r="J308" s="53" t="s">
        <v>1462</v>
      </c>
      <c r="K308" s="52" t="s">
        <v>4</v>
      </c>
    </row>
    <row r="309" hidden="1">
      <c r="A309" s="53" t="s">
        <v>1815</v>
      </c>
      <c r="B309" s="52" t="s">
        <v>786</v>
      </c>
      <c r="C309" s="52" t="s">
        <v>280</v>
      </c>
      <c r="D309" s="53" t="s">
        <v>1460</v>
      </c>
      <c r="E309" s="53" t="s">
        <v>1460</v>
      </c>
      <c r="F309" s="53" t="s">
        <v>1460</v>
      </c>
      <c r="G309" s="53" t="s">
        <v>1460</v>
      </c>
      <c r="H309" s="53" t="s">
        <v>1460</v>
      </c>
      <c r="I309" s="53" t="s">
        <v>1462</v>
      </c>
      <c r="J309" s="53" t="s">
        <v>1462</v>
      </c>
      <c r="K309" s="52" t="s">
        <v>7</v>
      </c>
    </row>
    <row r="310" hidden="1">
      <c r="A310" s="53" t="s">
        <v>1816</v>
      </c>
      <c r="B310" s="52" t="s">
        <v>788</v>
      </c>
      <c r="C310" s="52" t="s">
        <v>1553</v>
      </c>
      <c r="D310" s="53" t="s">
        <v>1460</v>
      </c>
      <c r="E310" s="53" t="s">
        <v>1461</v>
      </c>
      <c r="F310" s="53" t="s">
        <v>1461</v>
      </c>
      <c r="G310" s="53" t="s">
        <v>1460</v>
      </c>
      <c r="H310" s="53" t="s">
        <v>1461</v>
      </c>
      <c r="I310" s="53" t="s">
        <v>1466</v>
      </c>
      <c r="J310" s="53" t="s">
        <v>1466</v>
      </c>
      <c r="K310" s="52" t="s">
        <v>7</v>
      </c>
    </row>
    <row r="311" hidden="1">
      <c r="A311" s="53" t="s">
        <v>1817</v>
      </c>
      <c r="B311" s="52" t="s">
        <v>791</v>
      </c>
      <c r="C311" s="52" t="s">
        <v>792</v>
      </c>
      <c r="D311" s="53" t="s">
        <v>1460</v>
      </c>
      <c r="E311" s="53" t="s">
        <v>1460</v>
      </c>
      <c r="F311" s="53" t="s">
        <v>1461</v>
      </c>
      <c r="G311" s="53" t="s">
        <v>1460</v>
      </c>
      <c r="H311" s="53" t="s">
        <v>1460</v>
      </c>
      <c r="I311" s="53" t="s">
        <v>1460</v>
      </c>
      <c r="J311" s="53" t="s">
        <v>1461</v>
      </c>
      <c r="K311" s="52" t="s">
        <v>4</v>
      </c>
    </row>
    <row r="312" hidden="1">
      <c r="A312" s="53" t="s">
        <v>1818</v>
      </c>
      <c r="B312" s="52" t="s">
        <v>793</v>
      </c>
      <c r="C312" s="52" t="s">
        <v>794</v>
      </c>
      <c r="D312" s="53" t="s">
        <v>1464</v>
      </c>
      <c r="E312" s="53" t="s">
        <v>1460</v>
      </c>
      <c r="F312" s="53" t="s">
        <v>1460</v>
      </c>
      <c r="G312" s="53" t="s">
        <v>1462</v>
      </c>
      <c r="H312" s="53" t="s">
        <v>1460</v>
      </c>
      <c r="I312" s="53" t="s">
        <v>1460</v>
      </c>
      <c r="J312" s="53" t="s">
        <v>1464</v>
      </c>
      <c r="K312" s="52" t="s">
        <v>2</v>
      </c>
    </row>
    <row r="313" hidden="1">
      <c r="A313" s="53" t="s">
        <v>1819</v>
      </c>
      <c r="B313" s="52" t="s">
        <v>795</v>
      </c>
      <c r="C313" s="52" t="s">
        <v>796</v>
      </c>
      <c r="D313" s="53" t="s">
        <v>1470</v>
      </c>
      <c r="E313" s="53" t="s">
        <v>1460</v>
      </c>
      <c r="F313" s="53" t="s">
        <v>1460</v>
      </c>
      <c r="G313" s="53" t="s">
        <v>1462</v>
      </c>
      <c r="H313" s="53" t="s">
        <v>1460</v>
      </c>
      <c r="I313" s="53" t="s">
        <v>1460</v>
      </c>
      <c r="J313" s="53" t="s">
        <v>1470</v>
      </c>
      <c r="K313" s="52" t="s">
        <v>2</v>
      </c>
    </row>
    <row r="314" hidden="1">
      <c r="A314" s="53" t="s">
        <v>1820</v>
      </c>
      <c r="B314" s="52" t="s">
        <v>797</v>
      </c>
      <c r="C314" s="52" t="s">
        <v>1555</v>
      </c>
      <c r="D314" s="53" t="s">
        <v>1460</v>
      </c>
      <c r="E314" s="53" t="s">
        <v>1462</v>
      </c>
      <c r="F314" s="53" t="s">
        <v>1460</v>
      </c>
      <c r="G314" s="53" t="s">
        <v>1460</v>
      </c>
      <c r="H314" s="53" t="s">
        <v>1460</v>
      </c>
      <c r="I314" s="53" t="s">
        <v>1460</v>
      </c>
      <c r="J314" s="53" t="s">
        <v>1462</v>
      </c>
      <c r="K314" s="52" t="s">
        <v>3</v>
      </c>
    </row>
    <row r="315" hidden="1">
      <c r="A315" s="53" t="s">
        <v>1821</v>
      </c>
      <c r="B315" s="52" t="s">
        <v>800</v>
      </c>
      <c r="C315" s="52" t="s">
        <v>801</v>
      </c>
      <c r="D315" s="53" t="s">
        <v>1460</v>
      </c>
      <c r="E315" s="53" t="s">
        <v>1462</v>
      </c>
      <c r="F315" s="53" t="s">
        <v>1462</v>
      </c>
      <c r="G315" s="53" t="s">
        <v>1460</v>
      </c>
      <c r="H315" s="53" t="s">
        <v>1461</v>
      </c>
      <c r="I315" s="53" t="s">
        <v>1460</v>
      </c>
      <c r="J315" s="53" t="s">
        <v>1462</v>
      </c>
      <c r="K315" s="52" t="s">
        <v>130</v>
      </c>
    </row>
    <row r="316" hidden="1">
      <c r="A316" s="53" t="s">
        <v>1822</v>
      </c>
      <c r="B316" s="52" t="s">
        <v>803</v>
      </c>
      <c r="C316" s="52" t="s">
        <v>804</v>
      </c>
      <c r="D316" s="53" t="s">
        <v>1460</v>
      </c>
      <c r="E316" s="53" t="s">
        <v>1460</v>
      </c>
      <c r="F316" s="53" t="s">
        <v>1460</v>
      </c>
      <c r="G316" s="53" t="s">
        <v>1460</v>
      </c>
      <c r="H316" s="53" t="s">
        <v>1460</v>
      </c>
      <c r="I316" s="53" t="s">
        <v>1464</v>
      </c>
      <c r="J316" s="53" t="s">
        <v>1464</v>
      </c>
      <c r="K316" s="52" t="s">
        <v>7</v>
      </c>
    </row>
    <row r="317" hidden="1">
      <c r="A317" s="53" t="s">
        <v>1823</v>
      </c>
      <c r="B317" s="52" t="s">
        <v>805</v>
      </c>
      <c r="C317" s="52" t="s">
        <v>806</v>
      </c>
      <c r="D317" s="53" t="s">
        <v>1461</v>
      </c>
      <c r="E317" s="53" t="s">
        <v>1472</v>
      </c>
      <c r="F317" s="53" t="s">
        <v>1462</v>
      </c>
      <c r="G317" s="53" t="s">
        <v>1460</v>
      </c>
      <c r="H317" s="53" t="s">
        <v>1462</v>
      </c>
      <c r="I317" s="53" t="s">
        <v>1460</v>
      </c>
      <c r="J317" s="53" t="s">
        <v>1472</v>
      </c>
      <c r="K317" s="52" t="s">
        <v>3</v>
      </c>
    </row>
    <row r="318" hidden="1">
      <c r="A318" s="53" t="s">
        <v>1824</v>
      </c>
      <c r="B318" s="52" t="s">
        <v>808</v>
      </c>
      <c r="C318" s="52" t="s">
        <v>809</v>
      </c>
      <c r="D318" s="53" t="s">
        <v>1460</v>
      </c>
      <c r="E318" s="53" t="s">
        <v>1470</v>
      </c>
      <c r="F318" s="53" t="s">
        <v>1460</v>
      </c>
      <c r="G318" s="53" t="s">
        <v>1460</v>
      </c>
      <c r="H318" s="53" t="s">
        <v>1461</v>
      </c>
      <c r="I318" s="53" t="s">
        <v>1460</v>
      </c>
      <c r="J318" s="53" t="s">
        <v>1470</v>
      </c>
      <c r="K318" s="52" t="s">
        <v>3</v>
      </c>
    </row>
    <row r="319" hidden="1">
      <c r="A319" s="53" t="s">
        <v>1825</v>
      </c>
      <c r="B319" s="52" t="s">
        <v>810</v>
      </c>
      <c r="C319" s="52" t="s">
        <v>811</v>
      </c>
      <c r="D319" s="53" t="s">
        <v>1460</v>
      </c>
      <c r="E319" s="53" t="s">
        <v>1462</v>
      </c>
      <c r="F319" s="53" t="s">
        <v>1460</v>
      </c>
      <c r="G319" s="53" t="s">
        <v>1460</v>
      </c>
      <c r="H319" s="53" t="s">
        <v>1460</v>
      </c>
      <c r="I319" s="53" t="s">
        <v>1466</v>
      </c>
      <c r="J319" s="53" t="s">
        <v>1466</v>
      </c>
      <c r="K319" s="52" t="s">
        <v>7</v>
      </c>
    </row>
    <row r="320" hidden="1">
      <c r="A320" s="53" t="s">
        <v>1826</v>
      </c>
      <c r="B320" s="52" t="s">
        <v>812</v>
      </c>
      <c r="C320" s="52" t="s">
        <v>813</v>
      </c>
      <c r="D320" s="53" t="s">
        <v>1460</v>
      </c>
      <c r="E320" s="53" t="s">
        <v>1460</v>
      </c>
      <c r="F320" s="53" t="s">
        <v>1460</v>
      </c>
      <c r="G320" s="53" t="s">
        <v>1460</v>
      </c>
      <c r="H320" s="53" t="s">
        <v>1460</v>
      </c>
      <c r="I320" s="53" t="s">
        <v>1466</v>
      </c>
      <c r="J320" s="53" t="s">
        <v>1466</v>
      </c>
      <c r="K320" s="52" t="s">
        <v>7</v>
      </c>
    </row>
    <row r="321" hidden="1">
      <c r="A321" s="53" t="s">
        <v>1827</v>
      </c>
      <c r="B321" s="52" t="s">
        <v>814</v>
      </c>
      <c r="C321" s="52" t="s">
        <v>815</v>
      </c>
      <c r="D321" s="53" t="s">
        <v>1460</v>
      </c>
      <c r="E321" s="53" t="s">
        <v>1468</v>
      </c>
      <c r="F321" s="53" t="s">
        <v>1462</v>
      </c>
      <c r="G321" s="53" t="s">
        <v>1460</v>
      </c>
      <c r="H321" s="53" t="s">
        <v>1461</v>
      </c>
      <c r="I321" s="53" t="s">
        <v>1460</v>
      </c>
      <c r="J321" s="53" t="s">
        <v>1468</v>
      </c>
      <c r="K321" s="52" t="s">
        <v>3</v>
      </c>
    </row>
    <row r="322" hidden="1">
      <c r="A322" s="53" t="s">
        <v>1828</v>
      </c>
      <c r="B322" s="52" t="s">
        <v>816</v>
      </c>
      <c r="C322" s="52" t="s">
        <v>817</v>
      </c>
      <c r="D322" s="53" t="s">
        <v>1464</v>
      </c>
      <c r="E322" s="53" t="s">
        <v>1461</v>
      </c>
      <c r="F322" s="53" t="s">
        <v>1460</v>
      </c>
      <c r="G322" s="53" t="s">
        <v>1460</v>
      </c>
      <c r="H322" s="53" t="s">
        <v>1460</v>
      </c>
      <c r="I322" s="53" t="s">
        <v>1460</v>
      </c>
      <c r="J322" s="53" t="s">
        <v>1464</v>
      </c>
      <c r="K322" s="52" t="s">
        <v>2</v>
      </c>
    </row>
    <row r="323" hidden="1">
      <c r="A323" s="53" t="s">
        <v>1829</v>
      </c>
      <c r="B323" s="52" t="s">
        <v>818</v>
      </c>
      <c r="C323" s="52" t="s">
        <v>819</v>
      </c>
      <c r="D323" s="53" t="s">
        <v>1460</v>
      </c>
      <c r="E323" s="53" t="s">
        <v>1460</v>
      </c>
      <c r="F323" s="53" t="s">
        <v>1460</v>
      </c>
      <c r="G323" s="53" t="s">
        <v>1460</v>
      </c>
      <c r="H323" s="53" t="s">
        <v>1460</v>
      </c>
      <c r="I323" s="53" t="s">
        <v>1466</v>
      </c>
      <c r="J323" s="53" t="s">
        <v>1466</v>
      </c>
      <c r="K323" s="52" t="s">
        <v>7</v>
      </c>
    </row>
    <row r="324" hidden="1">
      <c r="A324" s="53" t="s">
        <v>1830</v>
      </c>
      <c r="B324" s="52" t="s">
        <v>820</v>
      </c>
      <c r="C324" s="52" t="s">
        <v>821</v>
      </c>
      <c r="D324" s="53" t="s">
        <v>1460</v>
      </c>
      <c r="E324" s="53" t="s">
        <v>1460</v>
      </c>
      <c r="F324" s="53" t="s">
        <v>1460</v>
      </c>
      <c r="G324" s="53" t="s">
        <v>1460</v>
      </c>
      <c r="H324" s="53" t="s">
        <v>1460</v>
      </c>
      <c r="I324" s="53" t="s">
        <v>1462</v>
      </c>
      <c r="J324" s="53" t="s">
        <v>1462</v>
      </c>
      <c r="K324" s="52" t="s">
        <v>7</v>
      </c>
    </row>
    <row r="325" hidden="1">
      <c r="A325" s="53" t="s">
        <v>1831</v>
      </c>
      <c r="B325" s="52" t="s">
        <v>822</v>
      </c>
      <c r="C325" s="52" t="s">
        <v>823</v>
      </c>
      <c r="D325" s="53" t="s">
        <v>1460</v>
      </c>
      <c r="E325" s="53" t="s">
        <v>1461</v>
      </c>
      <c r="F325" s="53" t="s">
        <v>1460</v>
      </c>
      <c r="G325" s="53" t="s">
        <v>1460</v>
      </c>
      <c r="H325" s="53" t="s">
        <v>1460</v>
      </c>
      <c r="I325" s="53" t="s">
        <v>1464</v>
      </c>
      <c r="J325" s="53" t="s">
        <v>1464</v>
      </c>
      <c r="K325" s="52" t="s">
        <v>7</v>
      </c>
    </row>
    <row r="326" hidden="1">
      <c r="A326" s="53" t="s">
        <v>1832</v>
      </c>
      <c r="B326" s="52" t="s">
        <v>824</v>
      </c>
      <c r="C326" s="52" t="s">
        <v>825</v>
      </c>
      <c r="D326" s="53" t="s">
        <v>1460</v>
      </c>
      <c r="E326" s="53" t="s">
        <v>1461</v>
      </c>
      <c r="F326" s="53" t="s">
        <v>1460</v>
      </c>
      <c r="G326" s="53" t="s">
        <v>1460</v>
      </c>
      <c r="H326" s="53" t="s">
        <v>1460</v>
      </c>
      <c r="I326" s="53" t="s">
        <v>1461</v>
      </c>
      <c r="J326" s="53" t="s">
        <v>1461</v>
      </c>
      <c r="K326" s="52" t="s">
        <v>750</v>
      </c>
    </row>
    <row r="327" hidden="1">
      <c r="A327" s="53" t="s">
        <v>1833</v>
      </c>
      <c r="B327" s="52" t="s">
        <v>828</v>
      </c>
      <c r="C327" s="52" t="s">
        <v>829</v>
      </c>
      <c r="D327" s="53" t="s">
        <v>1460</v>
      </c>
      <c r="E327" s="53" t="s">
        <v>1472</v>
      </c>
      <c r="F327" s="53" t="s">
        <v>1461</v>
      </c>
      <c r="G327" s="53" t="s">
        <v>1460</v>
      </c>
      <c r="H327" s="53" t="s">
        <v>1461</v>
      </c>
      <c r="I327" s="53" t="s">
        <v>1460</v>
      </c>
      <c r="J327" s="53" t="s">
        <v>1472</v>
      </c>
      <c r="K327" s="52" t="s">
        <v>3</v>
      </c>
    </row>
    <row r="328" hidden="1">
      <c r="A328" s="53" t="s">
        <v>1834</v>
      </c>
      <c r="B328" s="52" t="s">
        <v>830</v>
      </c>
      <c r="C328" s="52" t="s">
        <v>831</v>
      </c>
      <c r="D328" s="53" t="s">
        <v>1460</v>
      </c>
      <c r="E328" s="53" t="s">
        <v>1461</v>
      </c>
      <c r="F328" s="53" t="s">
        <v>1460</v>
      </c>
      <c r="G328" s="53" t="s">
        <v>1460</v>
      </c>
      <c r="H328" s="53" t="s">
        <v>1460</v>
      </c>
      <c r="I328" s="53" t="s">
        <v>1466</v>
      </c>
      <c r="J328" s="53" t="s">
        <v>1466</v>
      </c>
      <c r="K328" s="52" t="s">
        <v>7</v>
      </c>
    </row>
    <row r="329" hidden="1">
      <c r="A329" s="53" t="s">
        <v>1835</v>
      </c>
      <c r="B329" s="52" t="s">
        <v>832</v>
      </c>
      <c r="C329" s="52" t="s">
        <v>1557</v>
      </c>
      <c r="D329" s="53" t="s">
        <v>1464</v>
      </c>
      <c r="E329" s="53" t="s">
        <v>1461</v>
      </c>
      <c r="F329" s="53" t="s">
        <v>1462</v>
      </c>
      <c r="G329" s="53" t="s">
        <v>1470</v>
      </c>
      <c r="H329" s="53" t="s">
        <v>1460</v>
      </c>
      <c r="I329" s="53" t="s">
        <v>1460</v>
      </c>
      <c r="J329" s="53" t="s">
        <v>1470</v>
      </c>
      <c r="K329" s="52" t="s">
        <v>5</v>
      </c>
    </row>
    <row r="330" hidden="1">
      <c r="A330" s="53" t="s">
        <v>1836</v>
      </c>
      <c r="B330" s="52" t="s">
        <v>834</v>
      </c>
      <c r="C330" s="52" t="s">
        <v>835</v>
      </c>
      <c r="D330" s="53" t="s">
        <v>1460</v>
      </c>
      <c r="E330" s="53" t="s">
        <v>1485</v>
      </c>
      <c r="F330" s="53" t="s">
        <v>1461</v>
      </c>
      <c r="G330" s="53" t="s">
        <v>1460</v>
      </c>
      <c r="H330" s="53" t="s">
        <v>1460</v>
      </c>
      <c r="I330" s="53" t="s">
        <v>1460</v>
      </c>
      <c r="J330" s="53" t="s">
        <v>1485</v>
      </c>
      <c r="K330" s="52" t="s">
        <v>3</v>
      </c>
    </row>
    <row r="331" hidden="1">
      <c r="A331" s="53" t="s">
        <v>1837</v>
      </c>
      <c r="B331" s="52" t="s">
        <v>836</v>
      </c>
      <c r="C331" s="52" t="s">
        <v>837</v>
      </c>
      <c r="D331" s="53" t="s">
        <v>1460</v>
      </c>
      <c r="E331" s="53" t="s">
        <v>1482</v>
      </c>
      <c r="F331" s="53" t="s">
        <v>1462</v>
      </c>
      <c r="G331" s="53" t="s">
        <v>1460</v>
      </c>
      <c r="H331" s="53" t="s">
        <v>1460</v>
      </c>
      <c r="I331" s="53" t="s">
        <v>1460</v>
      </c>
      <c r="J331" s="53" t="s">
        <v>1482</v>
      </c>
      <c r="K331" s="52" t="s">
        <v>3</v>
      </c>
    </row>
    <row r="332" hidden="1">
      <c r="A332" s="53" t="s">
        <v>1838</v>
      </c>
      <c r="B332" s="52" t="s">
        <v>838</v>
      </c>
      <c r="C332" s="52" t="s">
        <v>839</v>
      </c>
      <c r="D332" s="53" t="s">
        <v>1460</v>
      </c>
      <c r="E332" s="53" t="s">
        <v>1460</v>
      </c>
      <c r="F332" s="53" t="s">
        <v>1460</v>
      </c>
      <c r="G332" s="53" t="s">
        <v>1460</v>
      </c>
      <c r="H332" s="53" t="s">
        <v>1460</v>
      </c>
      <c r="I332" s="53" t="s">
        <v>1462</v>
      </c>
      <c r="J332" s="53" t="s">
        <v>1462</v>
      </c>
      <c r="K332" s="52" t="s">
        <v>7</v>
      </c>
    </row>
    <row r="333" hidden="1">
      <c r="A333" s="53" t="s">
        <v>1839</v>
      </c>
      <c r="B333" s="52" t="s">
        <v>840</v>
      </c>
      <c r="C333" s="52" t="s">
        <v>841</v>
      </c>
      <c r="D333" s="53" t="s">
        <v>1460</v>
      </c>
      <c r="E333" s="53" t="s">
        <v>1460</v>
      </c>
      <c r="F333" s="53" t="s">
        <v>1460</v>
      </c>
      <c r="G333" s="53" t="s">
        <v>1460</v>
      </c>
      <c r="H333" s="53" t="s">
        <v>1460</v>
      </c>
      <c r="I333" s="53" t="s">
        <v>1462</v>
      </c>
      <c r="J333" s="53" t="s">
        <v>1462</v>
      </c>
      <c r="K333" s="52" t="s">
        <v>7</v>
      </c>
    </row>
    <row r="334" hidden="1">
      <c r="A334" s="53" t="s">
        <v>1840</v>
      </c>
      <c r="B334" s="52" t="s">
        <v>842</v>
      </c>
      <c r="C334" s="52" t="s">
        <v>843</v>
      </c>
      <c r="D334" s="53" t="s">
        <v>1460</v>
      </c>
      <c r="E334" s="53" t="s">
        <v>1460</v>
      </c>
      <c r="F334" s="53" t="s">
        <v>1460</v>
      </c>
      <c r="G334" s="53" t="s">
        <v>1460</v>
      </c>
      <c r="H334" s="53" t="s">
        <v>1466</v>
      </c>
      <c r="I334" s="53" t="s">
        <v>1466</v>
      </c>
      <c r="J334" s="53" t="s">
        <v>1466</v>
      </c>
      <c r="K334" s="52" t="s">
        <v>123</v>
      </c>
    </row>
    <row r="335" hidden="1">
      <c r="A335" s="53" t="s">
        <v>1841</v>
      </c>
      <c r="B335" s="52" t="s">
        <v>845</v>
      </c>
      <c r="C335" s="52" t="s">
        <v>846</v>
      </c>
      <c r="D335" s="53" t="s">
        <v>1460</v>
      </c>
      <c r="E335" s="53" t="s">
        <v>1461</v>
      </c>
      <c r="F335" s="53" t="s">
        <v>1460</v>
      </c>
      <c r="G335" s="53" t="s">
        <v>1460</v>
      </c>
      <c r="H335" s="53" t="s">
        <v>1460</v>
      </c>
      <c r="I335" s="53" t="s">
        <v>1462</v>
      </c>
      <c r="J335" s="53" t="s">
        <v>1462</v>
      </c>
      <c r="K335" s="52" t="s">
        <v>7</v>
      </c>
    </row>
    <row r="336" hidden="1">
      <c r="A336" s="53" t="s">
        <v>1842</v>
      </c>
      <c r="B336" s="52" t="s">
        <v>849</v>
      </c>
      <c r="C336" s="52" t="s">
        <v>850</v>
      </c>
      <c r="D336" s="53" t="s">
        <v>1460</v>
      </c>
      <c r="E336" s="53" t="s">
        <v>1460</v>
      </c>
      <c r="F336" s="53" t="s">
        <v>1460</v>
      </c>
      <c r="G336" s="53" t="s">
        <v>1470</v>
      </c>
      <c r="H336" s="53" t="s">
        <v>1460</v>
      </c>
      <c r="I336" s="53" t="s">
        <v>1460</v>
      </c>
      <c r="J336" s="53" t="s">
        <v>1470</v>
      </c>
      <c r="K336" s="52" t="s">
        <v>5</v>
      </c>
    </row>
    <row r="337" hidden="1">
      <c r="A337" s="53" t="s">
        <v>1843</v>
      </c>
      <c r="B337" s="52" t="s">
        <v>851</v>
      </c>
      <c r="C337" s="52" t="s">
        <v>852</v>
      </c>
      <c r="D337" s="53" t="s">
        <v>1460</v>
      </c>
      <c r="E337" s="53" t="s">
        <v>1460</v>
      </c>
      <c r="F337" s="53" t="s">
        <v>1460</v>
      </c>
      <c r="G337" s="53" t="s">
        <v>1460</v>
      </c>
      <c r="H337" s="53" t="s">
        <v>1461</v>
      </c>
      <c r="I337" s="53" t="s">
        <v>1464</v>
      </c>
      <c r="J337" s="53" t="s">
        <v>1464</v>
      </c>
      <c r="K337" s="52" t="s">
        <v>7</v>
      </c>
    </row>
  </sheetData>
  <autoFilter ref="$A$1:$K$337">
    <filterColumn colId="1">
      <filters>
        <filter val="세인트제임스 삼청점"/>
        <filter val="소공동세란안경"/>
        <filter val="세인트제임스 서울"/>
        <filter val="플랫폼 플레이스(한남점)"/>
      </filters>
    </filterColumn>
  </autoFilter>
  <drawing r:id="rId1"/>
</worksheet>
</file>