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협업 tool" sheetId="1" r:id="rId4"/>
    <sheet state="visible" name="파일 네비게이션" sheetId="2" r:id="rId5"/>
    <sheet state="visible" name="변수 정리" sheetId="3" r:id="rId6"/>
    <sheet state="visible" name="임시 간트 차트" sheetId="4" r:id="rId7"/>
    <sheet state="visible" name="WBS" sheetId="5" r:id="rId8"/>
    <sheet state="visible" name="4조 진행과정 정리" sheetId="6" r:id="rId9"/>
    <sheet state="visible" name="주제선정_0510" sheetId="7" r:id="rId10"/>
    <sheet state="visible" name="주제발굴_0513" sheetId="8" r:id="rId11"/>
    <sheet state="visible" name="채널선정_0514" sheetId="9" r:id="rId12"/>
  </sheets>
  <definedNames>
    <definedName hidden="1" localSheetId="1" name="_xlnm._FilterDatabase">'파일 네비게이션'!$A$3:$G$219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대분류 폴더의 하위 폴더 존재 시 해당 하위 폴더명 기재
없으면 '-' 기재
</t>
      </text>
    </comment>
    <comment authorId="0" ref="C59">
      <text>
        <t xml:space="preserve">존재하지 않는 파일 &gt;&gt; 조치 완료(05.27)
</t>
      </text>
    </comment>
  </commentList>
</comments>
</file>

<file path=xl/sharedStrings.xml><?xml version="1.0" encoding="utf-8"?>
<sst xmlns="http://schemas.openxmlformats.org/spreadsheetml/2006/main" count="2002" uniqueCount="1142">
  <si>
    <t>Slack</t>
  </si>
  <si>
    <t>업무 관련 메신저(채팅, 화상 회의 등등)</t>
  </si>
  <si>
    <t>1 - 공지사항 : 프로젝트 관련 공지 사항 공유(예 - 회의 일정, 프로젝트 변경사항 등등)</t>
  </si>
  <si>
    <t>2 - 자료공유 : 데이터 외 자료(도메인 지식 링크 등등) &amp; 가볍게 공유하고자 하는 자료</t>
  </si>
  <si>
    <t>3 - 전체 채팅 : 자유로운 채팅방</t>
  </si>
  <si>
    <t>&gt;&gt; Slack의 경우 메신저 역할(공지, 화상 회의, 잡담 등등)을 하는 가벼운 채널입니다. 구글 드라이브에 공유하기에는 가벼운 도메인 지식 관련 링크 등을 공유하고 팀원 끼리 소통하는 채널로 생각해 주시면 될 것 같습니다.</t>
  </si>
  <si>
    <t>Jira</t>
  </si>
  <si>
    <t>프로젝트 전체 일정 관리, 하위 To do list 관리(세부 과업, 담당자, 마감 기한 등등)</t>
  </si>
  <si>
    <t>구글 드라이브</t>
  </si>
  <si>
    <t>프로젝트 각 단계별 자료, 코드, 결과물 관리 공간</t>
  </si>
  <si>
    <t>구글 스프레드 시트</t>
  </si>
  <si>
    <t>회의 진행 시 임시 회의록 기록장(낙서장) - 회의 진행 시 아이디어 공유나 임시로 진행되는 정리등을 모두가 볼 수 있는 환경에서 자유롭게 낙서하듯 스케치하는 공간</t>
  </si>
  <si>
    <t>변수 정리, 파일 네비게이션</t>
  </si>
  <si>
    <t>카카오톡(오픈 채팅)</t>
  </si>
  <si>
    <t>비상시 연락망 또는 급한 연락이 필요한 경우 활용하는 채널(스마트폰에 카카오톡이 없는 사람은 없으니까…)</t>
  </si>
  <si>
    <t xml:space="preserve">  </t>
  </si>
  <si>
    <t>대분류</t>
  </si>
  <si>
    <t>소분류</t>
  </si>
  <si>
    <t>파일 제목</t>
  </si>
  <si>
    <t>업로드 담당자</t>
  </si>
  <si>
    <t>업로드 날짜</t>
  </si>
  <si>
    <t>최종확인일</t>
  </si>
  <si>
    <t>비고</t>
  </si>
  <si>
    <t>01. 기획안</t>
  </si>
  <si>
    <t>-</t>
  </si>
  <si>
    <t>(예시) 주간프로젝트 기획안 양식.docx</t>
  </si>
  <si>
    <t>김성원</t>
  </si>
  <si>
    <t>24.05.12</t>
  </si>
  <si>
    <t>08.회의록</t>
  </si>
  <si>
    <t>05.13 회의록</t>
  </si>
  <si>
    <t>김지우</t>
  </si>
  <si>
    <t>24.05.13</t>
  </si>
  <si>
    <t>09.temp</t>
  </si>
  <si>
    <t>KBS_라인_뺏기나.csv</t>
  </si>
  <si>
    <t>박태영</t>
  </si>
  <si>
    <t>temp' 하위 폴더 '뉴스'로 이동</t>
  </si>
  <si>
    <t>SBS_일본_정부가_라인_삼키려는.csv</t>
  </si>
  <si>
    <t>Youtube_일본_정부가_라인_삼키려는_진짜_이유_SBS_2024.05.11.ipynb</t>
  </si>
  <si>
    <t>Youtube_Crawling_네이버_일본에_뺏기나_KBS_2024.04.25..ipynb</t>
  </si>
  <si>
    <t>Naver_API_practice.ipynb</t>
  </si>
  <si>
    <t>성수린</t>
  </si>
  <si>
    <t>24.05.14</t>
  </si>
  <si>
    <t>naver_openAPI.ipynb</t>
  </si>
  <si>
    <t>05.14회의록 (재업로드)</t>
  </si>
  <si>
    <t>24.05.16</t>
  </si>
  <si>
    <t>서울 관광 데이터</t>
  </si>
  <si>
    <t>(0531)관광행태별_유형분석_보고서(공개).pdf</t>
  </si>
  <si>
    <t>24.05.17</t>
  </si>
  <si>
    <t>2023 관광트렌드 전망 및 분석 보고서.pdf</t>
  </si>
  <si>
    <t>내국인 관심 관광지.csv</t>
  </si>
  <si>
    <t>외국인 관심 관광지_영어권.csv</t>
  </si>
  <si>
    <t>외국인 관심 관광지_일본어.csv</t>
  </si>
  <si>
    <t>외국인 관심 관광지_중간체.csv</t>
  </si>
  <si>
    <t>외국인 관심 관광지_중번체.csv</t>
  </si>
  <si>
    <t>인기관광지_외지인.csv</t>
  </si>
  <si>
    <t>인기관광지_전체.csv</t>
  </si>
  <si>
    <t>인기관광지_현지인.csv</t>
  </si>
  <si>
    <t>주요 유료관광지점 입장객 수_내국인 .csv</t>
  </si>
  <si>
    <t>주요 유료관광지점 입장객 수_외국인.csv</t>
  </si>
  <si>
    <t>주요 유료관광지점 입장객 수_전체.csv</t>
  </si>
  <si>
    <t>중심 관광지.csv</t>
  </si>
  <si>
    <t>지역_맛집_외지인.csv</t>
  </si>
  <si>
    <t>지역_맛집_전체.csv</t>
  </si>
  <si>
    <t>지역맛집_현지인.csv</t>
  </si>
  <si>
    <t>02. 자료수집</t>
  </si>
  <si>
    <t>csv 공유</t>
  </si>
  <si>
    <t>23년 기준 내국인 관심 관광지.csv</t>
  </si>
  <si>
    <t>24.05.19</t>
  </si>
  <si>
    <t>24.06.08</t>
  </si>
  <si>
    <t>구석구석dataset.csv</t>
  </si>
  <si>
    <t>csv 공유/temp_자료수집</t>
  </si>
  <si>
    <t>2023_지역별 관광지 검색순위.csv</t>
  </si>
  <si>
    <t>코드 공유</t>
  </si>
  <si>
    <t>구석구석크롤링_지우.ipynb</t>
  </si>
  <si>
    <t>간단_pairplot.ipynb</t>
  </si>
  <si>
    <t>방문자수 &amp; 네비 검색수 상관관계 분석 코드</t>
  </si>
  <si>
    <t>연도별통계(1975-2023).xlsx</t>
  </si>
  <si>
    <t>관광지_2023_위도_경도용.csv</t>
  </si>
  <si>
    <t>코드 공유/최종코드</t>
  </si>
  <si>
    <t>[수정본]구석구석_크롤링_코드.ipynb</t>
  </si>
  <si>
    <t>24.05.20</t>
  </si>
  <si>
    <t>구석구석크롤링_지우.ipynb의 수정 코드</t>
  </si>
  <si>
    <t>검색순위_관심관광지_크롤링.csv</t>
  </si>
  <si>
    <t>네이버리뷰크롤링_수린.ipynb</t>
  </si>
  <si>
    <t>리뷰크롤링</t>
  </si>
  <si>
    <t>구석구석dataset_수정.csv</t>
  </si>
  <si>
    <t>네이버final.ipynb</t>
  </si>
  <si>
    <t>네이버로 구석구석 관광지 리뷰 정보 크롤링하는 코드</t>
  </si>
  <si>
    <t>리뷰 추출 csv 공유/네이버</t>
  </si>
  <si>
    <t>네이버_601-1100_지우.csv</t>
  </si>
  <si>
    <t>24.05.21</t>
  </si>
  <si>
    <t>리뷰 추출 csv 공유/구석구석</t>
  </si>
  <si>
    <t>구석구석dataset_601-1100_지우.csv</t>
  </si>
  <si>
    <t>24.05.22</t>
  </si>
  <si>
    <t>네이버_1101-1600_태영.csv</t>
  </si>
  <si>
    <t>구석구석_관광지.csv</t>
  </si>
  <si>
    <t>이가희</t>
  </si>
  <si>
    <t>구석구석 관광지정보에 주소위도경도 추가로 붙임</t>
  </si>
  <si>
    <t>구석구석_음식점.csv</t>
  </si>
  <si>
    <t>구석구석 음식점정보에 주소위도경도 추가로 붙임</t>
  </si>
  <si>
    <t>구석구석dataset_1601-2100_성원.csv</t>
  </si>
  <si>
    <t>네이버_1601-2100_성원.csv</t>
  </si>
  <si>
    <t>네이버_1-50_태영.csv</t>
  </si>
  <si>
    <t>구석구석dataset_1-50_태영.csv</t>
  </si>
  <si>
    <t>구석구석dataset_1101-1600_태영.csv</t>
  </si>
  <si>
    <t>네이버_51-100_지우.csv</t>
  </si>
  <si>
    <t>구석구석dataset_51-100_지우.csv</t>
  </si>
  <si>
    <t>네이버_101-600_수린.csv</t>
  </si>
  <si>
    <t>구석구석dataset_101-600_수린.csv</t>
  </si>
  <si>
    <t xml:space="preserve"> 코드 공유</t>
  </si>
  <si>
    <t>naver_review_final.ipynb</t>
  </si>
  <si>
    <t>24.05.23</t>
  </si>
  <si>
    <t>네이버로 구석구석 관광지 크롤링하는 함수
(관광지명, 주소, 카테고리, 리뷰내용, 리뷰선택인원수, 총 참여한 인원수 추출 가능)</t>
  </si>
  <si>
    <t>리뷰 추출 csv 공유/추가정보</t>
  </si>
  <si>
    <t>review_tag_101-600_수린.csv</t>
  </si>
  <si>
    <t>네이버리뷰와 구석구석 태그 합친 csv</t>
  </si>
  <si>
    <t>위도경도_Naver.ipynb</t>
  </si>
  <si>
    <t>네이버 위도 경도.code</t>
  </si>
  <si>
    <t>리뷰 추출 csv 공유/위도경도</t>
  </si>
  <si>
    <t>수정_위도경도_네이버_1-2100.csv</t>
  </si>
  <si>
    <t>24.05.27</t>
  </si>
  <si>
    <t>업로드 완_더블 체킹 필요</t>
  </si>
  <si>
    <t>주소카테고리총참여인원_수린.ipynb</t>
  </si>
  <si>
    <t>네이버 주소, 카테고리, 참여인원 추출 코드</t>
  </si>
  <si>
    <t>리뷰 추출 csv 공유/temp</t>
  </si>
  <si>
    <t>Gusuk_Data_2100.csv</t>
  </si>
  <si>
    <t>&lt;안맞음&gt;구석구석 추출1~2100</t>
  </si>
  <si>
    <t>Naver_Data_2100.csv</t>
  </si>
  <si>
    <t>&lt;안맞음&gt;네이버 추출 1~2100</t>
  </si>
  <si>
    <t>리뷰 추출 csv 공유/통합/v1</t>
  </si>
  <si>
    <t>Naver_Final.csv</t>
  </si>
  <si>
    <t>24.05.24</t>
  </si>
  <si>
    <t>맞춤(수정*2)</t>
  </si>
  <si>
    <t>Gusuk_Gusuk_Final.csv</t>
  </si>
  <si>
    <t>맞춤(수정)</t>
  </si>
  <si>
    <t>코드 공유/CONCAT_code</t>
  </si>
  <si>
    <t>네이버_dataset_concat.ipynb</t>
  </si>
  <si>
    <t>맞춤</t>
  </si>
  <si>
    <t>구석구석dataset_concat.ipynb</t>
  </si>
  <si>
    <t>Fin_check_구석_네이버_dataset_concat.ipynb</t>
  </si>
  <si>
    <t>리뷰 추출 csv 공유</t>
  </si>
  <si>
    <t>review_tag_1601-2100.csv</t>
  </si>
  <si>
    <t>Review_Final.csv</t>
  </si>
  <si>
    <t>리뷰 추출 csv 공유/통합/v2</t>
  </si>
  <si>
    <t>Gusuk_Gusuk_Final_v2.csv</t>
  </si>
  <si>
    <t>수정 2</t>
  </si>
  <si>
    <t>Naver_Final_v2.csv</t>
  </si>
  <si>
    <t>Review_Final_v2.csv</t>
  </si>
  <si>
    <t>Category_subclass_v2.csv</t>
  </si>
  <si>
    <t>관광지_카테고리_서브클_주소_참여수</t>
  </si>
  <si>
    <t>Category_Gusuk_Review_Final_수정전.csv</t>
  </si>
  <si>
    <t>24.05.26</t>
  </si>
  <si>
    <t>Category_Gusuk_Review_Final.ipynb</t>
  </si>
  <si>
    <t>Categroy+GusukGusuk</t>
  </si>
  <si>
    <t>Category_Div.ipynb</t>
  </si>
  <si>
    <t>Categroy_Div</t>
  </si>
  <si>
    <t>Category_Food.csv</t>
  </si>
  <si>
    <t>Category_Hotel.csv</t>
  </si>
  <si>
    <t>리뷰 추출 csv 공유/통합</t>
  </si>
  <si>
    <t>Category_Gusuk_Review_Final.csv</t>
  </si>
  <si>
    <t>위도경도_네이버_1-100.csv</t>
  </si>
  <si>
    <t>위도경도_네이버_101-600.csv</t>
  </si>
  <si>
    <t>위도경도_네이버_601-1100.csv</t>
  </si>
  <si>
    <t>위도경도_네이버_1101-1600.csv</t>
  </si>
  <si>
    <t>위도경도_네이버_1601-2100.csv</t>
  </si>
  <si>
    <t>review_tag_1-50_태영.csv</t>
  </si>
  <si>
    <t>review_tag_51-100_지우.csv</t>
  </si>
  <si>
    <t>review_tag_601-1100_지우.csv</t>
  </si>
  <si>
    <t>review_tag_1101-1600_태영.csv</t>
  </si>
  <si>
    <t>review_tag_1601-2100_태영.csv</t>
  </si>
  <si>
    <t>코드 공유/최종 코드</t>
  </si>
  <si>
    <t>네이버_리뷰_크롤링_최종_배포용.ipynb</t>
  </si>
  <si>
    <t>네이버_추가정보_크롤링_최종_배포용.ipynb</t>
  </si>
  <si>
    <t>4조_함수통합코드.ipynb</t>
  </si>
  <si>
    <t>24.05.25</t>
  </si>
  <si>
    <t>함수 통합 코드 &gt;&gt; 지속적인 업데이트 예정</t>
  </si>
  <si>
    <t>Category_ML_test.ipynb</t>
  </si>
  <si>
    <t>5/28 회의를 위한 임시코드입니다.</t>
  </si>
  <si>
    <t>태그_전처리_관광.csv</t>
  </si>
  <si>
    <t>태그_전처리_음식.csv</t>
  </si>
  <si>
    <t>네이버_리뷰_변수선택_미분.ipynb</t>
  </si>
  <si>
    <t>리뷰 추출 csv 공유/네이버 리뷰 통합 파일</t>
  </si>
  <si>
    <t>관광_goodpoint.csv</t>
  </si>
  <si>
    <t>24.05.28</t>
  </si>
  <si>
    <t xml:space="preserve">관광에 속한 모든 리뷰 </t>
  </si>
  <si>
    <t>음식_goodpoint.csv</t>
  </si>
  <si>
    <t xml:space="preserve">음식에 속한 모든 리뷰 </t>
  </si>
  <si>
    <t>all_info</t>
  </si>
  <si>
    <t>구석구석 + 네이버 리뷰 전체 합 파일</t>
  </si>
  <si>
    <t>회의록</t>
  </si>
  <si>
    <t>05.28 회의록</t>
  </si>
  <si>
    <t>03.텍스트마이닝_전처리</t>
  </si>
  <si>
    <t>temp/code</t>
  </si>
  <si>
    <t>구석구석_해시태그_전처리_성원.ipynb</t>
  </si>
  <si>
    <t>24.05.30</t>
  </si>
  <si>
    <t>관광분류_태영.ipynb</t>
  </si>
  <si>
    <t>임시</t>
  </si>
  <si>
    <t>temp/data</t>
  </si>
  <si>
    <t>tour_type_v2.csv</t>
  </si>
  <si>
    <t>구석구석 해시태그 기준 관광지 분류 최종</t>
  </si>
  <si>
    <t>구석구석_음식_태그분류_수린.ipynb</t>
  </si>
  <si>
    <t>24.05.31</t>
  </si>
  <si>
    <t>분류_정확도 평가_지우.ipynb</t>
  </si>
  <si>
    <t>food_type_v2.csv</t>
  </si>
  <si>
    <t>근거 문헌</t>
  </si>
  <si>
    <t>인터넷 관광정보 분류체계 연구_국내 주요 관광정보사이트를 대상으로.pdf</t>
  </si>
  <si>
    <t>구석구석 해시태그 분류 근거(관광/음식)</t>
  </si>
  <si>
    <t>붙임2. 2022 서울시민 관광실태조사 보고서.pdf</t>
  </si>
  <si>
    <t>구석구석 해시태그 분류 근거(관광)</t>
  </si>
  <si>
    <t>4.한국표준산업분류 제11차 개정 해설서(신구연계표 포함)_20240102092345.pdf</t>
  </si>
  <si>
    <t>구석구석 해시태그 분류 근거(음식)</t>
  </si>
  <si>
    <t>온라인 리뷰가 음식점 순위에 미치는 영향에 대한 분석.pdf</t>
  </si>
  <si>
    <t>리뷰수와 관광지 인지도 순위 상관관계 근거</t>
  </si>
  <si>
    <t>1.관광지 유형에 따른 관광지 속성 및 제약요인이관광지 선택에 미치는 영향.pdf</t>
  </si>
  <si>
    <t>관광지 유형에 따른 관광지 속성 요인</t>
  </si>
  <si>
    <t>2.관광지 만족도를 평가하는 관광지선택속성에 관한 연구_텍스트마이닝과 퍼지셋 질적비교분석의 활용.pdf</t>
  </si>
  <si>
    <t>관광지 만족도를 평가하는데 중요한 관광지 선택속성을 도출</t>
  </si>
  <si>
    <t>관광지 음식점의 메뉴선택요인에 대한 만족이 행동의도에 미치는 영향 -전주 한옥마을을 중심으로-.pdf</t>
  </si>
  <si>
    <t>추천 관광지 데이터 생성 장치 및 방법_지우.pdf</t>
  </si>
  <si>
    <t>24.06.02</t>
  </si>
  <si>
    <t>음식점 선택요인 및 만족도에 관한 연구.pdf</t>
  </si>
  <si>
    <t>네이버_음식_리뷰.csv</t>
  </si>
  <si>
    <t>24.06.01</t>
  </si>
  <si>
    <t>최종 수정 파일을 기반으로 한 네이버 음식 재정리</t>
  </si>
  <si>
    <t>네이버_음식_리뷰_카테고리.csv</t>
  </si>
  <si>
    <t>를 카테고리 화까지</t>
  </si>
  <si>
    <t>네이버_관광_리뷰_카테고리.csv</t>
  </si>
  <si>
    <t>네이버_관광_리뷰.csv</t>
  </si>
  <si>
    <t>Code</t>
  </si>
  <si>
    <t>종합구축_01_성원.ipynb</t>
  </si>
  <si>
    <t>24.06.07</t>
  </si>
  <si>
    <t>08.temp</t>
  </si>
  <si>
    <t>tour_type_오분류_검토시트</t>
  </si>
  <si>
    <t>구석구석 해시태그 관광 카테고리 관광지 분류 오류 검토용 시트</t>
  </si>
  <si>
    <t>API_Naver_link_v1.ipynb</t>
  </si>
  <si>
    <t>Naver_API_이미지</t>
  </si>
  <si>
    <t>Food_image_links.csv</t>
  </si>
  <si>
    <t>Naver_API_음식이미지_csv</t>
  </si>
  <si>
    <t>Tour_image_links.csv</t>
  </si>
  <si>
    <t>Naver_API_관광지이미지_csv</t>
  </si>
  <si>
    <t>리뷰 추출 csv 공유/통합/임시수정</t>
  </si>
  <si>
    <t>Category_Gusuk_Review_Final</t>
  </si>
  <si>
    <t>스프레드시트</t>
  </si>
  <si>
    <t>네이버_음식점_리뷰_분류_가희.ipynb</t>
  </si>
  <si>
    <t>24.05.29</t>
  </si>
  <si>
    <t>통합_데이터셋_음식_final_code.ipynb</t>
  </si>
  <si>
    <t>24.06.06</t>
  </si>
  <si>
    <t>Code/temp</t>
  </si>
  <si>
    <t>24.06.03</t>
  </si>
  <si>
    <t>통합_데이터셋.ipynb</t>
  </si>
  <si>
    <t>통합_데이터셋_음식.ipynb</t>
  </si>
  <si>
    <t>Data</t>
  </si>
  <si>
    <t>dataset_food_final_v3.csv</t>
  </si>
  <si>
    <t>dataset_tour_final_v3.csv</t>
  </si>
  <si>
    <t>Data/temp</t>
  </si>
  <si>
    <t>통합_데이터셋.csv</t>
  </si>
  <si>
    <t>dataset_food_final.csv</t>
  </si>
  <si>
    <t>24.06.04</t>
  </si>
  <si>
    <t>dataset_tour_final_2.csv</t>
  </si>
  <si>
    <t>24.06.05</t>
  </si>
  <si>
    <t>final_data_set_v2.csv</t>
  </si>
  <si>
    <t>final_data_set.csv</t>
  </si>
  <si>
    <t>Data/used_file</t>
  </si>
  <si>
    <t>Category_Gusuk_Review_Final - 네이버리뷰.csv</t>
  </si>
  <si>
    <t>Category_Gusuk_Review_Final - 카테고리_구석.csv</t>
  </si>
  <si>
    <t>food_type_final_v2.csv</t>
  </si>
  <si>
    <t>Tour_Type_Final_v2.csv</t>
  </si>
  <si>
    <t>04.텍스트 마이닝_분석 및 시각화</t>
  </si>
  <si>
    <t>(수정전)군집분석_관광_0605_태영_v1.ipynb</t>
  </si>
  <si>
    <t>군집분석_0605_지우.ipynb</t>
  </si>
  <si>
    <t>군집분석_성수린.ipynb</t>
  </si>
  <si>
    <t>05. 모델링 및 streamlit</t>
  </si>
  <si>
    <t>streamlit</t>
  </si>
  <si>
    <t>streamlit_mockup</t>
  </si>
  <si>
    <t>streamlit 1차 목업</t>
  </si>
  <si>
    <t>Info_Sentence_Food.csv</t>
  </si>
  <si>
    <t>24.06.09</t>
  </si>
  <si>
    <t>24.06.10</t>
  </si>
  <si>
    <t>음식_한문장 정보 추가_csv</t>
  </si>
  <si>
    <t>Info_Sentence_Tour.csv</t>
  </si>
  <si>
    <t>관광지_한문장 정보 추가_csv</t>
  </si>
  <si>
    <t>Info_Sentence.ipynb</t>
  </si>
  <si>
    <t>관광지+음식_한문장 정보 추가_코드(함수 없음.)</t>
  </si>
  <si>
    <t>final_data_set_v5.csv</t>
  </si>
  <si>
    <t>Code/최종 코드</t>
  </si>
  <si>
    <t>전처리_EDA_통합.ipynb</t>
  </si>
  <si>
    <t>파일명 &gt; 구분자명 &gt; 변수명 순으로 접근하시면 변수에 대한 정의 확인하기 편하십니다 :)
개선점 혹은 이해 안되는 부분 언제든지 문의 주세요~!</t>
  </si>
  <si>
    <t>파일명</t>
  </si>
  <si>
    <t>구분자명(함수명, 섹션명..)</t>
  </si>
  <si>
    <t>변수명</t>
  </si>
  <si>
    <t>정의</t>
  </si>
  <si>
    <t>코드</t>
  </si>
  <si>
    <t>button_click()</t>
  </si>
  <si>
    <t>popular_button</t>
  </si>
  <si>
    <t>웹페이지 내 (인기순) 클릭 동작 변수</t>
  </si>
  <si>
    <t>지정된 XPATH(인기순 버튼)가 클릭될 수 있도록 화면에 뜰 때까지 20초 기다렸다 클릭</t>
  </si>
  <si>
    <t>seoul_button</t>
  </si>
  <si>
    <t>웹페이지 내 (#서울) 클릭 동작 변수</t>
  </si>
  <si>
    <t>지정된 XPATH(#서울 버튼)가 클릭될 수 있도록 화면에 뜰 때까지 20초 기다렸다 클릭</t>
  </si>
  <si>
    <t>wait</t>
  </si>
  <si>
    <t>인기순 - #서울 버튼 클릭 동작 이후 페이지 로드 대기 변수</t>
  </si>
  <si>
    <t>지정된 XPATH(#서울에 해당하는 콘텐츠)가 로드될 수 있도록 20초 기다림</t>
  </si>
  <si>
    <t>extract_data(soup, attraction_list, location_list, tag_list)</t>
  </si>
  <si>
    <t>soup</t>
  </si>
  <si>
    <t>BeautifulSoup 객체</t>
  </si>
  <si>
    <t>BeautifulSoup &gt;&gt; HTML과 XML 문서를 파싱하고 탐색하는데 사용되는 파이썬 라이브러리</t>
  </si>
  <si>
    <t>attraction_list</t>
  </si>
  <si>
    <t>attraction 변수 저장 리스트</t>
  </si>
  <si>
    <t>.append()로 리스트에 추가</t>
  </si>
  <si>
    <t>location_list</t>
  </si>
  <si>
    <t>location 변수 저장 리스트</t>
  </si>
  <si>
    <t>tag_list</t>
  </si>
  <si>
    <t>tag 변수 저장 리스트</t>
  </si>
  <si>
    <t>attraction</t>
  </si>
  <si>
    <t>명소 이름 변수</t>
  </si>
  <si>
    <t>soup.select_one('CSS 선택자 = selector')로 가져온 명소 이름 저장</t>
  </si>
  <si>
    <t>location</t>
  </si>
  <si>
    <t>명소 위치 변수</t>
  </si>
  <si>
    <t>soup.select_one('CSS 선택자 = selector')로 가져온 명소 위치 저장</t>
  </si>
  <si>
    <t>tag</t>
  </si>
  <si>
    <t>명소 해시태그 변수</t>
  </si>
  <si>
    <t>soup.select_one('CSS 선택자 = selector')로 가져온 명소 해시태그 저장</t>
  </si>
  <si>
    <t>slow_scroll_by(offset, duration)</t>
  </si>
  <si>
    <t>offset</t>
  </si>
  <si>
    <t>스크롤할 거리</t>
  </si>
  <si>
    <t>duration</t>
  </si>
  <si>
    <t>스크롤에 걸리는 총 시간</t>
  </si>
  <si>
    <t>steps</t>
  </si>
  <si>
    <t>스크롤을 나눌 단계 수</t>
  </si>
  <si>
    <t>step_duration</t>
  </si>
  <si>
    <t>각 단계별 대기 시간</t>
  </si>
  <si>
    <t>step_size</t>
  </si>
  <si>
    <t>각 단계별 스크롤 거리</t>
  </si>
  <si>
    <t>next_page(page_number)</t>
  </si>
  <si>
    <t>page_bar</t>
  </si>
  <si>
    <t>페이지 바 요소 모두 찾는 변수</t>
  </si>
  <si>
    <t>driver.find_elements(By.CSS_SELECTOR, '클래스명')으로 페이비 바 요소 모두 찾음</t>
  </si>
  <si>
    <t>page_number</t>
  </si>
  <si>
    <t>페이비 번호 지정 변수</t>
  </si>
  <si>
    <t>페이지 로드되기까지 기다리는 시간 지정 변수</t>
  </si>
  <si>
    <t>click_next_button()</t>
  </si>
  <si>
    <t>next_button</t>
  </si>
  <si>
    <t>페이지에 표시된 끝 페이지 다음 페이지로 가는 버튼 지정 변수</t>
  </si>
  <si>
    <t>코드 작성부</t>
  </si>
  <si>
    <t>content</t>
  </si>
  <si>
    <t>웹에 로드된 HTML 페이지의 전체 소스 코드를 문자열로 반환하는 변수</t>
  </si>
  <si>
    <t>driver.page_source 사용</t>
  </si>
  <si>
    <t>content로 불러온 소스 코드 파싱 변수</t>
  </si>
  <si>
    <t>df</t>
  </si>
  <si>
    <t>attraction, location, tag리스트로 만든 DataFrame</t>
  </si>
  <si>
    <t>데이터</t>
  </si>
  <si>
    <t>Attraction</t>
  </si>
  <si>
    <t>관광지명</t>
  </si>
  <si>
    <t>예시) '동대문역사문화공원'</t>
  </si>
  <si>
    <t>Category</t>
  </si>
  <si>
    <t>관광지 분류 카테고리명</t>
  </si>
  <si>
    <t>예시) '관광' / 파생변수 &gt;&gt; Subclass를 기준으로 [관광, 음식, 숙소]로 분류</t>
  </si>
  <si>
    <t>Subclass</t>
  </si>
  <si>
    <t>관광지 네이버 분류 속성명</t>
  </si>
  <si>
    <t>예시) '도시,테마공원'</t>
  </si>
  <si>
    <t>Address</t>
  </si>
  <si>
    <t>관광지 주소</t>
  </si>
  <si>
    <t>예시) '서울특별시 중구 신당동 853'</t>
  </si>
  <si>
    <t>Participants</t>
  </si>
  <si>
    <t>리뷰 작성 참여 인원수</t>
  </si>
  <si>
    <t>예시 '56'</t>
  </si>
  <si>
    <t>Gu</t>
  </si>
  <si>
    <t>관광지 주소(구)</t>
  </si>
  <si>
    <t>예시) '서울 중구'</t>
  </si>
  <si>
    <t>Tag</t>
  </si>
  <si>
    <t>관광지별 구석구석 사이트 해쉬태그</t>
  </si>
  <si>
    <t>예시) #2024_여행가는달과함께하는_발도장여행지#DDP#가족여행#걷기좋은길#관광지#데이트코스#동대문#동대문디자인플라자#동대문역사문화공원#동대문운동장#사계절#산책길#산책하기#산책하기좋은곳#신당동패션거리#연인과함께#친구와함께#휴식공간#휴식여행#휴식하기#휴식하기좋은곳</t>
  </si>
  <si>
    <t>Good_Point</t>
  </si>
  <si>
    <t>리뷰 속성</t>
  </si>
  <si>
    <t>예시) '뷰가 좋아요'</t>
  </si>
  <si>
    <t>Selected_People</t>
  </si>
  <si>
    <t>리뷰 속성별 작성 인원</t>
  </si>
  <si>
    <t>예시) '22'</t>
  </si>
  <si>
    <t>dataset</t>
  </si>
  <si>
    <t>구석구석 관광지 csv 파일 데이터 프레임 생성</t>
  </si>
  <si>
    <t>dataset_values</t>
  </si>
  <si>
    <t>구석구석 관광지명 리스트</t>
  </si>
  <si>
    <t>good_point_list</t>
  </si>
  <si>
    <t>good_point 담는 리스트</t>
  </si>
  <si>
    <t>selected_people_list</t>
  </si>
  <si>
    <t>selected_people 담는 리스트</t>
  </si>
  <si>
    <t>spot_attribute_list</t>
  </si>
  <si>
    <t>spot_attribute 담는 리스트</t>
  </si>
  <si>
    <t>tourist_spot_list</t>
  </si>
  <si>
    <t>tourist_spot 담는 리스트</t>
  </si>
  <si>
    <t>fail_spot</t>
  </si>
  <si>
    <t>크롤링 실패 관광지 담는 리스트</t>
  </si>
  <si>
    <t>extract_data()</t>
  </si>
  <si>
    <t>tourist_spot</t>
  </si>
  <si>
    <t>구석구석 관광지명</t>
  </si>
  <si>
    <t>good_points_elements</t>
  </si>
  <si>
    <t>네이버 지도 리뷰 '이런 점이 좋았어요' 리스트</t>
  </si>
  <si>
    <t>num_good_points</t>
  </si>
  <si>
    <t>네이버 지도 리뷰 개수 파악</t>
  </si>
  <si>
    <t>len(good_points_elements)</t>
  </si>
  <si>
    <t>good_point</t>
  </si>
  <si>
    <t>네이버 '이런 점이 좋았어요' 리뷰명</t>
  </si>
  <si>
    <t>selected_people</t>
  </si>
  <si>
    <t>네이버 '이런 점이 좋았어요' 리뷰 당 투표 수</t>
  </si>
  <si>
    <t>spot_attribute</t>
  </si>
  <si>
    <t>네이버 지도 관광지별 분류 속성명</t>
  </si>
  <si>
    <t>a 섹션</t>
  </si>
  <si>
    <t>spot</t>
  </si>
  <si>
    <t>네이버 지도 검색창 &gt;&gt; 해당 관광지 네이버 플레이스 창 &gt;&gt; 리뷰 클로링 순서로 진행
a 섹션은 관광지 명으로 네이버 지도 검색창 까지 들어가게하는 섹션</t>
  </si>
  <si>
    <t>encoded_spot</t>
  </si>
  <si>
    <t>특수문자 인코딩 처리된 구석구석 관광지명</t>
  </si>
  <si>
    <t>b 섹션</t>
  </si>
  <si>
    <t>map_paths</t>
  </si>
  <si>
    <t>a 섹션에서 접속한 결과창에서 해당 관광지 클릭하도록 하는 XPATH 모음</t>
  </si>
  <si>
    <t>b 섹션은 a 섹션 결과 창에서 해당 관광지 주소 확인 후 서울특별시가 맞으면 해당 관광지 플레이스 창으로 접속하게 하는 섹션</t>
  </si>
  <si>
    <t>place_button</t>
  </si>
  <si>
    <t>map_path로 해당 관광지 네이버 플레이스 페이지로 접속하게하는 버튼</t>
  </si>
  <si>
    <t>button</t>
  </si>
  <si>
    <t>a 섹션에서 접속한 결과창에서 해당 관광지 주소나오게 하는 버튼</t>
  </si>
  <si>
    <t>adress</t>
  </si>
  <si>
    <t>button 으로 확인한 관광지 주소</t>
  </si>
  <si>
    <t>adress_para</t>
  </si>
  <si>
    <t>관광지 주소가 서울특별시 안에 있는지 확인하기 위한 파라미터</t>
  </si>
  <si>
    <t>&gt;&gt; '서울특별시'</t>
  </si>
  <si>
    <t>element_clicked</t>
  </si>
  <si>
    <t>place_button이 클릭됐는지 확인하기 위한 변수</t>
  </si>
  <si>
    <t>place_button이 문제 없이 클릭되었으면 넘어가고 문제 발생하여 클릭되지 않으면 fail_spot_list에 실패 관광지 추가</t>
  </si>
  <si>
    <t>timeout_count</t>
  </si>
  <si>
    <t>place_butto이 클릭 실패한 횟수 변수</t>
  </si>
  <si>
    <t>place_button이 map_paths 수만큼 실패하면 완전히 실패한 것이므로 해당 사실을 파악하기 위한 변수</t>
  </si>
  <si>
    <t>c 섹션</t>
  </si>
  <si>
    <t>review_xpaths</t>
  </si>
  <si>
    <t>네이버 플레이스 화면에서 리뷰 버튼 찾기 위한 XPATH 모음</t>
  </si>
  <si>
    <t>review_button</t>
  </si>
  <si>
    <t>review_xpath로 찾은 리뷰 버튼 클릭하도록 하는 변수</t>
  </si>
  <si>
    <t>button_class_name</t>
  </si>
  <si>
    <t>리뷰 영역에서 '이런 점이 좋았어요' 펼치도록 하는 버튼 찾는 CLASS_NAME</t>
  </si>
  <si>
    <t>first_button</t>
  </si>
  <si>
    <t>이런 점이 좋았어요' 펼치도록하는 첫 버튼 변수</t>
  </si>
  <si>
    <t>review_found</t>
  </si>
  <si>
    <t>리뷰 '이런 점이 좋았어요' 크롤링 성공 유무 확인용 변수</t>
  </si>
  <si>
    <t>크롤링 성공하면 True &gt;&gt; berak</t>
  </si>
  <si>
    <t>spot_list</t>
  </si>
  <si>
    <t>관광지명 리스트</t>
  </si>
  <si>
    <t>adress_list</t>
  </si>
  <si>
    <t>관광지 주소 리스트</t>
  </si>
  <si>
    <t>num_person_list</t>
  </si>
  <si>
    <t>관광지 리뷰 작성 참여자 수 리스트</t>
  </si>
  <si>
    <t>관광지 네이버 분류 속성명 리슽</t>
  </si>
  <si>
    <t>spots</t>
  </si>
  <si>
    <t>특수 문자 인코딩 처리된 관광지명</t>
  </si>
  <si>
    <t>d 섹션</t>
  </si>
  <si>
    <t>num_person</t>
  </si>
  <si>
    <t>관광지 리뷰 작성 참여자 수</t>
  </si>
  <si>
    <t>timeout</t>
  </si>
  <si>
    <t>타임 아웃 오류 예외 처리 변수</t>
  </si>
  <si>
    <t>지도가 리뷰버튼 보다 앞에 존재하는 경우 리뷰버튼으로 넘어가지 못하는 오류 발생</t>
  </si>
  <si>
    <t>i</t>
  </si>
  <si>
    <t>리뷰 버튼 찾고 인원 정보 클로링 불가 오류 횟수 변수</t>
  </si>
  <si>
    <t>리뷰 버튼을 찾고도 참여 인원 정보를 크롤링하지 못하는 오류 예외 처리</t>
  </si>
  <si>
    <t>1차 분류 기준 (관광 / 음식)</t>
  </si>
  <si>
    <t>class</t>
  </si>
  <si>
    <t>군집 라벨</t>
  </si>
  <si>
    <t>type</t>
  </si>
  <si>
    <t>2차 분류 기준(역사,문화,체험,테마,자연,쇼핑기타 / 한식, 중식, 일식, 양식, 카페, 기타)</t>
  </si>
  <si>
    <t>Category_Map</t>
  </si>
  <si>
    <t>3차 분류 기준(매력도,만족도,편의 / 음식의 속성, 가격 및 서비스, 시설 및 분위기)</t>
  </si>
  <si>
    <t>Category_Map_v2</t>
  </si>
  <si>
    <t>3-1차 분류 기분(3차 분류 기분의 세부 기준)</t>
  </si>
  <si>
    <t>네이버 이런 점이 좋아요</t>
  </si>
  <si>
    <t>투표 인원</t>
  </si>
  <si>
    <t>Selected_People_sum</t>
  </si>
  <si>
    <t>투표 인원 합</t>
  </si>
  <si>
    <t>Selected_People_Ratio</t>
  </si>
  <si>
    <t>투표 인원 비율</t>
  </si>
  <si>
    <t>관광지별 총 투표 인원</t>
  </si>
  <si>
    <t>주소</t>
  </si>
  <si>
    <t>해시태그</t>
  </si>
  <si>
    <t>Longitude</t>
  </si>
  <si>
    <t>경도</t>
  </si>
  <si>
    <t>Latitude</t>
  </si>
  <si>
    <t>위도</t>
  </si>
  <si>
    <t>Image Link</t>
  </si>
  <si>
    <t>사진 url</t>
  </si>
  <si>
    <t>info</t>
  </si>
  <si>
    <t>관광지 한 줄 소개</t>
  </si>
  <si>
    <t>making_pivot(df)</t>
  </si>
  <si>
    <t>pivot_df</t>
  </si>
  <si>
    <t>df를 기준으로 만들어지는 pivot_table</t>
  </si>
  <si>
    <t>index</t>
  </si>
  <si>
    <t xml:space="preserve"> pivot_table의 index</t>
  </si>
  <si>
    <t>columns</t>
  </si>
  <si>
    <t xml:space="preserve"> pivot_table의 columns</t>
  </si>
  <si>
    <t>values</t>
  </si>
  <si>
    <t xml:space="preserve"> pivot_table의 values</t>
  </si>
  <si>
    <t>aggfunc</t>
  </si>
  <si>
    <t xml:space="preserve"> pivot_table의 적용 함수</t>
  </si>
  <si>
    <t>fill_value</t>
  </si>
  <si>
    <t>값이 없는 경우 채울 값</t>
  </si>
  <si>
    <t>first_values</t>
  </si>
  <si>
    <t>관광지명을 기준으로 groupby 한 테이블의 첫 행에서 'Participants', 'Address', 'Tag', 'Longitude', 'Latitude' 열만 선택</t>
  </si>
  <si>
    <t>데이터 프레임 나누는 섹션(관광)</t>
  </si>
  <si>
    <t>tour</t>
  </si>
  <si>
    <t>Category -&gt; '관광'인 관광지</t>
  </si>
  <si>
    <t>tour_df</t>
  </si>
  <si>
    <t>tour에 making_pivot(df)가 적용된 pivot_table</t>
  </si>
  <si>
    <t>history</t>
  </si>
  <si>
    <t>type -&gt; '역사'인 관광지</t>
  </si>
  <si>
    <t>history_df</t>
  </si>
  <si>
    <t>history에 making_pivot(df)가 적용된 pivot_table</t>
  </si>
  <si>
    <t>culture</t>
  </si>
  <si>
    <t>type -&gt; '문화'인 관광지</t>
  </si>
  <si>
    <t>culture_df</t>
  </si>
  <si>
    <t>culture에 making_pivot(df)가 적용된 pivot_table</t>
  </si>
  <si>
    <t>nature</t>
  </si>
  <si>
    <t>type -&gt; '자연'인 관광지</t>
  </si>
  <si>
    <t>nature_df</t>
  </si>
  <si>
    <t>nature에 making_pivot(df)가 적용된 pivot_table</t>
  </si>
  <si>
    <t>experience</t>
  </si>
  <si>
    <t>type -&gt; '체험'인 관광지</t>
  </si>
  <si>
    <t>experience_df</t>
  </si>
  <si>
    <t>experience에 making_pivot(df)가 적용된 pivot_table</t>
  </si>
  <si>
    <t>theme</t>
  </si>
  <si>
    <t>type -&gt; '테마'인 관광지</t>
  </si>
  <si>
    <t>theme_df</t>
  </si>
  <si>
    <t>theme에 making_pivot(df)가 적용된 pivot_table</t>
  </si>
  <si>
    <t>shop_etc</t>
  </si>
  <si>
    <t>type -&gt; '쇼핑 기타'인 관광지</t>
  </si>
  <si>
    <t>shop_etc_df</t>
  </si>
  <si>
    <t>shop_etc에 making_pivot(df)가 적용된 pivot_table</t>
  </si>
  <si>
    <t>데이터 프레임 나누는 섹션(음식)</t>
  </si>
  <si>
    <t>food</t>
  </si>
  <si>
    <t>Category -&gt; '음식'인 관광지</t>
  </si>
  <si>
    <t>food_df</t>
  </si>
  <si>
    <t>food에 making_pivot(df)가 적용된 pivot_table</t>
  </si>
  <si>
    <t>cafe</t>
  </si>
  <si>
    <t>type -&gt; '카페'인 관광지</t>
  </si>
  <si>
    <t>cafe_df</t>
  </si>
  <si>
    <t>cafe에 making_pivot(df)가 적용된 pivot_table</t>
  </si>
  <si>
    <t>korean</t>
  </si>
  <si>
    <t>type -&gt; '한식'인 관광지</t>
  </si>
  <si>
    <t>korean_df</t>
  </si>
  <si>
    <t>korean에 making_pivot(df)가 적용된 pivot_table</t>
  </si>
  <si>
    <t>chinese</t>
  </si>
  <si>
    <t>type -&gt; '중식'인 관광지</t>
  </si>
  <si>
    <t>chinese_df</t>
  </si>
  <si>
    <t>chinese에 making_pivot(df)가 적용된 pivot_table</t>
  </si>
  <si>
    <t>west</t>
  </si>
  <si>
    <t>type -&gt; '양식'인 관광지</t>
  </si>
  <si>
    <t>west_df</t>
  </si>
  <si>
    <t>west에 making_pivot(df)가 적용된 pivot_table</t>
  </si>
  <si>
    <t>japanese</t>
  </si>
  <si>
    <t>type -&gt; '일식'인 관광지</t>
  </si>
  <si>
    <t>japanese_df</t>
  </si>
  <si>
    <t>japanese에 making_pivot(df)가 적용된 pivot_table</t>
  </si>
  <si>
    <t>etc</t>
  </si>
  <si>
    <t>type -&gt; '기타'인 관광지</t>
  </si>
  <si>
    <t>etc_df</t>
  </si>
  <si>
    <t>etc에 making_pivot(df)가 적용된 pivot_table</t>
  </si>
  <si>
    <t>관광지 분류 전처리(Boxplot &amp; IQR)</t>
  </si>
  <si>
    <t>condition_upper1</t>
  </si>
  <si>
    <t>관광 중 upper 이상치를 골라내기 위한 조건</t>
  </si>
  <si>
    <t>condition_middle1</t>
  </si>
  <si>
    <t>관광 중 middle 사분위수 내에 존재하는 데이터 조건</t>
  </si>
  <si>
    <t>condition_lower1</t>
  </si>
  <si>
    <t>관광 중 lower 이상치를 골라내기 위한 조건</t>
  </si>
  <si>
    <t>tour_df_upper</t>
  </si>
  <si>
    <t>관광 중 upper 이상치</t>
  </si>
  <si>
    <t>tour_df_middle</t>
  </si>
  <si>
    <t>관광 중 사분위수 내 데이터</t>
  </si>
  <si>
    <t>tour_df_lower</t>
  </si>
  <si>
    <t>관광 중 lower 이상치</t>
  </si>
  <si>
    <t>condition_upper2</t>
  </si>
  <si>
    <t>음식 중 upper 이상치를 골라내기 위한 조건</t>
  </si>
  <si>
    <t>condition_middle2</t>
  </si>
  <si>
    <t>음식 중 middle 사분위수 내에 존재하는 데이터 조건</t>
  </si>
  <si>
    <t>condition_lower2</t>
  </si>
  <si>
    <t>음식 중 lower 이상치를 골라내기 위한 조건</t>
  </si>
  <si>
    <t>food_df_upper</t>
  </si>
  <si>
    <t>음식 중 upper 이상치</t>
  </si>
  <si>
    <t>food_df_middle</t>
  </si>
  <si>
    <t>음식 중 사분위수 내 데이터</t>
  </si>
  <si>
    <t>food_df_lower</t>
  </si>
  <si>
    <t>음식 중 lower 이상치</t>
  </si>
  <si>
    <t>관광지 분류 전처리(군집분석) - 데이터 정의</t>
  </si>
  <si>
    <t>tour_df_cluster</t>
  </si>
  <si>
    <t>군집분석을 위해 'Attraction','만족도', '매력도', '편의' 컬럼만 남긴 df</t>
  </si>
  <si>
    <t>x_features</t>
  </si>
  <si>
    <t>관광 군집분석 독립 변수 모음</t>
  </si>
  <si>
    <t>관광지 분류 전처리(군집분석) - Elbow 기법</t>
  </si>
  <si>
    <t>distortions</t>
  </si>
  <si>
    <t>Elbow 기법 - 클러스터 수에 따른 왜곡 담는 리슽</t>
  </si>
  <si>
    <t>kmeans_i</t>
  </si>
  <si>
    <t>클러스터가 i 개인 kmeans 군집 분석 결과</t>
  </si>
  <si>
    <t>silhouetteviz(n_cluster, x_features)</t>
  </si>
  <si>
    <t>kmeans</t>
  </si>
  <si>
    <t>kmeans 모델</t>
  </si>
  <si>
    <t>y_labels</t>
  </si>
  <si>
    <t>kmeans 모델로 예측한 y 값</t>
  </si>
  <si>
    <t>silhouette_values</t>
  </si>
  <si>
    <t>실루엣 계수 값</t>
  </si>
  <si>
    <t>y_ax_lower</t>
  </si>
  <si>
    <t>막대 그래프 하단값</t>
  </si>
  <si>
    <t>y_ax_upper</t>
  </si>
  <si>
    <t>막대 그래프 상단값</t>
  </si>
  <si>
    <t>y_ticks</t>
  </si>
  <si>
    <t>y축 눈금</t>
  </si>
  <si>
    <t>c_silhouette</t>
  </si>
  <si>
    <t>클러스터 c 에 속한 데이터의 실루엣 계수 값</t>
  </si>
  <si>
    <t>silhouetter_avg</t>
  </si>
  <si>
    <t>모든 데이터의 실루엣 계수 값 평균</t>
  </si>
  <si>
    <t>clusterScatter(n_cluster, x_features, att1, att2)</t>
  </si>
  <si>
    <t>c_colors</t>
  </si>
  <si>
    <t>클러스터 별 색상 설정 리스트</t>
  </si>
  <si>
    <t>att1</t>
  </si>
  <si>
    <t>시각화 시 x축 속성1</t>
  </si>
  <si>
    <t>att2</t>
  </si>
  <si>
    <t>시각화 시 y축 속성2</t>
  </si>
  <si>
    <t>tour_df_cluster_group</t>
  </si>
  <si>
    <t>클러스터 별 테이블</t>
  </si>
  <si>
    <t>Tag 텍스트 분석</t>
  </si>
  <si>
    <t>file2</t>
  </si>
  <si>
    <t>final_data_set_v3.csv path 설정</t>
  </si>
  <si>
    <t>df1</t>
  </si>
  <si>
    <t>file2로 불러온 데이터 프레임</t>
  </si>
  <si>
    <t>df_tag_tour</t>
  </si>
  <si>
    <t>Category -&gt; '관광'인 관광지 데이터 프레임</t>
  </si>
  <si>
    <t>df_tag_food</t>
  </si>
  <si>
    <t>Category -&gt; '음식'인 관광지 데이터 프레임</t>
  </si>
  <si>
    <t>make_newTagCols(df, nlp)</t>
  </si>
  <si>
    <t>total</t>
  </si>
  <si>
    <t>모든 태그 모음</t>
  </si>
  <si>
    <t>N_list</t>
  </si>
  <si>
    <t>모든 태그의 명사 추출 모음</t>
  </si>
  <si>
    <t>words</t>
  </si>
  <si>
    <t>#' 기준 전처리된 해시태그</t>
  </si>
  <si>
    <t>newTag_N</t>
  </si>
  <si>
    <t>words에서 명사 단어 추출 후 중복 제거된 단어</t>
  </si>
  <si>
    <t>total_nouns</t>
  </si>
  <si>
    <t>전체 해시태그에서 추출한 명사 단어 모음</t>
  </si>
  <si>
    <t>nlp</t>
  </si>
  <si>
    <t>Okt 형태소 분석기</t>
  </si>
  <si>
    <t>count</t>
  </si>
  <si>
    <t>단어 빈도 수</t>
  </si>
  <si>
    <t>LDA_모델링.ipynb</t>
  </si>
  <si>
    <t>데이터 불러오기</t>
  </si>
  <si>
    <t>원본 데이터</t>
  </si>
  <si>
    <t>df_tag</t>
  </si>
  <si>
    <t>tag 컬럼만 남긴 데이터</t>
  </si>
  <si>
    <t>관광 카테고리 데이터</t>
  </si>
  <si>
    <t>음식 카테고리 데이터</t>
  </si>
  <si>
    <t>LDA</t>
  </si>
  <si>
    <t>news_texts</t>
  </si>
  <si>
    <t>tag 데이터 전처리 후 토큰화</t>
  </si>
  <si>
    <t>dictionary</t>
  </si>
  <si>
    <t>news_texts 토큰 단위 단어 사전</t>
  </si>
  <si>
    <t>corpus</t>
  </si>
  <si>
    <t>news_texts 에서 추출된 단어 BoW 임베딩 리스트</t>
  </si>
  <si>
    <t>lda_model</t>
  </si>
  <si>
    <t>LDA 모델</t>
  </si>
  <si>
    <t>topics</t>
  </si>
  <si>
    <t>LDA 모델로 추출된 토픽 리스트</t>
  </si>
  <si>
    <t>min_topics</t>
  </si>
  <si>
    <t>최소 주제 수</t>
  </si>
  <si>
    <t>max_topics</t>
  </si>
  <si>
    <t>최대 주제 수</t>
  </si>
  <si>
    <t>coherence_score</t>
  </si>
  <si>
    <t>응집도 점수</t>
  </si>
  <si>
    <t>perplexity</t>
  </si>
  <si>
    <t>복잡도 점수</t>
  </si>
  <si>
    <t>주제 맵핑</t>
  </si>
  <si>
    <t>doc_topic_dist</t>
  </si>
  <si>
    <t>각 관광지 별 주제 분포를 수집할 리슽</t>
  </si>
  <si>
    <t>topic_probs</t>
  </si>
  <si>
    <t>각 문서의 주제를 딕셔너리로 변환한 변수</t>
  </si>
  <si>
    <t>doc_topic_list</t>
  </si>
  <si>
    <t>topic_probs가 담기는 리스트</t>
  </si>
  <si>
    <t>doc_topic_df</t>
  </si>
  <si>
    <t>doc_topic_list를 DataFrame으로 변환</t>
  </si>
  <si>
    <t>시작일</t>
  </si>
  <si>
    <t>오늘</t>
  </si>
  <si>
    <t>주요 내용</t>
  </si>
  <si>
    <t>종료일</t>
  </si>
  <si>
    <t>남은 일자</t>
  </si>
  <si>
    <t>5월</t>
  </si>
  <si>
    <t>6월</t>
  </si>
  <si>
    <t>사전 회의</t>
  </si>
  <si>
    <t>분석 기획</t>
  </si>
  <si>
    <t>주제 선정</t>
  </si>
  <si>
    <t>데이터 정의</t>
  </si>
  <si>
    <t>데이터 준비</t>
  </si>
  <si>
    <t>데이터 수집</t>
  </si>
  <si>
    <t>플랫폼 별 이용자 특성, 크롤링 api</t>
  </si>
  <si>
    <t>탐색적 데이터 이해</t>
  </si>
  <si>
    <t>데이터 스토어 설계</t>
  </si>
  <si>
    <t>데이터 분석</t>
  </si>
  <si>
    <t>데이터 전처리</t>
  </si>
  <si>
    <t>데이터 분류 및 분할</t>
  </si>
  <si>
    <t>탐색적 데이터 분석</t>
  </si>
  <si>
    <t>데이터 시각화</t>
  </si>
  <si>
    <t>프로젝트 명</t>
  </si>
  <si>
    <t>방문자 리뷰 유사도 분석을 통한 서울 관광지 추천 시스템</t>
  </si>
  <si>
    <t>24.05.10</t>
  </si>
  <si>
    <t>24.06.11</t>
  </si>
  <si>
    <t>작성자</t>
  </si>
  <si>
    <t>4조</t>
  </si>
  <si>
    <t>작성일</t>
  </si>
  <si>
    <t>버전</t>
  </si>
  <si>
    <t>v.0.0.1</t>
  </si>
  <si>
    <t>TDSP 방법론 기준</t>
  </si>
  <si>
    <t>구분</t>
  </si>
  <si>
    <t>주요 업무</t>
  </si>
  <si>
    <t>세부 업무</t>
  </si>
  <si>
    <t>상태</t>
  </si>
  <si>
    <t>담당자</t>
  </si>
  <si>
    <t>소요일</t>
  </si>
  <si>
    <t>M</t>
  </si>
  <si>
    <t>2M</t>
  </si>
  <si>
    <t>W</t>
  </si>
  <si>
    <t>3W</t>
  </si>
  <si>
    <t>4W</t>
  </si>
  <si>
    <t>5W</t>
  </si>
  <si>
    <t>1W</t>
  </si>
  <si>
    <t>2W</t>
  </si>
  <si>
    <t>D</t>
  </si>
  <si>
    <t>15D</t>
  </si>
  <si>
    <t>16D</t>
  </si>
  <si>
    <t>17D</t>
  </si>
  <si>
    <t>18D</t>
  </si>
  <si>
    <t>19D</t>
  </si>
  <si>
    <t>20D</t>
  </si>
  <si>
    <t>21D</t>
  </si>
  <si>
    <t>22D</t>
  </si>
  <si>
    <t>23D</t>
  </si>
  <si>
    <t>24D</t>
  </si>
  <si>
    <t>25D</t>
  </si>
  <si>
    <t>26D</t>
  </si>
  <si>
    <t>27D</t>
  </si>
  <si>
    <t>28D</t>
  </si>
  <si>
    <t>29D</t>
  </si>
  <si>
    <t>30D</t>
  </si>
  <si>
    <t>1D</t>
  </si>
  <si>
    <t>2D</t>
  </si>
  <si>
    <t>3D</t>
  </si>
  <si>
    <t>4D</t>
  </si>
  <si>
    <t>5D</t>
  </si>
  <si>
    <t>6D</t>
  </si>
  <si>
    <t>7D</t>
  </si>
  <si>
    <t>8D</t>
  </si>
  <si>
    <t>9D</t>
  </si>
  <si>
    <t>10D</t>
  </si>
  <si>
    <t>11D</t>
  </si>
  <si>
    <t>12D</t>
  </si>
  <si>
    <t>13D</t>
  </si>
  <si>
    <t>14D</t>
  </si>
  <si>
    <t>31D</t>
  </si>
  <si>
    <t>1.  프로젝트 계획수립</t>
  </si>
  <si>
    <t>1.1 프로젝트 주제 선정</t>
  </si>
  <si>
    <t>완료</t>
  </si>
  <si>
    <t>all</t>
  </si>
  <si>
    <t>1.2 프로젝트 목표 정의</t>
  </si>
  <si>
    <t>1.3 프로젝트 일정 작성</t>
  </si>
  <si>
    <t>1.4 비즈니스 도메인 이해</t>
  </si>
  <si>
    <t>2. 데이터 수집</t>
  </si>
  <si>
    <t>2.1 한국관광공사 데이터 수집</t>
  </si>
  <si>
    <t>2.1.1 구석구석 사이트 인기 관광지 목록 크롤링</t>
  </si>
  <si>
    <t>2.1.2 한국관광공사 open api 관광지 위치 정보 수집</t>
  </si>
  <si>
    <t>2.2 네이버 지도 리뷰 수집</t>
  </si>
  <si>
    <t>2.2.1 네이버 지도 리뷰 크롤링</t>
  </si>
  <si>
    <t>2.2.2 네이버 지도 주소, 관광지 분류명, 관광지 리뷰참여 인원 크롤링</t>
  </si>
  <si>
    <t>2.3 데이터 DB 구축</t>
  </si>
  <si>
    <t>2.3.1 데이터 수집 결과 정제</t>
  </si>
  <si>
    <t>2.3.2 필요 데이터 정의 및 정제</t>
  </si>
  <si>
    <t>2.3.3 DB ERD 작성</t>
  </si>
  <si>
    <t>2.3.4 통합 DB 구축</t>
  </si>
  <si>
    <t>3. 데이터 전처리</t>
  </si>
  <si>
    <t>3.1 텍스트 데이터 클리닝</t>
  </si>
  <si>
    <t>3.1.1 불용어 제거</t>
  </si>
  <si>
    <t>3.1.2 특수 문자 및 불필요 데이터 제거</t>
  </si>
  <si>
    <t>3.2 텍스트 데이터 토큰화</t>
  </si>
  <si>
    <t>3.2.1 형태소 분석</t>
  </si>
  <si>
    <t>3.2.2 단어 빈도 분석</t>
  </si>
  <si>
    <t>3.3 데이터 라벨링</t>
  </si>
  <si>
    <t>3.3.1 카테고리 라벨링</t>
  </si>
  <si>
    <t>4. 데이터 탐색 및 시각화</t>
  </si>
  <si>
    <t>4.1 탐색적 데이터 분석 (EDA)</t>
  </si>
  <si>
    <t>4.1.1 주요 변수 분석</t>
  </si>
  <si>
    <t>4.1.2 데이터 분포 및 통계 분석</t>
  </si>
  <si>
    <t>4.2 데이터 시각화</t>
  </si>
  <si>
    <t>5. 모델링</t>
  </si>
  <si>
    <t>5.1 데이터 분할</t>
  </si>
  <si>
    <t>5.1.1 훈련 데이터와 테스트 데이터 분리</t>
  </si>
  <si>
    <t>5.2 텍스트 벡터화</t>
  </si>
  <si>
    <t>5.2.1 TF-IDF 벡터화</t>
  </si>
  <si>
    <t>5.2.2 CountVectorizer 벡터화</t>
  </si>
  <si>
    <t>5.3 모델 선택 및 훈련</t>
  </si>
  <si>
    <t>5.3.1 군집 분석(Kmeans Clustering, 코사인 거리, 유클리디안 거리 등등)</t>
  </si>
  <si>
    <t>5.3.2 분류 분석(의사결정나무 등등)</t>
  </si>
  <si>
    <t>6. 추천 시스템 구현</t>
  </si>
  <si>
    <t>6.1 모델 통합</t>
  </si>
  <si>
    <t>6.1.1 최적 모델 선택</t>
  </si>
  <si>
    <t>6.2 추천 알고리즘 개발</t>
  </si>
  <si>
    <t>6.2.1 콘텐츠 기반 필터링</t>
  </si>
  <si>
    <t>6.2.2 협업 필터링</t>
  </si>
  <si>
    <t>6.2.3 하이브리드 필터링</t>
  </si>
  <si>
    <t>6.2.4 자체 알고리즘 개발</t>
  </si>
  <si>
    <t>6.3 시스템 테스트</t>
  </si>
  <si>
    <t>6.3.1 테스트 데이터셋 구축</t>
  </si>
  <si>
    <t>6.3.2 시스템 성능 평가</t>
  </si>
  <si>
    <t>7. 결과 보고서 작성</t>
  </si>
  <si>
    <t>7.1 프로젝트 성과 평가</t>
  </si>
  <si>
    <t>7.1.1 성능 평가 결과 정리서 제작</t>
  </si>
  <si>
    <t>7.2 발표 자료 작성</t>
  </si>
  <si>
    <t>7.2.1 PPT 제작</t>
  </si>
  <si>
    <t>7.2.2 시각화 자료 정리</t>
  </si>
  <si>
    <t>도입부</t>
  </si>
  <si>
    <t>데이투어 프로그램 수요 발견</t>
  </si>
  <si>
    <t>&gt;&gt; 자유 여행을 하는데 관광지를 매번 짜는 것이 번거롭다 + 해당 지역에 내 취향 관광지가 뭔지 알기에는 정보가 없다</t>
  </si>
  <si>
    <t>&gt;&gt; 그래서 내 취향에 맞는 관광지 추천 프로그램이 있었으면 좋겠다.</t>
  </si>
  <si>
    <t>사용할 개념 정의 (우리가 만들 추천 프로그램에서 사용될 주요 개념을 1차로 정의하여 큰그림을 그리고 시작)</t>
  </si>
  <si>
    <t>관광지란 무엇인가 : 해당 지역을 여행할 때 마땅히 찾아가봄직한 장소 &gt;&gt; 해당 여행지가 아니어도 볼 수 있는 장소는 제외</t>
  </si>
  <si>
    <t>프로그램 타겟 대상 정의 : 데이 투어 코스를 작성하는데 있어 자신의 취향에 맞는 관광지를 알고 싶어하는 모든 여행객</t>
  </si>
  <si>
    <t>프로그램 타겟 지역 선정 : 서울로 지정 (대한민국에서 가장 다양한 관광지와 많은 관광지가 몰려있는 도시 + 조원들의 공통된 이해도가 가장 높은 도시) &gt;&gt; 서울형 추천 프로그램 개발 이후 다른 관광도시에 특성을 고려한 모델 발전 가능성 존재</t>
  </si>
  <si>
    <t>관광지 유형 정의</t>
  </si>
  <si>
    <t>&gt;&gt; 1차 유형 : 관광(약 350개) / 음식(약 450개) / 숙박(약 100개) &gt;&gt; 숙박 제외(앞서 정의한 관광지에 가장 덜 부합하는 유형이기 때문에 관광과 음식 유형의 관광지를 추천한 뒤 시간이 남으면 +a로 추가하기로 함)</t>
  </si>
  <si>
    <t>&gt;&gt; 2차 유형 : 관광 - 논문(인터넷 관광정보 분류체계 연구 - 세종대)을 참고하여 총 5개의 관광지 유형 + 서울이라는 지역 특성에 맞는 쇼핑 유형 추가 / 음식 - 네이버 분류명 을 참고하여 각 식당별 음식의 종류에 따른 분류</t>
  </si>
  <si>
    <t xml:space="preserve">관광지별 속성 정의 : </t>
  </si>
  <si>
    <t>&gt;&gt; 1차 유형별 관광지의 네이버 리뷰를 텍스트 분석하여 각 유형을 고를 때 어떤 속성이 고려되는지 추출</t>
  </si>
  <si>
    <t>&gt;&gt; 추출된 속성에 맞게 '이런점이좋았어요' 분류 후 투표 참여자 수를 통한 수치화</t>
  </si>
  <si>
    <t>예상 사용가능 모델링 기법</t>
  </si>
  <si>
    <t>1. 컨텐츠 기반 추천 모델</t>
  </si>
  <si>
    <t>2. 협업 기반 추천 모델</t>
  </si>
  <si>
    <t>1. 관광 공사 공공 데이터 100대 관광지 리스트</t>
  </si>
  <si>
    <t>&gt;&gt; 문제점 100개는 추천 데이터로 쓰기에는 너무 적다</t>
  </si>
  <si>
    <t>&gt;&gt; 문제점 순위말고는 수치화된 데이터 정보가 너무 부족하다</t>
  </si>
  <si>
    <t>2. 구석구석(한국 관광고사가 운영하는 서비스) 데이터 서울 관광지</t>
  </si>
  <si>
    <t>&gt;&gt; 개수 많은 약 3700개 정도</t>
  </si>
  <si>
    <t>1-1. 구석구석 데이터</t>
  </si>
  <si>
    <t>&gt;&gt; 지역 : 서울 / 인기도순으로 관광지명과 관광지 해시태그 크롤링 (약 3700개 중 2100개만 선별이유 : 인기도 하위 관광지의 경우 우리가 정의한 관광지에 맞지 않는 다른 지역에도 있는 프렌차이즈 식당, 로컬 식당, 로컬 가게 등이 많이 들어감)</t>
  </si>
  <si>
    <t>2-1. 네이버 데이터</t>
  </si>
  <si>
    <t>&gt;&gt; 구석구석에서 크롤링 된 관광지 중 네이버 리뷰 '이런점이 좋았어요' 존재하는 관광지 리뷰 크롤링(약 900개)</t>
  </si>
  <si>
    <t>&gt;&gt; 지도 검색 크롤링 시 관광지명이 검색되지 않는 곳 발견 - 주소로 검색하여 해결</t>
  </si>
  <si>
    <t>데이터 전처리&amp; EDA</t>
  </si>
  <si>
    <t>1. 구석구석 데이터</t>
  </si>
  <si>
    <t>&gt;&gt; 구석구석에 존재하는 관광지별 해시태그 : 관광지를 분류하는 기준으로 사용</t>
  </si>
  <si>
    <t>전처리 과정 &amp; 구조</t>
  </si>
  <si>
    <t>&gt;&gt; 해시태그를 '#' 기준으로 분리</t>
  </si>
  <si>
    <t>&gt;&gt; 분리된 문자에서 okt를 사용하여 명사 단어 추출</t>
  </si>
  <si>
    <t>&gt;&gt; 추출된 명사 단어 중 불용어 제거 (불용어 기준 수립 후 제거 - 이미 만들어진 불용어 셋은 프로젝트에 맞지 않음 &gt; 우리가 가진 데이터에 맞게 불용어 기준을 재수립한뒤 제거)</t>
  </si>
  <si>
    <t>(관광 불용어 기준)</t>
  </si>
  <si>
    <t xml:space="preserve">    - 1. 지역이름 제거 (영등포, 구로 등등)
    - 2. 동반자 유형 제거 (데이트, 연인, 아이 등등)
    - 3. 관광유형 6가지를 직접적으로 보여주지 못하는 단어(교과서, 발도장, 시설 등등)</t>
  </si>
  <si>
    <t>(음식 불용어 기준)</t>
  </si>
  <si>
    <t xml:space="preserve">    - 1. 음식명이 아니고 카테고리 특성이 나타나지 않는 명사 제거</t>
  </si>
  <si>
    <t>&gt;&gt; 불용어 제거된 명사 단어 각 관광 유형에 맞게 분류(논문과 네이버 분류 소제목(subclass)을 기준으로 분류)</t>
  </si>
  <si>
    <t>&gt;&gt; 각 관광지별 해시태그 명사 단어 리스트에 유형별 단어 빈도수 체크</t>
  </si>
  <si>
    <t>&gt;&gt; 빈도수가 가장 많은 유형을 해당 관광지의 유형으로 정의</t>
  </si>
  <si>
    <t>2. 네이버 리뷰 데이터</t>
  </si>
  <si>
    <t>&gt;&gt; 분류된 관광지를 관광지별 속성 값으로 사용</t>
  </si>
  <si>
    <t>모델링</t>
  </si>
  <si>
    <t>추천 프로세스 구조</t>
  </si>
  <si>
    <t>1. 6가지 여행 타입 제공 후 사용자가 선택</t>
  </si>
  <si>
    <t>&gt;&gt; 자연관광, 역사관광, 문화관광, 체험관광, 테마관광, 쇼핑기타관광</t>
  </si>
  <si>
    <t>&gt;&gt; 구석구석 '해시태그' 분석을 통해 분류된 유형 기준</t>
  </si>
  <si>
    <t>예시)</t>
  </si>
  <si>
    <t>자연 관광</t>
  </si>
  <si>
    <t>역사 관광</t>
  </si>
  <si>
    <t>선택</t>
  </si>
  <si>
    <t>문화 관광</t>
  </si>
  <si>
    <t>체험 관광</t>
  </si>
  <si>
    <t>테마 관광</t>
  </si>
  <si>
    <t>쇼핑 기타 관광</t>
  </si>
  <si>
    <t>2. 선택된 여행 타입에 속한 관광지 리스트 출력(인기도 순)</t>
  </si>
  <si>
    <t>예시) - (인기도순)</t>
  </si>
  <si>
    <t>경복궁</t>
  </si>
  <si>
    <t>창덕궁</t>
  </si>
  <si>
    <t>덕수궁</t>
  </si>
  <si>
    <t>선정릉</t>
  </si>
  <si>
    <t>광화문</t>
  </si>
  <si>
    <t>...</t>
  </si>
  <si>
    <t>3. 출력된 관광지 리스트 중 하나의 관광지 선택 &gt;&gt; 사용자 관심있어 하는 관광지로 간주</t>
  </si>
  <si>
    <t>관광지 속성1</t>
  </si>
  <si>
    <t>관광지 속성2</t>
  </si>
  <si>
    <t>관광지 속성3</t>
  </si>
  <si>
    <t>관광지 속성4</t>
  </si>
  <si>
    <t>관광지 속성5</t>
  </si>
  <si>
    <t>&gt;&gt; 네이버 리뷰 '이런 점이 좋았어요' 분석을 통해 추출된 관광지 속성</t>
  </si>
  <si>
    <t>&gt;&gt; 해당 수치화 자료로 유사도 분석(전체 속성 다 고려한 '종합 속성 유사도') - default값</t>
  </si>
  <si>
    <t>&gt;&gt; 유사도 가장 높은 순으로 관광지 추가로 추천</t>
  </si>
  <si>
    <t>&gt;&gt; 특정 속성을 선택하여 해당 속성만 고려한 유사도 추천도 가능 (선택된 속성만 고려한 '특정 속성 유사도')</t>
  </si>
  <si>
    <t>&gt;&gt; 나는 속성 3, 4가 중요해! -&gt; 3, 4 만 고려한 유사도 높은 순 리스트 출력</t>
  </si>
  <si>
    <t>&gt;&gt; 즉, 종합 속성 유사도가 디폴트 값으로 출력되지만 사용자가 원하는 속성만 고려된 특정 속성 유사도에 따른 추천 리스트도 출력되도록 세팅</t>
  </si>
  <si>
    <t>포털사이트 사용자 의견(리뷰)를 활용한 분석</t>
  </si>
  <si>
    <t>대주제</t>
  </si>
  <si>
    <t>주제 세부내용</t>
  </si>
  <si>
    <t>관련 사이트</t>
  </si>
  <si>
    <t>카테고리</t>
  </si>
  <si>
    <t>분석타겟</t>
  </si>
  <si>
    <t>제안 타겟</t>
  </si>
  <si>
    <t>제목</t>
  </si>
  <si>
    <t>데이터셋</t>
  </si>
  <si>
    <t>온라인 커머스</t>
  </si>
  <si>
    <t>온라인 커머스 사이트 리뷰 분석을 통한 마케팅 시사점 도출 및 활용(상세페이지 자동화?)</t>
  </si>
  <si>
    <t>쿠팡, 네이버 쇼핑</t>
  </si>
  <si>
    <t xml:space="preserve">사무용품, 음식, 화장품,  단백질쉐이크, </t>
  </si>
  <si>
    <t>소비자 리뷰(20-30대)</t>
  </si>
  <si>
    <t>초기 창업자 을 위한</t>
  </si>
  <si>
    <t>1. 초기 창업자를 위한 온라인 커머스 소비자 리뷰 분석 마케팅 시사점 도출 (★★☆☆☆)</t>
  </si>
  <si>
    <t>리뷰, 날씨, 날짜, 소비관련</t>
  </si>
  <si>
    <t>도서, 영화</t>
  </si>
  <si>
    <t xml:space="preserve">리뷰 분석을 통한 </t>
  </si>
  <si>
    <t>네이버영화,</t>
  </si>
  <si>
    <t>공포, 로맨스, 코믹, 액션, SF, 애니메이션</t>
  </si>
  <si>
    <t>카테고리 분류 시청자(20-30대)</t>
  </si>
  <si>
    <t>트렌드</t>
  </si>
  <si>
    <t>2. 영화 시청자별 리뷰를 통한 트렌드 분석 (★★☆☆☆)</t>
  </si>
  <si>
    <t xml:space="preserve">리뷰, </t>
  </si>
  <si>
    <t>숙박</t>
  </si>
  <si>
    <t>숙박 시설 및 인근 관련 시설 리뷰를 통한 여행 패키지 상품 방안</t>
  </si>
  <si>
    <t>에어비엔비, 하나투어</t>
  </si>
  <si>
    <t xml:space="preserve">제주도, 서울, 부산, 강릉 / 호텔, 펜션, 하우스렌탈 </t>
  </si>
  <si>
    <t>이용객 리뷰(20-30대)</t>
  </si>
  <si>
    <t>국내 여행객, 외국인, 숙박업소 을 위한</t>
  </si>
  <si>
    <t>3. [제주도, 서울, 부산]숙박 시설 및 인근 관련 시설 리뷰를 통한 여행 패키지 상품 방안 (★★☆☆☆)</t>
  </si>
  <si>
    <t>리뷰, 날씨, 코로나</t>
  </si>
  <si>
    <t>게임</t>
  </si>
  <si>
    <t>게임 이용자 특성에 따른 분류 및 리뷰 분석을 통한 개선점 도출</t>
  </si>
  <si>
    <t>구글플레이, 스팀</t>
  </si>
  <si>
    <t>Top 5 게임</t>
  </si>
  <si>
    <t>유저 / 과금유저</t>
  </si>
  <si>
    <t>게임 회사, 소비자</t>
  </si>
  <si>
    <t>4. 게임 이용자 특성에 따른 분류 및 리뷰 분석을 통한 방향성 제시 (★★☆☆☆)</t>
  </si>
  <si>
    <t>리뷰,</t>
  </si>
  <si>
    <t>유튜브</t>
  </si>
  <si>
    <t>영상 시청자 리뷰 분석하여 퍼스널 브랜딩</t>
  </si>
  <si>
    <t>홍보영상, 제품리뷰, 유튜버(고몽, 우주하마, 빠니보틀, 곽튜브, 사망여우) 분석</t>
  </si>
  <si>
    <t>시청자</t>
  </si>
  <si>
    <t>유튜버 or Bj</t>
  </si>
  <si>
    <t>5. 영상 시청자 리뷰 분석하여 퍼스널 브랜딩(★★☆☆☆)</t>
  </si>
  <si>
    <t>기업리뷰</t>
  </si>
  <si>
    <t>블라인드 정보 활용하여 좋은 기업인지 아닌지 판단</t>
  </si>
  <si>
    <t>블라인드</t>
  </si>
  <si>
    <t>중견기업(직원 리뷰 -&gt; 기업의 안정성 -&gt; 기업성장도 : HR 리뷰 (휴먼리소스)</t>
  </si>
  <si>
    <t>직장인</t>
  </si>
  <si>
    <t>우리한테 좋음, 멀티캠퍼스에 팔기, 이직자</t>
  </si>
  <si>
    <t>6. * 직원복지와 기업성장 관계성 분석(★★★★☆)</t>
  </si>
  <si>
    <t>리뷰, 위치, 기업 정보</t>
  </si>
  <si>
    <t>신문사, 방송사</t>
  </si>
  <si>
    <t>신문사별로 여론 체크 하여 왜 그러한 결과가 나왔나 ? 시청 연령별 성별</t>
  </si>
  <si>
    <t>SBS, KBS, MBC, TVN, JTBC</t>
  </si>
  <si>
    <t>유튜브 채널 리뷰!</t>
  </si>
  <si>
    <t>채널 리뷰 작성자</t>
  </si>
  <si>
    <t>7. 신문사 및 방송사 채널 리뷰 분석을 통한 여론 체크 뉴스레터 서비스 개발  (★★★☆☆)</t>
  </si>
  <si>
    <t>시청률 높/낮, 유튜브 채널 리뷰, 영상들, 좋아요 수, (연령)언론수용자 조사 통계</t>
  </si>
  <si>
    <t>https://socialblade.com/youtube/user/newskbs</t>
  </si>
  <si>
    <t>요약 해서 결과를 내주는..Top 10 // 뉴니커</t>
  </si>
  <si>
    <t>직원복지와 기업성장 관계성 분석</t>
  </si>
  <si>
    <t>직원 리뷰를 통한 기업 관계성 분석</t>
  </si>
  <si>
    <t>투표</t>
  </si>
  <si>
    <t>infp</t>
  </si>
  <si>
    <t>infj</t>
  </si>
  <si>
    <t>isfp</t>
  </si>
  <si>
    <t xml:space="preserve">entj </t>
  </si>
  <si>
    <t>intp</t>
  </si>
  <si>
    <t>7 -&gt; 2,3</t>
  </si>
  <si>
    <t>이름</t>
  </si>
  <si>
    <t>주제</t>
  </si>
  <si>
    <t>출처 링크</t>
  </si>
  <si>
    <t>이유</t>
  </si>
  <si>
    <t>경제&amp;사회</t>
  </si>
  <si>
    <t>1. 네이버 라인 매각 찬반</t>
  </si>
  <si>
    <t>https://news.sbs.co.kr/news/endPage.do?news_id=N1007645015&amp;plink=ORI&amp;cooper=NAVER</t>
  </si>
  <si>
    <t>사기업 네이버의 행보에 대한민국, 일본 두 국가가 간섭해야한다 안해야한다 정도로 의견이 나뉘며 뾰족한 정답이 없어서 여론이 다양</t>
  </si>
  <si>
    <t>경제</t>
  </si>
  <si>
    <t>2. 알리테무(종합적으로)</t>
  </si>
  <si>
    <t>https://www.newsis.com/view/?id=NISX20240513_0002733183&amp;cID=10401&amp;pID=10400</t>
  </si>
  <si>
    <t>받아들이는게 긍정과 부정으로 나뉠수도 있을것 같고 
특히 20-30대와 고령층이 받아들이는 차이도 있을것 같음 
안정성이냐  vs  편리함과 경제성이냐의 차이에서 받아들이는 입장의 차이가 있을것이라 생각 -&gt;연령대</t>
  </si>
  <si>
    <t>3. 편의점 최저시급</t>
  </si>
  <si>
    <t>https://n.news.naver.com/mnews/article/015/0004984286</t>
  </si>
  <si>
    <t>고용인과 피고용인의 생각이 다를것 같음 (고용인 vs 피고용인 ) -&gt; 연령대</t>
  </si>
  <si>
    <t>4. 90년대 노동시장</t>
  </si>
  <si>
    <t>https://www.youtube.com/watch?v=XC1qOSf1w7o</t>
  </si>
  <si>
    <t>연령별로 의견이 다를것 같음(90년대생 vs 기성세대) -&gt; 연령대</t>
  </si>
  <si>
    <t>사회</t>
  </si>
  <si>
    <t>5. 청년 주거 정책</t>
  </si>
  <si>
    <t>청년주거정책 기준에 따라 입장차이가 있을거 같음</t>
  </si>
  <si>
    <t>정치&amp;사회</t>
  </si>
  <si>
    <t>6. 의대 증원</t>
  </si>
  <si>
    <t>[의대 증원 반대이유] 정부의 의료개혁(24년.. : 네이버블로그 (naver.com)</t>
  </si>
  <si>
    <t>현재 찬반 논란이 심한 주제</t>
  </si>
  <si>
    <t>7. R&amp;D 연구비 삭감</t>
  </si>
  <si>
    <t>33년만의 R&amp;D 예산 삭감…기초연구, 출연연 예산 포함해 5조원 이상 삭감 &lt; 종합 &lt; 종합 &lt; 기사본문 - 카이스트신문 (kaist.ac.kr)</t>
  </si>
  <si>
    <t>연구자들의 반대 vs 정부 '단순 삭감 아니다'</t>
  </si>
  <si>
    <t>8. 축의금플레이션</t>
  </si>
  <si>
    <t>https://www.sedaily.com/NewsView/29KIBQSIS2</t>
  </si>
  <si>
    <t>축의금 얼마가 적정한가?</t>
  </si>
  <si>
    <t>https://view.asiae.co.kr/article/2024042308073522244</t>
  </si>
  <si>
    <t>"축의금 10만원 냈는데 갈비탕 주다니"…하객 불만에 갑론을박</t>
  </si>
  <si>
    <t>9. 국민연금</t>
  </si>
  <si>
    <t>https://biz.sbs.co.kr/article/20000170664?division=NAVER</t>
  </si>
  <si>
    <t>노후보장 vs 미래세대 부담</t>
  </si>
  <si>
    <t>팀이름 후보</t>
  </si>
  <si>
    <t>1,2</t>
  </si>
  <si>
    <t>[i for e in 1]</t>
  </si>
  <si>
    <t>머신말고 나부터 러닝</t>
  </si>
  <si>
    <t>i4e1</t>
  </si>
  <si>
    <t>_x0008_e1i4 (b1a4 처럼)</t>
  </si>
  <si>
    <t>1,6</t>
  </si>
  <si>
    <t>머신 129</t>
  </si>
  <si>
    <t>박태영(13,남)</t>
  </si>
  <si>
    <t>1,9</t>
  </si>
  <si>
    <t>전철이</t>
  </si>
  <si>
    <t>E1i4조</t>
  </si>
  <si>
    <t>&gt;&gt; 우선 네이버 라인 이슈 &gt;&gt; 추후 2,6,9 순으로 고려</t>
  </si>
  <si>
    <t>휴먼러닝</t>
  </si>
  <si>
    <t>유튜브 채널</t>
  </si>
  <si>
    <t>공영여부</t>
  </si>
  <si>
    <t>정치성향</t>
  </si>
  <si>
    <t>구독 연령대(추정)</t>
  </si>
  <si>
    <t>주요 메인 카테고리</t>
  </si>
  <si>
    <t>특이사항</t>
  </si>
  <si>
    <t>구독자 수</t>
  </si>
  <si>
    <t>YTN</t>
  </si>
  <si>
    <t>민영</t>
  </si>
  <si>
    <t>거의 중도 (정권에 따라 살짝씩 달라짐.)</t>
  </si>
  <si>
    <t>~17 : 2%
18~24 : 10%
25~34 : 18%
35~44 : 20%
45~54 : 25%
55~64 : 17%
65~ : 9%</t>
  </si>
  <si>
    <t>1위 : 뉴스 
2위 : 시사, 정치
3위 : 지식, 정보</t>
  </si>
  <si>
    <t>24시간 뉴스, 보도 전문 방송
공영 -&gt; 민영
국내 언론사 최초 유튜브 구독자 400만명 돌파
'자막뉴스' 최초 시작
영상별평균조회수 : 2만
일일평균조회수 : 728만
평균 댓글 수 (최근 90일) 96</t>
  </si>
  <si>
    <t>444만명</t>
  </si>
  <si>
    <t>남성 : 70.5% 여성 : 29.5%</t>
  </si>
  <si>
    <t>일, 월
23시, 07시, 08시, 00시, 22시</t>
  </si>
  <si>
    <t>top20 키워드
1. knn뉴스 2. 민주당 3. 국민의힘 4. 한동훈 5. 조국
6. 이상훈 7. 이재명 8. 뉴스와이드 9. 양문석 10. 총선
11. 푸바오 12. 판다 13. 조국혁신당 14. 재판 15. 유세
16. 문재인 17. 울산 18. 채널A단독 19. 롯데 20. 중국</t>
  </si>
  <si>
    <t>MBC news</t>
  </si>
  <si>
    <t>공영</t>
  </si>
  <si>
    <t>&lt;시청자&gt;
보수 16%, 중도 34%, 진보 47%,  모름4%</t>
  </si>
  <si>
    <t>~17 : 1%
18~24 : 8%
25~34 : 16%
35~44 : 20%
45~54 : 26%
55~64 : 18%
over 65 : 10%</t>
  </si>
  <si>
    <t>- 1위 뉴스
- 2위 시사/정치
- 3위 자동차</t>
  </si>
  <si>
    <r>
      <rPr/>
      <t>구독자 400만 돌파... 지상파 최초
더불어 민주당 편향적</t>
    </r>
    <r>
      <rPr>
        <color rgb="FF1155CC"/>
        <u/>
      </rPr>
      <t xml:space="preserve">
</t>
    </r>
    <r>
      <rPr/>
      <t>영상별 평균 조회수 : 10만.
일일 평균 조회수 : 1488만.
영상별 평균 댓글 수 : 392
논란 : 편파 보도</t>
    </r>
  </si>
  <si>
    <t>438만명</t>
  </si>
  <si>
    <t>남성 70%, 여성 30%</t>
  </si>
  <si>
    <r>
      <rPr>
        <rFont val="Arial"/>
        <color theme="1"/>
      </rPr>
      <t>일요일/월요일
- 07시/11시/00시/23시/</t>
    </r>
    <r>
      <rPr>
        <rFont val="Arial"/>
        <b/>
        <color theme="1"/>
      </rPr>
      <t>22시</t>
    </r>
    <r>
      <rPr>
        <rFont val="Arial"/>
        <color theme="1"/>
      </rPr>
      <t xml:space="preserve">
22시가 가장 높다
</t>
    </r>
  </si>
  <si>
    <t>top 20 
1총선,2이재명,3더불어민주당
4한동훈,5국민의힘,6knn뉴스
7조국혁신당,8조국,9개혁신당
10윤석열, 11국회의원선거,12 유호정
13 판도라, 14유세, 15 청계광장
16 유인태, 17 김성태(국회의원), 18미국,
19 용산, 20 이준석</t>
  </si>
  <si>
    <t>&lt;선거 여론조사 관련&gt;
https://poll-mbc.co.kr/</t>
  </si>
  <si>
    <t>SBS news</t>
  </si>
  <si>
    <t>- 보수 36% 중도 36% 진보 20% 모름 4%</t>
  </si>
  <si>
    <t>18-24세 10%
25-34세 19%
35-44세 21%
45-54세 24%
55-64세 16%
65 over 9%</t>
  </si>
  <si>
    <t>- 1위 뉴스
- 2위 시사/ 정치
- 3위 지식/정보</t>
  </si>
  <si>
    <t>라인사태 관련 최근 영상조회수 
5만 미만 거의 대부분이며
관련 댓글은 영상 별 
상이하지만 
대략 1000개 정도는 됨</t>
  </si>
  <si>
    <t xml:space="preserve">424만명 </t>
  </si>
  <si>
    <t>남성 70% 여성 29.7%</t>
  </si>
  <si>
    <t>금요일/토요일
- 13시.12시/21시/18시/15시
순으로 높음</t>
  </si>
  <si>
    <t>총선, 이재명, 한동훈, 
제 6공화국, 조국혁신당, 
개혁신당, 국민의힘, 
더불어민주당 등
 정치와 관련된 것이 
키워드가 주를 이룸</t>
  </si>
  <si>
    <t>JTBC news</t>
  </si>
  <si>
    <t>&lt;시청자&gt;
보수 21%, 중도 42%, 진보 33%,  모름5%</t>
  </si>
  <si>
    <t>~17 : 1%
18~24 : 9%
25~34 : 18%
35~44 : 20%
45~54 : 25%
55~64 : 17%
over 65 : 10%</t>
  </si>
  <si>
    <t>1위 뉴스
2위 시사 정치</t>
  </si>
  <si>
    <t>영상별 평균 조회수 : 4만.
일일 평균 조회수 : 952만.
영상별 평균 댓글 수 : 329.
라인 관련 조회수 10만 이하.
논란 : 폭력성, 선정성, 역사왜곡..등.
정치 성향 :합리적 진보,
손석희 은퇴 이후 성향 좌파</t>
  </si>
  <si>
    <t>343만명</t>
  </si>
  <si>
    <t>남성 66.9% 여성 33.1%</t>
  </si>
  <si>
    <r>
      <rPr>
        <rFont val="Arial"/>
        <color theme="1"/>
      </rPr>
      <t>일요일/ 월요일
- 10시 / 20시 / 13시/11시/</t>
    </r>
    <r>
      <rPr>
        <rFont val="Arial"/>
        <b/>
        <color theme="1"/>
      </rPr>
      <t>12시</t>
    </r>
    <r>
      <rPr>
        <rFont val="Arial"/>
        <color theme="1"/>
      </rPr>
      <t xml:space="preserve">.
12시가 가장 높다
</t>
    </r>
  </si>
  <si>
    <t>top 20 
1총선,2이재명,3더불어민주당
4한동훈,5국민의힘,6조국혁신당
7knn뉴스,8유세,9조국
10개혁신당,11윤석열,12서울
13국회의원선거,14유호정,15판도라
16청계광장,17이준석,18유인태
19김성태(국회의원),20미국</t>
  </si>
  <si>
    <t>TV chosun</t>
  </si>
  <si>
    <t>보수, 극우</t>
  </si>
  <si>
    <t>~17 : 1%
18~24 : 7%
25~34 : 14%
35~44 : 17%
45~54 : 25%
55~64 : 21%
65~ : 15%</t>
  </si>
  <si>
    <t>1. 시사, 정치
2. 뉴스</t>
  </si>
  <si>
    <t>윤석열 정부 출범 이후 호황을 누리고 있음.
지상파보다는 상대적으로 올드한 상황.
북한, 미국에 대한 뉴스 보도를 많이 함.
유튜브와 TV 시청률의 차이가 남.
일일평균조회수 147만
영상별평균조회수 2만
평균댓글수 133</t>
  </si>
  <si>
    <t>188만명</t>
  </si>
  <si>
    <t>남성 66.2% 여성 33.8%</t>
  </si>
  <si>
    <t>일 월 토
20시 21시 19시 09시 08시</t>
  </si>
  <si>
    <t>top20 키워드
1. 한동훈 2. 총선 3. 국민의힘 4. 이재명 5. 김준혁
6. 사전투표 7. 양문석 8. 날씨 9. 뉴스 10. 민주당
11. 지진 12. 윤석열 13. 부산 14. 조선일보 15. 조국혁신당
16. 조국 17. 유세 18. 중국경제 19. 푸바오 20. 일교차</t>
  </si>
  <si>
    <t>KBS news</t>
  </si>
  <si>
    <t>진보 33% 중도29% 보수 33% 모름 19%</t>
  </si>
  <si>
    <t>45~54 26%
35~44 22%
25~34 18%
55~64 17%
over 65 9%
18~24 7%</t>
  </si>
  <si>
    <t xml:space="preserve">1.뉴스 2. 시사정치 
3.지식정보
3위가 없던 두 채널과
다르게 지식정보 </t>
  </si>
  <si>
    <t>https://www.youtube.com/watch?v=JW1nRn_uR6A
kbs 사장을 윤석열이 임명 
이로 인해 노조와(진보) 
사장측(보수) 간의 대립존재</t>
  </si>
  <si>
    <t>289만명</t>
  </si>
  <si>
    <t>남성 75% 여성 25%</t>
  </si>
  <si>
    <t>12시 / 1시 / 2시 /11시 /3시
mbn 과 반대로 
주로 점심시간에
많이 활동
아마 나머지 두개의 
방송사 대비 
젊은 연령층이 많아서 그런듯</t>
  </si>
  <si>
    <t>관심키워드
뉴스/날씨/
kbs 실시간/푸바오
정치보단 가벼운
주제 선호</t>
  </si>
  <si>
    <t>채널 A news</t>
  </si>
  <si>
    <t>동아일보 파생(보수)</t>
  </si>
  <si>
    <t>45~54 23%
35~44 19%
55~64 18%
25~34 17%
over 65 12%
18~24 9%</t>
  </si>
  <si>
    <t>1.시사정치 / 2. 뉴스</t>
  </si>
  <si>
    <t>민희진 이슈로 
요새 조회수 재미좀 봤다
(90일간 조회수 높은 영상)</t>
  </si>
  <si>
    <t>265만명</t>
  </si>
  <si>
    <t>남성 66.3% 여성 33.7%</t>
  </si>
  <si>
    <t>22시/9시/20시/9시
주로 저녁시간</t>
  </si>
  <si>
    <t xml:space="preserve">한동훈/
국민의힘/
총선/이재명/
조국
여당 두둔 보수까
정치 성향 관심 </t>
  </si>
  <si>
    <t>MBN news</t>
  </si>
  <si>
    <t>보수성향~ 중도 사이인듯</t>
  </si>
  <si>
    <t>45~54 25% 
55~64 21%
35~44 18%
over 65 15%
25~34 14%
18~24 7%</t>
  </si>
  <si>
    <t>214만명</t>
  </si>
  <si>
    <t>남성 61%  여성 39%</t>
  </si>
  <si>
    <t>시청자가 많이 활동하는 시간
8시/9시/1시/10시 
주로 저녁시간에 많이 활동</t>
  </si>
  <si>
    <t xml:space="preserve">
한동훈/민주당/
윤석열/
여론조사/대만
정치성향 관심</t>
  </si>
  <si>
    <t>이가희 총합</t>
  </si>
  <si>
    <t>(근데 기준이 뉴스채널..인듯해요)
궁금한점 : 언론사의 기준으로 조사 하는지 
아님 유튜브 채널기준으로 조사하는지</t>
  </si>
  <si>
    <t xml:space="preserve">대부분 40-50대 &gt; 
30-40/50-60 의 
연령대 분포
젊은 연령대가 많은 kbs뉴스는 확실히
조금더 라이트한 영상들이 많았다 </t>
  </si>
  <si>
    <t>대부분 남성 이 많다</t>
  </si>
  <si>
    <t>젊은연령층은 점심
나이든 연령층은 저녁</t>
  </si>
  <si>
    <t>나이가 많고
정치성향이 뚜렷할수록
키워드에서 더 나오고
정치뉴스도 더 많이 낸다</t>
  </si>
  <si>
    <t>비디오머그(SBS)</t>
  </si>
  <si>
    <t>중도(대통령에 따라 달라지는 자세)</t>
  </si>
  <si>
    <t>z세대를 겨냥해서 만든 채널이라고 할 수 있음
실제로 SBS 공식 뉴스 채널보다
z세대의 비율이 월등히 높음</t>
  </si>
  <si>
    <t>젊은 세대 겨냥해서 인지 정치, 경제의 상대적 비율이 다른 채널보다는 낮다 또한 전통적인 뉴스와 달리 쉽고 재밌게 주제를 잡고 영상 제작
공통적으로 자체 컨텐츠 라인을 만들고 여러 시도를 진행함</t>
  </si>
  <si>
    <t>뉴미디어(기상파 채널에서 젊은 층을 겨냥해서
기획한 채널)
정치 성향 또한 주요 타겟층인 젊은 층을 의식해서인지
공식 채널과 달리 한쪽에 쏠리지 않으려고 노력은 함</t>
  </si>
  <si>
    <t>148만명</t>
  </si>
  <si>
    <t>남성 73% 여성 37%</t>
  </si>
  <si>
    <t>엠빅뉴스(MBC)</t>
  </si>
  <si>
    <t>중도(그러나 MBC 기조를 따라가는 듯한 양상은
무시할 수 없음)</t>
  </si>
  <si>
    <t>120만명</t>
  </si>
  <si>
    <t>크랩(KBS)</t>
  </si>
  <si>
    <t>중도</t>
  </si>
  <si>
    <t>뉴미디어(기상파 채널에서 젊은 층을 겨냥해서
기획한 채널)
정치적인 이야기보다는 진짜 젊은 세대가 궁금해할만한
주제로 굉장히 넒은 스펙트럼을 가짐</t>
  </si>
  <si>
    <t>56.7만명</t>
  </si>
  <si>
    <t>뉴스타파(독립)</t>
  </si>
  <si>
    <t>진보(MB 정권 출범 이후 언론사를 나온 인원으로 구성)
그러나 독립적으로 운영되는 특성하에 꽤나 중립적이다는
평가도 존재</t>
  </si>
  <si>
    <t>정치</t>
  </si>
  <si>
    <t>굉장히 정치적인 주제만 다룬다
정부, 기업의 눈치를 보지 않는 다는 슬로건
때문인지 기존 주류와는 다른 시각에서
주제를 보도</t>
  </si>
  <si>
    <t>128만명</t>
  </si>
  <si>
    <t>스브스뉴스(SBS)</t>
  </si>
  <si>
    <t>보수와 중도 사이</t>
  </si>
  <si>
    <t>18-24세 22%
25-34세 30%
35-44세 20%
45-54세 15%
55-64세 6%
over65 3%</t>
  </si>
  <si>
    <t>- 1위 뉴스
- 2위 시사/ 정치
- 3위 지식/정보</t>
  </si>
  <si>
    <t>SBS소속 모바일 컨텐츠이며,
SBS뉴스 (약 30%의 1030)보다 
젊은 10대-30연대령층이  
50% 이상을 차지함
라인사태와 관련된 요약 영상 등을
포함하며 10전 영상은 3000개 이상의 댓글
SBS 뉴스보다 영상 개수가 확연히 적음</t>
  </si>
  <si>
    <t>102만명</t>
  </si>
  <si>
    <t>-남성 64% 여성 36%</t>
  </si>
  <si>
    <t xml:space="preserve">평일오후(화수목금) 시간대에
(21,16,20,22,1시)에 많이 이용
</t>
  </si>
  <si>
    <t>젊은 연령대의 분포가 많은 만큼
정치와 관련된 키워드보다는
손흥민, 축구, 영화, 아시안 게임, 서울사투리 등 
1030이 관심을 많이 가지는 키워드가 TOP 키워드에 속함
정치보다는 현재 이슈와 같은 더 가벼운 주제를 선호하는 듯함.</t>
  </si>
  <si>
    <t>1.
https://youtu.be/-b4jAk0fGao?feature=shared
2.
https://youtu.be/aY-FRb_TZsA?feature=shared</t>
  </si>
  <si>
    <t>정보 수집</t>
  </si>
  <si>
    <t>지우</t>
  </si>
  <si>
    <t>SBS, 스브스뉴스</t>
  </si>
  <si>
    <t>태영</t>
  </si>
  <si>
    <t>MBC, JTBC</t>
  </si>
  <si>
    <t>성원</t>
  </si>
  <si>
    <t>엠빅뉴스, 뉴스타파, 비디오머그</t>
  </si>
  <si>
    <t>수린</t>
  </si>
  <si>
    <t>YTN, TV조선</t>
  </si>
  <si>
    <t>가희</t>
  </si>
  <si>
    <t>KBS news,채널 A news,MBN news</t>
  </si>
  <si>
    <t>진행 상황</t>
  </si>
  <si>
    <t>1. 유튜브 댓글 API &gt;&gt; 태영님께서 해결
2. 네이버 기사 댓글 API &gt;&gt; 수린님께서 해결
3.데이터 수집 전 수집 대상 채널 사전 조사 
&gt;&gt; 크롤링 횟수 제한 및 수집되는 데이터 크기를 고려하여 채널 선정 단계에서 채널에 대한 사전 조사 후 대표성을 띈 채널을 선정하여 범위를 좁히기
&gt;&gt; 채널관련 정치 성향, 방송사 특성, 주요 연령층 등등 종합적인 조사로 하나의 표로 간단히 정리해오기
4. +a 위키독스 공부(강제 x)
5. 라인 사태 조사
6. 여론 조사 유사 서비스 발견 시 공유 부탁드립니다</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</si>
</sst>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 m. d"/>
    <numFmt numFmtId="165" formatCode="d"/>
    <numFmt numFmtId="166" formatCode="yyyy. M. d"/>
    <numFmt numFmtId="167" formatCode="m/d"/>
    <numFmt numFmtId="168" formatCode="m, d"/>
  </numFmts>
  <fonts count="39">
    <font>
      <sz val="10.0"/>
      <color rgb="FF000000"/>
      <name val="Arial"/>
      <scheme val="minor"/>
    </font>
    <font>
      <b/>
      <sz val="13.0"/>
      <color theme="1"/>
      <name val="Arial"/>
      <scheme val="minor"/>
    </font>
    <font>
      <color theme="1"/>
      <name val="Arial"/>
      <scheme val="minor"/>
    </font>
    <font>
      <color rgb="FFFF0000"/>
      <name val="Arial"/>
      <scheme val="minor"/>
    </font>
    <font>
      <color rgb="FF000000"/>
      <name val="Arial"/>
      <scheme val="minor"/>
    </font>
    <font>
      <sz val="9.0"/>
      <color theme="1"/>
      <name val="Arial"/>
      <scheme val="minor"/>
    </font>
    <font>
      <sz val="12.0"/>
      <color theme="1"/>
      <name val="Arial"/>
      <scheme val="minor"/>
    </font>
    <font>
      <b/>
      <sz val="12.0"/>
      <color theme="1"/>
      <name val="Arial"/>
      <scheme val="minor"/>
    </font>
    <font>
      <sz val="8.0"/>
      <color theme="1"/>
      <name val="Arial"/>
      <scheme val="minor"/>
    </font>
    <font>
      <sz val="13.0"/>
      <color theme="1"/>
      <name val="Arial"/>
      <scheme val="minor"/>
    </font>
    <font>
      <sz val="11.0"/>
      <color theme="1"/>
      <name val="Arial"/>
      <scheme val="minor"/>
    </font>
    <font>
      <b/>
      <color theme="1"/>
      <name val="Arial"/>
      <scheme val="minor"/>
    </font>
    <font/>
    <font>
      <color theme="5"/>
      <name val="Arial"/>
      <scheme val="minor"/>
    </font>
    <font>
      <strike/>
      <color theme="1"/>
      <name val="Arial"/>
      <scheme val="minor"/>
    </font>
    <font>
      <sz val="9.0"/>
      <color theme="1"/>
      <name val="Malgun Gothic"/>
    </font>
    <font>
      <sz val="9.0"/>
      <color rgb="FF000000"/>
      <name val="Malgun Gothic"/>
    </font>
    <font>
      <b/>
      <sz val="9.0"/>
      <color theme="1"/>
      <name val="Malgun Gothic"/>
    </font>
    <font>
      <b/>
      <sz val="11.0"/>
      <color theme="1"/>
      <name val="Malgun Gothic"/>
    </font>
    <font>
      <b/>
      <sz val="11.0"/>
      <color rgb="FF000000"/>
      <name val="Malgun Gothic"/>
    </font>
    <font>
      <sz val="9.0"/>
      <color theme="0"/>
      <name val="Malgun Gothic"/>
    </font>
    <font>
      <sz val="9.0"/>
      <color rgb="FFFFFFFF"/>
      <name val="Malgun Gothic"/>
    </font>
    <font>
      <sz val="10.0"/>
      <color rgb="FF000000"/>
      <name val="Malgun Gothic"/>
    </font>
    <font>
      <sz val="10.0"/>
      <color theme="1"/>
      <name val="Arial"/>
      <scheme val="minor"/>
    </font>
    <font>
      <sz val="9.0"/>
      <color rgb="FF666666"/>
      <name val="Malgun Gothic"/>
    </font>
    <font>
      <b/>
      <sz val="14.0"/>
      <color theme="1"/>
      <name val="Arial"/>
      <scheme val="minor"/>
    </font>
    <font>
      <i/>
      <sz val="11.0"/>
      <color theme="1"/>
      <name val="Arial"/>
      <scheme val="minor"/>
    </font>
    <font>
      <color rgb="FF000000"/>
      <name val="Arial"/>
    </font>
    <font>
      <i/>
      <color theme="1"/>
      <name val="Arial"/>
      <scheme val="minor"/>
    </font>
    <font>
      <i/>
      <sz val="10.0"/>
      <color rgb="FF000000"/>
      <name val="Arial"/>
      <scheme val="minor"/>
    </font>
    <font>
      <b/>
      <i/>
      <sz val="10.0"/>
      <color rgb="FF000000"/>
      <name val="Arial"/>
      <scheme val="minor"/>
    </font>
    <font>
      <b/>
      <i/>
      <color theme="1"/>
      <name val="Arial"/>
      <scheme val="minor"/>
    </font>
    <font>
      <i/>
      <color theme="1"/>
      <name val="Arial"/>
    </font>
    <font>
      <sz val="14.0"/>
      <color theme="1"/>
      <name val="Arial"/>
      <scheme val="minor"/>
    </font>
    <font>
      <u/>
      <color rgb="FF0000FF"/>
    </font>
    <font>
      <u/>
      <color rgb="FF0000FF"/>
    </font>
    <font>
      <u/>
      <sz val="8.0"/>
      <color rgb="FF0000FF"/>
    </font>
    <font>
      <u/>
      <color rgb="FF0000FF"/>
    </font>
    <font>
      <sz val="11.0"/>
      <color rgb="FF606060"/>
      <name val="Roboto"/>
    </font>
  </fonts>
  <fills count="20">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EFEFEF"/>
        <bgColor rgb="FFEFEFEF"/>
      </patternFill>
    </fill>
    <fill>
      <patternFill patternType="solid">
        <fgColor rgb="FFF3F3F3"/>
        <bgColor rgb="FFF3F3F3"/>
      </patternFill>
    </fill>
    <fill>
      <patternFill patternType="solid">
        <fgColor rgb="FFF9CB9C"/>
        <bgColor rgb="FFF9CB9C"/>
      </patternFill>
    </fill>
    <fill>
      <patternFill patternType="solid">
        <fgColor rgb="FFCFE2F3"/>
        <bgColor rgb="FFCFE2F3"/>
      </patternFill>
    </fill>
    <fill>
      <patternFill patternType="solid">
        <fgColor rgb="FFFFFF00"/>
        <bgColor rgb="FFFFFF00"/>
      </patternFill>
    </fill>
    <fill>
      <patternFill patternType="solid">
        <fgColor rgb="FFE2EFD9"/>
        <bgColor rgb="FFE2EFD9"/>
      </patternFill>
    </fill>
    <fill>
      <patternFill patternType="solid">
        <fgColor rgb="FFC5E0B3"/>
        <bgColor rgb="FFC5E0B3"/>
      </patternFill>
    </fill>
    <fill>
      <patternFill patternType="solid">
        <fgColor rgb="FF385623"/>
        <bgColor rgb="FF385623"/>
      </patternFill>
    </fill>
    <fill>
      <patternFill patternType="solid">
        <fgColor rgb="FF548135"/>
        <bgColor rgb="FF548135"/>
      </patternFill>
    </fill>
    <fill>
      <patternFill patternType="solid">
        <fgColor rgb="FFA8D08D"/>
        <bgColor rgb="FFA8D08D"/>
      </patternFill>
    </fill>
    <fill>
      <patternFill patternType="solid">
        <fgColor rgb="FFFFF2CC"/>
        <bgColor rgb="FFFFF2CC"/>
      </patternFill>
    </fill>
    <fill>
      <patternFill patternType="solid">
        <fgColor rgb="FF434343"/>
        <bgColor rgb="FF434343"/>
      </patternFill>
    </fill>
    <fill>
      <patternFill patternType="solid">
        <fgColor rgb="FFB7B7B7"/>
        <bgColor rgb="FFB7B7B7"/>
      </patternFill>
    </fill>
    <fill>
      <patternFill patternType="solid">
        <fgColor rgb="FFFCE5CD"/>
        <bgColor rgb="FFFCE5CD"/>
      </patternFill>
    </fill>
  </fills>
  <borders count="31">
    <border/>
    <border>
      <left style="thin">
        <color rgb="FF000000"/>
      </left>
      <right style="medium">
        <color rgb="FF000000"/>
      </right>
      <top style="thin">
        <color rgb="FF000000"/>
      </top>
    </border>
    <border>
      <top style="thin">
        <color rgb="FF000000"/>
      </top>
    </border>
    <border>
      <right style="thin">
        <color rgb="FF000000"/>
      </right>
      <top style="thin">
        <color rgb="FF000000"/>
      </top>
    </border>
    <border>
      <left style="thin">
        <color rgb="FF000000"/>
      </left>
      <right style="medium">
        <color rgb="FF000000"/>
      </right>
    </border>
    <border>
      <right style="thin">
        <color rgb="FF000000"/>
      </right>
    </border>
    <border>
      <left style="thin">
        <color rgb="FF000000"/>
      </left>
      <right style="medium">
        <color rgb="FF000000"/>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style="thin">
        <color rgb="FFCCCCCC"/>
      </left>
      <right style="thin">
        <color rgb="FFCCCCCC"/>
      </right>
      <top style="thin">
        <color rgb="FFCCCCCC"/>
      </top>
    </border>
    <border>
      <left style="thin">
        <color rgb="FFCCCCCC"/>
      </left>
      <top style="thin">
        <color rgb="FFCCCCCC"/>
      </top>
      <bottom style="thin">
        <color rgb="FFCCCCCC"/>
      </bottom>
    </border>
    <border>
      <top style="thin">
        <color rgb="FFCCCCCC"/>
      </top>
      <bottom style="thin">
        <color rgb="FFCCCCCC"/>
      </bottom>
    </border>
    <border>
      <left style="thin">
        <color rgb="FFCCCCCC"/>
      </left>
      <right style="thin">
        <color rgb="FFCCCCCC"/>
      </right>
    </border>
    <border>
      <left style="thin">
        <color rgb="FFCCCCCC"/>
      </left>
      <right style="thin">
        <color rgb="FFCCCCCC"/>
      </right>
      <bottom style="thin">
        <color rgb="FFCCCCCC"/>
      </bottom>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bottom/>
    </border>
    <border>
      <top/>
      <bottom/>
    </border>
    <border>
      <right/>
      <top/>
      <bottom/>
    </border>
    <border>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3" fontId="1" numFmtId="0" xfId="0" applyAlignment="1" applyFill="1" applyFont="1">
      <alignment horizontal="center" readingOrder="0"/>
    </xf>
    <xf borderId="0" fillId="3" fontId="1" numFmtId="0" xfId="0" applyAlignment="1" applyFont="1">
      <alignment horizontal="left" readingOrder="0"/>
    </xf>
    <xf borderId="0" fillId="0" fontId="1" numFmtId="0" xfId="0" applyAlignment="1" applyFont="1">
      <alignment horizontal="center"/>
    </xf>
    <xf borderId="0" fillId="0" fontId="2" numFmtId="0" xfId="0" applyAlignment="1" applyFont="1">
      <alignment horizontal="left" readingOrder="0"/>
    </xf>
    <xf quotePrefix="1" borderId="0" fillId="0" fontId="2" numFmtId="0" xfId="0" applyAlignment="1" applyFont="1">
      <alignment readingOrder="0"/>
    </xf>
    <xf borderId="0" fillId="0" fontId="3" numFmtId="0" xfId="0" applyAlignment="1" applyFont="1">
      <alignment readingOrder="0"/>
    </xf>
    <xf borderId="0" fillId="4" fontId="4" numFmtId="0" xfId="0" applyAlignment="1" applyFill="1" applyFont="1">
      <alignment horizontal="left" readingOrder="0"/>
    </xf>
    <xf borderId="0" fillId="4" fontId="4" numFmtId="0" xfId="0" applyAlignment="1" applyFont="1">
      <alignment readingOrder="0"/>
    </xf>
    <xf borderId="0" fillId="0" fontId="2" numFmtId="0" xfId="0" applyAlignment="1" applyFont="1">
      <alignment horizontal="left"/>
    </xf>
    <xf borderId="0" fillId="0" fontId="2" numFmtId="0" xfId="0" applyFont="1"/>
    <xf borderId="0" fillId="4" fontId="2" numFmtId="0" xfId="0" applyAlignment="1" applyFont="1">
      <alignment horizontal="center" vertical="center"/>
    </xf>
    <xf borderId="0" fillId="0" fontId="5" numFmtId="0" xfId="0" applyAlignment="1" applyFont="1">
      <alignment horizontal="center" readingOrder="0" vertical="center"/>
    </xf>
    <xf borderId="0" fillId="4" fontId="2" numFmtId="0" xfId="0" applyFont="1"/>
    <xf borderId="0" fillId="0" fontId="2" numFmtId="0" xfId="0" applyAlignment="1" applyFont="1">
      <alignment vertical="center"/>
    </xf>
    <xf borderId="0" fillId="0" fontId="6" numFmtId="0" xfId="0" applyAlignment="1" applyFont="1">
      <alignment horizontal="center" vertical="center"/>
    </xf>
    <xf borderId="0" fillId="5" fontId="7" numFmtId="0" xfId="0" applyAlignment="1" applyFill="1" applyFont="1">
      <alignment horizontal="center" readingOrder="0" vertical="center"/>
    </xf>
    <xf borderId="0" fillId="5" fontId="1" numFmtId="0" xfId="0" applyAlignment="1" applyFont="1">
      <alignment horizontal="center" readingOrder="0" vertical="center"/>
    </xf>
    <xf borderId="0" fillId="2" fontId="1" numFmtId="0" xfId="0" applyAlignment="1" applyFont="1">
      <alignment horizontal="center" readingOrder="0"/>
    </xf>
    <xf borderId="0" fillId="5" fontId="1" numFmtId="0" xfId="0" applyAlignment="1" applyFont="1">
      <alignment horizontal="center" readingOrder="0"/>
    </xf>
    <xf borderId="1" fillId="0" fontId="8" numFmtId="0" xfId="0" applyAlignment="1" applyBorder="1" applyFont="1">
      <alignment horizontal="center" readingOrder="0" vertical="center"/>
    </xf>
    <xf borderId="2" fillId="0" fontId="9" numFmtId="0" xfId="0" applyAlignment="1" applyBorder="1" applyFont="1">
      <alignment horizontal="center" readingOrder="0" vertical="center"/>
    </xf>
    <xf borderId="2" fillId="0" fontId="10" numFmtId="0" xfId="0" applyAlignment="1" applyBorder="1" applyFont="1">
      <alignment horizontal="center" readingOrder="0" vertical="center"/>
    </xf>
    <xf borderId="2" fillId="6" fontId="11" numFmtId="0" xfId="0" applyAlignment="1" applyBorder="1" applyFill="1" applyFont="1">
      <alignment readingOrder="0"/>
    </xf>
    <xf borderId="2" fillId="0" fontId="2" numFmtId="0" xfId="0" applyAlignment="1" applyBorder="1" applyFont="1">
      <alignment readingOrder="0"/>
    </xf>
    <xf borderId="3" fillId="0" fontId="2" numFmtId="0" xfId="0" applyAlignment="1" applyBorder="1" applyFont="1">
      <alignment readingOrder="0" vertical="center"/>
    </xf>
    <xf borderId="4" fillId="0" fontId="12" numFmtId="0" xfId="0" applyBorder="1" applyFont="1"/>
    <xf borderId="0" fillId="6" fontId="11" numFmtId="0" xfId="0" applyAlignment="1" applyFont="1">
      <alignment readingOrder="0"/>
    </xf>
    <xf borderId="5" fillId="0" fontId="2" numFmtId="0" xfId="0" applyAlignment="1" applyBorder="1" applyFont="1">
      <alignment readingOrder="0" vertical="center"/>
    </xf>
    <xf borderId="0" fillId="0" fontId="10" numFmtId="0" xfId="0" applyAlignment="1" applyFont="1">
      <alignment horizontal="center" readingOrder="0" vertical="center"/>
    </xf>
    <xf borderId="5" fillId="0" fontId="2" numFmtId="0" xfId="0" applyAlignment="1" applyBorder="1" applyFont="1">
      <alignment vertical="center"/>
    </xf>
    <xf borderId="6" fillId="0" fontId="12" numFmtId="0" xfId="0" applyBorder="1" applyFont="1"/>
    <xf borderId="7" fillId="0" fontId="12" numFmtId="0" xfId="0" applyBorder="1" applyFont="1"/>
    <xf borderId="7" fillId="6" fontId="11" numFmtId="0" xfId="0" applyAlignment="1" applyBorder="1" applyFont="1">
      <alignment readingOrder="0"/>
    </xf>
    <xf borderId="7" fillId="0" fontId="2" numFmtId="0" xfId="0" applyAlignment="1" applyBorder="1" applyFont="1">
      <alignment readingOrder="0"/>
    </xf>
    <xf borderId="8" fillId="0" fontId="2" numFmtId="0" xfId="0" applyAlignment="1" applyBorder="1" applyFont="1">
      <alignment vertical="center"/>
    </xf>
    <xf borderId="2" fillId="0" fontId="6" numFmtId="0" xfId="0" applyAlignment="1" applyBorder="1" applyFont="1">
      <alignment horizontal="center" readingOrder="0" vertical="center"/>
    </xf>
    <xf borderId="8" fillId="0" fontId="2" numFmtId="0" xfId="0" applyAlignment="1" applyBorder="1" applyFont="1">
      <alignment readingOrder="0" vertical="center"/>
    </xf>
    <xf borderId="2" fillId="0" fontId="10" numFmtId="0" xfId="0" applyAlignment="1" applyBorder="1" applyFont="1">
      <alignment horizontal="center" vertical="center"/>
    </xf>
    <xf borderId="9" fillId="0" fontId="8" numFmtId="0" xfId="0" applyAlignment="1" applyBorder="1" applyFont="1">
      <alignment horizontal="center" readingOrder="0" vertical="center"/>
    </xf>
    <xf borderId="9" fillId="0" fontId="6" numFmtId="0" xfId="0" applyAlignment="1" applyBorder="1" applyFont="1">
      <alignment horizontal="center" readingOrder="0" vertical="center"/>
    </xf>
    <xf borderId="3" fillId="0" fontId="2" numFmtId="0" xfId="0" applyAlignment="1" applyBorder="1" applyFont="1">
      <alignment vertical="center"/>
    </xf>
    <xf borderId="10" fillId="0" fontId="12" numFmtId="0" xfId="0" applyBorder="1" applyFont="1"/>
    <xf borderId="5" fillId="0" fontId="2" numFmtId="0" xfId="0" applyAlignment="1" applyBorder="1" applyFont="1">
      <alignment horizontal="left" readingOrder="0" vertical="center"/>
    </xf>
    <xf borderId="5" fillId="0" fontId="12" numFmtId="0" xfId="0" applyBorder="1" applyFont="1"/>
    <xf borderId="11" fillId="0" fontId="12" numFmtId="0" xfId="0" applyBorder="1" applyFont="1"/>
    <xf borderId="0" fillId="0" fontId="6" numFmtId="0" xfId="0" applyAlignment="1" applyFont="1">
      <alignment horizontal="center" readingOrder="0" vertical="center"/>
    </xf>
    <xf borderId="0" fillId="0" fontId="2" numFmtId="0" xfId="0" applyAlignment="1" applyFont="1">
      <alignment readingOrder="0" vertical="center"/>
    </xf>
    <xf borderId="0" fillId="0" fontId="10" numFmtId="0" xfId="0" applyAlignment="1" applyFont="1">
      <alignment horizontal="center" vertical="center"/>
    </xf>
    <xf borderId="0" fillId="6" fontId="11" numFmtId="0" xfId="0" applyFont="1"/>
    <xf borderId="0" fillId="0" fontId="2" numFmtId="0" xfId="0" applyAlignment="1" applyFont="1">
      <alignment horizontal="center" readingOrder="0"/>
    </xf>
    <xf borderId="0" fillId="0" fontId="2" numFmtId="0" xfId="0" applyAlignment="1" applyFont="1">
      <alignment horizontal="center"/>
    </xf>
    <xf borderId="0" fillId="0" fontId="2" numFmtId="164" xfId="0" applyAlignment="1" applyFont="1" applyNumberFormat="1">
      <alignment horizontal="center" readingOrder="0"/>
    </xf>
    <xf borderId="0" fillId="3" fontId="2" numFmtId="0" xfId="0" applyAlignment="1" applyFont="1">
      <alignment horizontal="center" readingOrder="0"/>
    </xf>
    <xf borderId="0" fillId="3" fontId="2" numFmtId="14" xfId="0" applyAlignment="1" applyFont="1" applyNumberFormat="1">
      <alignment horizontal="center" readingOrder="0"/>
    </xf>
    <xf borderId="12" fillId="7" fontId="11" numFmtId="0" xfId="0" applyAlignment="1" applyBorder="1" applyFill="1" applyFont="1">
      <alignment horizontal="center" readingOrder="0" vertical="center"/>
    </xf>
    <xf borderId="12" fillId="7" fontId="2" numFmtId="0" xfId="0" applyAlignment="1" applyBorder="1" applyFont="1">
      <alignment horizontal="center" readingOrder="0" vertical="center"/>
    </xf>
    <xf borderId="13" fillId="8" fontId="2" numFmtId="0" xfId="0" applyAlignment="1" applyBorder="1" applyFill="1" applyFont="1">
      <alignment horizontal="center" readingOrder="0"/>
    </xf>
    <xf borderId="14" fillId="0" fontId="12" numFmtId="0" xfId="0" applyBorder="1" applyFont="1"/>
    <xf borderId="13" fillId="9" fontId="2" numFmtId="0" xfId="0" applyAlignment="1" applyBorder="1" applyFill="1" applyFont="1">
      <alignment horizontal="center" readingOrder="0"/>
    </xf>
    <xf borderId="15" fillId="0" fontId="12" numFmtId="0" xfId="0" applyBorder="1" applyFont="1"/>
    <xf borderId="16" fillId="0" fontId="12" numFmtId="0" xfId="0" applyBorder="1" applyFont="1"/>
    <xf borderId="17" fillId="6" fontId="2" numFmtId="165" xfId="0" applyAlignment="1" applyBorder="1" applyFont="1" applyNumberFormat="1">
      <alignment horizontal="center" readingOrder="0"/>
    </xf>
    <xf borderId="17" fillId="2" fontId="2" numFmtId="165" xfId="0" applyAlignment="1" applyBorder="1" applyFont="1" applyNumberFormat="1">
      <alignment horizontal="center" readingOrder="0"/>
    </xf>
    <xf borderId="17" fillId="10" fontId="2" numFmtId="165" xfId="0" applyAlignment="1" applyBorder="1" applyFill="1" applyFont="1" applyNumberFormat="1">
      <alignment horizontal="center" readingOrder="0"/>
    </xf>
    <xf borderId="17" fillId="0" fontId="2" numFmtId="166" xfId="0" applyAlignment="1" applyBorder="1" applyFont="1" applyNumberFormat="1">
      <alignment horizontal="center" readingOrder="0"/>
    </xf>
    <xf borderId="17" fillId="0" fontId="2" numFmtId="0" xfId="0" applyAlignment="1" applyBorder="1" applyFont="1">
      <alignment horizontal="center"/>
    </xf>
    <xf borderId="17" fillId="0" fontId="2" numFmtId="0" xfId="0" applyAlignment="1" applyBorder="1" applyFont="1">
      <alignment horizontal="center" readingOrder="0"/>
    </xf>
    <xf borderId="17" fillId="2" fontId="2" numFmtId="0" xfId="0" applyAlignment="1" applyBorder="1" applyFont="1">
      <alignment horizontal="center" readingOrder="0"/>
    </xf>
    <xf borderId="17" fillId="10" fontId="2" numFmtId="0" xfId="0" applyAlignment="1" applyBorder="1" applyFont="1">
      <alignment horizontal="center" readingOrder="0"/>
    </xf>
    <xf borderId="17" fillId="0" fontId="2" numFmtId="0" xfId="0" applyAlignment="1" applyBorder="1" applyFont="1">
      <alignment horizontal="center" readingOrder="0" vertical="center"/>
    </xf>
    <xf borderId="17" fillId="4" fontId="2" numFmtId="0" xfId="0" applyAlignment="1" applyBorder="1" applyFont="1">
      <alignment horizontal="left" readingOrder="0"/>
    </xf>
    <xf borderId="17" fillId="0" fontId="2" numFmtId="0" xfId="0" applyBorder="1" applyFont="1"/>
    <xf borderId="17" fillId="0" fontId="13" numFmtId="0" xfId="0" applyBorder="1" applyFont="1"/>
    <xf borderId="17" fillId="2" fontId="2" numFmtId="0" xfId="0" applyBorder="1" applyFont="1"/>
    <xf borderId="17" fillId="10" fontId="2" numFmtId="0" xfId="0" applyBorder="1" applyFont="1"/>
    <xf borderId="12" fillId="0" fontId="2" numFmtId="0" xfId="0" applyAlignment="1" applyBorder="1" applyFont="1">
      <alignment horizontal="center" readingOrder="0" vertical="center"/>
    </xf>
    <xf borderId="17" fillId="0" fontId="2" numFmtId="0" xfId="0" applyAlignment="1" applyBorder="1" applyFont="1">
      <alignment horizontal="center" readingOrder="0"/>
    </xf>
    <xf borderId="17" fillId="4" fontId="2" numFmtId="0" xfId="0" applyAlignment="1" applyBorder="1" applyFont="1">
      <alignment horizontal="center" readingOrder="0"/>
    </xf>
    <xf borderId="17" fillId="0" fontId="14" numFmtId="0" xfId="0" applyAlignment="1" applyBorder="1" applyFont="1">
      <alignment horizontal="center" readingOrder="0"/>
    </xf>
    <xf borderId="17" fillId="0" fontId="2" numFmtId="0" xfId="0" applyAlignment="1" applyBorder="1" applyFont="1">
      <alignment horizontal="center" readingOrder="0"/>
    </xf>
    <xf borderId="0" fillId="0" fontId="15" numFmtId="0" xfId="0" applyAlignment="1" applyFont="1">
      <alignment vertical="center"/>
    </xf>
    <xf borderId="0" fillId="0" fontId="15" numFmtId="0" xfId="0" applyAlignment="1" applyFont="1">
      <alignment horizontal="center" vertical="center"/>
    </xf>
    <xf borderId="0" fillId="0" fontId="16" numFmtId="0" xfId="0" applyAlignment="1" applyFont="1">
      <alignment horizontal="center" vertical="center"/>
    </xf>
    <xf borderId="18" fillId="11" fontId="17" numFmtId="0" xfId="0" applyAlignment="1" applyBorder="1" applyFill="1" applyFont="1">
      <alignment horizontal="right" vertical="center"/>
    </xf>
    <xf borderId="19" fillId="0" fontId="15" numFmtId="0" xfId="0" applyAlignment="1" applyBorder="1" applyFont="1">
      <alignment horizontal="center" readingOrder="0" vertical="center"/>
    </xf>
    <xf borderId="20" fillId="0" fontId="12" numFmtId="0" xfId="0" applyBorder="1" applyFont="1"/>
    <xf borderId="0" fillId="0" fontId="15" numFmtId="0" xfId="0" applyAlignment="1" applyFont="1">
      <alignment readingOrder="0" vertical="center"/>
    </xf>
    <xf borderId="0" fillId="0" fontId="17" numFmtId="0" xfId="0" applyAlignment="1" applyFont="1">
      <alignment horizontal="center" vertical="center"/>
    </xf>
    <xf borderId="21" fillId="11" fontId="18" numFmtId="0" xfId="0" applyAlignment="1" applyBorder="1" applyFont="1">
      <alignment horizontal="center" vertical="center"/>
    </xf>
    <xf borderId="21" fillId="11" fontId="19" numFmtId="0" xfId="0" applyAlignment="1" applyBorder="1" applyFont="1">
      <alignment horizontal="center" readingOrder="0" vertical="center"/>
    </xf>
    <xf borderId="18" fillId="12" fontId="17" numFmtId="0" xfId="0" applyAlignment="1" applyBorder="1" applyFill="1" applyFont="1">
      <alignment horizontal="center" vertical="center"/>
    </xf>
    <xf borderId="22" fillId="13" fontId="20" numFmtId="0" xfId="0" applyAlignment="1" applyBorder="1" applyFill="1" applyFont="1">
      <alignment horizontal="left" vertical="center"/>
    </xf>
    <xf borderId="23" fillId="0" fontId="12" numFmtId="0" xfId="0" applyBorder="1" applyFont="1"/>
    <xf borderId="24" fillId="0" fontId="12" numFmtId="0" xfId="0" applyBorder="1" applyFont="1"/>
    <xf borderId="19" fillId="13" fontId="20" numFmtId="0" xfId="0" applyAlignment="1" applyBorder="1" applyFont="1">
      <alignment horizontal="left" vertical="center"/>
    </xf>
    <xf borderId="25" fillId="0" fontId="12" numFmtId="0" xfId="0" applyBorder="1" applyFont="1"/>
    <xf borderId="26" fillId="0" fontId="12" numFmtId="0" xfId="0" applyBorder="1" applyFont="1"/>
    <xf borderId="22" fillId="14" fontId="20" numFmtId="0" xfId="0" applyAlignment="1" applyBorder="1" applyFill="1" applyFont="1">
      <alignment horizontal="left" vertical="center"/>
    </xf>
    <xf borderId="19" fillId="14" fontId="20" numFmtId="0" xfId="0" applyAlignment="1" applyBorder="1" applyFont="1">
      <alignment horizontal="left" vertical="center"/>
    </xf>
    <xf borderId="18" fillId="15" fontId="20" numFmtId="0" xfId="0" applyAlignment="1" applyBorder="1" applyFill="1" applyFont="1">
      <alignment horizontal="center" vertical="center"/>
    </xf>
    <xf borderId="27" fillId="15" fontId="20" numFmtId="0" xfId="0" applyAlignment="1" applyBorder="1" applyFont="1">
      <alignment horizontal="center" vertical="center"/>
    </xf>
    <xf borderId="18" fillId="15" fontId="20" numFmtId="0" xfId="0" applyAlignment="1" applyBorder="1" applyFont="1">
      <alignment vertical="center"/>
    </xf>
    <xf borderId="28" fillId="0" fontId="12" numFmtId="0" xfId="0" applyBorder="1" applyFont="1"/>
    <xf borderId="0" fillId="12" fontId="17" numFmtId="0" xfId="0" applyAlignment="1" applyFont="1">
      <alignment horizontal="center" vertical="center"/>
    </xf>
    <xf borderId="18" fillId="15" fontId="21" numFmtId="167" xfId="0" applyAlignment="1" applyBorder="1" applyFont="1" applyNumberFormat="1">
      <alignment horizontal="center" readingOrder="0" vertical="center"/>
    </xf>
    <xf borderId="19" fillId="16" fontId="19" numFmtId="0" xfId="0" applyAlignment="1" applyBorder="1" applyFill="1" applyFont="1">
      <alignment readingOrder="0" vertical="center"/>
    </xf>
    <xf borderId="25" fillId="16" fontId="22" numFmtId="0" xfId="0" applyAlignment="1" applyBorder="1" applyFont="1">
      <alignment vertical="center"/>
    </xf>
    <xf borderId="20" fillId="16" fontId="22" numFmtId="0" xfId="0" applyAlignment="1" applyBorder="1" applyFont="1">
      <alignment vertical="center"/>
    </xf>
    <xf borderId="29" fillId="0" fontId="6" numFmtId="0" xfId="0" applyAlignment="1" applyBorder="1" applyFont="1">
      <alignment horizontal="center" readingOrder="0" vertical="center"/>
    </xf>
    <xf borderId="0" fillId="0" fontId="16" numFmtId="9" xfId="0" applyAlignment="1" applyFont="1" applyNumberFormat="1">
      <alignment horizontal="center" vertical="center"/>
    </xf>
    <xf borderId="0" fillId="0" fontId="22" numFmtId="0" xfId="0" applyAlignment="1" applyFont="1">
      <alignment horizontal="center" readingOrder="0" vertical="center"/>
    </xf>
    <xf borderId="0" fillId="17" fontId="15" numFmtId="0" xfId="0" applyAlignment="1" applyFill="1" applyFont="1">
      <alignment horizontal="center" vertical="center"/>
    </xf>
    <xf borderId="10" fillId="0" fontId="19" numFmtId="0" xfId="0" applyAlignment="1" applyBorder="1" applyFont="1">
      <alignment vertical="center"/>
    </xf>
    <xf borderId="0" fillId="0" fontId="22" numFmtId="0" xfId="0" applyAlignment="1" applyFont="1">
      <alignment readingOrder="0" vertical="center"/>
    </xf>
    <xf borderId="5" fillId="0" fontId="22" numFmtId="0" xfId="0" applyAlignment="1" applyBorder="1" applyFont="1">
      <alignment vertical="center"/>
    </xf>
    <xf borderId="29" fillId="0" fontId="23" numFmtId="0" xfId="0" applyAlignment="1" applyBorder="1" applyFont="1">
      <alignment horizontal="center" readingOrder="0" vertical="center"/>
    </xf>
    <xf borderId="0" fillId="18" fontId="15" numFmtId="0" xfId="0" applyAlignment="1" applyFill="1" applyFont="1">
      <alignment horizontal="center" vertical="center"/>
    </xf>
    <xf borderId="19" fillId="16" fontId="18" numFmtId="0" xfId="0" applyAlignment="1" applyBorder="1" applyFont="1">
      <alignment readingOrder="0" vertical="center"/>
    </xf>
    <xf borderId="25" fillId="16" fontId="15" numFmtId="0" xfId="0" applyAlignment="1" applyBorder="1" applyFont="1">
      <alignment readingOrder="0" vertical="center"/>
    </xf>
    <xf borderId="20" fillId="16" fontId="15" numFmtId="0" xfId="0" applyAlignment="1" applyBorder="1" applyFont="1">
      <alignment vertical="center"/>
    </xf>
    <xf borderId="0" fillId="0" fontId="15" numFmtId="0" xfId="0" applyAlignment="1" applyFont="1">
      <alignment horizontal="center" readingOrder="0" vertical="center"/>
    </xf>
    <xf borderId="10" fillId="0" fontId="18" numFmtId="0" xfId="0" applyAlignment="1" applyBorder="1" applyFont="1">
      <alignment vertical="center"/>
    </xf>
    <xf borderId="5" fillId="0" fontId="15" numFmtId="0" xfId="0" applyAlignment="1" applyBorder="1" applyFont="1">
      <alignment vertical="center"/>
    </xf>
    <xf borderId="0" fillId="4" fontId="15" numFmtId="0" xfId="0" applyAlignment="1" applyFont="1">
      <alignment horizontal="center" vertical="center"/>
    </xf>
    <xf borderId="5" fillId="0" fontId="15" numFmtId="0" xfId="0" applyAlignment="1" applyBorder="1" applyFont="1">
      <alignment readingOrder="0" vertical="center"/>
    </xf>
    <xf borderId="0" fillId="16" fontId="15" numFmtId="0" xfId="0" applyAlignment="1" applyFont="1">
      <alignment horizontal="center" vertical="center"/>
    </xf>
    <xf borderId="25" fillId="16" fontId="15" numFmtId="0" xfId="0" applyAlignment="1" applyBorder="1" applyFont="1">
      <alignment vertical="center"/>
    </xf>
    <xf borderId="0" fillId="0" fontId="24" numFmtId="0" xfId="0" applyAlignment="1" applyFont="1">
      <alignment horizontal="center" vertical="center"/>
    </xf>
    <xf borderId="0" fillId="17" fontId="24" numFmtId="0" xfId="0" applyAlignment="1" applyFont="1">
      <alignment horizontal="center" vertical="center"/>
    </xf>
    <xf borderId="20" fillId="16" fontId="15" numFmtId="0" xfId="0" applyAlignment="1" applyBorder="1" applyFont="1">
      <alignment readingOrder="0" vertical="center"/>
    </xf>
    <xf borderId="19" fillId="19" fontId="18" numFmtId="0" xfId="0" applyAlignment="1" applyBorder="1" applyFill="1" applyFont="1">
      <alignment readingOrder="0" vertical="center"/>
    </xf>
    <xf borderId="25" fillId="19" fontId="15" numFmtId="0" xfId="0" applyAlignment="1" applyBorder="1" applyFont="1">
      <alignment vertical="center"/>
    </xf>
    <xf borderId="20" fillId="19" fontId="15" numFmtId="0" xfId="0" applyAlignment="1" applyBorder="1" applyFont="1">
      <alignment vertical="center"/>
    </xf>
    <xf borderId="11" fillId="0" fontId="18" numFmtId="0" xfId="0" applyAlignment="1" applyBorder="1" applyFont="1">
      <alignment vertical="center"/>
    </xf>
    <xf borderId="7" fillId="0" fontId="15" numFmtId="0" xfId="0" applyAlignment="1" applyBorder="1" applyFont="1">
      <alignment vertical="center"/>
    </xf>
    <xf borderId="8" fillId="0" fontId="15" numFmtId="0" xfId="0" applyAlignment="1" applyBorder="1" applyFont="1">
      <alignment readingOrder="0" vertical="center"/>
    </xf>
    <xf borderId="0" fillId="0" fontId="18" numFmtId="0" xfId="0" applyAlignment="1" applyFont="1">
      <alignment vertical="center"/>
    </xf>
    <xf borderId="0" fillId="0" fontId="25" numFmtId="0" xfId="0" applyAlignment="1" applyFont="1">
      <alignment readingOrder="0"/>
    </xf>
    <xf borderId="0" fillId="0" fontId="26" numFmtId="0" xfId="0" applyAlignment="1" applyFont="1">
      <alignment readingOrder="0"/>
    </xf>
    <xf borderId="0" fillId="0" fontId="11" numFmtId="0" xfId="0" applyAlignment="1" applyFont="1">
      <alignment readingOrder="0"/>
    </xf>
    <xf borderId="0" fillId="4" fontId="27" numFmtId="0" xfId="0" applyAlignment="1" applyFont="1">
      <alignment horizontal="left" readingOrder="0"/>
    </xf>
    <xf borderId="0" fillId="0" fontId="7" numFmtId="0" xfId="0" applyAlignment="1" applyFont="1">
      <alignment readingOrder="0"/>
    </xf>
    <xf borderId="0" fillId="0" fontId="28" numFmtId="0" xfId="0" applyAlignment="1" applyFont="1">
      <alignment readingOrder="0"/>
    </xf>
    <xf borderId="0" fillId="0" fontId="28" numFmtId="0" xfId="0" applyFont="1"/>
    <xf borderId="0" fillId="0" fontId="29" numFmtId="0" xfId="0" applyAlignment="1" applyFont="1">
      <alignment readingOrder="0"/>
    </xf>
    <xf borderId="0" fillId="0" fontId="29" numFmtId="0" xfId="0" applyFont="1"/>
    <xf borderId="0" fillId="4" fontId="30" numFmtId="0" xfId="0" applyAlignment="1" applyFont="1">
      <alignment readingOrder="0"/>
    </xf>
    <xf borderId="0" fillId="0" fontId="31" numFmtId="0" xfId="0" applyAlignment="1" applyFont="1">
      <alignment readingOrder="0"/>
    </xf>
    <xf borderId="0" fillId="0" fontId="32" numFmtId="0" xfId="0" applyAlignment="1" applyFont="1">
      <alignment readingOrder="0" shrinkToFit="0" vertical="bottom" wrapText="0"/>
    </xf>
    <xf borderId="0" fillId="6" fontId="33" numFmtId="0" xfId="0" applyAlignment="1" applyFont="1">
      <alignment horizontal="center" readingOrder="0"/>
    </xf>
    <xf borderId="0" fillId="2" fontId="7"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xf>
    <xf borderId="0" fillId="7" fontId="27" numFmtId="0" xfId="0" applyAlignment="1" applyFont="1">
      <alignment horizontal="left" readingOrder="0"/>
    </xf>
    <xf borderId="0" fillId="0" fontId="2" numFmtId="0" xfId="0" applyFont="1"/>
    <xf borderId="0" fillId="0" fontId="34" numFmtId="0" xfId="0" applyAlignment="1" applyFont="1">
      <alignment readingOrder="0"/>
    </xf>
    <xf borderId="0" fillId="0" fontId="2" numFmtId="168" xfId="0" applyAlignment="1" applyFont="1" applyNumberFormat="1">
      <alignment readingOrder="0"/>
    </xf>
    <xf borderId="0" fillId="0" fontId="2" numFmtId="0" xfId="0" applyAlignment="1" applyFont="1">
      <alignment horizontal="right" readingOrder="0"/>
    </xf>
    <xf borderId="30" fillId="0" fontId="7" numFmtId="0" xfId="0" applyAlignment="1" applyBorder="1" applyFont="1">
      <alignment horizontal="center" readingOrder="0"/>
    </xf>
    <xf borderId="0" fillId="0" fontId="2" numFmtId="0" xfId="0" applyAlignment="1" applyFont="1">
      <alignment horizontal="center" readingOrder="0" vertical="center"/>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18" fillId="2" fontId="7" numFmtId="0" xfId="0" applyAlignment="1" applyBorder="1" applyFont="1">
      <alignment horizontal="center" readingOrder="0"/>
    </xf>
    <xf borderId="18" fillId="4" fontId="27" numFmtId="0" xfId="0" applyAlignment="1" applyBorder="1" applyFont="1">
      <alignment horizontal="center" readingOrder="0"/>
    </xf>
    <xf borderId="18" fillId="0" fontId="2" numFmtId="0" xfId="0" applyAlignment="1" applyBorder="1" applyFont="1">
      <alignment horizontal="center" readingOrder="0"/>
    </xf>
    <xf borderId="18" fillId="0" fontId="2" numFmtId="0" xfId="0" applyBorder="1" applyFont="1"/>
    <xf borderId="0" fillId="3" fontId="2" numFmtId="0" xfId="0" applyAlignment="1" applyFont="1">
      <alignment readingOrder="0"/>
    </xf>
    <xf borderId="0" fillId="4" fontId="38" numFmtId="0" xfId="0" applyAlignment="1" applyFont="1">
      <alignment readingOrder="0" shrinkToFit="0" wrapText="0"/>
    </xf>
    <xf borderId="0" fillId="16" fontId="2" numFmtId="0" xfId="0" applyAlignment="1" applyFont="1">
      <alignment readingOrder="0"/>
    </xf>
    <xf borderId="0" fillId="0" fontId="2" numFmtId="0" xfId="0" applyAlignment="1" applyFont="1">
      <alignment readingOrder="0" shrinkToFit="0" vertical="center" wrapText="1"/>
    </xf>
    <xf borderId="18" fillId="0" fontId="2" numFmtId="0" xfId="0" applyAlignment="1" applyBorder="1" applyFont="1">
      <alignment readingOrder="0"/>
    </xf>
    <xf borderId="9" fillId="0" fontId="2" numFmtId="0" xfId="0" applyAlignment="1" applyBorder="1" applyFont="1">
      <alignment readingOrder="0" vertical="center"/>
    </xf>
    <xf borderId="2" fillId="0" fontId="12" numFmtId="0" xfId="0" applyBorder="1" applyFont="1"/>
    <xf borderId="3" fillId="0" fontId="12" numFmtId="0" xfId="0" applyBorder="1" applyFont="1"/>
    <xf borderId="8" fillId="0" fontId="12" numFmtId="0" xfId="0" applyBorder="1" applyFont="1"/>
  </cellXfs>
  <cellStyles count="1">
    <cellStyle xfId="0" name="Normal" builtinId="0"/>
  </cellStyles>
  <dxfs count="7">
    <dxf>
      <font/>
      <fill>
        <patternFill patternType="solid">
          <fgColor rgb="FFB4A7D6"/>
          <bgColor rgb="FFB4A7D6"/>
        </patternFill>
      </fill>
      <border/>
    </dxf>
    <dxf>
      <font/>
      <fill>
        <patternFill patternType="solid">
          <fgColor rgb="FFB7E1CD"/>
          <bgColor rgb="FFB7E1CD"/>
        </patternFill>
      </fill>
      <border/>
    </dxf>
    <dxf>
      <font/>
      <fill>
        <patternFill patternType="solid">
          <fgColor rgb="FFD9D2E9"/>
          <bgColor rgb="FFD9D2E9"/>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임시 간트 차트-style">
      <tableStyleElement dxfId="4" type="headerRow"/>
      <tableStyleElement dxfId="5" type="firstRowStripe"/>
      <tableStyleElement dxfId="6" type="secondRowStripe"/>
    </tableStyle>
    <tableStyle count="3" pivot="0" name="주제선정_0510-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6" displayName="Table_1" name="Table_1" id="1">
  <tableColumns count="1">
    <tableColumn name="Column1" id="1"/>
  </tableColumns>
  <tableStyleInfo name="임시 간트 차트-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I19" displayName="Table_2" 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주제선정_0510-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ocialblade.com/youtube/user/newskbs" TargetMode="External"/><Relationship Id="rId2" Type="http://schemas.openxmlformats.org/officeDocument/2006/relationships/drawing" Target="../drawings/drawing7.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hyperlink" Target="https://news.sbs.co.kr/news/endPage.do?news_id=N1007645015&amp;plink=ORI&amp;cooper=NAVER" TargetMode="External"/><Relationship Id="rId2" Type="http://schemas.openxmlformats.org/officeDocument/2006/relationships/hyperlink" Target="https://www.newsis.com/view/?id=NISX20240513_0002733183&amp;cID=10401&amp;pID=10400" TargetMode="External"/><Relationship Id="rId3" Type="http://schemas.openxmlformats.org/officeDocument/2006/relationships/hyperlink" Target="https://n.news.naver.com/mnews/article/015/0004984286" TargetMode="External"/><Relationship Id="rId4" Type="http://schemas.openxmlformats.org/officeDocument/2006/relationships/hyperlink" Target="https://www.youtube.com/watch?v=XC1qOSf1w7o" TargetMode="External"/><Relationship Id="rId10" Type="http://schemas.openxmlformats.org/officeDocument/2006/relationships/drawing" Target="../drawings/drawing8.xml"/><Relationship Id="rId9" Type="http://schemas.openxmlformats.org/officeDocument/2006/relationships/hyperlink" Target="https://biz.sbs.co.kr/article/20000170664?division=NAVER" TargetMode="External"/><Relationship Id="rId5" Type="http://schemas.openxmlformats.org/officeDocument/2006/relationships/hyperlink" Target="https://blog.naver.com/wednesday21/223356885645" TargetMode="External"/><Relationship Id="rId6" Type="http://schemas.openxmlformats.org/officeDocument/2006/relationships/hyperlink" Target="https://times.kaist.ac.kr/news/articleView.html?idxno=21398" TargetMode="External"/><Relationship Id="rId7" Type="http://schemas.openxmlformats.org/officeDocument/2006/relationships/hyperlink" Target="https://www.sedaily.com/NewsView/29KIBQSIS2" TargetMode="External"/><Relationship Id="rId8" Type="http://schemas.openxmlformats.org/officeDocument/2006/relationships/hyperlink" Target="https://view.asiae.co.kr/article/2024042308073522244"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ll-mbc.co.kr/"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s>
  <sheetData>
    <row r="2">
      <c r="A2" s="1" t="s">
        <v>0</v>
      </c>
    </row>
    <row r="3">
      <c r="B3" s="2" t="s">
        <v>1</v>
      </c>
    </row>
    <row r="4">
      <c r="B4" s="2" t="s">
        <v>2</v>
      </c>
    </row>
    <row r="5">
      <c r="B5" s="2" t="s">
        <v>3</v>
      </c>
    </row>
    <row r="6">
      <c r="B6" s="2" t="s">
        <v>4</v>
      </c>
    </row>
    <row r="7">
      <c r="B7" s="2" t="s">
        <v>5</v>
      </c>
    </row>
    <row r="9">
      <c r="A9" s="1" t="s">
        <v>6</v>
      </c>
    </row>
    <row r="10">
      <c r="B10" s="2" t="s">
        <v>7</v>
      </c>
    </row>
    <row r="12">
      <c r="A12" s="1" t="s">
        <v>8</v>
      </c>
    </row>
    <row r="13">
      <c r="B13" s="2" t="s">
        <v>9</v>
      </c>
    </row>
    <row r="15">
      <c r="A15" s="1" t="s">
        <v>10</v>
      </c>
    </row>
    <row r="16">
      <c r="B16" s="2" t="s">
        <v>11</v>
      </c>
    </row>
    <row r="17">
      <c r="B17" s="2" t="s">
        <v>12</v>
      </c>
    </row>
    <row r="19">
      <c r="A19" s="1" t="s">
        <v>13</v>
      </c>
    </row>
    <row r="20">
      <c r="B20" s="2" t="s">
        <v>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0"/>
    <col customWidth="1" min="2" max="2" width="31.75"/>
    <col customWidth="1" min="3" max="3" width="61.5"/>
    <col customWidth="1" min="4" max="4" width="17.5"/>
    <col customWidth="1" min="5" max="5" width="19.25"/>
    <col customWidth="1" min="6" max="6" width="15.63"/>
    <col customWidth="1" min="7" max="7" width="35.63"/>
  </cols>
  <sheetData>
    <row r="1">
      <c r="A1" s="2" t="s">
        <v>15</v>
      </c>
    </row>
    <row r="3">
      <c r="A3" s="3" t="s">
        <v>16</v>
      </c>
      <c r="B3" s="4" t="s">
        <v>17</v>
      </c>
      <c r="C3" s="3" t="s">
        <v>18</v>
      </c>
      <c r="D3" s="3" t="s">
        <v>19</v>
      </c>
      <c r="E3" s="3" t="s">
        <v>20</v>
      </c>
      <c r="F3" s="3" t="s">
        <v>21</v>
      </c>
      <c r="G3" s="3" t="s">
        <v>22</v>
      </c>
      <c r="H3" s="5"/>
      <c r="I3" s="5"/>
      <c r="J3" s="5"/>
      <c r="K3" s="5"/>
      <c r="L3" s="5"/>
      <c r="M3" s="5"/>
      <c r="N3" s="5"/>
      <c r="O3" s="5"/>
      <c r="P3" s="5"/>
      <c r="Q3" s="5"/>
      <c r="R3" s="5"/>
      <c r="S3" s="5"/>
      <c r="T3" s="5"/>
      <c r="U3" s="5"/>
      <c r="V3" s="5"/>
      <c r="W3" s="5"/>
      <c r="X3" s="5"/>
      <c r="Y3" s="5"/>
      <c r="Z3" s="5"/>
      <c r="AA3" s="5"/>
      <c r="AB3" s="5"/>
      <c r="AC3" s="5"/>
    </row>
    <row r="4" hidden="1">
      <c r="A4" s="2" t="s">
        <v>23</v>
      </c>
      <c r="B4" s="6" t="s">
        <v>24</v>
      </c>
      <c r="C4" s="2" t="s">
        <v>25</v>
      </c>
      <c r="D4" s="2" t="s">
        <v>26</v>
      </c>
      <c r="E4" s="2" t="s">
        <v>27</v>
      </c>
    </row>
    <row r="5" hidden="1">
      <c r="A5" s="2" t="s">
        <v>28</v>
      </c>
      <c r="B5" s="6" t="s">
        <v>24</v>
      </c>
      <c r="C5" s="2" t="s">
        <v>29</v>
      </c>
      <c r="D5" s="2" t="s">
        <v>30</v>
      </c>
      <c r="E5" s="2" t="s">
        <v>31</v>
      </c>
    </row>
    <row r="6" hidden="1">
      <c r="A6" s="2" t="s">
        <v>32</v>
      </c>
      <c r="B6" s="6" t="s">
        <v>24</v>
      </c>
      <c r="C6" s="2" t="s">
        <v>33</v>
      </c>
      <c r="D6" s="2" t="s">
        <v>34</v>
      </c>
      <c r="E6" s="2" t="s">
        <v>31</v>
      </c>
      <c r="F6" s="2"/>
      <c r="G6" s="7" t="s">
        <v>35</v>
      </c>
    </row>
    <row r="7" hidden="1">
      <c r="A7" s="2" t="s">
        <v>32</v>
      </c>
      <c r="B7" s="6" t="s">
        <v>24</v>
      </c>
      <c r="C7" s="2" t="s">
        <v>36</v>
      </c>
      <c r="D7" s="2" t="s">
        <v>34</v>
      </c>
      <c r="E7" s="2" t="s">
        <v>31</v>
      </c>
      <c r="F7" s="2"/>
      <c r="G7" s="7" t="s">
        <v>35</v>
      </c>
    </row>
    <row r="8" hidden="1">
      <c r="A8" s="2" t="s">
        <v>32</v>
      </c>
      <c r="B8" s="6" t="s">
        <v>24</v>
      </c>
      <c r="C8" s="2" t="s">
        <v>37</v>
      </c>
      <c r="D8" s="2" t="s">
        <v>34</v>
      </c>
      <c r="E8" s="2" t="s">
        <v>31</v>
      </c>
      <c r="F8" s="2"/>
      <c r="G8" s="7" t="s">
        <v>35</v>
      </c>
    </row>
    <row r="9" hidden="1">
      <c r="A9" s="2" t="s">
        <v>32</v>
      </c>
      <c r="B9" s="6" t="s">
        <v>24</v>
      </c>
      <c r="C9" s="2" t="s">
        <v>38</v>
      </c>
      <c r="D9" s="2" t="s">
        <v>34</v>
      </c>
      <c r="E9" s="2" t="s">
        <v>31</v>
      </c>
      <c r="F9" s="2"/>
      <c r="G9" s="7" t="s">
        <v>35</v>
      </c>
    </row>
    <row r="10" hidden="1">
      <c r="A10" s="2" t="s">
        <v>32</v>
      </c>
      <c r="B10" s="6" t="s">
        <v>24</v>
      </c>
      <c r="C10" s="2" t="s">
        <v>39</v>
      </c>
      <c r="D10" s="2" t="s">
        <v>40</v>
      </c>
      <c r="E10" s="2" t="s">
        <v>41</v>
      </c>
      <c r="F10" s="2"/>
      <c r="G10" s="7" t="s">
        <v>35</v>
      </c>
    </row>
    <row r="11" hidden="1">
      <c r="A11" s="2" t="s">
        <v>32</v>
      </c>
      <c r="B11" s="6" t="s">
        <v>24</v>
      </c>
      <c r="C11" s="2" t="s">
        <v>42</v>
      </c>
      <c r="D11" s="2" t="s">
        <v>40</v>
      </c>
      <c r="E11" s="2" t="s">
        <v>41</v>
      </c>
      <c r="F11" s="2"/>
      <c r="G11" s="7" t="s">
        <v>35</v>
      </c>
    </row>
    <row r="12" hidden="1">
      <c r="A12" s="2" t="s">
        <v>28</v>
      </c>
      <c r="B12" s="6" t="s">
        <v>24</v>
      </c>
      <c r="C12" s="2" t="s">
        <v>43</v>
      </c>
      <c r="D12" s="2" t="s">
        <v>30</v>
      </c>
      <c r="E12" s="2" t="s">
        <v>44</v>
      </c>
    </row>
    <row r="13" hidden="1">
      <c r="A13" s="2" t="s">
        <v>32</v>
      </c>
      <c r="B13" s="6" t="s">
        <v>45</v>
      </c>
      <c r="C13" s="2" t="s">
        <v>46</v>
      </c>
      <c r="D13" s="2" t="s">
        <v>26</v>
      </c>
      <c r="E13" s="2" t="s">
        <v>47</v>
      </c>
    </row>
    <row r="14" hidden="1">
      <c r="A14" s="2" t="s">
        <v>32</v>
      </c>
      <c r="B14" s="6" t="s">
        <v>45</v>
      </c>
      <c r="C14" s="2" t="s">
        <v>48</v>
      </c>
      <c r="D14" s="2" t="s">
        <v>34</v>
      </c>
      <c r="E14" s="2" t="s">
        <v>47</v>
      </c>
    </row>
    <row r="15" hidden="1">
      <c r="A15" s="2" t="s">
        <v>32</v>
      </c>
      <c r="B15" s="6" t="s">
        <v>45</v>
      </c>
      <c r="C15" s="2" t="s">
        <v>49</v>
      </c>
      <c r="D15" s="2" t="s">
        <v>26</v>
      </c>
      <c r="E15" s="2" t="s">
        <v>47</v>
      </c>
    </row>
    <row r="16" hidden="1">
      <c r="A16" s="2" t="s">
        <v>32</v>
      </c>
      <c r="B16" s="6" t="s">
        <v>45</v>
      </c>
      <c r="C16" s="2" t="s">
        <v>50</v>
      </c>
      <c r="D16" s="2" t="s">
        <v>26</v>
      </c>
      <c r="E16" s="2" t="s">
        <v>47</v>
      </c>
    </row>
    <row r="17" hidden="1">
      <c r="A17" s="2" t="s">
        <v>32</v>
      </c>
      <c r="B17" s="6" t="s">
        <v>45</v>
      </c>
      <c r="C17" s="2" t="s">
        <v>51</v>
      </c>
      <c r="D17" s="2" t="s">
        <v>26</v>
      </c>
      <c r="E17" s="2" t="s">
        <v>47</v>
      </c>
    </row>
    <row r="18" hidden="1">
      <c r="A18" s="2" t="s">
        <v>32</v>
      </c>
      <c r="B18" s="6" t="s">
        <v>45</v>
      </c>
      <c r="C18" s="2" t="s">
        <v>52</v>
      </c>
      <c r="D18" s="2" t="s">
        <v>26</v>
      </c>
      <c r="E18" s="2" t="s">
        <v>47</v>
      </c>
    </row>
    <row r="19" hidden="1">
      <c r="A19" s="2" t="s">
        <v>32</v>
      </c>
      <c r="B19" s="6" t="s">
        <v>45</v>
      </c>
      <c r="C19" s="2" t="s">
        <v>53</v>
      </c>
      <c r="D19" s="2" t="s">
        <v>26</v>
      </c>
      <c r="E19" s="2" t="s">
        <v>47</v>
      </c>
    </row>
    <row r="20" hidden="1">
      <c r="A20" s="2" t="s">
        <v>32</v>
      </c>
      <c r="B20" s="6" t="s">
        <v>45</v>
      </c>
      <c r="C20" s="2" t="s">
        <v>54</v>
      </c>
      <c r="D20" s="2" t="s">
        <v>26</v>
      </c>
      <c r="E20" s="2" t="s">
        <v>47</v>
      </c>
    </row>
    <row r="21" hidden="1">
      <c r="A21" s="2" t="s">
        <v>32</v>
      </c>
      <c r="B21" s="6" t="s">
        <v>45</v>
      </c>
      <c r="C21" s="2" t="s">
        <v>55</v>
      </c>
      <c r="D21" s="2" t="s">
        <v>26</v>
      </c>
      <c r="E21" s="2" t="s">
        <v>47</v>
      </c>
    </row>
    <row r="22" hidden="1">
      <c r="A22" s="2" t="s">
        <v>32</v>
      </c>
      <c r="B22" s="6" t="s">
        <v>45</v>
      </c>
      <c r="C22" s="2" t="s">
        <v>56</v>
      </c>
      <c r="D22" s="2" t="s">
        <v>26</v>
      </c>
      <c r="E22" s="2" t="s">
        <v>47</v>
      </c>
    </row>
    <row r="23" hidden="1">
      <c r="A23" s="2" t="s">
        <v>32</v>
      </c>
      <c r="B23" s="6" t="s">
        <v>45</v>
      </c>
      <c r="C23" s="2" t="s">
        <v>57</v>
      </c>
      <c r="D23" s="2" t="s">
        <v>26</v>
      </c>
      <c r="E23" s="2" t="s">
        <v>47</v>
      </c>
    </row>
    <row r="24" hidden="1">
      <c r="A24" s="2" t="s">
        <v>32</v>
      </c>
      <c r="B24" s="6" t="s">
        <v>45</v>
      </c>
      <c r="C24" s="2" t="s">
        <v>58</v>
      </c>
      <c r="D24" s="2" t="s">
        <v>26</v>
      </c>
      <c r="E24" s="2" t="s">
        <v>47</v>
      </c>
    </row>
    <row r="25" hidden="1">
      <c r="A25" s="2" t="s">
        <v>32</v>
      </c>
      <c r="B25" s="6" t="s">
        <v>45</v>
      </c>
      <c r="C25" s="2" t="s">
        <v>59</v>
      </c>
      <c r="D25" s="2" t="s">
        <v>26</v>
      </c>
      <c r="E25" s="2" t="s">
        <v>47</v>
      </c>
    </row>
    <row r="26" hidden="1">
      <c r="A26" s="2" t="s">
        <v>32</v>
      </c>
      <c r="B26" s="6" t="s">
        <v>45</v>
      </c>
      <c r="C26" s="2" t="s">
        <v>60</v>
      </c>
      <c r="D26" s="2" t="s">
        <v>26</v>
      </c>
      <c r="E26" s="2" t="s">
        <v>47</v>
      </c>
    </row>
    <row r="27" hidden="1">
      <c r="A27" s="2" t="s">
        <v>32</v>
      </c>
      <c r="B27" s="6" t="s">
        <v>45</v>
      </c>
      <c r="C27" s="2" t="s">
        <v>61</v>
      </c>
      <c r="D27" s="2" t="s">
        <v>26</v>
      </c>
      <c r="E27" s="2" t="s">
        <v>47</v>
      </c>
    </row>
    <row r="28" hidden="1">
      <c r="A28" s="2" t="s">
        <v>32</v>
      </c>
      <c r="B28" s="6" t="s">
        <v>45</v>
      </c>
      <c r="C28" s="2" t="s">
        <v>62</v>
      </c>
      <c r="D28" s="2" t="s">
        <v>26</v>
      </c>
      <c r="E28" s="2" t="s">
        <v>47</v>
      </c>
    </row>
    <row r="29" hidden="1">
      <c r="A29" s="2" t="s">
        <v>32</v>
      </c>
      <c r="B29" s="6" t="s">
        <v>45</v>
      </c>
      <c r="C29" s="2" t="s">
        <v>63</v>
      </c>
      <c r="D29" s="2" t="s">
        <v>26</v>
      </c>
      <c r="E29" s="2" t="s">
        <v>47</v>
      </c>
    </row>
    <row r="30">
      <c r="A30" s="2" t="s">
        <v>64</v>
      </c>
      <c r="B30" s="6" t="s">
        <v>65</v>
      </c>
      <c r="C30" s="2" t="s">
        <v>66</v>
      </c>
      <c r="D30" s="2" t="s">
        <v>26</v>
      </c>
      <c r="E30" s="2" t="s">
        <v>67</v>
      </c>
      <c r="F30" s="2" t="s">
        <v>68</v>
      </c>
    </row>
    <row r="31">
      <c r="A31" s="2" t="s">
        <v>64</v>
      </c>
      <c r="B31" s="6" t="s">
        <v>65</v>
      </c>
      <c r="C31" s="2" t="s">
        <v>69</v>
      </c>
      <c r="D31" s="2" t="s">
        <v>30</v>
      </c>
      <c r="E31" s="2" t="s">
        <v>67</v>
      </c>
      <c r="F31" s="2" t="s">
        <v>68</v>
      </c>
    </row>
    <row r="32">
      <c r="A32" s="2" t="s">
        <v>64</v>
      </c>
      <c r="B32" s="6" t="s">
        <v>70</v>
      </c>
      <c r="C32" s="2" t="s">
        <v>71</v>
      </c>
      <c r="D32" s="2" t="s">
        <v>40</v>
      </c>
      <c r="E32" s="2" t="s">
        <v>67</v>
      </c>
      <c r="F32" s="2" t="s">
        <v>68</v>
      </c>
    </row>
    <row r="33">
      <c r="A33" s="2" t="s">
        <v>64</v>
      </c>
      <c r="B33" s="6" t="s">
        <v>72</v>
      </c>
      <c r="C33" s="2" t="s">
        <v>73</v>
      </c>
      <c r="D33" s="2" t="s">
        <v>30</v>
      </c>
      <c r="E33" s="2" t="s">
        <v>67</v>
      </c>
      <c r="F33" s="2" t="s">
        <v>68</v>
      </c>
    </row>
    <row r="34">
      <c r="A34" s="2" t="s">
        <v>64</v>
      </c>
      <c r="B34" s="6" t="s">
        <v>72</v>
      </c>
      <c r="C34" s="2" t="s">
        <v>74</v>
      </c>
      <c r="D34" s="2" t="s">
        <v>34</v>
      </c>
      <c r="E34" s="2" t="s">
        <v>67</v>
      </c>
      <c r="F34" s="2" t="s">
        <v>68</v>
      </c>
      <c r="G34" s="2" t="s">
        <v>75</v>
      </c>
    </row>
    <row r="35">
      <c r="A35" s="2" t="s">
        <v>64</v>
      </c>
      <c r="B35" s="6" t="s">
        <v>70</v>
      </c>
      <c r="C35" s="2" t="s">
        <v>76</v>
      </c>
      <c r="D35" s="2" t="s">
        <v>34</v>
      </c>
      <c r="E35" s="2" t="s">
        <v>67</v>
      </c>
      <c r="F35" s="2" t="s">
        <v>68</v>
      </c>
    </row>
    <row r="36">
      <c r="A36" s="2" t="s">
        <v>64</v>
      </c>
      <c r="B36" s="6" t="s">
        <v>70</v>
      </c>
      <c r="C36" s="2" t="s">
        <v>77</v>
      </c>
      <c r="D36" s="2" t="s">
        <v>34</v>
      </c>
      <c r="E36" s="2" t="s">
        <v>67</v>
      </c>
      <c r="F36" s="2" t="s">
        <v>68</v>
      </c>
    </row>
    <row r="37">
      <c r="A37" s="2" t="s">
        <v>64</v>
      </c>
      <c r="B37" s="6" t="s">
        <v>78</v>
      </c>
      <c r="C37" s="8" t="s">
        <v>79</v>
      </c>
      <c r="D37" s="2" t="s">
        <v>26</v>
      </c>
      <c r="E37" s="2" t="s">
        <v>80</v>
      </c>
      <c r="F37" s="2" t="s">
        <v>68</v>
      </c>
      <c r="G37" s="2" t="s">
        <v>81</v>
      </c>
    </row>
    <row r="38">
      <c r="A38" s="2" t="s">
        <v>64</v>
      </c>
      <c r="B38" s="6" t="s">
        <v>70</v>
      </c>
      <c r="C38" s="2" t="s">
        <v>82</v>
      </c>
      <c r="D38" s="2" t="s">
        <v>40</v>
      </c>
      <c r="E38" s="2" t="s">
        <v>80</v>
      </c>
      <c r="F38" s="2" t="s">
        <v>68</v>
      </c>
    </row>
    <row r="39">
      <c r="A39" s="2" t="s">
        <v>64</v>
      </c>
      <c r="B39" s="6" t="s">
        <v>72</v>
      </c>
      <c r="C39" s="2" t="s">
        <v>83</v>
      </c>
      <c r="D39" s="2" t="s">
        <v>40</v>
      </c>
      <c r="E39" s="2" t="s">
        <v>80</v>
      </c>
      <c r="F39" s="2" t="s">
        <v>68</v>
      </c>
      <c r="G39" s="2" t="s">
        <v>84</v>
      </c>
    </row>
    <row r="40">
      <c r="A40" s="2" t="s">
        <v>64</v>
      </c>
      <c r="B40" s="6" t="s">
        <v>65</v>
      </c>
      <c r="C40" s="2" t="s">
        <v>85</v>
      </c>
      <c r="D40" s="2" t="s">
        <v>30</v>
      </c>
      <c r="E40" s="2" t="s">
        <v>80</v>
      </c>
      <c r="F40" s="2" t="s">
        <v>68</v>
      </c>
    </row>
    <row r="41">
      <c r="A41" s="2" t="s">
        <v>64</v>
      </c>
      <c r="B41" s="6" t="s">
        <v>72</v>
      </c>
      <c r="C41" s="2" t="s">
        <v>86</v>
      </c>
      <c r="D41" s="2" t="s">
        <v>30</v>
      </c>
      <c r="E41" s="2" t="s">
        <v>80</v>
      </c>
      <c r="F41" s="2" t="s">
        <v>68</v>
      </c>
      <c r="G41" s="2" t="s">
        <v>87</v>
      </c>
    </row>
    <row r="42">
      <c r="A42" s="2" t="s">
        <v>64</v>
      </c>
      <c r="B42" s="6" t="s">
        <v>88</v>
      </c>
      <c r="C42" s="2" t="s">
        <v>89</v>
      </c>
      <c r="D42" s="2" t="s">
        <v>30</v>
      </c>
      <c r="E42" s="2" t="s">
        <v>90</v>
      </c>
      <c r="F42" s="2" t="s">
        <v>68</v>
      </c>
    </row>
    <row r="43">
      <c r="A43" s="2" t="s">
        <v>64</v>
      </c>
      <c r="B43" s="6" t="s">
        <v>91</v>
      </c>
      <c r="C43" s="2" t="s">
        <v>92</v>
      </c>
      <c r="D43" s="2" t="s">
        <v>30</v>
      </c>
      <c r="E43" s="2" t="s">
        <v>93</v>
      </c>
      <c r="F43" s="2" t="s">
        <v>68</v>
      </c>
    </row>
    <row r="44">
      <c r="A44" s="2" t="s">
        <v>64</v>
      </c>
      <c r="B44" s="6" t="s">
        <v>88</v>
      </c>
      <c r="C44" s="2" t="s">
        <v>94</v>
      </c>
      <c r="D44" s="2" t="s">
        <v>34</v>
      </c>
      <c r="E44" s="2" t="s">
        <v>93</v>
      </c>
      <c r="F44" s="2" t="s">
        <v>68</v>
      </c>
    </row>
    <row r="45">
      <c r="A45" s="2" t="s">
        <v>64</v>
      </c>
      <c r="B45" s="6" t="s">
        <v>65</v>
      </c>
      <c r="C45" s="2" t="s">
        <v>95</v>
      </c>
      <c r="D45" s="2" t="s">
        <v>96</v>
      </c>
      <c r="E45" s="2" t="s">
        <v>93</v>
      </c>
      <c r="F45" s="2" t="s">
        <v>68</v>
      </c>
      <c r="G45" s="2" t="s">
        <v>97</v>
      </c>
    </row>
    <row r="46">
      <c r="A46" s="2" t="s">
        <v>64</v>
      </c>
      <c r="B46" s="6" t="s">
        <v>65</v>
      </c>
      <c r="C46" s="2" t="s">
        <v>98</v>
      </c>
      <c r="D46" s="2" t="s">
        <v>96</v>
      </c>
      <c r="E46" s="2" t="s">
        <v>93</v>
      </c>
      <c r="F46" s="2" t="s">
        <v>68</v>
      </c>
      <c r="G46" s="2" t="s">
        <v>99</v>
      </c>
    </row>
    <row r="47">
      <c r="A47" s="2" t="s">
        <v>64</v>
      </c>
      <c r="B47" s="6" t="s">
        <v>91</v>
      </c>
      <c r="C47" s="2" t="s">
        <v>100</v>
      </c>
      <c r="D47" s="2" t="s">
        <v>26</v>
      </c>
      <c r="E47" s="2" t="s">
        <v>93</v>
      </c>
      <c r="F47" s="2" t="s">
        <v>68</v>
      </c>
    </row>
    <row r="48">
      <c r="A48" s="2" t="s">
        <v>64</v>
      </c>
      <c r="B48" s="6" t="s">
        <v>88</v>
      </c>
      <c r="C48" s="2" t="s">
        <v>101</v>
      </c>
      <c r="D48" s="2" t="s">
        <v>26</v>
      </c>
      <c r="E48" s="2" t="s">
        <v>93</v>
      </c>
      <c r="F48" s="2" t="s">
        <v>68</v>
      </c>
    </row>
    <row r="49">
      <c r="A49" s="2" t="s">
        <v>64</v>
      </c>
      <c r="B49" s="6" t="s">
        <v>88</v>
      </c>
      <c r="C49" s="2" t="s">
        <v>102</v>
      </c>
      <c r="D49" s="2" t="s">
        <v>34</v>
      </c>
      <c r="E49" s="2" t="s">
        <v>93</v>
      </c>
      <c r="F49" s="2" t="s">
        <v>68</v>
      </c>
    </row>
    <row r="50">
      <c r="A50" s="2" t="s">
        <v>64</v>
      </c>
      <c r="B50" s="6" t="s">
        <v>91</v>
      </c>
      <c r="C50" s="2" t="s">
        <v>103</v>
      </c>
      <c r="D50" s="2" t="s">
        <v>34</v>
      </c>
      <c r="E50" s="2" t="s">
        <v>93</v>
      </c>
      <c r="F50" s="2" t="s">
        <v>68</v>
      </c>
    </row>
    <row r="51">
      <c r="A51" s="2" t="s">
        <v>64</v>
      </c>
      <c r="B51" s="6" t="s">
        <v>91</v>
      </c>
      <c r="C51" s="2" t="s">
        <v>104</v>
      </c>
      <c r="D51" s="2" t="s">
        <v>34</v>
      </c>
      <c r="E51" s="2" t="s">
        <v>93</v>
      </c>
      <c r="F51" s="2" t="s">
        <v>68</v>
      </c>
    </row>
    <row r="52">
      <c r="A52" s="2" t="s">
        <v>64</v>
      </c>
      <c r="B52" s="6" t="s">
        <v>88</v>
      </c>
      <c r="C52" s="2" t="s">
        <v>105</v>
      </c>
      <c r="D52" s="2" t="s">
        <v>30</v>
      </c>
      <c r="E52" s="2" t="s">
        <v>93</v>
      </c>
      <c r="F52" s="2" t="s">
        <v>68</v>
      </c>
    </row>
    <row r="53">
      <c r="A53" s="2" t="s">
        <v>64</v>
      </c>
      <c r="B53" s="6" t="s">
        <v>91</v>
      </c>
      <c r="C53" s="2" t="s">
        <v>106</v>
      </c>
      <c r="D53" s="2" t="s">
        <v>30</v>
      </c>
      <c r="E53" s="2" t="s">
        <v>93</v>
      </c>
      <c r="F53" s="2" t="s">
        <v>68</v>
      </c>
    </row>
    <row r="54">
      <c r="A54" s="2" t="s">
        <v>64</v>
      </c>
      <c r="B54" s="6" t="s">
        <v>88</v>
      </c>
      <c r="C54" s="2" t="s">
        <v>107</v>
      </c>
      <c r="D54" s="2" t="s">
        <v>40</v>
      </c>
      <c r="E54" s="2" t="s">
        <v>93</v>
      </c>
      <c r="F54" s="2" t="s">
        <v>68</v>
      </c>
    </row>
    <row r="55">
      <c r="A55" s="2" t="s">
        <v>64</v>
      </c>
      <c r="B55" s="6" t="s">
        <v>91</v>
      </c>
      <c r="C55" s="2" t="s">
        <v>108</v>
      </c>
      <c r="D55" s="2" t="s">
        <v>40</v>
      </c>
      <c r="E55" s="2" t="s">
        <v>93</v>
      </c>
      <c r="F55" s="2" t="s">
        <v>68</v>
      </c>
    </row>
    <row r="56">
      <c r="A56" s="2" t="s">
        <v>64</v>
      </c>
      <c r="B56" s="6" t="s">
        <v>109</v>
      </c>
      <c r="C56" s="2" t="s">
        <v>110</v>
      </c>
      <c r="D56" s="2" t="s">
        <v>40</v>
      </c>
      <c r="E56" s="2" t="s">
        <v>111</v>
      </c>
      <c r="F56" s="2" t="s">
        <v>68</v>
      </c>
      <c r="G56" s="2" t="s">
        <v>112</v>
      </c>
    </row>
    <row r="57">
      <c r="A57" s="2" t="s">
        <v>64</v>
      </c>
      <c r="B57" s="6" t="s">
        <v>113</v>
      </c>
      <c r="C57" s="2" t="s">
        <v>114</v>
      </c>
      <c r="D57" s="2" t="s">
        <v>40</v>
      </c>
      <c r="E57" s="2" t="s">
        <v>111</v>
      </c>
      <c r="F57" s="2" t="s">
        <v>68</v>
      </c>
      <c r="G57" s="2" t="s">
        <v>115</v>
      </c>
    </row>
    <row r="58">
      <c r="A58" s="2" t="s">
        <v>64</v>
      </c>
      <c r="B58" s="6" t="s">
        <v>72</v>
      </c>
      <c r="C58" s="2" t="s">
        <v>116</v>
      </c>
      <c r="D58" s="2" t="s">
        <v>34</v>
      </c>
      <c r="E58" s="2" t="s">
        <v>111</v>
      </c>
      <c r="F58" s="2" t="s">
        <v>68</v>
      </c>
      <c r="G58" s="2" t="s">
        <v>117</v>
      </c>
    </row>
    <row r="59">
      <c r="A59" s="2" t="s">
        <v>64</v>
      </c>
      <c r="B59" s="9" t="s">
        <v>118</v>
      </c>
      <c r="C59" s="10" t="s">
        <v>119</v>
      </c>
      <c r="D59" s="10" t="s">
        <v>34</v>
      </c>
      <c r="E59" s="10" t="s">
        <v>120</v>
      </c>
      <c r="F59" s="2" t="s">
        <v>68</v>
      </c>
      <c r="G59" s="10" t="s">
        <v>121</v>
      </c>
    </row>
    <row r="60">
      <c r="A60" s="2" t="s">
        <v>64</v>
      </c>
      <c r="B60" s="6" t="s">
        <v>72</v>
      </c>
      <c r="C60" s="2" t="s">
        <v>122</v>
      </c>
      <c r="D60" s="2" t="s">
        <v>40</v>
      </c>
      <c r="E60" s="2" t="s">
        <v>111</v>
      </c>
      <c r="F60" s="2" t="s">
        <v>68</v>
      </c>
      <c r="G60" s="2" t="s">
        <v>123</v>
      </c>
    </row>
    <row r="61">
      <c r="A61" s="2" t="s">
        <v>64</v>
      </c>
      <c r="B61" s="6" t="s">
        <v>124</v>
      </c>
      <c r="C61" s="2" t="s">
        <v>125</v>
      </c>
      <c r="D61" s="2" t="s">
        <v>34</v>
      </c>
      <c r="E61" s="2" t="s">
        <v>111</v>
      </c>
      <c r="F61" s="2" t="s">
        <v>68</v>
      </c>
      <c r="G61" s="2" t="s">
        <v>126</v>
      </c>
    </row>
    <row r="62">
      <c r="A62" s="2" t="s">
        <v>64</v>
      </c>
      <c r="B62" s="6" t="s">
        <v>124</v>
      </c>
      <c r="C62" s="2" t="s">
        <v>127</v>
      </c>
      <c r="D62" s="2" t="s">
        <v>34</v>
      </c>
      <c r="E62" s="2" t="s">
        <v>111</v>
      </c>
      <c r="F62" s="2" t="s">
        <v>68</v>
      </c>
      <c r="G62" s="2" t="s">
        <v>128</v>
      </c>
    </row>
    <row r="63">
      <c r="A63" s="2" t="s">
        <v>64</v>
      </c>
      <c r="B63" s="6" t="s">
        <v>129</v>
      </c>
      <c r="C63" s="2" t="s">
        <v>130</v>
      </c>
      <c r="D63" s="2" t="s">
        <v>34</v>
      </c>
      <c r="E63" s="2" t="s">
        <v>131</v>
      </c>
      <c r="F63" s="2" t="s">
        <v>68</v>
      </c>
      <c r="G63" s="2" t="s">
        <v>132</v>
      </c>
    </row>
    <row r="64">
      <c r="A64" s="2" t="s">
        <v>64</v>
      </c>
      <c r="B64" s="6" t="s">
        <v>129</v>
      </c>
      <c r="C64" s="2" t="s">
        <v>133</v>
      </c>
      <c r="D64" s="2" t="s">
        <v>34</v>
      </c>
      <c r="E64" s="2" t="s">
        <v>131</v>
      </c>
      <c r="F64" s="2" t="s">
        <v>68</v>
      </c>
      <c r="G64" s="2" t="s">
        <v>134</v>
      </c>
    </row>
    <row r="65">
      <c r="A65" s="2" t="s">
        <v>64</v>
      </c>
      <c r="B65" s="6" t="s">
        <v>135</v>
      </c>
      <c r="C65" s="2" t="s">
        <v>136</v>
      </c>
      <c r="D65" s="2" t="s">
        <v>34</v>
      </c>
      <c r="E65" s="2" t="s">
        <v>111</v>
      </c>
      <c r="F65" s="2" t="s">
        <v>68</v>
      </c>
      <c r="G65" s="2" t="s">
        <v>137</v>
      </c>
    </row>
    <row r="66">
      <c r="A66" s="2" t="s">
        <v>64</v>
      </c>
      <c r="B66" s="6" t="s">
        <v>135</v>
      </c>
      <c r="C66" s="2" t="s">
        <v>138</v>
      </c>
      <c r="D66" s="2" t="s">
        <v>34</v>
      </c>
      <c r="E66" s="2" t="s">
        <v>111</v>
      </c>
      <c r="F66" s="2" t="s">
        <v>68</v>
      </c>
      <c r="G66" s="2" t="s">
        <v>137</v>
      </c>
    </row>
    <row r="67">
      <c r="A67" s="2" t="s">
        <v>64</v>
      </c>
      <c r="B67" s="6" t="s">
        <v>135</v>
      </c>
      <c r="C67" s="2" t="s">
        <v>139</v>
      </c>
      <c r="D67" s="2" t="s">
        <v>34</v>
      </c>
      <c r="E67" s="2" t="s">
        <v>131</v>
      </c>
      <c r="F67" s="2" t="s">
        <v>68</v>
      </c>
      <c r="G67" s="2" t="s">
        <v>137</v>
      </c>
    </row>
    <row r="68">
      <c r="A68" s="2" t="s">
        <v>64</v>
      </c>
      <c r="B68" s="6" t="s">
        <v>140</v>
      </c>
      <c r="C68" s="2" t="s">
        <v>141</v>
      </c>
      <c r="D68" s="2" t="s">
        <v>34</v>
      </c>
      <c r="E68" s="2" t="s">
        <v>131</v>
      </c>
      <c r="F68" s="2" t="s">
        <v>131</v>
      </c>
      <c r="G68" s="2" t="s">
        <v>137</v>
      </c>
    </row>
    <row r="69">
      <c r="A69" s="2" t="s">
        <v>64</v>
      </c>
      <c r="B69" s="6" t="s">
        <v>129</v>
      </c>
      <c r="C69" s="2" t="s">
        <v>142</v>
      </c>
      <c r="D69" s="2" t="s">
        <v>34</v>
      </c>
      <c r="E69" s="2" t="s">
        <v>131</v>
      </c>
      <c r="F69" s="2" t="s">
        <v>68</v>
      </c>
      <c r="G69" s="2" t="s">
        <v>137</v>
      </c>
    </row>
    <row r="70">
      <c r="A70" s="2" t="s">
        <v>64</v>
      </c>
      <c r="B70" s="6" t="s">
        <v>143</v>
      </c>
      <c r="C70" s="2" t="s">
        <v>144</v>
      </c>
      <c r="D70" s="2" t="s">
        <v>34</v>
      </c>
      <c r="E70" s="2" t="s">
        <v>131</v>
      </c>
      <c r="F70" s="2" t="s">
        <v>68</v>
      </c>
      <c r="G70" s="2" t="s">
        <v>145</v>
      </c>
    </row>
    <row r="71">
      <c r="A71" s="2" t="s">
        <v>64</v>
      </c>
      <c r="B71" s="6" t="s">
        <v>143</v>
      </c>
      <c r="C71" s="2" t="s">
        <v>146</v>
      </c>
      <c r="D71" s="2" t="s">
        <v>34</v>
      </c>
      <c r="E71" s="2" t="s">
        <v>131</v>
      </c>
      <c r="F71" s="2" t="s">
        <v>68</v>
      </c>
      <c r="G71" s="2" t="s">
        <v>145</v>
      </c>
    </row>
    <row r="72">
      <c r="A72" s="2" t="s">
        <v>64</v>
      </c>
      <c r="B72" s="6" t="s">
        <v>143</v>
      </c>
      <c r="C72" s="2" t="s">
        <v>147</v>
      </c>
      <c r="D72" s="2" t="s">
        <v>34</v>
      </c>
      <c r="E72" s="2" t="s">
        <v>131</v>
      </c>
      <c r="F72" s="2" t="s">
        <v>68</v>
      </c>
      <c r="G72" s="2" t="s">
        <v>145</v>
      </c>
    </row>
    <row r="73">
      <c r="A73" s="2" t="s">
        <v>64</v>
      </c>
      <c r="B73" s="6" t="s">
        <v>143</v>
      </c>
      <c r="C73" s="2" t="s">
        <v>148</v>
      </c>
      <c r="D73" s="2" t="s">
        <v>34</v>
      </c>
      <c r="E73" s="2" t="s">
        <v>131</v>
      </c>
      <c r="F73" s="2" t="s">
        <v>68</v>
      </c>
      <c r="G73" s="2" t="s">
        <v>149</v>
      </c>
    </row>
    <row r="74">
      <c r="A74" s="2" t="s">
        <v>64</v>
      </c>
      <c r="B74" s="6" t="s">
        <v>143</v>
      </c>
      <c r="C74" s="2" t="s">
        <v>150</v>
      </c>
      <c r="D74" s="2" t="s">
        <v>34</v>
      </c>
      <c r="E74" s="2" t="s">
        <v>151</v>
      </c>
      <c r="F74" s="2" t="s">
        <v>68</v>
      </c>
      <c r="G74" s="2"/>
    </row>
    <row r="75">
      <c r="A75" s="2" t="s">
        <v>64</v>
      </c>
      <c r="B75" s="6" t="s">
        <v>135</v>
      </c>
      <c r="C75" s="2" t="s">
        <v>152</v>
      </c>
      <c r="D75" s="2" t="s">
        <v>34</v>
      </c>
      <c r="E75" s="2" t="s">
        <v>131</v>
      </c>
      <c r="F75" s="2" t="s">
        <v>68</v>
      </c>
      <c r="G75" s="2" t="s">
        <v>153</v>
      </c>
    </row>
    <row r="76">
      <c r="A76" s="2" t="s">
        <v>64</v>
      </c>
      <c r="B76" s="6" t="s">
        <v>135</v>
      </c>
      <c r="C76" s="2" t="s">
        <v>154</v>
      </c>
      <c r="D76" s="2" t="s">
        <v>34</v>
      </c>
      <c r="E76" s="2" t="s">
        <v>131</v>
      </c>
      <c r="F76" s="2" t="s">
        <v>68</v>
      </c>
      <c r="G76" s="2" t="s">
        <v>155</v>
      </c>
    </row>
    <row r="77">
      <c r="A77" s="2" t="s">
        <v>64</v>
      </c>
      <c r="B77" s="6" t="s">
        <v>129</v>
      </c>
      <c r="C77" s="2" t="s">
        <v>156</v>
      </c>
      <c r="D77" s="2" t="s">
        <v>34</v>
      </c>
      <c r="E77" s="2" t="s">
        <v>131</v>
      </c>
      <c r="F77" s="2" t="s">
        <v>68</v>
      </c>
    </row>
    <row r="78">
      <c r="A78" s="2" t="s">
        <v>64</v>
      </c>
      <c r="B78" s="6" t="s">
        <v>129</v>
      </c>
      <c r="C78" s="2" t="s">
        <v>157</v>
      </c>
      <c r="D78" s="2" t="s">
        <v>34</v>
      </c>
      <c r="E78" s="2" t="s">
        <v>131</v>
      </c>
      <c r="F78" s="2" t="s">
        <v>68</v>
      </c>
    </row>
    <row r="79">
      <c r="A79" s="2" t="s">
        <v>64</v>
      </c>
      <c r="B79" s="6" t="s">
        <v>158</v>
      </c>
      <c r="C79" s="2" t="s">
        <v>159</v>
      </c>
      <c r="D79" s="2" t="s">
        <v>34</v>
      </c>
      <c r="E79" s="2" t="s">
        <v>131</v>
      </c>
      <c r="F79" s="2" t="s">
        <v>68</v>
      </c>
    </row>
    <row r="80">
      <c r="A80" s="2" t="s">
        <v>64</v>
      </c>
      <c r="B80" s="6" t="s">
        <v>118</v>
      </c>
      <c r="C80" s="2" t="s">
        <v>160</v>
      </c>
      <c r="D80" s="2" t="s">
        <v>34</v>
      </c>
      <c r="E80" s="2" t="s">
        <v>131</v>
      </c>
      <c r="F80" s="2" t="s">
        <v>68</v>
      </c>
    </row>
    <row r="81">
      <c r="A81" s="2" t="s">
        <v>64</v>
      </c>
      <c r="B81" s="6" t="s">
        <v>118</v>
      </c>
      <c r="C81" s="2" t="s">
        <v>161</v>
      </c>
      <c r="D81" s="2" t="s">
        <v>34</v>
      </c>
      <c r="E81" s="2" t="s">
        <v>131</v>
      </c>
      <c r="F81" s="2" t="s">
        <v>68</v>
      </c>
    </row>
    <row r="82">
      <c r="A82" s="2" t="s">
        <v>64</v>
      </c>
      <c r="B82" s="6" t="s">
        <v>118</v>
      </c>
      <c r="C82" s="2" t="s">
        <v>162</v>
      </c>
      <c r="D82" s="2" t="s">
        <v>34</v>
      </c>
      <c r="E82" s="2" t="s">
        <v>131</v>
      </c>
      <c r="F82" s="2" t="s">
        <v>68</v>
      </c>
    </row>
    <row r="83">
      <c r="A83" s="2" t="s">
        <v>64</v>
      </c>
      <c r="B83" s="6" t="s">
        <v>118</v>
      </c>
      <c r="C83" s="2" t="s">
        <v>163</v>
      </c>
      <c r="D83" s="2" t="s">
        <v>34</v>
      </c>
      <c r="E83" s="2" t="s">
        <v>131</v>
      </c>
      <c r="F83" s="2" t="s">
        <v>68</v>
      </c>
    </row>
    <row r="84">
      <c r="A84" s="2" t="s">
        <v>64</v>
      </c>
      <c r="B84" s="6" t="s">
        <v>118</v>
      </c>
      <c r="C84" s="2" t="s">
        <v>164</v>
      </c>
      <c r="D84" s="2" t="s">
        <v>34</v>
      </c>
      <c r="E84" s="2" t="s">
        <v>131</v>
      </c>
      <c r="F84" s="2" t="s">
        <v>68</v>
      </c>
    </row>
    <row r="85">
      <c r="A85" s="2" t="s">
        <v>64</v>
      </c>
      <c r="B85" s="6" t="s">
        <v>113</v>
      </c>
      <c r="C85" s="2" t="s">
        <v>165</v>
      </c>
      <c r="D85" s="2" t="s">
        <v>34</v>
      </c>
      <c r="E85" s="2" t="s">
        <v>131</v>
      </c>
      <c r="F85" s="2" t="s">
        <v>68</v>
      </c>
    </row>
    <row r="86">
      <c r="A86" s="2" t="s">
        <v>64</v>
      </c>
      <c r="B86" s="6" t="s">
        <v>113</v>
      </c>
      <c r="C86" s="2" t="s">
        <v>166</v>
      </c>
      <c r="D86" s="2" t="s">
        <v>30</v>
      </c>
      <c r="E86" s="2" t="s">
        <v>131</v>
      </c>
      <c r="F86" s="2" t="s">
        <v>68</v>
      </c>
    </row>
    <row r="87">
      <c r="A87" s="2" t="s">
        <v>64</v>
      </c>
      <c r="B87" s="6" t="s">
        <v>113</v>
      </c>
      <c r="C87" s="2" t="s">
        <v>167</v>
      </c>
      <c r="D87" s="2" t="s">
        <v>30</v>
      </c>
      <c r="E87" s="2" t="s">
        <v>131</v>
      </c>
      <c r="F87" s="2" t="s">
        <v>68</v>
      </c>
    </row>
    <row r="88">
      <c r="A88" s="2" t="s">
        <v>64</v>
      </c>
      <c r="B88" s="6" t="s">
        <v>113</v>
      </c>
      <c r="C88" s="2" t="s">
        <v>168</v>
      </c>
      <c r="D88" s="2" t="s">
        <v>34</v>
      </c>
      <c r="E88" s="2" t="s">
        <v>131</v>
      </c>
      <c r="F88" s="2" t="s">
        <v>68</v>
      </c>
    </row>
    <row r="89">
      <c r="A89" s="2" t="s">
        <v>64</v>
      </c>
      <c r="B89" s="6" t="s">
        <v>113</v>
      </c>
      <c r="C89" s="2" t="s">
        <v>169</v>
      </c>
      <c r="D89" s="2" t="s">
        <v>34</v>
      </c>
      <c r="E89" s="2" t="s">
        <v>131</v>
      </c>
      <c r="F89" s="2" t="s">
        <v>68</v>
      </c>
    </row>
    <row r="90">
      <c r="A90" s="2" t="s">
        <v>64</v>
      </c>
      <c r="B90" s="6" t="s">
        <v>170</v>
      </c>
      <c r="C90" s="2" t="s">
        <v>171</v>
      </c>
      <c r="D90" s="2" t="s">
        <v>26</v>
      </c>
      <c r="E90" s="2" t="s">
        <v>131</v>
      </c>
      <c r="F90" s="2" t="s">
        <v>68</v>
      </c>
    </row>
    <row r="91">
      <c r="A91" s="2" t="s">
        <v>64</v>
      </c>
      <c r="B91" s="6" t="s">
        <v>170</v>
      </c>
      <c r="C91" s="2" t="s">
        <v>172</v>
      </c>
      <c r="D91" s="2" t="s">
        <v>26</v>
      </c>
      <c r="E91" s="2" t="s">
        <v>131</v>
      </c>
      <c r="F91" s="2" t="s">
        <v>68</v>
      </c>
    </row>
    <row r="92">
      <c r="A92" s="2" t="s">
        <v>64</v>
      </c>
      <c r="B92" s="6" t="s">
        <v>170</v>
      </c>
      <c r="C92" s="2" t="s">
        <v>173</v>
      </c>
      <c r="D92" s="2" t="s">
        <v>26</v>
      </c>
      <c r="E92" s="2" t="s">
        <v>174</v>
      </c>
      <c r="F92" s="2" t="s">
        <v>68</v>
      </c>
      <c r="G92" s="2" t="s">
        <v>175</v>
      </c>
    </row>
    <row r="93">
      <c r="A93" s="2" t="s">
        <v>64</v>
      </c>
      <c r="B93" s="6" t="s">
        <v>72</v>
      </c>
      <c r="C93" s="2" t="s">
        <v>176</v>
      </c>
      <c r="D93" s="2" t="s">
        <v>34</v>
      </c>
      <c r="E93" s="2" t="s">
        <v>120</v>
      </c>
      <c r="F93" s="2" t="s">
        <v>68</v>
      </c>
      <c r="G93" s="2" t="s">
        <v>177</v>
      </c>
    </row>
    <row r="94">
      <c r="A94" s="2" t="s">
        <v>64</v>
      </c>
      <c r="B94" s="6" t="s">
        <v>70</v>
      </c>
      <c r="C94" s="2" t="s">
        <v>178</v>
      </c>
      <c r="D94" s="2" t="s">
        <v>26</v>
      </c>
      <c r="E94" s="2" t="s">
        <v>120</v>
      </c>
      <c r="F94" s="2" t="s">
        <v>68</v>
      </c>
    </row>
    <row r="95">
      <c r="A95" s="2" t="s">
        <v>64</v>
      </c>
      <c r="B95" s="6" t="s">
        <v>70</v>
      </c>
      <c r="C95" s="2" t="s">
        <v>179</v>
      </c>
      <c r="D95" s="2" t="s">
        <v>26</v>
      </c>
      <c r="E95" s="2" t="s">
        <v>120</v>
      </c>
      <c r="F95" s="2" t="s">
        <v>68</v>
      </c>
    </row>
    <row r="96">
      <c r="A96" s="2" t="s">
        <v>64</v>
      </c>
      <c r="B96" s="6" t="s">
        <v>72</v>
      </c>
      <c r="C96" s="2" t="s">
        <v>180</v>
      </c>
      <c r="D96" s="2" t="s">
        <v>26</v>
      </c>
      <c r="E96" s="2" t="s">
        <v>120</v>
      </c>
      <c r="F96" s="2" t="s">
        <v>68</v>
      </c>
    </row>
    <row r="97">
      <c r="A97" s="2" t="s">
        <v>64</v>
      </c>
      <c r="B97" s="6" t="s">
        <v>181</v>
      </c>
      <c r="C97" s="2" t="s">
        <v>182</v>
      </c>
      <c r="D97" s="2" t="s">
        <v>30</v>
      </c>
      <c r="E97" s="2" t="s">
        <v>183</v>
      </c>
      <c r="F97" s="2" t="s">
        <v>68</v>
      </c>
      <c r="G97" s="2" t="s">
        <v>184</v>
      </c>
    </row>
    <row r="98">
      <c r="A98" s="2" t="s">
        <v>64</v>
      </c>
      <c r="B98" s="6" t="s">
        <v>181</v>
      </c>
      <c r="C98" s="2" t="s">
        <v>185</v>
      </c>
      <c r="D98" s="2" t="s">
        <v>30</v>
      </c>
      <c r="E98" s="2" t="s">
        <v>183</v>
      </c>
      <c r="F98" s="2" t="s">
        <v>68</v>
      </c>
      <c r="G98" s="2" t="s">
        <v>186</v>
      </c>
    </row>
    <row r="99">
      <c r="A99" s="2" t="s">
        <v>64</v>
      </c>
      <c r="B99" s="6" t="s">
        <v>181</v>
      </c>
      <c r="C99" s="2" t="s">
        <v>187</v>
      </c>
      <c r="D99" s="2" t="s">
        <v>30</v>
      </c>
      <c r="E99" s="2" t="s">
        <v>183</v>
      </c>
      <c r="F99" s="2" t="s">
        <v>68</v>
      </c>
      <c r="G99" s="2" t="s">
        <v>188</v>
      </c>
    </row>
    <row r="100">
      <c r="A100" s="2" t="s">
        <v>28</v>
      </c>
      <c r="B100" s="6" t="s">
        <v>189</v>
      </c>
      <c r="C100" s="2" t="s">
        <v>190</v>
      </c>
      <c r="D100" s="2" t="s">
        <v>30</v>
      </c>
      <c r="E100" s="2" t="s">
        <v>183</v>
      </c>
      <c r="F100" s="2" t="s">
        <v>68</v>
      </c>
    </row>
    <row r="101">
      <c r="A101" s="2" t="s">
        <v>191</v>
      </c>
      <c r="B101" s="6" t="s">
        <v>192</v>
      </c>
      <c r="C101" s="2" t="s">
        <v>193</v>
      </c>
      <c r="D101" s="2" t="s">
        <v>26</v>
      </c>
      <c r="E101" s="2" t="s">
        <v>194</v>
      </c>
      <c r="F101" s="2" t="s">
        <v>68</v>
      </c>
    </row>
    <row r="102">
      <c r="A102" s="2" t="s">
        <v>191</v>
      </c>
      <c r="B102" s="6" t="s">
        <v>192</v>
      </c>
      <c r="C102" s="2" t="s">
        <v>195</v>
      </c>
      <c r="D102" s="2" t="s">
        <v>34</v>
      </c>
      <c r="E102" s="2" t="s">
        <v>194</v>
      </c>
      <c r="F102" s="2" t="s">
        <v>68</v>
      </c>
      <c r="G102" s="2" t="s">
        <v>196</v>
      </c>
    </row>
    <row r="103">
      <c r="A103" s="2" t="s">
        <v>191</v>
      </c>
      <c r="B103" s="6" t="s">
        <v>197</v>
      </c>
      <c r="C103" s="2" t="s">
        <v>198</v>
      </c>
      <c r="D103" s="2" t="s">
        <v>26</v>
      </c>
      <c r="E103" s="2" t="s">
        <v>194</v>
      </c>
      <c r="F103" s="2" t="s">
        <v>68</v>
      </c>
      <c r="G103" s="2" t="s">
        <v>199</v>
      </c>
    </row>
    <row r="104">
      <c r="A104" s="2" t="s">
        <v>191</v>
      </c>
      <c r="B104" s="6" t="s">
        <v>192</v>
      </c>
      <c r="C104" s="2" t="s">
        <v>200</v>
      </c>
      <c r="D104" s="2" t="s">
        <v>40</v>
      </c>
      <c r="E104" s="2" t="s">
        <v>201</v>
      </c>
      <c r="F104" s="2" t="s">
        <v>68</v>
      </c>
    </row>
    <row r="105">
      <c r="A105" s="2" t="s">
        <v>191</v>
      </c>
      <c r="B105" s="6" t="s">
        <v>192</v>
      </c>
      <c r="C105" s="2" t="s">
        <v>202</v>
      </c>
      <c r="D105" s="2" t="s">
        <v>30</v>
      </c>
      <c r="E105" s="2" t="s">
        <v>201</v>
      </c>
      <c r="F105" s="2" t="s">
        <v>68</v>
      </c>
    </row>
    <row r="106">
      <c r="A106" s="2" t="s">
        <v>191</v>
      </c>
      <c r="B106" s="6" t="s">
        <v>197</v>
      </c>
      <c r="C106" s="2" t="s">
        <v>203</v>
      </c>
      <c r="D106" s="2" t="s">
        <v>40</v>
      </c>
      <c r="E106" s="2" t="s">
        <v>201</v>
      </c>
      <c r="F106" s="2" t="s">
        <v>68</v>
      </c>
      <c r="G106" s="2" t="s">
        <v>199</v>
      </c>
    </row>
    <row r="107">
      <c r="A107" s="2" t="s">
        <v>191</v>
      </c>
      <c r="B107" s="6" t="s">
        <v>204</v>
      </c>
      <c r="C107" s="2" t="s">
        <v>205</v>
      </c>
      <c r="D107" s="2" t="s">
        <v>26</v>
      </c>
      <c r="E107" s="2" t="s">
        <v>201</v>
      </c>
      <c r="F107" s="2" t="s">
        <v>68</v>
      </c>
      <c r="G107" s="2" t="s">
        <v>206</v>
      </c>
    </row>
    <row r="108">
      <c r="A108" s="2" t="s">
        <v>191</v>
      </c>
      <c r="B108" s="6" t="s">
        <v>204</v>
      </c>
      <c r="C108" s="2" t="s">
        <v>207</v>
      </c>
      <c r="D108" s="2" t="s">
        <v>26</v>
      </c>
      <c r="E108" s="2" t="s">
        <v>201</v>
      </c>
      <c r="F108" s="2" t="s">
        <v>68</v>
      </c>
      <c r="G108" s="2" t="s">
        <v>208</v>
      </c>
    </row>
    <row r="109">
      <c r="A109" s="2" t="s">
        <v>191</v>
      </c>
      <c r="B109" s="6" t="s">
        <v>204</v>
      </c>
      <c r="C109" s="2" t="s">
        <v>209</v>
      </c>
      <c r="D109" s="2" t="s">
        <v>26</v>
      </c>
      <c r="E109" s="2" t="s">
        <v>201</v>
      </c>
      <c r="F109" s="2" t="s">
        <v>68</v>
      </c>
      <c r="G109" s="2" t="s">
        <v>210</v>
      </c>
    </row>
    <row r="110">
      <c r="A110" s="2" t="s">
        <v>191</v>
      </c>
      <c r="B110" s="6" t="s">
        <v>204</v>
      </c>
      <c r="C110" s="2" t="s">
        <v>211</v>
      </c>
      <c r="D110" s="2" t="s">
        <v>40</v>
      </c>
      <c r="E110" s="2" t="s">
        <v>201</v>
      </c>
      <c r="F110" s="2" t="s">
        <v>68</v>
      </c>
      <c r="G110" s="2" t="s">
        <v>212</v>
      </c>
    </row>
    <row r="111">
      <c r="A111" s="2" t="s">
        <v>191</v>
      </c>
      <c r="B111" s="6" t="s">
        <v>204</v>
      </c>
      <c r="C111" s="2" t="s">
        <v>213</v>
      </c>
      <c r="D111" s="2" t="s">
        <v>34</v>
      </c>
      <c r="E111" s="2" t="s">
        <v>201</v>
      </c>
      <c r="F111" s="2" t="s">
        <v>68</v>
      </c>
      <c r="G111" s="2" t="s">
        <v>214</v>
      </c>
    </row>
    <row r="112">
      <c r="A112" s="2" t="s">
        <v>191</v>
      </c>
      <c r="B112" s="6" t="s">
        <v>204</v>
      </c>
      <c r="C112" s="2" t="s">
        <v>215</v>
      </c>
      <c r="D112" s="2" t="s">
        <v>34</v>
      </c>
      <c r="E112" s="2" t="s">
        <v>201</v>
      </c>
      <c r="F112" s="2" t="s">
        <v>68</v>
      </c>
      <c r="G112" s="2" t="s">
        <v>216</v>
      </c>
    </row>
    <row r="113">
      <c r="A113" s="2" t="s">
        <v>191</v>
      </c>
      <c r="B113" s="6" t="s">
        <v>204</v>
      </c>
      <c r="C113" s="2" t="s">
        <v>217</v>
      </c>
      <c r="D113" s="2" t="s">
        <v>30</v>
      </c>
      <c r="E113" s="2" t="s">
        <v>194</v>
      </c>
      <c r="F113" s="2" t="s">
        <v>68</v>
      </c>
      <c r="G113" s="2"/>
    </row>
    <row r="114">
      <c r="A114" s="2" t="s">
        <v>191</v>
      </c>
      <c r="B114" s="6" t="s">
        <v>204</v>
      </c>
      <c r="C114" s="2" t="s">
        <v>218</v>
      </c>
      <c r="D114" s="2" t="s">
        <v>34</v>
      </c>
      <c r="E114" s="2" t="s">
        <v>219</v>
      </c>
      <c r="F114" s="2" t="s">
        <v>68</v>
      </c>
      <c r="G114" s="2"/>
    </row>
    <row r="115">
      <c r="A115" s="2" t="s">
        <v>191</v>
      </c>
      <c r="B115" s="6" t="s">
        <v>204</v>
      </c>
      <c r="C115" s="2" t="s">
        <v>220</v>
      </c>
      <c r="D115" s="2" t="s">
        <v>30</v>
      </c>
      <c r="E115" s="2" t="s">
        <v>194</v>
      </c>
      <c r="F115" s="2" t="s">
        <v>68</v>
      </c>
      <c r="G115" s="2"/>
    </row>
    <row r="116">
      <c r="A116" s="2" t="s">
        <v>191</v>
      </c>
      <c r="B116" s="6" t="s">
        <v>197</v>
      </c>
      <c r="C116" s="2" t="s">
        <v>221</v>
      </c>
      <c r="D116" s="2" t="s">
        <v>96</v>
      </c>
      <c r="E116" s="2" t="s">
        <v>222</v>
      </c>
      <c r="F116" s="2" t="s">
        <v>68</v>
      </c>
      <c r="G116" s="2" t="s">
        <v>223</v>
      </c>
    </row>
    <row r="117">
      <c r="A117" s="2" t="s">
        <v>191</v>
      </c>
      <c r="B117" s="6" t="s">
        <v>197</v>
      </c>
      <c r="C117" s="2" t="s">
        <v>224</v>
      </c>
      <c r="D117" s="2" t="s">
        <v>96</v>
      </c>
      <c r="E117" s="2" t="s">
        <v>222</v>
      </c>
      <c r="F117" s="2" t="s">
        <v>68</v>
      </c>
      <c r="G117" s="2" t="s">
        <v>225</v>
      </c>
    </row>
    <row r="118">
      <c r="A118" s="2" t="s">
        <v>191</v>
      </c>
      <c r="B118" s="6" t="s">
        <v>197</v>
      </c>
      <c r="C118" s="2" t="s">
        <v>226</v>
      </c>
      <c r="D118" s="2" t="s">
        <v>34</v>
      </c>
      <c r="E118" s="2" t="s">
        <v>222</v>
      </c>
      <c r="F118" s="2" t="s">
        <v>68</v>
      </c>
      <c r="G118" s="2"/>
    </row>
    <row r="119">
      <c r="A119" s="2" t="s">
        <v>191</v>
      </c>
      <c r="B119" s="6" t="s">
        <v>197</v>
      </c>
      <c r="C119" s="2" t="s">
        <v>227</v>
      </c>
      <c r="D119" s="2" t="s">
        <v>34</v>
      </c>
      <c r="E119" s="2" t="s">
        <v>222</v>
      </c>
      <c r="F119" s="2" t="s">
        <v>68</v>
      </c>
      <c r="G119" s="2"/>
    </row>
    <row r="120">
      <c r="A120" s="2" t="s">
        <v>191</v>
      </c>
      <c r="B120" s="6" t="s">
        <v>228</v>
      </c>
      <c r="C120" s="2" t="s">
        <v>229</v>
      </c>
      <c r="D120" s="2" t="s">
        <v>26</v>
      </c>
      <c r="E120" s="2" t="s">
        <v>230</v>
      </c>
      <c r="F120" s="2" t="s">
        <v>68</v>
      </c>
      <c r="G120" s="2"/>
    </row>
    <row r="121">
      <c r="A121" s="2" t="s">
        <v>231</v>
      </c>
      <c r="B121" s="11"/>
      <c r="C121" s="2" t="s">
        <v>232</v>
      </c>
      <c r="D121" s="2" t="s">
        <v>26</v>
      </c>
      <c r="E121" s="2" t="s">
        <v>219</v>
      </c>
      <c r="F121" s="2" t="s">
        <v>68</v>
      </c>
      <c r="G121" s="2" t="s">
        <v>233</v>
      </c>
    </row>
    <row r="122">
      <c r="A122" s="2" t="s">
        <v>64</v>
      </c>
      <c r="B122" s="6" t="s">
        <v>72</v>
      </c>
      <c r="C122" s="2" t="s">
        <v>234</v>
      </c>
      <c r="D122" s="2" t="s">
        <v>34</v>
      </c>
      <c r="E122" s="2" t="s">
        <v>230</v>
      </c>
      <c r="F122" s="2" t="s">
        <v>68</v>
      </c>
      <c r="G122" s="2" t="s">
        <v>235</v>
      </c>
    </row>
    <row r="123">
      <c r="A123" s="2" t="s">
        <v>64</v>
      </c>
      <c r="B123" s="6" t="s">
        <v>65</v>
      </c>
      <c r="C123" s="2" t="s">
        <v>236</v>
      </c>
      <c r="D123" s="2" t="s">
        <v>34</v>
      </c>
      <c r="E123" s="2" t="s">
        <v>230</v>
      </c>
      <c r="F123" s="2" t="s">
        <v>68</v>
      </c>
      <c r="G123" s="2" t="s">
        <v>237</v>
      </c>
    </row>
    <row r="124">
      <c r="A124" s="2" t="s">
        <v>64</v>
      </c>
      <c r="B124" s="6" t="s">
        <v>65</v>
      </c>
      <c r="C124" s="2" t="s">
        <v>238</v>
      </c>
      <c r="D124" s="2" t="s">
        <v>34</v>
      </c>
      <c r="E124" s="2" t="s">
        <v>230</v>
      </c>
      <c r="F124" s="2" t="s">
        <v>68</v>
      </c>
      <c r="G124" s="2" t="s">
        <v>239</v>
      </c>
    </row>
    <row r="125">
      <c r="A125" s="2" t="s">
        <v>64</v>
      </c>
      <c r="B125" s="6" t="s">
        <v>240</v>
      </c>
      <c r="C125" s="2" t="s">
        <v>241</v>
      </c>
      <c r="D125" s="2" t="s">
        <v>34</v>
      </c>
      <c r="E125" s="2" t="s">
        <v>222</v>
      </c>
      <c r="F125" s="2" t="s">
        <v>68</v>
      </c>
      <c r="G125" s="2" t="s">
        <v>242</v>
      </c>
    </row>
    <row r="126">
      <c r="A126" s="2" t="s">
        <v>64</v>
      </c>
      <c r="B126" s="6" t="s">
        <v>72</v>
      </c>
      <c r="C126" s="2" t="s">
        <v>243</v>
      </c>
      <c r="D126" s="2" t="s">
        <v>96</v>
      </c>
      <c r="E126" s="2" t="s">
        <v>244</v>
      </c>
      <c r="F126" s="2" t="s">
        <v>68</v>
      </c>
    </row>
    <row r="127">
      <c r="A127" s="2" t="s">
        <v>191</v>
      </c>
      <c r="B127" s="6" t="s">
        <v>228</v>
      </c>
      <c r="C127" s="2" t="s">
        <v>245</v>
      </c>
      <c r="D127" s="2" t="s">
        <v>30</v>
      </c>
      <c r="E127" s="2" t="s">
        <v>246</v>
      </c>
      <c r="F127" s="2" t="s">
        <v>68</v>
      </c>
    </row>
    <row r="128">
      <c r="A128" s="2" t="s">
        <v>191</v>
      </c>
      <c r="B128" s="6" t="s">
        <v>247</v>
      </c>
      <c r="C128" s="2" t="s">
        <v>245</v>
      </c>
      <c r="D128" s="2" t="s">
        <v>30</v>
      </c>
      <c r="E128" s="2" t="s">
        <v>248</v>
      </c>
      <c r="F128" s="2" t="s">
        <v>68</v>
      </c>
    </row>
    <row r="129">
      <c r="A129" s="2" t="s">
        <v>191</v>
      </c>
      <c r="B129" s="6" t="s">
        <v>247</v>
      </c>
      <c r="C129" s="2" t="s">
        <v>249</v>
      </c>
      <c r="D129" s="2" t="s">
        <v>30</v>
      </c>
      <c r="E129" s="2" t="s">
        <v>219</v>
      </c>
      <c r="F129" s="2" t="s">
        <v>68</v>
      </c>
    </row>
    <row r="130">
      <c r="A130" s="2" t="s">
        <v>191</v>
      </c>
      <c r="B130" s="6" t="s">
        <v>247</v>
      </c>
      <c r="C130" s="2" t="s">
        <v>250</v>
      </c>
      <c r="D130" s="2" t="s">
        <v>30</v>
      </c>
      <c r="E130" s="2" t="s">
        <v>222</v>
      </c>
      <c r="F130" s="2" t="s">
        <v>68</v>
      </c>
    </row>
    <row r="131">
      <c r="A131" s="2" t="s">
        <v>191</v>
      </c>
      <c r="B131" s="6" t="s">
        <v>251</v>
      </c>
      <c r="C131" s="2" t="s">
        <v>252</v>
      </c>
      <c r="D131" s="2" t="s">
        <v>30</v>
      </c>
      <c r="E131" s="2" t="s">
        <v>246</v>
      </c>
      <c r="F131" s="2" t="s">
        <v>68</v>
      </c>
    </row>
    <row r="132">
      <c r="A132" s="2" t="s">
        <v>191</v>
      </c>
      <c r="B132" s="6" t="s">
        <v>251</v>
      </c>
      <c r="C132" s="2" t="s">
        <v>253</v>
      </c>
      <c r="D132" s="2" t="s">
        <v>34</v>
      </c>
      <c r="E132" s="2" t="s">
        <v>246</v>
      </c>
      <c r="F132" s="2" t="s">
        <v>68</v>
      </c>
    </row>
    <row r="133">
      <c r="A133" s="2" t="s">
        <v>191</v>
      </c>
      <c r="B133" s="6" t="s">
        <v>254</v>
      </c>
      <c r="C133" s="2" t="s">
        <v>250</v>
      </c>
      <c r="D133" s="2" t="s">
        <v>30</v>
      </c>
      <c r="E133" s="2" t="s">
        <v>219</v>
      </c>
      <c r="F133" s="2" t="s">
        <v>68</v>
      </c>
    </row>
    <row r="134">
      <c r="A134" s="2" t="s">
        <v>191</v>
      </c>
      <c r="B134" s="6" t="s">
        <v>254</v>
      </c>
      <c r="C134" s="2" t="s">
        <v>255</v>
      </c>
      <c r="D134" s="2" t="s">
        <v>30</v>
      </c>
      <c r="E134" s="2" t="s">
        <v>222</v>
      </c>
      <c r="F134" s="2" t="s">
        <v>68</v>
      </c>
    </row>
    <row r="135">
      <c r="A135" s="2" t="s">
        <v>191</v>
      </c>
      <c r="B135" s="6" t="s">
        <v>254</v>
      </c>
      <c r="C135" s="2" t="s">
        <v>256</v>
      </c>
      <c r="D135" s="2" t="s">
        <v>30</v>
      </c>
      <c r="E135" s="2" t="s">
        <v>257</v>
      </c>
      <c r="F135" s="2" t="s">
        <v>68</v>
      </c>
    </row>
    <row r="136">
      <c r="A136" s="2" t="s">
        <v>191</v>
      </c>
      <c r="B136" s="6" t="s">
        <v>254</v>
      </c>
      <c r="C136" s="2" t="s">
        <v>258</v>
      </c>
      <c r="D136" s="2" t="s">
        <v>34</v>
      </c>
      <c r="E136" s="2" t="s">
        <v>259</v>
      </c>
      <c r="F136" s="2" t="s">
        <v>68</v>
      </c>
    </row>
    <row r="137">
      <c r="A137" s="2" t="s">
        <v>191</v>
      </c>
      <c r="B137" s="6" t="s">
        <v>254</v>
      </c>
      <c r="C137" s="2" t="s">
        <v>260</v>
      </c>
      <c r="D137" s="2" t="s">
        <v>30</v>
      </c>
      <c r="E137" s="2" t="s">
        <v>246</v>
      </c>
      <c r="F137" s="2" t="s">
        <v>68</v>
      </c>
    </row>
    <row r="138">
      <c r="A138" s="2" t="s">
        <v>191</v>
      </c>
      <c r="B138" s="6" t="s">
        <v>254</v>
      </c>
      <c r="C138" s="2" t="s">
        <v>261</v>
      </c>
      <c r="D138" s="2" t="s">
        <v>30</v>
      </c>
      <c r="E138" s="2" t="s">
        <v>246</v>
      </c>
      <c r="F138" s="2" t="s">
        <v>68</v>
      </c>
    </row>
    <row r="139">
      <c r="A139" s="2" t="s">
        <v>191</v>
      </c>
      <c r="B139" s="6" t="s">
        <v>262</v>
      </c>
      <c r="C139" s="2" t="s">
        <v>263</v>
      </c>
      <c r="D139" s="2" t="s">
        <v>30</v>
      </c>
      <c r="E139" s="2" t="s">
        <v>257</v>
      </c>
      <c r="F139" s="2" t="s">
        <v>68</v>
      </c>
    </row>
    <row r="140">
      <c r="A140" s="2" t="s">
        <v>191</v>
      </c>
      <c r="B140" s="6" t="s">
        <v>262</v>
      </c>
      <c r="C140" s="2" t="s">
        <v>264</v>
      </c>
      <c r="D140" s="2" t="s">
        <v>30</v>
      </c>
      <c r="E140" s="2" t="s">
        <v>257</v>
      </c>
      <c r="F140" s="2" t="s">
        <v>68</v>
      </c>
    </row>
    <row r="141">
      <c r="A141" s="2" t="s">
        <v>191</v>
      </c>
      <c r="B141" s="6" t="s">
        <v>262</v>
      </c>
      <c r="C141" s="2" t="s">
        <v>265</v>
      </c>
      <c r="D141" s="2" t="s">
        <v>30</v>
      </c>
      <c r="E141" s="2" t="s">
        <v>257</v>
      </c>
      <c r="F141" s="2" t="s">
        <v>68</v>
      </c>
    </row>
    <row r="142">
      <c r="A142" s="2" t="s">
        <v>191</v>
      </c>
      <c r="B142" s="6" t="s">
        <v>262</v>
      </c>
      <c r="C142" s="2" t="s">
        <v>266</v>
      </c>
      <c r="D142" s="2" t="s">
        <v>34</v>
      </c>
      <c r="E142" s="2" t="s">
        <v>246</v>
      </c>
      <c r="F142" s="2" t="s">
        <v>68</v>
      </c>
    </row>
    <row r="143">
      <c r="A143" s="2" t="s">
        <v>267</v>
      </c>
      <c r="B143" s="6" t="s">
        <v>228</v>
      </c>
      <c r="C143" s="2" t="s">
        <v>268</v>
      </c>
      <c r="D143" s="2" t="s">
        <v>34</v>
      </c>
      <c r="E143" s="2" t="s">
        <v>259</v>
      </c>
      <c r="F143" s="2" t="s">
        <v>68</v>
      </c>
    </row>
    <row r="144">
      <c r="A144" s="2" t="s">
        <v>267</v>
      </c>
      <c r="B144" s="6" t="s">
        <v>228</v>
      </c>
      <c r="C144" s="2" t="s">
        <v>269</v>
      </c>
      <c r="D144" s="2" t="s">
        <v>30</v>
      </c>
      <c r="E144" s="2" t="s">
        <v>246</v>
      </c>
      <c r="F144" s="2" t="s">
        <v>68</v>
      </c>
    </row>
    <row r="145">
      <c r="A145" s="2" t="s">
        <v>267</v>
      </c>
      <c r="B145" s="6" t="s">
        <v>228</v>
      </c>
      <c r="C145" s="2" t="s">
        <v>270</v>
      </c>
      <c r="D145" s="2" t="s">
        <v>40</v>
      </c>
      <c r="E145" s="2" t="s">
        <v>259</v>
      </c>
      <c r="F145" s="2" t="s">
        <v>68</v>
      </c>
    </row>
    <row r="146">
      <c r="A146" s="2" t="s">
        <v>271</v>
      </c>
      <c r="B146" s="6" t="s">
        <v>272</v>
      </c>
      <c r="C146" s="2" t="s">
        <v>273</v>
      </c>
      <c r="D146" s="2" t="s">
        <v>26</v>
      </c>
      <c r="E146" s="2" t="s">
        <v>230</v>
      </c>
      <c r="F146" s="2" t="s">
        <v>68</v>
      </c>
      <c r="G146" s="2" t="s">
        <v>274</v>
      </c>
    </row>
    <row r="147">
      <c r="A147" s="2" t="s">
        <v>64</v>
      </c>
      <c r="B147" s="6" t="s">
        <v>65</v>
      </c>
      <c r="C147" s="2" t="s">
        <v>275</v>
      </c>
      <c r="D147" s="2" t="s">
        <v>34</v>
      </c>
      <c r="E147" s="2" t="s">
        <v>276</v>
      </c>
      <c r="F147" s="2" t="s">
        <v>277</v>
      </c>
      <c r="G147" s="2" t="s">
        <v>278</v>
      </c>
    </row>
    <row r="148">
      <c r="A148" s="2" t="s">
        <v>64</v>
      </c>
      <c r="B148" s="6" t="s">
        <v>65</v>
      </c>
      <c r="C148" s="2" t="s">
        <v>279</v>
      </c>
      <c r="D148" s="2" t="s">
        <v>34</v>
      </c>
      <c r="E148" s="2" t="s">
        <v>276</v>
      </c>
      <c r="F148" s="2" t="s">
        <v>277</v>
      </c>
      <c r="G148" s="2" t="s">
        <v>280</v>
      </c>
    </row>
    <row r="149">
      <c r="A149" s="2" t="s">
        <v>64</v>
      </c>
      <c r="B149" s="6" t="s">
        <v>72</v>
      </c>
      <c r="C149" s="2" t="s">
        <v>281</v>
      </c>
      <c r="D149" s="2" t="s">
        <v>34</v>
      </c>
      <c r="E149" s="2" t="s">
        <v>276</v>
      </c>
      <c r="F149" s="2" t="s">
        <v>277</v>
      </c>
      <c r="G149" s="2" t="s">
        <v>282</v>
      </c>
    </row>
    <row r="150">
      <c r="A150" s="2" t="s">
        <v>191</v>
      </c>
      <c r="B150" s="6" t="s">
        <v>251</v>
      </c>
      <c r="C150" s="2" t="s">
        <v>283</v>
      </c>
      <c r="D150" s="2" t="s">
        <v>30</v>
      </c>
      <c r="E150" s="2" t="s">
        <v>277</v>
      </c>
      <c r="F150" s="2" t="s">
        <v>277</v>
      </c>
    </row>
    <row r="151">
      <c r="A151" s="2" t="s">
        <v>191</v>
      </c>
      <c r="B151" s="6" t="s">
        <v>284</v>
      </c>
      <c r="C151" s="2" t="s">
        <v>285</v>
      </c>
      <c r="D151" s="2" t="s">
        <v>26</v>
      </c>
      <c r="E151" s="2" t="s">
        <v>277</v>
      </c>
      <c r="F151" s="2" t="s">
        <v>277</v>
      </c>
    </row>
    <row r="152">
      <c r="A152" s="12"/>
      <c r="B152" s="11"/>
    </row>
    <row r="153">
      <c r="A153" s="12"/>
      <c r="B153" s="11"/>
    </row>
    <row r="154">
      <c r="A154" s="12"/>
      <c r="B154" s="11"/>
    </row>
    <row r="155">
      <c r="A155" s="12"/>
      <c r="B155" s="11"/>
    </row>
    <row r="156">
      <c r="A156" s="12"/>
      <c r="B156" s="11"/>
    </row>
    <row r="157">
      <c r="A157" s="12"/>
      <c r="B157" s="11"/>
    </row>
    <row r="158">
      <c r="A158" s="12"/>
      <c r="B158" s="11"/>
    </row>
    <row r="159">
      <c r="A159" s="12"/>
      <c r="B159" s="11"/>
    </row>
    <row r="160">
      <c r="A160" s="12"/>
      <c r="B160" s="11"/>
    </row>
    <row r="161">
      <c r="A161" s="12"/>
      <c r="B161" s="11"/>
    </row>
    <row r="162">
      <c r="A162" s="12"/>
      <c r="B162" s="11"/>
    </row>
    <row r="163">
      <c r="A163" s="12"/>
      <c r="B163" s="11"/>
    </row>
    <row r="164">
      <c r="A164" s="12"/>
      <c r="B164" s="11"/>
    </row>
    <row r="165">
      <c r="A165" s="12"/>
      <c r="B165" s="11"/>
    </row>
    <row r="166">
      <c r="A166" s="12"/>
      <c r="B166" s="11"/>
    </row>
    <row r="167">
      <c r="A167" s="12"/>
      <c r="B167" s="11"/>
    </row>
    <row r="168">
      <c r="A168" s="12"/>
      <c r="B168" s="11"/>
    </row>
    <row r="169">
      <c r="A169" s="12"/>
      <c r="B169" s="11"/>
    </row>
    <row r="170">
      <c r="A170" s="12"/>
      <c r="B170" s="11"/>
    </row>
    <row r="171">
      <c r="A171" s="12"/>
      <c r="B171" s="11"/>
    </row>
    <row r="172">
      <c r="A172" s="12"/>
      <c r="B172" s="11"/>
    </row>
    <row r="173">
      <c r="A173" s="12"/>
      <c r="B173" s="11"/>
    </row>
    <row r="174">
      <c r="A174" s="12"/>
      <c r="B174" s="11"/>
    </row>
    <row r="175">
      <c r="A175" s="12"/>
      <c r="B175" s="11"/>
    </row>
    <row r="176">
      <c r="A176" s="12"/>
      <c r="B176" s="11"/>
    </row>
    <row r="177">
      <c r="A177" s="12"/>
      <c r="B177" s="11"/>
    </row>
    <row r="178">
      <c r="A178" s="12"/>
      <c r="B178" s="11"/>
    </row>
    <row r="179">
      <c r="A179" s="12"/>
      <c r="B179" s="11"/>
    </row>
    <row r="180">
      <c r="A180" s="12"/>
      <c r="B180" s="11"/>
    </row>
    <row r="181">
      <c r="A181" s="12"/>
      <c r="B181" s="11"/>
    </row>
    <row r="182">
      <c r="A182" s="12"/>
      <c r="B182" s="11"/>
    </row>
    <row r="183">
      <c r="A183" s="12"/>
      <c r="B183" s="11"/>
    </row>
    <row r="184">
      <c r="A184" s="12"/>
      <c r="B184" s="11"/>
    </row>
    <row r="185">
      <c r="A185" s="12"/>
      <c r="B185" s="11"/>
    </row>
    <row r="186">
      <c r="A186" s="12"/>
      <c r="B186" s="11"/>
    </row>
    <row r="187">
      <c r="A187" s="12"/>
      <c r="B187" s="11"/>
    </row>
    <row r="188">
      <c r="A188" s="12"/>
      <c r="B188" s="11"/>
    </row>
    <row r="189">
      <c r="A189" s="12"/>
      <c r="B189" s="11"/>
    </row>
    <row r="190">
      <c r="A190" s="12"/>
      <c r="B190" s="11"/>
    </row>
    <row r="191">
      <c r="A191" s="12"/>
      <c r="B191" s="11"/>
    </row>
    <row r="192">
      <c r="A192" s="12"/>
      <c r="B192" s="11"/>
    </row>
    <row r="193">
      <c r="A193" s="12"/>
      <c r="B193" s="11"/>
    </row>
    <row r="194">
      <c r="A194" s="12"/>
      <c r="B194" s="11"/>
    </row>
    <row r="195">
      <c r="A195" s="12"/>
      <c r="B195" s="11"/>
    </row>
    <row r="196">
      <c r="A196" s="12"/>
      <c r="B196" s="11"/>
    </row>
    <row r="197">
      <c r="A197" s="12"/>
      <c r="B197" s="11"/>
    </row>
    <row r="198">
      <c r="A198" s="12"/>
      <c r="B198" s="11"/>
    </row>
    <row r="199">
      <c r="A199" s="12"/>
      <c r="B199" s="11"/>
    </row>
    <row r="200">
      <c r="A200" s="12"/>
      <c r="B200" s="11"/>
    </row>
    <row r="201">
      <c r="A201" s="12"/>
      <c r="B201" s="11"/>
    </row>
    <row r="202">
      <c r="A202" s="12"/>
      <c r="B202" s="11"/>
    </row>
    <row r="203">
      <c r="A203" s="12"/>
      <c r="B203" s="11"/>
    </row>
    <row r="204">
      <c r="A204" s="12"/>
      <c r="B204" s="11"/>
    </row>
    <row r="205">
      <c r="A205" s="12"/>
      <c r="B205" s="11"/>
    </row>
    <row r="206">
      <c r="A206" s="12"/>
      <c r="B206" s="11"/>
    </row>
    <row r="207">
      <c r="A207" s="12"/>
      <c r="B207" s="11"/>
    </row>
    <row r="208">
      <c r="A208" s="12"/>
      <c r="B208" s="11"/>
    </row>
    <row r="209">
      <c r="A209" s="12"/>
      <c r="B209" s="11"/>
    </row>
    <row r="210">
      <c r="A210" s="12"/>
      <c r="B210" s="11"/>
    </row>
    <row r="211">
      <c r="A211" s="12"/>
      <c r="B211" s="11"/>
    </row>
    <row r="212">
      <c r="A212" s="12"/>
      <c r="B212" s="11"/>
    </row>
    <row r="213">
      <c r="A213" s="12"/>
      <c r="B213" s="11"/>
    </row>
    <row r="214">
      <c r="A214" s="12"/>
      <c r="B214" s="11"/>
    </row>
    <row r="215">
      <c r="A215" s="12"/>
      <c r="B215" s="11"/>
    </row>
    <row r="216">
      <c r="A216" s="12"/>
      <c r="B216" s="11"/>
    </row>
    <row r="217">
      <c r="A217" s="12"/>
      <c r="B217" s="11"/>
    </row>
    <row r="218">
      <c r="A218" s="12"/>
      <c r="B218" s="11"/>
    </row>
    <row r="219">
      <c r="A219" s="12"/>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sheetData>
  <autoFilter ref="$A$3:$G$219"/>
  <mergeCells count="1">
    <mergeCell ref="A1:G2"/>
  </mergeCells>
  <dataValidations>
    <dataValidation type="list" allowBlank="1" showErrorMessage="1" sqref="A4:A219">
      <formula1>"00. csv,01. 기획안,02. 자료수집,03.텍스트마이닝_전처리,04.텍스트 마이닝_분석 및 시각화,05. 모델링 및 streamlit,06. 발표자료,07.회의록,08.temp"</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38"/>
    <col customWidth="1" min="2" max="2" width="40.63"/>
    <col customWidth="1" min="3" max="3" width="47.0"/>
    <col customWidth="1" min="4" max="4" width="19.0"/>
    <col customWidth="1" min="5" max="5" width="56.5"/>
    <col customWidth="1" min="6" max="6" width="68.75"/>
  </cols>
  <sheetData>
    <row r="1">
      <c r="A1" s="13"/>
      <c r="B1" s="14" t="s">
        <v>286</v>
      </c>
      <c r="E1" s="15"/>
      <c r="F1" s="16"/>
    </row>
    <row r="2">
      <c r="A2" s="17"/>
      <c r="E2" s="15"/>
      <c r="F2" s="16"/>
    </row>
    <row r="3">
      <c r="A3" s="18"/>
      <c r="B3" s="18" t="s">
        <v>287</v>
      </c>
      <c r="C3" s="19" t="s">
        <v>288</v>
      </c>
      <c r="D3" s="20" t="s">
        <v>289</v>
      </c>
      <c r="E3" s="21" t="s">
        <v>290</v>
      </c>
      <c r="F3" s="19" t="s">
        <v>22</v>
      </c>
    </row>
    <row r="4">
      <c r="A4" s="22" t="s">
        <v>291</v>
      </c>
      <c r="B4" s="23" t="s">
        <v>79</v>
      </c>
      <c r="C4" s="24" t="s">
        <v>292</v>
      </c>
      <c r="D4" s="25" t="s">
        <v>293</v>
      </c>
      <c r="E4" s="26" t="s">
        <v>294</v>
      </c>
      <c r="F4" s="27" t="s">
        <v>295</v>
      </c>
    </row>
    <row r="5">
      <c r="A5" s="28"/>
      <c r="D5" s="29" t="s">
        <v>296</v>
      </c>
      <c r="E5" s="2" t="s">
        <v>297</v>
      </c>
      <c r="F5" s="30" t="s">
        <v>298</v>
      </c>
    </row>
    <row r="6">
      <c r="A6" s="28"/>
      <c r="D6" s="29" t="s">
        <v>299</v>
      </c>
      <c r="E6" s="2" t="s">
        <v>300</v>
      </c>
      <c r="F6" s="30" t="s">
        <v>301</v>
      </c>
    </row>
    <row r="7">
      <c r="A7" s="28"/>
      <c r="C7" s="31" t="s">
        <v>302</v>
      </c>
      <c r="D7" s="29" t="s">
        <v>303</v>
      </c>
      <c r="E7" s="2" t="s">
        <v>304</v>
      </c>
      <c r="F7" s="30" t="s">
        <v>305</v>
      </c>
    </row>
    <row r="8">
      <c r="A8" s="28"/>
      <c r="D8" s="29" t="s">
        <v>306</v>
      </c>
      <c r="E8" s="2" t="s">
        <v>307</v>
      </c>
      <c r="F8" s="30" t="s">
        <v>308</v>
      </c>
    </row>
    <row r="9">
      <c r="A9" s="28"/>
      <c r="D9" s="29" t="s">
        <v>309</v>
      </c>
      <c r="E9" s="2" t="s">
        <v>310</v>
      </c>
      <c r="F9" s="30" t="s">
        <v>308</v>
      </c>
    </row>
    <row r="10">
      <c r="A10" s="28"/>
      <c r="D10" s="29" t="s">
        <v>311</v>
      </c>
      <c r="E10" s="2" t="s">
        <v>312</v>
      </c>
      <c r="F10" s="30" t="s">
        <v>308</v>
      </c>
    </row>
    <row r="11">
      <c r="A11" s="28"/>
      <c r="D11" s="29" t="s">
        <v>313</v>
      </c>
      <c r="E11" s="2" t="s">
        <v>314</v>
      </c>
      <c r="F11" s="30" t="s">
        <v>315</v>
      </c>
    </row>
    <row r="12">
      <c r="A12" s="28"/>
      <c r="D12" s="29" t="s">
        <v>316</v>
      </c>
      <c r="E12" s="2" t="s">
        <v>317</v>
      </c>
      <c r="F12" s="30" t="s">
        <v>318</v>
      </c>
    </row>
    <row r="13">
      <c r="A13" s="28"/>
      <c r="D13" s="29" t="s">
        <v>319</v>
      </c>
      <c r="E13" s="2" t="s">
        <v>320</v>
      </c>
      <c r="F13" s="30" t="s">
        <v>321</v>
      </c>
    </row>
    <row r="14">
      <c r="A14" s="28"/>
      <c r="C14" s="31" t="s">
        <v>322</v>
      </c>
      <c r="D14" s="29" t="s">
        <v>323</v>
      </c>
      <c r="E14" s="2" t="s">
        <v>324</v>
      </c>
      <c r="F14" s="32"/>
    </row>
    <row r="15">
      <c r="A15" s="28"/>
      <c r="D15" s="29" t="s">
        <v>325</v>
      </c>
      <c r="E15" s="2" t="s">
        <v>326</v>
      </c>
      <c r="F15" s="32"/>
    </row>
    <row r="16">
      <c r="A16" s="28"/>
      <c r="D16" s="29" t="s">
        <v>327</v>
      </c>
      <c r="E16" s="2" t="s">
        <v>328</v>
      </c>
      <c r="F16" s="32"/>
    </row>
    <row r="17">
      <c r="A17" s="28"/>
      <c r="D17" s="29" t="s">
        <v>329</v>
      </c>
      <c r="E17" s="2" t="s">
        <v>330</v>
      </c>
      <c r="F17" s="32"/>
    </row>
    <row r="18">
      <c r="A18" s="28"/>
      <c r="D18" s="29" t="s">
        <v>331</v>
      </c>
      <c r="E18" s="2" t="s">
        <v>332</v>
      </c>
      <c r="F18" s="32"/>
    </row>
    <row r="19">
      <c r="A19" s="28"/>
      <c r="C19" s="31" t="s">
        <v>333</v>
      </c>
      <c r="D19" s="29" t="s">
        <v>334</v>
      </c>
      <c r="E19" s="2" t="s">
        <v>335</v>
      </c>
      <c r="F19" s="30" t="s">
        <v>336</v>
      </c>
    </row>
    <row r="20">
      <c r="A20" s="28"/>
      <c r="D20" s="29" t="s">
        <v>337</v>
      </c>
      <c r="E20" s="2" t="s">
        <v>338</v>
      </c>
      <c r="F20" s="32"/>
    </row>
    <row r="21">
      <c r="A21" s="28"/>
      <c r="D21" s="29" t="s">
        <v>299</v>
      </c>
      <c r="E21" s="2" t="s">
        <v>339</v>
      </c>
      <c r="F21" s="32"/>
    </row>
    <row r="22">
      <c r="A22" s="28"/>
      <c r="C22" s="31" t="s">
        <v>340</v>
      </c>
      <c r="D22" s="29" t="s">
        <v>341</v>
      </c>
      <c r="E22" s="2" t="s">
        <v>342</v>
      </c>
      <c r="F22" s="32"/>
    </row>
    <row r="23">
      <c r="A23" s="28"/>
      <c r="D23" s="29" t="s">
        <v>299</v>
      </c>
      <c r="E23" s="2" t="s">
        <v>339</v>
      </c>
      <c r="F23" s="32"/>
    </row>
    <row r="24">
      <c r="A24" s="28"/>
      <c r="C24" s="31" t="s">
        <v>343</v>
      </c>
      <c r="D24" s="29" t="s">
        <v>344</v>
      </c>
      <c r="E24" s="2" t="s">
        <v>345</v>
      </c>
      <c r="F24" s="30" t="s">
        <v>346</v>
      </c>
    </row>
    <row r="25">
      <c r="A25" s="28"/>
      <c r="D25" s="29" t="s">
        <v>303</v>
      </c>
      <c r="E25" s="2" t="s">
        <v>347</v>
      </c>
      <c r="F25" s="32"/>
    </row>
    <row r="26">
      <c r="A26" s="33"/>
      <c r="B26" s="34"/>
      <c r="C26" s="34"/>
      <c r="D26" s="35" t="s">
        <v>348</v>
      </c>
      <c r="E26" s="36" t="s">
        <v>349</v>
      </c>
      <c r="F26" s="37"/>
    </row>
    <row r="27">
      <c r="A27" s="22" t="s">
        <v>350</v>
      </c>
      <c r="B27" s="38" t="s">
        <v>148</v>
      </c>
      <c r="C27" s="24"/>
      <c r="D27" s="25" t="s">
        <v>351</v>
      </c>
      <c r="E27" s="26" t="s">
        <v>352</v>
      </c>
      <c r="F27" s="27" t="s">
        <v>353</v>
      </c>
    </row>
    <row r="28">
      <c r="A28" s="28"/>
      <c r="D28" s="29" t="s">
        <v>354</v>
      </c>
      <c r="E28" s="2" t="s">
        <v>355</v>
      </c>
      <c r="F28" s="30" t="s">
        <v>356</v>
      </c>
    </row>
    <row r="29">
      <c r="A29" s="28"/>
      <c r="D29" s="29" t="s">
        <v>357</v>
      </c>
      <c r="E29" s="2" t="s">
        <v>358</v>
      </c>
      <c r="F29" s="30" t="s">
        <v>359</v>
      </c>
    </row>
    <row r="30">
      <c r="A30" s="28"/>
      <c r="D30" s="29" t="s">
        <v>360</v>
      </c>
      <c r="E30" s="2" t="s">
        <v>361</v>
      </c>
      <c r="F30" s="30" t="s">
        <v>362</v>
      </c>
    </row>
    <row r="31">
      <c r="A31" s="33"/>
      <c r="B31" s="34"/>
      <c r="C31" s="34"/>
      <c r="D31" s="35" t="s">
        <v>363</v>
      </c>
      <c r="E31" s="36" t="s">
        <v>364</v>
      </c>
      <c r="F31" s="39" t="s">
        <v>365</v>
      </c>
    </row>
    <row r="32">
      <c r="A32" s="22" t="s">
        <v>350</v>
      </c>
      <c r="B32" s="38" t="s">
        <v>144</v>
      </c>
      <c r="C32" s="40"/>
      <c r="D32" s="25" t="s">
        <v>351</v>
      </c>
      <c r="E32" s="26" t="s">
        <v>352</v>
      </c>
      <c r="F32" s="27" t="s">
        <v>353</v>
      </c>
    </row>
    <row r="33">
      <c r="A33" s="28"/>
      <c r="D33" s="29" t="s">
        <v>366</v>
      </c>
      <c r="E33" s="2" t="s">
        <v>367</v>
      </c>
      <c r="F33" s="30" t="s">
        <v>368</v>
      </c>
    </row>
    <row r="34">
      <c r="A34" s="33"/>
      <c r="B34" s="34"/>
      <c r="C34" s="34"/>
      <c r="D34" s="35" t="s">
        <v>369</v>
      </c>
      <c r="E34" s="36" t="s">
        <v>370</v>
      </c>
      <c r="F34" s="39" t="s">
        <v>371</v>
      </c>
    </row>
    <row r="35">
      <c r="A35" s="22" t="s">
        <v>350</v>
      </c>
      <c r="B35" s="38" t="s">
        <v>146</v>
      </c>
      <c r="C35" s="40"/>
      <c r="D35" s="25" t="s">
        <v>351</v>
      </c>
      <c r="E35" s="26" t="s">
        <v>352</v>
      </c>
      <c r="F35" s="27" t="s">
        <v>353</v>
      </c>
    </row>
    <row r="36">
      <c r="A36" s="28"/>
      <c r="D36" s="29" t="s">
        <v>372</v>
      </c>
      <c r="E36" s="2" t="s">
        <v>373</v>
      </c>
      <c r="F36" s="30" t="s">
        <v>374</v>
      </c>
    </row>
    <row r="37">
      <c r="A37" s="33"/>
      <c r="B37" s="34"/>
      <c r="C37" s="34"/>
      <c r="D37" s="35" t="s">
        <v>375</v>
      </c>
      <c r="E37" s="36" t="s">
        <v>376</v>
      </c>
      <c r="F37" s="39" t="s">
        <v>377</v>
      </c>
    </row>
    <row r="38">
      <c r="A38" s="41" t="s">
        <v>291</v>
      </c>
      <c r="B38" s="42" t="s">
        <v>171</v>
      </c>
      <c r="C38" s="24"/>
      <c r="D38" s="25" t="s">
        <v>378</v>
      </c>
      <c r="E38" s="26" t="s">
        <v>379</v>
      </c>
      <c r="F38" s="43"/>
    </row>
    <row r="39">
      <c r="A39" s="44"/>
      <c r="B39" s="44"/>
      <c r="D39" s="29" t="s">
        <v>380</v>
      </c>
      <c r="E39" s="2" t="s">
        <v>381</v>
      </c>
      <c r="F39" s="32"/>
    </row>
    <row r="40">
      <c r="A40" s="44"/>
      <c r="B40" s="44"/>
      <c r="C40" s="31"/>
      <c r="D40" s="29" t="s">
        <v>382</v>
      </c>
      <c r="E40" s="2" t="s">
        <v>383</v>
      </c>
      <c r="F40" s="32"/>
    </row>
    <row r="41">
      <c r="A41" s="44"/>
      <c r="B41" s="44"/>
      <c r="D41" s="29" t="s">
        <v>384</v>
      </c>
      <c r="E41" s="2" t="s">
        <v>385</v>
      </c>
      <c r="F41" s="32"/>
    </row>
    <row r="42">
      <c r="A42" s="44"/>
      <c r="B42" s="44"/>
      <c r="D42" s="29" t="s">
        <v>386</v>
      </c>
      <c r="E42" s="2" t="s">
        <v>387</v>
      </c>
      <c r="F42" s="32"/>
    </row>
    <row r="43">
      <c r="A43" s="44"/>
      <c r="B43" s="44"/>
      <c r="D43" s="29" t="s">
        <v>388</v>
      </c>
      <c r="E43" s="2" t="s">
        <v>389</v>
      </c>
      <c r="F43" s="32"/>
    </row>
    <row r="44">
      <c r="A44" s="44"/>
      <c r="B44" s="44"/>
      <c r="D44" s="29" t="s">
        <v>390</v>
      </c>
      <c r="E44" s="2" t="s">
        <v>391</v>
      </c>
      <c r="F44" s="32"/>
    </row>
    <row r="45">
      <c r="A45" s="44"/>
      <c r="B45" s="44"/>
      <c r="C45" s="31" t="s">
        <v>392</v>
      </c>
      <c r="D45" s="29" t="s">
        <v>393</v>
      </c>
      <c r="E45" s="2" t="s">
        <v>394</v>
      </c>
      <c r="F45" s="32"/>
    </row>
    <row r="46">
      <c r="A46" s="44"/>
      <c r="B46" s="44"/>
      <c r="D46" s="29" t="s">
        <v>395</v>
      </c>
      <c r="E46" s="2" t="s">
        <v>396</v>
      </c>
      <c r="F46" s="32"/>
    </row>
    <row r="47">
      <c r="A47" s="44"/>
      <c r="B47" s="44"/>
      <c r="D47" s="29" t="s">
        <v>397</v>
      </c>
      <c r="E47" s="2" t="s">
        <v>398</v>
      </c>
      <c r="F47" s="30" t="s">
        <v>399</v>
      </c>
    </row>
    <row r="48">
      <c r="A48" s="44"/>
      <c r="B48" s="44"/>
      <c r="D48" s="29" t="s">
        <v>400</v>
      </c>
      <c r="E48" s="2" t="s">
        <v>401</v>
      </c>
      <c r="F48" s="32"/>
    </row>
    <row r="49">
      <c r="A49" s="44"/>
      <c r="B49" s="44"/>
      <c r="D49" s="29" t="s">
        <v>402</v>
      </c>
      <c r="E49" s="2" t="s">
        <v>403</v>
      </c>
      <c r="F49" s="32"/>
    </row>
    <row r="50">
      <c r="A50" s="44"/>
      <c r="B50" s="44"/>
      <c r="D50" s="29" t="s">
        <v>404</v>
      </c>
      <c r="E50" s="2" t="s">
        <v>405</v>
      </c>
      <c r="F50" s="32"/>
    </row>
    <row r="51">
      <c r="A51" s="44"/>
      <c r="B51" s="44"/>
      <c r="C51" s="31" t="s">
        <v>406</v>
      </c>
      <c r="D51" s="29" t="s">
        <v>407</v>
      </c>
      <c r="E51" s="2" t="s">
        <v>394</v>
      </c>
      <c r="F51" s="45" t="s">
        <v>408</v>
      </c>
    </row>
    <row r="52">
      <c r="A52" s="44"/>
      <c r="B52" s="44"/>
      <c r="D52" s="29" t="s">
        <v>409</v>
      </c>
      <c r="E52" s="2" t="s">
        <v>410</v>
      </c>
      <c r="F52" s="46"/>
    </row>
    <row r="53">
      <c r="A53" s="44"/>
      <c r="B53" s="44"/>
      <c r="C53" s="31" t="s">
        <v>411</v>
      </c>
      <c r="D53" s="29" t="s">
        <v>412</v>
      </c>
      <c r="E53" s="2" t="s">
        <v>413</v>
      </c>
      <c r="F53" s="30" t="s">
        <v>414</v>
      </c>
    </row>
    <row r="54">
      <c r="A54" s="44"/>
      <c r="B54" s="44"/>
      <c r="D54" s="29" t="s">
        <v>415</v>
      </c>
      <c r="E54" s="2" t="s">
        <v>416</v>
      </c>
      <c r="F54" s="32"/>
    </row>
    <row r="55">
      <c r="A55" s="44"/>
      <c r="B55" s="44"/>
      <c r="D55" s="29" t="s">
        <v>417</v>
      </c>
      <c r="E55" s="2" t="s">
        <v>418</v>
      </c>
      <c r="F55" s="32"/>
    </row>
    <row r="56">
      <c r="A56" s="44"/>
      <c r="B56" s="44"/>
      <c r="D56" s="29" t="s">
        <v>419</v>
      </c>
      <c r="E56" s="2" t="s">
        <v>420</v>
      </c>
      <c r="F56" s="32"/>
    </row>
    <row r="57">
      <c r="A57" s="44"/>
      <c r="B57" s="44"/>
      <c r="D57" s="29" t="s">
        <v>421</v>
      </c>
      <c r="E57" s="2" t="s">
        <v>422</v>
      </c>
      <c r="F57" s="30" t="s">
        <v>423</v>
      </c>
    </row>
    <row r="58">
      <c r="A58" s="44"/>
      <c r="B58" s="44"/>
      <c r="D58" s="29" t="s">
        <v>424</v>
      </c>
      <c r="E58" s="2" t="s">
        <v>425</v>
      </c>
      <c r="F58" s="30" t="s">
        <v>426</v>
      </c>
    </row>
    <row r="59">
      <c r="A59" s="44"/>
      <c r="B59" s="44"/>
      <c r="D59" s="29" t="s">
        <v>427</v>
      </c>
      <c r="E59" s="2" t="s">
        <v>428</v>
      </c>
      <c r="F59" s="30" t="s">
        <v>429</v>
      </c>
    </row>
    <row r="60">
      <c r="A60" s="44"/>
      <c r="B60" s="44"/>
      <c r="C60" s="31" t="s">
        <v>430</v>
      </c>
      <c r="D60" s="29" t="s">
        <v>431</v>
      </c>
      <c r="E60" s="2" t="s">
        <v>432</v>
      </c>
      <c r="F60" s="32"/>
    </row>
    <row r="61">
      <c r="A61" s="44"/>
      <c r="B61" s="44"/>
      <c r="D61" s="29" t="s">
        <v>433</v>
      </c>
      <c r="E61" s="2" t="s">
        <v>434</v>
      </c>
      <c r="F61" s="32"/>
    </row>
    <row r="62">
      <c r="A62" s="44"/>
      <c r="B62" s="44"/>
      <c r="D62" s="29" t="s">
        <v>435</v>
      </c>
      <c r="E62" s="2" t="s">
        <v>436</v>
      </c>
      <c r="F62" s="32"/>
    </row>
    <row r="63">
      <c r="A63" s="44"/>
      <c r="B63" s="44"/>
      <c r="D63" s="29" t="s">
        <v>437</v>
      </c>
      <c r="E63" s="7" t="s">
        <v>438</v>
      </c>
      <c r="F63" s="32"/>
    </row>
    <row r="64">
      <c r="A64" s="44"/>
      <c r="B64" s="47"/>
      <c r="C64" s="34"/>
      <c r="D64" s="35" t="s">
        <v>439</v>
      </c>
      <c r="E64" s="36" t="s">
        <v>440</v>
      </c>
      <c r="F64" s="39" t="s">
        <v>441</v>
      </c>
    </row>
    <row r="65">
      <c r="A65" s="22" t="s">
        <v>291</v>
      </c>
      <c r="B65" s="48" t="s">
        <v>172</v>
      </c>
      <c r="C65" s="31"/>
      <c r="D65" s="29" t="s">
        <v>442</v>
      </c>
      <c r="E65" s="2" t="s">
        <v>443</v>
      </c>
      <c r="F65" s="16"/>
    </row>
    <row r="66">
      <c r="A66" s="28"/>
      <c r="D66" s="29" t="s">
        <v>444</v>
      </c>
      <c r="E66" s="2" t="s">
        <v>445</v>
      </c>
      <c r="F66" s="16"/>
    </row>
    <row r="67">
      <c r="A67" s="28"/>
      <c r="D67" s="29" t="s">
        <v>446</v>
      </c>
      <c r="E67" s="2" t="s">
        <v>447</v>
      </c>
      <c r="F67" s="16"/>
    </row>
    <row r="68">
      <c r="A68" s="28"/>
      <c r="D68" s="29" t="s">
        <v>386</v>
      </c>
      <c r="E68" s="2" t="s">
        <v>448</v>
      </c>
      <c r="F68" s="16"/>
    </row>
    <row r="69">
      <c r="A69" s="28"/>
      <c r="C69" s="31" t="s">
        <v>406</v>
      </c>
      <c r="D69" s="29" t="s">
        <v>449</v>
      </c>
      <c r="E69" s="2" t="s">
        <v>443</v>
      </c>
      <c r="F69" s="16"/>
    </row>
    <row r="70">
      <c r="A70" s="28"/>
      <c r="D70" s="29" t="s">
        <v>407</v>
      </c>
      <c r="E70" s="2" t="s">
        <v>352</v>
      </c>
      <c r="F70" s="16"/>
    </row>
    <row r="71">
      <c r="A71" s="28"/>
      <c r="D71" s="29" t="s">
        <v>409</v>
      </c>
      <c r="E71" s="2" t="s">
        <v>450</v>
      </c>
      <c r="F71" s="16"/>
    </row>
    <row r="72">
      <c r="A72" s="28"/>
      <c r="C72" s="31" t="s">
        <v>411</v>
      </c>
      <c r="D72" s="29" t="s">
        <v>417</v>
      </c>
      <c r="E72" s="2" t="s">
        <v>418</v>
      </c>
      <c r="F72" s="16"/>
    </row>
    <row r="73">
      <c r="A73" s="28"/>
      <c r="D73" s="29" t="s">
        <v>419</v>
      </c>
      <c r="E73" s="2" t="s">
        <v>420</v>
      </c>
      <c r="F73" s="16"/>
    </row>
    <row r="74">
      <c r="A74" s="28"/>
      <c r="C74" s="31" t="s">
        <v>430</v>
      </c>
      <c r="D74" s="29" t="s">
        <v>412</v>
      </c>
      <c r="E74" s="2" t="s">
        <v>413</v>
      </c>
      <c r="F74" s="16"/>
    </row>
    <row r="75">
      <c r="A75" s="28"/>
      <c r="D75" s="29" t="s">
        <v>415</v>
      </c>
      <c r="E75" s="2" t="s">
        <v>416</v>
      </c>
      <c r="F75" s="16"/>
    </row>
    <row r="76">
      <c r="A76" s="28"/>
      <c r="D76" s="29" t="s">
        <v>404</v>
      </c>
      <c r="E76" s="2" t="s">
        <v>358</v>
      </c>
      <c r="F76" s="16"/>
    </row>
    <row r="77">
      <c r="A77" s="28"/>
      <c r="C77" s="31" t="s">
        <v>451</v>
      </c>
      <c r="D77" s="29" t="s">
        <v>431</v>
      </c>
      <c r="E77" s="2" t="s">
        <v>432</v>
      </c>
      <c r="F77" s="16"/>
    </row>
    <row r="78">
      <c r="A78" s="28"/>
      <c r="D78" s="29" t="s">
        <v>433</v>
      </c>
      <c r="E78" s="2" t="s">
        <v>434</v>
      </c>
      <c r="F78" s="16"/>
    </row>
    <row r="79">
      <c r="A79" s="28"/>
      <c r="D79" s="29" t="s">
        <v>452</v>
      </c>
      <c r="E79" s="2" t="s">
        <v>453</v>
      </c>
      <c r="F79" s="16"/>
    </row>
    <row r="80">
      <c r="A80" s="28"/>
      <c r="D80" s="29" t="s">
        <v>454</v>
      </c>
      <c r="E80" s="2" t="s">
        <v>455</v>
      </c>
      <c r="F80" s="49" t="s">
        <v>456</v>
      </c>
    </row>
    <row r="81">
      <c r="A81" s="28"/>
      <c r="D81" s="29" t="s">
        <v>457</v>
      </c>
      <c r="E81" s="2" t="s">
        <v>458</v>
      </c>
      <c r="F81" s="49" t="s">
        <v>459</v>
      </c>
    </row>
    <row r="82">
      <c r="A82" s="22" t="s">
        <v>350</v>
      </c>
      <c r="B82" s="48" t="s">
        <v>283</v>
      </c>
      <c r="C82" s="50"/>
      <c r="D82" s="29" t="s">
        <v>351</v>
      </c>
      <c r="E82" s="2" t="s">
        <v>352</v>
      </c>
      <c r="F82" s="16"/>
    </row>
    <row r="83">
      <c r="A83" s="28"/>
      <c r="D83" s="29" t="s">
        <v>354</v>
      </c>
      <c r="E83" s="2" t="s">
        <v>460</v>
      </c>
      <c r="F83" s="16"/>
    </row>
    <row r="84">
      <c r="A84" s="28"/>
      <c r="D84" s="29" t="s">
        <v>461</v>
      </c>
      <c r="E84" s="2" t="s">
        <v>462</v>
      </c>
      <c r="F84" s="16"/>
    </row>
    <row r="85">
      <c r="A85" s="28"/>
      <c r="D85" s="29" t="s">
        <v>463</v>
      </c>
      <c r="E85" s="2" t="s">
        <v>464</v>
      </c>
      <c r="F85" s="16"/>
    </row>
    <row r="86">
      <c r="A86" s="28"/>
      <c r="D86" s="29" t="s">
        <v>465</v>
      </c>
      <c r="E86" s="2" t="s">
        <v>466</v>
      </c>
      <c r="F86" s="16"/>
    </row>
    <row r="87">
      <c r="A87" s="28"/>
      <c r="D87" s="29" t="s">
        <v>467</v>
      </c>
      <c r="E87" s="2" t="s">
        <v>468</v>
      </c>
      <c r="F87" s="16"/>
    </row>
    <row r="88">
      <c r="A88" s="28"/>
      <c r="D88" s="29" t="s">
        <v>372</v>
      </c>
      <c r="E88" s="2" t="s">
        <v>469</v>
      </c>
      <c r="F88" s="16"/>
    </row>
    <row r="89">
      <c r="A89" s="28"/>
      <c r="D89" s="29" t="s">
        <v>375</v>
      </c>
      <c r="E89" s="2" t="s">
        <v>470</v>
      </c>
      <c r="F89" s="16"/>
    </row>
    <row r="90">
      <c r="A90" s="28"/>
      <c r="D90" s="29" t="s">
        <v>471</v>
      </c>
      <c r="E90" s="2" t="s">
        <v>472</v>
      </c>
      <c r="F90" s="16"/>
    </row>
    <row r="91">
      <c r="A91" s="28"/>
      <c r="D91" s="29" t="s">
        <v>473</v>
      </c>
      <c r="E91" s="2" t="s">
        <v>474</v>
      </c>
      <c r="F91" s="16"/>
    </row>
    <row r="92">
      <c r="A92" s="28"/>
      <c r="D92" s="29" t="s">
        <v>363</v>
      </c>
      <c r="E92" s="2" t="s">
        <v>475</v>
      </c>
      <c r="F92" s="16"/>
    </row>
    <row r="93">
      <c r="A93" s="28"/>
      <c r="D93" s="29" t="s">
        <v>360</v>
      </c>
      <c r="E93" s="2" t="s">
        <v>476</v>
      </c>
      <c r="F93" s="16"/>
    </row>
    <row r="94">
      <c r="A94" s="28"/>
      <c r="D94" s="29" t="s">
        <v>369</v>
      </c>
      <c r="E94" s="2" t="s">
        <v>477</v>
      </c>
      <c r="F94" s="16"/>
    </row>
    <row r="95">
      <c r="A95" s="28"/>
      <c r="D95" s="29" t="s">
        <v>478</v>
      </c>
      <c r="E95" s="2" t="s">
        <v>479</v>
      </c>
      <c r="F95" s="16"/>
    </row>
    <row r="96">
      <c r="A96" s="28"/>
      <c r="D96" s="29" t="s">
        <v>480</v>
      </c>
      <c r="E96" s="2" t="s">
        <v>481</v>
      </c>
      <c r="F96" s="16"/>
    </row>
    <row r="97">
      <c r="A97" s="28"/>
      <c r="D97" s="29" t="s">
        <v>482</v>
      </c>
      <c r="E97" s="2" t="s">
        <v>483</v>
      </c>
      <c r="F97" s="16"/>
    </row>
    <row r="98">
      <c r="A98" s="28"/>
      <c r="D98" s="29" t="s">
        <v>484</v>
      </c>
      <c r="E98" s="2" t="s">
        <v>485</v>
      </c>
      <c r="F98" s="16"/>
    </row>
    <row r="99">
      <c r="A99" s="22" t="s">
        <v>291</v>
      </c>
      <c r="B99" s="48" t="s">
        <v>285</v>
      </c>
      <c r="C99" s="31" t="s">
        <v>486</v>
      </c>
      <c r="D99" s="29" t="s">
        <v>487</v>
      </c>
      <c r="E99" s="2" t="s">
        <v>488</v>
      </c>
      <c r="F99" s="16"/>
    </row>
    <row r="100">
      <c r="A100" s="28"/>
      <c r="D100" s="29" t="s">
        <v>489</v>
      </c>
      <c r="E100" s="2" t="s">
        <v>490</v>
      </c>
      <c r="F100" s="16"/>
    </row>
    <row r="101">
      <c r="A101" s="28"/>
      <c r="D101" s="29" t="s">
        <v>491</v>
      </c>
      <c r="E101" s="2" t="s">
        <v>492</v>
      </c>
      <c r="F101" s="16"/>
    </row>
    <row r="102">
      <c r="A102" s="28"/>
      <c r="D102" s="29" t="s">
        <v>493</v>
      </c>
      <c r="E102" s="2" t="s">
        <v>494</v>
      </c>
      <c r="F102" s="16"/>
    </row>
    <row r="103">
      <c r="A103" s="28"/>
      <c r="D103" s="29" t="s">
        <v>495</v>
      </c>
      <c r="E103" s="2" t="s">
        <v>496</v>
      </c>
      <c r="F103" s="16"/>
    </row>
    <row r="104">
      <c r="A104" s="28"/>
      <c r="D104" s="29" t="s">
        <v>497</v>
      </c>
      <c r="E104" s="2" t="s">
        <v>498</v>
      </c>
      <c r="F104" s="16"/>
    </row>
    <row r="105">
      <c r="A105" s="28"/>
      <c r="D105" s="29" t="s">
        <v>499</v>
      </c>
      <c r="E105" s="2" t="s">
        <v>500</v>
      </c>
      <c r="F105" s="16"/>
    </row>
    <row r="106">
      <c r="A106" s="28"/>
      <c r="C106" s="31" t="s">
        <v>501</v>
      </c>
      <c r="D106" s="29" t="s">
        <v>502</v>
      </c>
      <c r="E106" s="2" t="s">
        <v>503</v>
      </c>
      <c r="F106" s="16"/>
    </row>
    <row r="107">
      <c r="A107" s="28"/>
      <c r="D107" s="29" t="s">
        <v>504</v>
      </c>
      <c r="E107" s="2" t="s">
        <v>505</v>
      </c>
      <c r="F107" s="16"/>
    </row>
    <row r="108">
      <c r="A108" s="28"/>
      <c r="D108" s="29" t="s">
        <v>506</v>
      </c>
      <c r="E108" s="2" t="s">
        <v>507</v>
      </c>
      <c r="F108" s="16"/>
    </row>
    <row r="109">
      <c r="A109" s="28"/>
      <c r="D109" s="29" t="s">
        <v>508</v>
      </c>
      <c r="E109" s="2" t="s">
        <v>509</v>
      </c>
      <c r="F109" s="16"/>
    </row>
    <row r="110">
      <c r="A110" s="28"/>
      <c r="D110" s="29" t="s">
        <v>510</v>
      </c>
      <c r="E110" s="2" t="s">
        <v>511</v>
      </c>
      <c r="F110" s="16"/>
    </row>
    <row r="111">
      <c r="A111" s="28"/>
      <c r="D111" s="29" t="s">
        <v>512</v>
      </c>
      <c r="E111" s="2" t="s">
        <v>513</v>
      </c>
      <c r="F111" s="16"/>
    </row>
    <row r="112">
      <c r="A112" s="28"/>
      <c r="D112" s="29" t="s">
        <v>514</v>
      </c>
      <c r="E112" s="2" t="s">
        <v>515</v>
      </c>
      <c r="F112" s="16"/>
    </row>
    <row r="113">
      <c r="A113" s="28"/>
      <c r="D113" s="29" t="s">
        <v>516</v>
      </c>
      <c r="E113" s="2" t="s">
        <v>517</v>
      </c>
      <c r="F113" s="16"/>
    </row>
    <row r="114">
      <c r="A114" s="28"/>
      <c r="D114" s="29" t="s">
        <v>518</v>
      </c>
      <c r="E114" s="2" t="s">
        <v>519</v>
      </c>
      <c r="F114" s="16"/>
    </row>
    <row r="115">
      <c r="A115" s="28"/>
      <c r="D115" s="29" t="s">
        <v>520</v>
      </c>
      <c r="E115" s="2" t="s">
        <v>521</v>
      </c>
      <c r="F115" s="16"/>
    </row>
    <row r="116">
      <c r="A116" s="28"/>
      <c r="D116" s="29" t="s">
        <v>522</v>
      </c>
      <c r="E116" s="2" t="s">
        <v>523</v>
      </c>
      <c r="F116" s="16"/>
    </row>
    <row r="117">
      <c r="A117" s="28"/>
      <c r="D117" s="29" t="s">
        <v>524</v>
      </c>
      <c r="E117" s="2" t="s">
        <v>525</v>
      </c>
      <c r="F117" s="16"/>
    </row>
    <row r="118">
      <c r="A118" s="28"/>
      <c r="D118" s="29" t="s">
        <v>526</v>
      </c>
      <c r="E118" s="2" t="s">
        <v>527</v>
      </c>
      <c r="F118" s="16"/>
    </row>
    <row r="119">
      <c r="A119" s="28"/>
      <c r="D119" s="29" t="s">
        <v>528</v>
      </c>
      <c r="E119" s="2" t="s">
        <v>529</v>
      </c>
      <c r="F119" s="16"/>
    </row>
    <row r="120">
      <c r="A120" s="28"/>
      <c r="C120" s="31" t="s">
        <v>530</v>
      </c>
      <c r="D120" s="29" t="s">
        <v>531</v>
      </c>
      <c r="E120" s="2" t="s">
        <v>532</v>
      </c>
      <c r="F120" s="16"/>
    </row>
    <row r="121">
      <c r="A121" s="28"/>
      <c r="D121" s="29" t="s">
        <v>533</v>
      </c>
      <c r="E121" s="2" t="s">
        <v>534</v>
      </c>
      <c r="F121" s="16"/>
    </row>
    <row r="122">
      <c r="A122" s="28"/>
      <c r="D122" s="29" t="s">
        <v>535</v>
      </c>
      <c r="E122" s="2" t="s">
        <v>536</v>
      </c>
      <c r="F122" s="16"/>
    </row>
    <row r="123">
      <c r="A123" s="28"/>
      <c r="D123" s="29" t="s">
        <v>537</v>
      </c>
      <c r="E123" s="2" t="s">
        <v>538</v>
      </c>
      <c r="F123" s="16"/>
    </row>
    <row r="124">
      <c r="A124" s="28"/>
      <c r="D124" s="29" t="s">
        <v>539</v>
      </c>
      <c r="E124" s="2" t="s">
        <v>540</v>
      </c>
      <c r="F124" s="16"/>
    </row>
    <row r="125">
      <c r="A125" s="28"/>
      <c r="D125" s="29" t="s">
        <v>541</v>
      </c>
      <c r="E125" s="2" t="s">
        <v>542</v>
      </c>
      <c r="F125" s="16"/>
    </row>
    <row r="126">
      <c r="A126" s="28"/>
      <c r="D126" s="29" t="s">
        <v>543</v>
      </c>
      <c r="E126" s="2" t="s">
        <v>544</v>
      </c>
      <c r="F126" s="16"/>
    </row>
    <row r="127">
      <c r="A127" s="28"/>
      <c r="D127" s="29" t="s">
        <v>545</v>
      </c>
      <c r="E127" s="2" t="s">
        <v>546</v>
      </c>
      <c r="F127" s="16"/>
    </row>
    <row r="128">
      <c r="A128" s="28"/>
      <c r="D128" s="29" t="s">
        <v>547</v>
      </c>
      <c r="E128" s="2" t="s">
        <v>548</v>
      </c>
      <c r="F128" s="16"/>
    </row>
    <row r="129">
      <c r="A129" s="28"/>
      <c r="D129" s="29" t="s">
        <v>549</v>
      </c>
      <c r="E129" s="2" t="s">
        <v>550</v>
      </c>
      <c r="F129" s="16"/>
    </row>
    <row r="130">
      <c r="A130" s="28"/>
      <c r="D130" s="29" t="s">
        <v>551</v>
      </c>
      <c r="E130" s="2" t="s">
        <v>552</v>
      </c>
      <c r="F130" s="16"/>
    </row>
    <row r="131">
      <c r="A131" s="28"/>
      <c r="D131" s="29" t="s">
        <v>553</v>
      </c>
      <c r="E131" s="2" t="s">
        <v>554</v>
      </c>
      <c r="F131" s="16"/>
    </row>
    <row r="132">
      <c r="A132" s="28"/>
      <c r="D132" s="29" t="s">
        <v>555</v>
      </c>
      <c r="E132" s="2" t="s">
        <v>556</v>
      </c>
      <c r="F132" s="16"/>
    </row>
    <row r="133">
      <c r="A133" s="28"/>
      <c r="D133" s="29" t="s">
        <v>557</v>
      </c>
      <c r="E133" s="2" t="s">
        <v>558</v>
      </c>
      <c r="F133" s="16"/>
    </row>
    <row r="134">
      <c r="A134" s="28"/>
      <c r="C134" s="31" t="s">
        <v>559</v>
      </c>
      <c r="D134" s="29" t="s">
        <v>560</v>
      </c>
      <c r="E134" s="2" t="s">
        <v>561</v>
      </c>
      <c r="F134" s="16"/>
    </row>
    <row r="135">
      <c r="A135" s="28"/>
      <c r="D135" s="29" t="s">
        <v>562</v>
      </c>
      <c r="E135" s="2" t="s">
        <v>563</v>
      </c>
      <c r="F135" s="16"/>
    </row>
    <row r="136">
      <c r="A136" s="28"/>
      <c r="D136" s="29" t="s">
        <v>564</v>
      </c>
      <c r="E136" s="2" t="s">
        <v>565</v>
      </c>
      <c r="F136" s="16"/>
    </row>
    <row r="137">
      <c r="A137" s="28"/>
      <c r="D137" s="29" t="s">
        <v>566</v>
      </c>
      <c r="E137" s="2" t="s">
        <v>567</v>
      </c>
      <c r="F137" s="16"/>
    </row>
    <row r="138">
      <c r="A138" s="28"/>
      <c r="D138" s="29" t="s">
        <v>568</v>
      </c>
      <c r="E138" s="2" t="s">
        <v>569</v>
      </c>
      <c r="F138" s="16"/>
    </row>
    <row r="139">
      <c r="A139" s="28"/>
      <c r="D139" s="29" t="s">
        <v>570</v>
      </c>
      <c r="E139" s="2" t="s">
        <v>571</v>
      </c>
      <c r="F139" s="16"/>
    </row>
    <row r="140">
      <c r="A140" s="28"/>
      <c r="D140" s="29" t="s">
        <v>572</v>
      </c>
      <c r="E140" s="2" t="s">
        <v>573</v>
      </c>
      <c r="F140" s="16"/>
    </row>
    <row r="141">
      <c r="A141" s="28"/>
      <c r="D141" s="29" t="s">
        <v>574</v>
      </c>
      <c r="E141" s="2" t="s">
        <v>575</v>
      </c>
      <c r="F141" s="16"/>
    </row>
    <row r="142">
      <c r="A142" s="28"/>
      <c r="D142" s="29" t="s">
        <v>576</v>
      </c>
      <c r="E142" s="2" t="s">
        <v>577</v>
      </c>
      <c r="F142" s="16"/>
    </row>
    <row r="143">
      <c r="A143" s="28"/>
      <c r="D143" s="29" t="s">
        <v>578</v>
      </c>
      <c r="E143" s="2" t="s">
        <v>579</v>
      </c>
      <c r="F143" s="16"/>
    </row>
    <row r="144">
      <c r="A144" s="28"/>
      <c r="D144" s="29" t="s">
        <v>580</v>
      </c>
      <c r="E144" s="2" t="s">
        <v>581</v>
      </c>
      <c r="F144" s="16"/>
    </row>
    <row r="145">
      <c r="A145" s="28"/>
      <c r="D145" s="29" t="s">
        <v>582</v>
      </c>
      <c r="E145" s="2" t="s">
        <v>583</v>
      </c>
      <c r="F145" s="16"/>
    </row>
    <row r="146">
      <c r="A146" s="28"/>
      <c r="C146" s="31" t="s">
        <v>584</v>
      </c>
      <c r="D146" s="29" t="s">
        <v>585</v>
      </c>
      <c r="E146" s="2" t="s">
        <v>586</v>
      </c>
      <c r="F146" s="16"/>
    </row>
    <row r="147">
      <c r="A147" s="28"/>
      <c r="D147" s="29" t="s">
        <v>587</v>
      </c>
      <c r="E147" s="2" t="s">
        <v>588</v>
      </c>
      <c r="F147" s="16"/>
    </row>
    <row r="148">
      <c r="A148" s="28"/>
      <c r="C148" s="31" t="s">
        <v>589</v>
      </c>
      <c r="D148" s="29" t="s">
        <v>590</v>
      </c>
      <c r="E148" s="2" t="s">
        <v>591</v>
      </c>
      <c r="F148" s="16"/>
    </row>
    <row r="149">
      <c r="A149" s="28"/>
      <c r="D149" s="29" t="s">
        <v>592</v>
      </c>
      <c r="E149" s="2" t="s">
        <v>593</v>
      </c>
      <c r="F149" s="16"/>
    </row>
    <row r="150">
      <c r="A150" s="28"/>
      <c r="C150" s="31" t="s">
        <v>594</v>
      </c>
      <c r="D150" s="29" t="s">
        <v>595</v>
      </c>
      <c r="E150" s="2" t="s">
        <v>596</v>
      </c>
      <c r="F150" s="16"/>
    </row>
    <row r="151">
      <c r="A151" s="28"/>
      <c r="D151" s="29" t="s">
        <v>597</v>
      </c>
      <c r="E151" s="2" t="s">
        <v>598</v>
      </c>
      <c r="F151" s="16"/>
    </row>
    <row r="152">
      <c r="A152" s="28"/>
      <c r="D152" s="29" t="s">
        <v>599</v>
      </c>
      <c r="E152" s="2" t="s">
        <v>600</v>
      </c>
      <c r="F152" s="16"/>
    </row>
    <row r="153">
      <c r="A153" s="28"/>
      <c r="D153" s="29" t="s">
        <v>601</v>
      </c>
      <c r="E153" s="2" t="s">
        <v>602</v>
      </c>
      <c r="F153" s="16"/>
    </row>
    <row r="154">
      <c r="A154" s="28"/>
      <c r="D154" s="29" t="s">
        <v>603</v>
      </c>
      <c r="E154" s="2" t="s">
        <v>604</v>
      </c>
      <c r="F154" s="16"/>
    </row>
    <row r="155">
      <c r="A155" s="28"/>
      <c r="D155" s="29" t="s">
        <v>605</v>
      </c>
      <c r="E155" s="2" t="s">
        <v>606</v>
      </c>
      <c r="F155" s="16"/>
    </row>
    <row r="156">
      <c r="A156" s="28"/>
      <c r="D156" s="29" t="s">
        <v>607</v>
      </c>
      <c r="E156" s="2" t="s">
        <v>608</v>
      </c>
      <c r="F156" s="16"/>
    </row>
    <row r="157">
      <c r="A157" s="28"/>
      <c r="D157" s="29" t="s">
        <v>609</v>
      </c>
      <c r="E157" s="2" t="s">
        <v>610</v>
      </c>
      <c r="F157" s="16"/>
    </row>
    <row r="158">
      <c r="A158" s="28"/>
      <c r="C158" s="31" t="s">
        <v>611</v>
      </c>
      <c r="D158" s="29" t="s">
        <v>612</v>
      </c>
      <c r="E158" s="2" t="s">
        <v>613</v>
      </c>
      <c r="F158" s="16"/>
    </row>
    <row r="159">
      <c r="A159" s="28"/>
      <c r="D159" s="29" t="s">
        <v>614</v>
      </c>
      <c r="E159" s="2" t="s">
        <v>615</v>
      </c>
      <c r="F159" s="16"/>
    </row>
    <row r="160">
      <c r="A160" s="28"/>
      <c r="D160" s="29" t="s">
        <v>616</v>
      </c>
      <c r="E160" s="2" t="s">
        <v>617</v>
      </c>
      <c r="F160" s="16"/>
    </row>
    <row r="161">
      <c r="A161" s="28"/>
      <c r="D161" s="29" t="s">
        <v>618</v>
      </c>
      <c r="E161" s="2" t="s">
        <v>619</v>
      </c>
      <c r="F161" s="16"/>
    </row>
    <row r="162">
      <c r="A162" s="28"/>
      <c r="C162" s="31" t="s">
        <v>620</v>
      </c>
      <c r="D162" s="29" t="s">
        <v>621</v>
      </c>
      <c r="E162" s="2" t="s">
        <v>622</v>
      </c>
      <c r="F162" s="16"/>
    </row>
    <row r="163">
      <c r="A163" s="28"/>
      <c r="D163" s="29" t="s">
        <v>623</v>
      </c>
      <c r="E163" s="2" t="s">
        <v>624</v>
      </c>
      <c r="F163" s="16"/>
    </row>
    <row r="164">
      <c r="A164" s="28"/>
      <c r="D164" s="29" t="s">
        <v>625</v>
      </c>
      <c r="E164" s="2" t="s">
        <v>626</v>
      </c>
      <c r="F164" s="16"/>
    </row>
    <row r="165">
      <c r="A165" s="28"/>
      <c r="D165" s="29" t="s">
        <v>627</v>
      </c>
      <c r="E165" s="2" t="s">
        <v>628</v>
      </c>
      <c r="F165" s="16"/>
    </row>
    <row r="166">
      <c r="A166" s="28"/>
      <c r="C166" s="31" t="s">
        <v>629</v>
      </c>
      <c r="D166" s="29" t="s">
        <v>630</v>
      </c>
      <c r="E166" s="2" t="s">
        <v>631</v>
      </c>
      <c r="F166" s="16"/>
    </row>
    <row r="167">
      <c r="A167" s="28"/>
      <c r="D167" s="29" t="s">
        <v>632</v>
      </c>
      <c r="E167" s="2" t="s">
        <v>633</v>
      </c>
      <c r="F167" s="16"/>
    </row>
    <row r="168">
      <c r="A168" s="28"/>
      <c r="D168" s="29" t="s">
        <v>634</v>
      </c>
      <c r="E168" s="7" t="s">
        <v>635</v>
      </c>
      <c r="F168" s="16"/>
    </row>
    <row r="169">
      <c r="A169" s="28"/>
      <c r="D169" s="29" t="s">
        <v>636</v>
      </c>
      <c r="E169" s="2" t="s">
        <v>637</v>
      </c>
      <c r="F169" s="16"/>
    </row>
    <row r="170">
      <c r="A170" s="28"/>
      <c r="D170" s="29" t="s">
        <v>638</v>
      </c>
      <c r="E170" s="2" t="s">
        <v>639</v>
      </c>
      <c r="F170" s="16"/>
    </row>
    <row r="171">
      <c r="A171" s="28"/>
      <c r="D171" s="29" t="s">
        <v>640</v>
      </c>
      <c r="E171" s="2" t="s">
        <v>641</v>
      </c>
      <c r="F171" s="16"/>
    </row>
    <row r="172">
      <c r="A172" s="28"/>
      <c r="D172" s="29" t="s">
        <v>642</v>
      </c>
      <c r="E172" s="2" t="s">
        <v>643</v>
      </c>
      <c r="F172" s="16"/>
    </row>
    <row r="173">
      <c r="A173" s="22" t="s">
        <v>291</v>
      </c>
      <c r="B173" s="48" t="s">
        <v>644</v>
      </c>
      <c r="C173" s="31" t="s">
        <v>645</v>
      </c>
      <c r="D173" s="29" t="s">
        <v>623</v>
      </c>
      <c r="E173" s="2" t="s">
        <v>646</v>
      </c>
      <c r="F173" s="16"/>
    </row>
    <row r="174">
      <c r="A174" s="28"/>
      <c r="D174" s="29" t="s">
        <v>647</v>
      </c>
      <c r="E174" s="2" t="s">
        <v>648</v>
      </c>
      <c r="F174" s="16"/>
    </row>
    <row r="175">
      <c r="A175" s="28"/>
      <c r="D175" s="29" t="s">
        <v>625</v>
      </c>
      <c r="E175" s="2" t="s">
        <v>649</v>
      </c>
      <c r="F175" s="16"/>
    </row>
    <row r="176">
      <c r="A176" s="28"/>
      <c r="D176" s="29" t="s">
        <v>627</v>
      </c>
      <c r="E176" s="2" t="s">
        <v>650</v>
      </c>
      <c r="F176" s="16"/>
    </row>
    <row r="177">
      <c r="A177" s="28"/>
      <c r="C177" s="31" t="s">
        <v>651</v>
      </c>
      <c r="D177" s="29" t="s">
        <v>652</v>
      </c>
      <c r="E177" s="2" t="s">
        <v>653</v>
      </c>
      <c r="F177" s="16"/>
    </row>
    <row r="178">
      <c r="A178" s="28"/>
      <c r="D178" s="29" t="s">
        <v>654</v>
      </c>
      <c r="E178" s="2" t="s">
        <v>655</v>
      </c>
      <c r="F178" s="16"/>
    </row>
    <row r="179">
      <c r="A179" s="28"/>
      <c r="D179" s="29" t="s">
        <v>656</v>
      </c>
      <c r="E179" s="2" t="s">
        <v>657</v>
      </c>
      <c r="F179" s="16"/>
    </row>
    <row r="180">
      <c r="A180" s="28"/>
      <c r="D180" s="29" t="s">
        <v>658</v>
      </c>
      <c r="E180" s="2" t="s">
        <v>659</v>
      </c>
      <c r="F180" s="16"/>
    </row>
    <row r="181">
      <c r="A181" s="28"/>
      <c r="D181" s="29" t="s">
        <v>660</v>
      </c>
      <c r="E181" s="2" t="s">
        <v>661</v>
      </c>
      <c r="F181" s="16"/>
    </row>
    <row r="182">
      <c r="A182" s="28"/>
      <c r="D182" s="29" t="s">
        <v>662</v>
      </c>
      <c r="E182" s="2" t="s">
        <v>663</v>
      </c>
      <c r="F182" s="16"/>
    </row>
    <row r="183">
      <c r="A183" s="28"/>
      <c r="D183" s="29" t="s">
        <v>664</v>
      </c>
      <c r="E183" s="2" t="s">
        <v>665</v>
      </c>
      <c r="F183" s="16"/>
    </row>
    <row r="184">
      <c r="A184" s="28"/>
      <c r="D184" s="29" t="s">
        <v>666</v>
      </c>
      <c r="E184" s="2" t="s">
        <v>667</v>
      </c>
      <c r="F184" s="16"/>
    </row>
    <row r="185">
      <c r="A185" s="28"/>
      <c r="D185" s="29" t="s">
        <v>668</v>
      </c>
      <c r="E185" s="2" t="s">
        <v>669</v>
      </c>
      <c r="F185" s="16"/>
    </row>
    <row r="186">
      <c r="A186" s="28"/>
      <c r="C186" s="31" t="s">
        <v>670</v>
      </c>
      <c r="D186" s="29" t="s">
        <v>671</v>
      </c>
      <c r="E186" s="2" t="s">
        <v>672</v>
      </c>
      <c r="F186" s="16"/>
    </row>
    <row r="187">
      <c r="A187" s="28"/>
      <c r="D187" s="29" t="s">
        <v>673</v>
      </c>
      <c r="E187" s="2" t="s">
        <v>674</v>
      </c>
      <c r="F187" s="16"/>
    </row>
    <row r="188">
      <c r="A188" s="28"/>
      <c r="D188" s="29" t="s">
        <v>675</v>
      </c>
      <c r="E188" s="2" t="s">
        <v>676</v>
      </c>
      <c r="F188" s="16"/>
    </row>
    <row r="189">
      <c r="A189" s="28"/>
      <c r="D189" s="29" t="s">
        <v>677</v>
      </c>
      <c r="E189" s="2" t="s">
        <v>678</v>
      </c>
      <c r="F189" s="16"/>
    </row>
    <row r="190">
      <c r="A190" s="22" t="s">
        <v>291</v>
      </c>
      <c r="B190" s="48"/>
      <c r="C190" s="50"/>
      <c r="D190" s="51"/>
      <c r="F190" s="16"/>
    </row>
    <row r="191">
      <c r="A191" s="17"/>
      <c r="B191" s="17"/>
      <c r="C191" s="50"/>
      <c r="D191" s="51"/>
      <c r="F191" s="16"/>
    </row>
    <row r="192">
      <c r="A192" s="17"/>
      <c r="B192" s="17"/>
      <c r="C192" s="50"/>
      <c r="D192" s="51"/>
      <c r="F192" s="16"/>
    </row>
    <row r="193">
      <c r="A193" s="17"/>
      <c r="B193" s="17"/>
      <c r="C193" s="50"/>
      <c r="D193" s="51"/>
      <c r="F193" s="16"/>
    </row>
    <row r="194">
      <c r="A194" s="17"/>
      <c r="B194" s="17"/>
      <c r="C194" s="50"/>
      <c r="D194" s="51"/>
      <c r="F194" s="16"/>
    </row>
    <row r="195">
      <c r="A195" s="17"/>
      <c r="B195" s="17"/>
      <c r="C195" s="50"/>
      <c r="D195" s="51"/>
      <c r="F195" s="16"/>
    </row>
    <row r="196">
      <c r="A196" s="17"/>
      <c r="B196" s="17"/>
      <c r="C196" s="50"/>
      <c r="D196" s="51"/>
      <c r="F196" s="16"/>
    </row>
    <row r="197">
      <c r="A197" s="17"/>
      <c r="B197" s="17"/>
      <c r="C197" s="50"/>
      <c r="D197" s="51"/>
      <c r="F197" s="16"/>
    </row>
    <row r="198">
      <c r="A198" s="17"/>
      <c r="B198" s="17"/>
      <c r="C198" s="50"/>
      <c r="D198" s="51"/>
      <c r="F198" s="16"/>
    </row>
    <row r="199">
      <c r="A199" s="17"/>
      <c r="B199" s="17"/>
      <c r="C199" s="50"/>
      <c r="D199" s="51"/>
      <c r="F199" s="16"/>
    </row>
    <row r="200">
      <c r="A200" s="17"/>
      <c r="B200" s="17"/>
      <c r="C200" s="50"/>
      <c r="D200" s="51"/>
      <c r="F200" s="16"/>
    </row>
    <row r="201">
      <c r="A201" s="17"/>
      <c r="B201" s="17"/>
      <c r="C201" s="50"/>
      <c r="D201" s="51"/>
      <c r="F201" s="16"/>
    </row>
    <row r="202">
      <c r="A202" s="17"/>
      <c r="B202" s="17"/>
      <c r="C202" s="50"/>
      <c r="D202" s="51"/>
      <c r="F202" s="16"/>
    </row>
    <row r="203">
      <c r="A203" s="17"/>
      <c r="B203" s="17"/>
      <c r="C203" s="50"/>
      <c r="D203" s="51"/>
      <c r="F203" s="16"/>
    </row>
    <row r="204">
      <c r="A204" s="17"/>
      <c r="B204" s="17"/>
      <c r="C204" s="50"/>
      <c r="D204" s="51"/>
      <c r="F204" s="16"/>
    </row>
    <row r="205">
      <c r="A205" s="17"/>
      <c r="B205" s="17"/>
      <c r="C205" s="50"/>
      <c r="D205" s="51"/>
      <c r="F205" s="16"/>
    </row>
    <row r="206">
      <c r="A206" s="17"/>
      <c r="B206" s="17"/>
      <c r="C206" s="50"/>
      <c r="D206" s="51"/>
      <c r="F206" s="16"/>
    </row>
    <row r="207">
      <c r="A207" s="17"/>
      <c r="B207" s="17"/>
      <c r="C207" s="50"/>
      <c r="D207" s="51"/>
      <c r="F207" s="16"/>
    </row>
    <row r="208">
      <c r="A208" s="17"/>
      <c r="B208" s="17"/>
      <c r="C208" s="50"/>
      <c r="D208" s="51"/>
      <c r="F208" s="16"/>
    </row>
    <row r="209">
      <c r="A209" s="17"/>
      <c r="B209" s="17"/>
      <c r="C209" s="50"/>
      <c r="D209" s="51"/>
      <c r="F209" s="16"/>
    </row>
    <row r="210">
      <c r="A210" s="17"/>
      <c r="B210" s="17"/>
      <c r="C210" s="50"/>
      <c r="D210" s="51"/>
      <c r="F210" s="16"/>
    </row>
    <row r="211">
      <c r="A211" s="17"/>
      <c r="B211" s="17"/>
      <c r="C211" s="50"/>
      <c r="D211" s="51"/>
      <c r="F211" s="16"/>
    </row>
    <row r="212">
      <c r="A212" s="17"/>
      <c r="B212" s="17"/>
      <c r="C212" s="50"/>
      <c r="D212" s="51"/>
      <c r="F212" s="16"/>
    </row>
    <row r="213">
      <c r="A213" s="17"/>
      <c r="B213" s="17"/>
      <c r="C213" s="50"/>
      <c r="D213" s="51"/>
      <c r="F213" s="16"/>
    </row>
    <row r="214">
      <c r="A214" s="17"/>
      <c r="B214" s="17"/>
      <c r="C214" s="50"/>
      <c r="D214" s="51"/>
      <c r="F214" s="16"/>
    </row>
    <row r="215">
      <c r="A215" s="17"/>
      <c r="B215" s="17"/>
      <c r="C215" s="50"/>
      <c r="D215" s="51"/>
      <c r="F215" s="16"/>
    </row>
    <row r="216">
      <c r="A216" s="17"/>
      <c r="B216" s="17"/>
      <c r="C216" s="50"/>
      <c r="D216" s="51"/>
      <c r="F216" s="16"/>
    </row>
    <row r="217">
      <c r="A217" s="17"/>
      <c r="B217" s="17"/>
      <c r="C217" s="50"/>
      <c r="D217" s="51"/>
      <c r="F217" s="16"/>
    </row>
    <row r="218">
      <c r="A218" s="17"/>
      <c r="B218" s="17"/>
      <c r="C218" s="50"/>
      <c r="D218" s="51"/>
      <c r="F218" s="16"/>
    </row>
    <row r="219">
      <c r="A219" s="17"/>
      <c r="B219" s="17"/>
      <c r="C219" s="50"/>
      <c r="D219" s="51"/>
      <c r="F219" s="16"/>
    </row>
    <row r="220">
      <c r="A220" s="17"/>
      <c r="B220" s="17"/>
      <c r="C220" s="50"/>
      <c r="D220" s="51"/>
      <c r="F220" s="16"/>
    </row>
    <row r="221">
      <c r="A221" s="17"/>
      <c r="B221" s="17"/>
      <c r="C221" s="50"/>
      <c r="D221" s="51"/>
      <c r="F221" s="16"/>
    </row>
    <row r="222">
      <c r="A222" s="17"/>
      <c r="B222" s="17"/>
      <c r="C222" s="50"/>
      <c r="D222" s="51"/>
      <c r="F222" s="16"/>
    </row>
    <row r="223">
      <c r="A223" s="17"/>
      <c r="B223" s="17"/>
      <c r="C223" s="50"/>
      <c r="D223" s="51"/>
      <c r="F223" s="16"/>
    </row>
    <row r="224">
      <c r="A224" s="17"/>
      <c r="B224" s="17"/>
      <c r="C224" s="50"/>
      <c r="D224" s="51"/>
      <c r="F224" s="16"/>
    </row>
    <row r="225">
      <c r="A225" s="17"/>
      <c r="B225" s="17"/>
      <c r="C225" s="50"/>
      <c r="D225" s="51"/>
      <c r="F225" s="16"/>
    </row>
    <row r="226">
      <c r="A226" s="17"/>
      <c r="B226" s="17"/>
      <c r="C226" s="50"/>
      <c r="D226" s="51"/>
      <c r="F226" s="16"/>
    </row>
    <row r="227">
      <c r="A227" s="17"/>
      <c r="B227" s="17"/>
      <c r="C227" s="50"/>
      <c r="D227" s="51"/>
      <c r="F227" s="16"/>
    </row>
    <row r="228">
      <c r="A228" s="17"/>
      <c r="B228" s="17"/>
      <c r="C228" s="50"/>
      <c r="D228" s="51"/>
      <c r="F228" s="16"/>
    </row>
    <row r="229">
      <c r="A229" s="17"/>
      <c r="B229" s="17"/>
      <c r="C229" s="50"/>
      <c r="D229" s="51"/>
      <c r="F229" s="16"/>
    </row>
    <row r="230">
      <c r="A230" s="17"/>
      <c r="B230" s="17"/>
      <c r="C230" s="50"/>
      <c r="D230" s="51"/>
      <c r="F230" s="16"/>
    </row>
    <row r="231">
      <c r="A231" s="17"/>
      <c r="B231" s="17"/>
      <c r="C231" s="50"/>
      <c r="D231" s="51"/>
      <c r="F231" s="16"/>
    </row>
    <row r="232">
      <c r="A232" s="17"/>
      <c r="B232" s="17"/>
      <c r="C232" s="50"/>
      <c r="D232" s="51"/>
      <c r="F232" s="16"/>
    </row>
    <row r="233">
      <c r="A233" s="17"/>
      <c r="B233" s="17"/>
      <c r="C233" s="50"/>
      <c r="D233" s="51"/>
      <c r="F233" s="16"/>
    </row>
    <row r="234">
      <c r="A234" s="17"/>
      <c r="B234" s="17"/>
      <c r="C234" s="50"/>
      <c r="D234" s="51"/>
      <c r="F234" s="16"/>
    </row>
    <row r="235">
      <c r="A235" s="17"/>
      <c r="B235" s="17"/>
      <c r="C235" s="50"/>
      <c r="D235" s="51"/>
      <c r="F235" s="16"/>
    </row>
    <row r="236">
      <c r="A236" s="17"/>
      <c r="B236" s="17"/>
      <c r="C236" s="50"/>
      <c r="D236" s="51"/>
      <c r="F236" s="16"/>
    </row>
    <row r="237">
      <c r="A237" s="17"/>
      <c r="B237" s="17"/>
      <c r="C237" s="50"/>
      <c r="D237" s="51"/>
      <c r="F237" s="16"/>
    </row>
    <row r="238">
      <c r="A238" s="17"/>
      <c r="B238" s="17"/>
      <c r="C238" s="50"/>
      <c r="D238" s="51"/>
      <c r="F238" s="16"/>
    </row>
    <row r="239">
      <c r="A239" s="17"/>
      <c r="B239" s="17"/>
      <c r="C239" s="50"/>
      <c r="D239" s="51"/>
      <c r="F239" s="16"/>
    </row>
    <row r="240">
      <c r="A240" s="17"/>
      <c r="B240" s="17"/>
      <c r="C240" s="50"/>
      <c r="D240" s="51"/>
      <c r="F240" s="16"/>
    </row>
    <row r="241">
      <c r="A241" s="17"/>
      <c r="B241" s="17"/>
      <c r="C241" s="50"/>
      <c r="D241" s="51"/>
      <c r="F241" s="16"/>
    </row>
    <row r="242">
      <c r="A242" s="17"/>
      <c r="B242" s="17"/>
      <c r="C242" s="50"/>
      <c r="D242" s="51"/>
      <c r="F242" s="16"/>
    </row>
    <row r="243">
      <c r="A243" s="17"/>
      <c r="B243" s="17"/>
      <c r="C243" s="50"/>
      <c r="D243" s="51"/>
      <c r="F243" s="16"/>
    </row>
    <row r="244">
      <c r="A244" s="17"/>
      <c r="B244" s="17"/>
      <c r="C244" s="50"/>
      <c r="D244" s="51"/>
      <c r="F244" s="16"/>
    </row>
    <row r="245">
      <c r="A245" s="17"/>
      <c r="B245" s="17"/>
      <c r="C245" s="50"/>
      <c r="D245" s="51"/>
      <c r="F245" s="16"/>
    </row>
    <row r="246">
      <c r="A246" s="17"/>
      <c r="B246" s="17"/>
      <c r="C246" s="50"/>
      <c r="D246" s="51"/>
      <c r="F246" s="16"/>
    </row>
    <row r="247">
      <c r="A247" s="17"/>
      <c r="B247" s="17"/>
      <c r="C247" s="50"/>
      <c r="D247" s="51"/>
      <c r="F247" s="16"/>
    </row>
    <row r="248">
      <c r="A248" s="17"/>
      <c r="B248" s="17"/>
      <c r="C248" s="50"/>
      <c r="D248" s="51"/>
      <c r="F248" s="16"/>
    </row>
    <row r="249">
      <c r="A249" s="17"/>
      <c r="B249" s="17"/>
      <c r="C249" s="50"/>
      <c r="D249" s="51"/>
      <c r="F249" s="16"/>
    </row>
    <row r="250">
      <c r="A250" s="17"/>
      <c r="B250" s="17"/>
      <c r="C250" s="50"/>
      <c r="D250" s="51"/>
      <c r="F250" s="16"/>
    </row>
    <row r="251">
      <c r="A251" s="17"/>
      <c r="B251" s="17"/>
      <c r="C251" s="50"/>
      <c r="D251" s="51"/>
      <c r="F251" s="16"/>
    </row>
    <row r="252">
      <c r="A252" s="17"/>
      <c r="B252" s="17"/>
      <c r="C252" s="50"/>
      <c r="D252" s="51"/>
      <c r="F252" s="16"/>
    </row>
    <row r="253">
      <c r="A253" s="17"/>
      <c r="B253" s="17"/>
      <c r="C253" s="50"/>
      <c r="D253" s="51"/>
      <c r="F253" s="16"/>
    </row>
    <row r="254">
      <c r="A254" s="17"/>
      <c r="B254" s="17"/>
      <c r="C254" s="50"/>
      <c r="D254" s="51"/>
      <c r="F254" s="16"/>
    </row>
    <row r="255">
      <c r="A255" s="17"/>
      <c r="B255" s="17"/>
      <c r="C255" s="50"/>
      <c r="D255" s="51"/>
      <c r="F255" s="16"/>
    </row>
    <row r="256">
      <c r="A256" s="17"/>
      <c r="B256" s="17"/>
      <c r="C256" s="50"/>
      <c r="D256" s="51"/>
      <c r="F256" s="16"/>
    </row>
    <row r="257">
      <c r="A257" s="17"/>
      <c r="B257" s="17"/>
      <c r="C257" s="50"/>
      <c r="D257" s="51"/>
      <c r="F257" s="16"/>
    </row>
    <row r="258">
      <c r="A258" s="17"/>
      <c r="B258" s="17"/>
      <c r="C258" s="50"/>
      <c r="D258" s="51"/>
      <c r="F258" s="16"/>
    </row>
    <row r="259">
      <c r="A259" s="17"/>
      <c r="B259" s="17"/>
      <c r="C259" s="50"/>
      <c r="D259" s="51"/>
      <c r="F259" s="16"/>
    </row>
    <row r="260">
      <c r="A260" s="17"/>
      <c r="B260" s="17"/>
      <c r="C260" s="50"/>
      <c r="D260" s="51"/>
      <c r="F260" s="16"/>
    </row>
    <row r="261">
      <c r="A261" s="17"/>
      <c r="B261" s="17"/>
      <c r="C261" s="50"/>
      <c r="D261" s="51"/>
      <c r="F261" s="16"/>
    </row>
    <row r="262">
      <c r="A262" s="17"/>
      <c r="B262" s="17"/>
      <c r="C262" s="50"/>
      <c r="D262" s="51"/>
      <c r="F262" s="16"/>
    </row>
    <row r="263">
      <c r="A263" s="17"/>
      <c r="B263" s="17"/>
      <c r="C263" s="50"/>
      <c r="D263" s="51"/>
      <c r="F263" s="16"/>
    </row>
    <row r="264">
      <c r="A264" s="17"/>
      <c r="B264" s="17"/>
      <c r="C264" s="50"/>
      <c r="D264" s="51"/>
      <c r="F264" s="16"/>
    </row>
    <row r="265">
      <c r="A265" s="17"/>
      <c r="B265" s="17"/>
      <c r="C265" s="50"/>
      <c r="D265" s="51"/>
      <c r="F265" s="16"/>
    </row>
    <row r="266">
      <c r="A266" s="17"/>
      <c r="B266" s="17"/>
      <c r="C266" s="50"/>
      <c r="D266" s="51"/>
      <c r="F266" s="16"/>
    </row>
    <row r="267">
      <c r="A267" s="17"/>
      <c r="B267" s="17"/>
      <c r="C267" s="50"/>
      <c r="D267" s="51"/>
      <c r="F267" s="16"/>
    </row>
    <row r="268">
      <c r="A268" s="17"/>
      <c r="B268" s="17"/>
      <c r="C268" s="50"/>
      <c r="D268" s="51"/>
      <c r="F268" s="16"/>
    </row>
    <row r="269">
      <c r="A269" s="17"/>
      <c r="B269" s="17"/>
      <c r="C269" s="50"/>
      <c r="D269" s="51"/>
      <c r="F269" s="16"/>
    </row>
    <row r="270">
      <c r="A270" s="17"/>
      <c r="B270" s="17"/>
      <c r="C270" s="50"/>
      <c r="D270" s="51"/>
      <c r="F270" s="16"/>
    </row>
    <row r="271">
      <c r="A271" s="17"/>
      <c r="B271" s="17"/>
      <c r="C271" s="50"/>
      <c r="D271" s="51"/>
      <c r="F271" s="16"/>
    </row>
    <row r="272">
      <c r="A272" s="17"/>
      <c r="B272" s="17"/>
      <c r="C272" s="50"/>
      <c r="D272" s="51"/>
      <c r="F272" s="16"/>
    </row>
    <row r="273">
      <c r="A273" s="17"/>
      <c r="B273" s="17"/>
      <c r="C273" s="50"/>
      <c r="D273" s="51"/>
      <c r="F273" s="16"/>
    </row>
    <row r="274">
      <c r="A274" s="17"/>
      <c r="B274" s="17"/>
      <c r="C274" s="50"/>
      <c r="D274" s="51"/>
      <c r="F274" s="16"/>
    </row>
    <row r="275">
      <c r="A275" s="17"/>
      <c r="B275" s="17"/>
      <c r="C275" s="50"/>
      <c r="D275" s="51"/>
      <c r="F275" s="16"/>
    </row>
    <row r="276">
      <c r="A276" s="17"/>
      <c r="B276" s="17"/>
      <c r="C276" s="50"/>
      <c r="D276" s="51"/>
      <c r="F276" s="16"/>
    </row>
    <row r="277">
      <c r="A277" s="17"/>
      <c r="B277" s="17"/>
      <c r="C277" s="50"/>
      <c r="D277" s="51"/>
      <c r="F277" s="16"/>
    </row>
    <row r="278">
      <c r="A278" s="17"/>
      <c r="B278" s="17"/>
      <c r="C278" s="50"/>
      <c r="D278" s="51"/>
      <c r="F278" s="16"/>
    </row>
    <row r="279">
      <c r="A279" s="17"/>
      <c r="B279" s="17"/>
      <c r="C279" s="50"/>
      <c r="D279" s="51"/>
      <c r="F279" s="16"/>
    </row>
    <row r="280">
      <c r="A280" s="17"/>
      <c r="B280" s="17"/>
      <c r="C280" s="50"/>
      <c r="D280" s="51"/>
      <c r="F280" s="16"/>
    </row>
    <row r="281">
      <c r="A281" s="17"/>
      <c r="B281" s="17"/>
      <c r="C281" s="50"/>
      <c r="D281" s="51"/>
      <c r="F281" s="16"/>
    </row>
    <row r="282">
      <c r="A282" s="17"/>
      <c r="B282" s="17"/>
      <c r="C282" s="50"/>
      <c r="D282" s="51"/>
      <c r="F282" s="16"/>
    </row>
    <row r="283">
      <c r="A283" s="17"/>
      <c r="B283" s="17"/>
      <c r="C283" s="50"/>
      <c r="D283" s="51"/>
      <c r="F283" s="16"/>
    </row>
    <row r="284">
      <c r="A284" s="17"/>
      <c r="B284" s="17"/>
      <c r="C284" s="50"/>
      <c r="D284" s="51"/>
      <c r="F284" s="16"/>
    </row>
    <row r="285">
      <c r="A285" s="17"/>
      <c r="B285" s="17"/>
      <c r="C285" s="50"/>
      <c r="D285" s="51"/>
      <c r="F285" s="16"/>
    </row>
    <row r="286">
      <c r="A286" s="17"/>
      <c r="B286" s="17"/>
      <c r="C286" s="50"/>
      <c r="D286" s="51"/>
      <c r="F286" s="16"/>
    </row>
    <row r="287">
      <c r="A287" s="17"/>
      <c r="B287" s="17"/>
      <c r="C287" s="50"/>
      <c r="D287" s="51"/>
      <c r="F287" s="16"/>
    </row>
    <row r="288">
      <c r="A288" s="17"/>
      <c r="B288" s="17"/>
      <c r="C288" s="50"/>
      <c r="D288" s="51"/>
      <c r="F288" s="16"/>
    </row>
    <row r="289">
      <c r="A289" s="17"/>
      <c r="B289" s="17"/>
      <c r="C289" s="50"/>
      <c r="D289" s="51"/>
      <c r="F289" s="16"/>
    </row>
    <row r="290">
      <c r="A290" s="17"/>
      <c r="B290" s="17"/>
      <c r="C290" s="50"/>
      <c r="D290" s="51"/>
      <c r="F290" s="16"/>
    </row>
    <row r="291">
      <c r="A291" s="17"/>
      <c r="B291" s="17"/>
      <c r="C291" s="50"/>
      <c r="D291" s="51"/>
      <c r="F291" s="16"/>
    </row>
    <row r="292">
      <c r="A292" s="17"/>
      <c r="B292" s="17"/>
      <c r="C292" s="50"/>
      <c r="D292" s="51"/>
      <c r="F292" s="16"/>
    </row>
    <row r="293">
      <c r="A293" s="17"/>
      <c r="B293" s="17"/>
      <c r="C293" s="50"/>
      <c r="D293" s="51"/>
      <c r="F293" s="16"/>
    </row>
    <row r="294">
      <c r="A294" s="17"/>
      <c r="B294" s="17"/>
      <c r="C294" s="50"/>
      <c r="D294" s="51"/>
      <c r="F294" s="16"/>
    </row>
    <row r="295">
      <c r="A295" s="17"/>
      <c r="B295" s="17"/>
      <c r="C295" s="50"/>
      <c r="D295" s="51"/>
      <c r="F295" s="16"/>
    </row>
    <row r="296">
      <c r="A296" s="17"/>
      <c r="B296" s="17"/>
      <c r="C296" s="50"/>
      <c r="D296" s="51"/>
      <c r="F296" s="16"/>
    </row>
    <row r="297">
      <c r="A297" s="17"/>
      <c r="B297" s="17"/>
      <c r="C297" s="50"/>
      <c r="D297" s="51"/>
      <c r="F297" s="16"/>
    </row>
    <row r="298">
      <c r="A298" s="17"/>
      <c r="B298" s="17"/>
      <c r="C298" s="50"/>
      <c r="D298" s="51"/>
      <c r="F298" s="16"/>
    </row>
    <row r="299">
      <c r="A299" s="17"/>
      <c r="B299" s="17"/>
      <c r="C299" s="50"/>
      <c r="D299" s="51"/>
      <c r="F299" s="16"/>
    </row>
    <row r="300">
      <c r="A300" s="17"/>
      <c r="B300" s="17"/>
      <c r="C300" s="50"/>
      <c r="D300" s="51"/>
      <c r="F300" s="16"/>
    </row>
    <row r="301">
      <c r="A301" s="17"/>
      <c r="B301" s="17"/>
      <c r="C301" s="50"/>
      <c r="D301" s="51"/>
      <c r="F301" s="16"/>
    </row>
    <row r="302">
      <c r="A302" s="17"/>
      <c r="B302" s="17"/>
      <c r="C302" s="50"/>
      <c r="D302" s="51"/>
      <c r="F302" s="16"/>
    </row>
    <row r="303">
      <c r="A303" s="17"/>
      <c r="B303" s="17"/>
      <c r="C303" s="50"/>
      <c r="D303" s="51"/>
      <c r="F303" s="16"/>
    </row>
    <row r="304">
      <c r="A304" s="17"/>
      <c r="B304" s="17"/>
      <c r="C304" s="50"/>
      <c r="D304" s="51"/>
      <c r="F304" s="16"/>
    </row>
    <row r="305">
      <c r="A305" s="17"/>
      <c r="B305" s="17"/>
      <c r="C305" s="50"/>
      <c r="D305" s="51"/>
      <c r="F305" s="16"/>
    </row>
    <row r="306">
      <c r="A306" s="17"/>
      <c r="B306" s="17"/>
      <c r="C306" s="50"/>
      <c r="D306" s="51"/>
      <c r="F306" s="16"/>
    </row>
    <row r="307">
      <c r="A307" s="17"/>
      <c r="B307" s="17"/>
      <c r="C307" s="50"/>
      <c r="D307" s="51"/>
      <c r="F307" s="16"/>
    </row>
    <row r="308">
      <c r="A308" s="17"/>
      <c r="B308" s="17"/>
      <c r="C308" s="50"/>
      <c r="D308" s="51"/>
      <c r="F308" s="16"/>
    </row>
    <row r="309">
      <c r="A309" s="17"/>
      <c r="B309" s="17"/>
      <c r="C309" s="50"/>
      <c r="D309" s="51"/>
      <c r="F309" s="16"/>
    </row>
    <row r="310">
      <c r="A310" s="17"/>
      <c r="B310" s="17"/>
      <c r="C310" s="50"/>
      <c r="D310" s="51"/>
      <c r="F310" s="16"/>
    </row>
    <row r="311">
      <c r="A311" s="17"/>
      <c r="B311" s="17"/>
      <c r="C311" s="50"/>
      <c r="D311" s="51"/>
      <c r="F311" s="16"/>
    </row>
    <row r="312">
      <c r="A312" s="17"/>
      <c r="B312" s="17"/>
      <c r="C312" s="50"/>
      <c r="D312" s="51"/>
      <c r="F312" s="16"/>
    </row>
    <row r="313">
      <c r="A313" s="17"/>
      <c r="B313" s="17"/>
      <c r="C313" s="50"/>
      <c r="D313" s="51"/>
      <c r="F313" s="16"/>
    </row>
    <row r="314">
      <c r="A314" s="17"/>
      <c r="B314" s="17"/>
      <c r="C314" s="50"/>
      <c r="D314" s="51"/>
      <c r="F314" s="16"/>
    </row>
    <row r="315">
      <c r="A315" s="17"/>
      <c r="B315" s="17"/>
      <c r="C315" s="50"/>
      <c r="D315" s="51"/>
      <c r="F315" s="16"/>
    </row>
    <row r="316">
      <c r="A316" s="17"/>
      <c r="B316" s="17"/>
      <c r="C316" s="50"/>
      <c r="D316" s="51"/>
      <c r="F316" s="16"/>
    </row>
    <row r="317">
      <c r="A317" s="17"/>
      <c r="B317" s="17"/>
      <c r="C317" s="50"/>
      <c r="D317" s="51"/>
      <c r="F317" s="16"/>
    </row>
    <row r="318">
      <c r="A318" s="17"/>
      <c r="B318" s="17"/>
      <c r="C318" s="50"/>
      <c r="D318" s="51"/>
      <c r="F318" s="16"/>
    </row>
    <row r="319">
      <c r="A319" s="17"/>
      <c r="B319" s="17"/>
      <c r="C319" s="50"/>
      <c r="D319" s="51"/>
      <c r="F319" s="16"/>
    </row>
    <row r="320">
      <c r="A320" s="17"/>
      <c r="B320" s="17"/>
      <c r="C320" s="50"/>
      <c r="D320" s="51"/>
      <c r="F320" s="16"/>
    </row>
    <row r="321">
      <c r="A321" s="17"/>
      <c r="B321" s="17"/>
      <c r="C321" s="50"/>
      <c r="D321" s="51"/>
      <c r="F321" s="16"/>
    </row>
    <row r="322">
      <c r="A322" s="17"/>
      <c r="B322" s="17"/>
      <c r="C322" s="50"/>
      <c r="D322" s="51"/>
      <c r="F322" s="16"/>
    </row>
    <row r="323">
      <c r="A323" s="17"/>
      <c r="B323" s="17"/>
      <c r="C323" s="50"/>
      <c r="D323" s="51"/>
      <c r="F323" s="16"/>
    </row>
    <row r="324">
      <c r="A324" s="17"/>
      <c r="B324" s="17"/>
      <c r="C324" s="50"/>
      <c r="D324" s="51"/>
      <c r="F324" s="16"/>
    </row>
    <row r="325">
      <c r="A325" s="17"/>
      <c r="B325" s="17"/>
      <c r="C325" s="50"/>
      <c r="D325" s="51"/>
      <c r="F325" s="16"/>
    </row>
    <row r="326">
      <c r="A326" s="17"/>
      <c r="B326" s="17"/>
      <c r="C326" s="50"/>
      <c r="D326" s="51"/>
      <c r="F326" s="16"/>
    </row>
    <row r="327">
      <c r="A327" s="17"/>
      <c r="B327" s="17"/>
      <c r="C327" s="50"/>
      <c r="D327" s="51"/>
      <c r="F327" s="16"/>
    </row>
    <row r="328">
      <c r="A328" s="17"/>
      <c r="B328" s="17"/>
      <c r="C328" s="50"/>
      <c r="D328" s="51"/>
      <c r="F328" s="16"/>
    </row>
    <row r="329">
      <c r="A329" s="17"/>
      <c r="B329" s="17"/>
      <c r="C329" s="50"/>
      <c r="D329" s="51"/>
      <c r="F329" s="16"/>
    </row>
    <row r="330">
      <c r="A330" s="17"/>
      <c r="B330" s="17"/>
      <c r="C330" s="50"/>
      <c r="D330" s="51"/>
      <c r="F330" s="16"/>
    </row>
    <row r="331">
      <c r="A331" s="17"/>
      <c r="B331" s="17"/>
      <c r="C331" s="50"/>
      <c r="D331" s="51"/>
      <c r="F331" s="16"/>
    </row>
    <row r="332">
      <c r="A332" s="17"/>
      <c r="B332" s="17"/>
      <c r="C332" s="50"/>
      <c r="D332" s="51"/>
      <c r="F332" s="16"/>
    </row>
    <row r="333">
      <c r="A333" s="17"/>
      <c r="B333" s="17"/>
      <c r="C333" s="50"/>
      <c r="D333" s="51"/>
      <c r="F333" s="16"/>
    </row>
    <row r="334">
      <c r="A334" s="17"/>
      <c r="B334" s="17"/>
      <c r="C334" s="50"/>
      <c r="D334" s="51"/>
      <c r="F334" s="16"/>
    </row>
    <row r="335">
      <c r="A335" s="17"/>
      <c r="B335" s="17"/>
      <c r="C335" s="50"/>
      <c r="D335" s="51"/>
      <c r="F335" s="16"/>
    </row>
    <row r="336">
      <c r="A336" s="17"/>
      <c r="B336" s="17"/>
      <c r="C336" s="50"/>
      <c r="D336" s="51"/>
      <c r="F336" s="16"/>
    </row>
    <row r="337">
      <c r="A337" s="17"/>
      <c r="B337" s="17"/>
      <c r="C337" s="50"/>
      <c r="D337" s="51"/>
      <c r="F337" s="16"/>
    </row>
    <row r="338">
      <c r="A338" s="17"/>
      <c r="B338" s="17"/>
      <c r="C338" s="50"/>
      <c r="D338" s="51"/>
      <c r="F338" s="16"/>
    </row>
    <row r="339">
      <c r="A339" s="17"/>
      <c r="B339" s="17"/>
      <c r="C339" s="50"/>
      <c r="D339" s="51"/>
      <c r="F339" s="16"/>
    </row>
    <row r="340">
      <c r="A340" s="17"/>
      <c r="B340" s="17"/>
      <c r="C340" s="50"/>
      <c r="D340" s="51"/>
      <c r="F340" s="16"/>
    </row>
    <row r="341">
      <c r="A341" s="17"/>
      <c r="B341" s="17"/>
      <c r="C341" s="50"/>
      <c r="D341" s="51"/>
      <c r="F341" s="16"/>
    </row>
    <row r="342">
      <c r="A342" s="17"/>
      <c r="B342" s="17"/>
      <c r="C342" s="50"/>
      <c r="D342" s="51"/>
      <c r="F342" s="16"/>
    </row>
    <row r="343">
      <c r="A343" s="17"/>
      <c r="B343" s="17"/>
      <c r="C343" s="50"/>
      <c r="D343" s="51"/>
      <c r="F343" s="16"/>
    </row>
    <row r="344">
      <c r="A344" s="17"/>
      <c r="B344" s="17"/>
      <c r="C344" s="50"/>
      <c r="D344" s="51"/>
      <c r="F344" s="16"/>
    </row>
    <row r="345">
      <c r="A345" s="17"/>
      <c r="B345" s="17"/>
      <c r="C345" s="50"/>
      <c r="D345" s="51"/>
      <c r="F345" s="16"/>
    </row>
    <row r="346">
      <c r="A346" s="17"/>
      <c r="B346" s="17"/>
      <c r="C346" s="50"/>
      <c r="D346" s="51"/>
      <c r="F346" s="16"/>
    </row>
    <row r="347">
      <c r="A347" s="17"/>
      <c r="B347" s="17"/>
      <c r="C347" s="50"/>
      <c r="D347" s="51"/>
      <c r="F347" s="16"/>
    </row>
    <row r="348">
      <c r="A348" s="17"/>
      <c r="B348" s="17"/>
      <c r="C348" s="50"/>
      <c r="D348" s="51"/>
      <c r="F348" s="16"/>
    </row>
    <row r="349">
      <c r="A349" s="17"/>
      <c r="B349" s="17"/>
      <c r="C349" s="50"/>
      <c r="D349" s="51"/>
      <c r="F349" s="16"/>
    </row>
    <row r="350">
      <c r="A350" s="17"/>
      <c r="B350" s="17"/>
      <c r="C350" s="50"/>
      <c r="D350" s="51"/>
      <c r="F350" s="16"/>
    </row>
    <row r="351">
      <c r="A351" s="17"/>
      <c r="B351" s="17"/>
      <c r="C351" s="50"/>
      <c r="D351" s="51"/>
      <c r="F351" s="16"/>
    </row>
    <row r="352">
      <c r="A352" s="17"/>
      <c r="B352" s="17"/>
      <c r="C352" s="50"/>
      <c r="D352" s="51"/>
      <c r="F352" s="16"/>
    </row>
    <row r="353">
      <c r="A353" s="17"/>
      <c r="B353" s="17"/>
      <c r="C353" s="50"/>
      <c r="D353" s="51"/>
      <c r="F353" s="16"/>
    </row>
    <row r="354">
      <c r="A354" s="17"/>
      <c r="B354" s="17"/>
      <c r="C354" s="50"/>
      <c r="D354" s="51"/>
      <c r="F354" s="16"/>
    </row>
    <row r="355">
      <c r="A355" s="17"/>
      <c r="B355" s="17"/>
      <c r="C355" s="50"/>
      <c r="D355" s="51"/>
      <c r="F355" s="16"/>
    </row>
    <row r="356">
      <c r="A356" s="17"/>
      <c r="B356" s="17"/>
      <c r="C356" s="50"/>
      <c r="D356" s="51"/>
      <c r="F356" s="16"/>
    </row>
    <row r="357">
      <c r="A357" s="17"/>
      <c r="B357" s="17"/>
      <c r="C357" s="50"/>
      <c r="D357" s="51"/>
      <c r="F357" s="16"/>
    </row>
    <row r="358">
      <c r="A358" s="17"/>
      <c r="B358" s="17"/>
      <c r="C358" s="50"/>
      <c r="D358" s="51"/>
      <c r="F358" s="16"/>
    </row>
    <row r="359">
      <c r="A359" s="17"/>
      <c r="B359" s="17"/>
      <c r="C359" s="50"/>
      <c r="D359" s="51"/>
      <c r="F359" s="16"/>
    </row>
    <row r="360">
      <c r="A360" s="17"/>
      <c r="B360" s="17"/>
      <c r="C360" s="50"/>
      <c r="D360" s="51"/>
      <c r="F360" s="16"/>
    </row>
    <row r="361">
      <c r="A361" s="17"/>
      <c r="B361" s="17"/>
      <c r="C361" s="50"/>
      <c r="D361" s="51"/>
      <c r="F361" s="16"/>
    </row>
    <row r="362">
      <c r="A362" s="17"/>
      <c r="B362" s="17"/>
      <c r="C362" s="50"/>
      <c r="D362" s="51"/>
      <c r="F362" s="16"/>
    </row>
    <row r="363">
      <c r="A363" s="17"/>
      <c r="B363" s="17"/>
      <c r="C363" s="50"/>
      <c r="D363" s="51"/>
      <c r="F363" s="16"/>
    </row>
    <row r="364">
      <c r="A364" s="17"/>
      <c r="B364" s="17"/>
      <c r="C364" s="50"/>
      <c r="D364" s="51"/>
      <c r="F364" s="16"/>
    </row>
    <row r="365">
      <c r="A365" s="17"/>
      <c r="B365" s="17"/>
      <c r="C365" s="50"/>
      <c r="D365" s="51"/>
      <c r="F365" s="16"/>
    </row>
    <row r="366">
      <c r="A366" s="17"/>
      <c r="B366" s="17"/>
      <c r="C366" s="50"/>
      <c r="D366" s="51"/>
      <c r="F366" s="16"/>
    </row>
    <row r="367">
      <c r="A367" s="17"/>
      <c r="B367" s="17"/>
      <c r="C367" s="50"/>
      <c r="D367" s="51"/>
      <c r="F367" s="16"/>
    </row>
    <row r="368">
      <c r="A368" s="17"/>
      <c r="B368" s="17"/>
      <c r="C368" s="50"/>
      <c r="D368" s="51"/>
      <c r="F368" s="16"/>
    </row>
    <row r="369">
      <c r="A369" s="17"/>
      <c r="B369" s="17"/>
      <c r="C369" s="50"/>
      <c r="D369" s="51"/>
      <c r="F369" s="16"/>
    </row>
    <row r="370">
      <c r="A370" s="17"/>
      <c r="B370" s="17"/>
      <c r="C370" s="50"/>
      <c r="D370" s="51"/>
      <c r="F370" s="16"/>
    </row>
    <row r="371">
      <c r="A371" s="17"/>
      <c r="B371" s="17"/>
      <c r="C371" s="50"/>
      <c r="D371" s="51"/>
      <c r="F371" s="16"/>
    </row>
    <row r="372">
      <c r="A372" s="17"/>
      <c r="B372" s="17"/>
      <c r="C372" s="50"/>
      <c r="D372" s="51"/>
      <c r="F372" s="16"/>
    </row>
    <row r="373">
      <c r="A373" s="17"/>
      <c r="B373" s="17"/>
      <c r="C373" s="50"/>
      <c r="D373" s="51"/>
      <c r="F373" s="16"/>
    </row>
    <row r="374">
      <c r="A374" s="17"/>
      <c r="B374" s="17"/>
      <c r="C374" s="50"/>
      <c r="D374" s="51"/>
      <c r="F374" s="16"/>
    </row>
    <row r="375">
      <c r="A375" s="17"/>
      <c r="B375" s="17"/>
      <c r="C375" s="50"/>
      <c r="D375" s="51"/>
      <c r="F375" s="16"/>
    </row>
    <row r="376">
      <c r="A376" s="17"/>
      <c r="B376" s="17"/>
      <c r="C376" s="50"/>
      <c r="D376" s="51"/>
      <c r="F376" s="16"/>
    </row>
    <row r="377">
      <c r="A377" s="17"/>
      <c r="B377" s="17"/>
      <c r="C377" s="50"/>
      <c r="D377" s="51"/>
      <c r="F377" s="16"/>
    </row>
    <row r="378">
      <c r="A378" s="17"/>
      <c r="B378" s="17"/>
      <c r="C378" s="50"/>
      <c r="D378" s="51"/>
      <c r="F378" s="16"/>
    </row>
    <row r="379">
      <c r="A379" s="17"/>
      <c r="B379" s="17"/>
      <c r="C379" s="50"/>
      <c r="D379" s="51"/>
      <c r="F379" s="16"/>
    </row>
    <row r="380">
      <c r="A380" s="17"/>
      <c r="B380" s="17"/>
      <c r="C380" s="50"/>
      <c r="D380" s="51"/>
      <c r="F380" s="16"/>
    </row>
    <row r="381">
      <c r="A381" s="17"/>
      <c r="B381" s="17"/>
      <c r="C381" s="50"/>
      <c r="D381" s="51"/>
      <c r="F381" s="16"/>
    </row>
    <row r="382">
      <c r="A382" s="17"/>
      <c r="B382" s="17"/>
      <c r="C382" s="50"/>
      <c r="D382" s="51"/>
      <c r="F382" s="16"/>
    </row>
    <row r="383">
      <c r="A383" s="17"/>
      <c r="B383" s="17"/>
      <c r="C383" s="50"/>
      <c r="D383" s="51"/>
      <c r="F383" s="16"/>
    </row>
    <row r="384">
      <c r="A384" s="17"/>
      <c r="B384" s="17"/>
      <c r="C384" s="50"/>
      <c r="D384" s="51"/>
      <c r="F384" s="16"/>
    </row>
    <row r="385">
      <c r="A385" s="17"/>
      <c r="B385" s="17"/>
      <c r="C385" s="50"/>
      <c r="D385" s="51"/>
      <c r="F385" s="16"/>
    </row>
    <row r="386">
      <c r="A386" s="17"/>
      <c r="B386" s="17"/>
      <c r="C386" s="50"/>
      <c r="D386" s="51"/>
      <c r="F386" s="16"/>
    </row>
    <row r="387">
      <c r="A387" s="17"/>
      <c r="B387" s="17"/>
      <c r="C387" s="50"/>
      <c r="D387" s="51"/>
      <c r="F387" s="16"/>
    </row>
    <row r="388">
      <c r="A388" s="17"/>
      <c r="B388" s="17"/>
      <c r="C388" s="50"/>
      <c r="D388" s="51"/>
      <c r="F388" s="16"/>
    </row>
    <row r="389">
      <c r="A389" s="17"/>
      <c r="B389" s="17"/>
      <c r="C389" s="50"/>
      <c r="D389" s="51"/>
      <c r="F389" s="16"/>
    </row>
    <row r="390">
      <c r="A390" s="17"/>
      <c r="B390" s="17"/>
      <c r="C390" s="50"/>
      <c r="D390" s="51"/>
      <c r="F390" s="16"/>
    </row>
    <row r="391">
      <c r="A391" s="17"/>
      <c r="B391" s="17"/>
      <c r="C391" s="50"/>
      <c r="D391" s="51"/>
      <c r="F391" s="16"/>
    </row>
    <row r="392">
      <c r="A392" s="17"/>
      <c r="B392" s="17"/>
      <c r="C392" s="50"/>
      <c r="D392" s="51"/>
      <c r="F392" s="16"/>
    </row>
    <row r="393">
      <c r="A393" s="17"/>
      <c r="B393" s="17"/>
      <c r="C393" s="50"/>
      <c r="D393" s="51"/>
      <c r="F393" s="16"/>
    </row>
    <row r="394">
      <c r="A394" s="17"/>
      <c r="B394" s="17"/>
      <c r="C394" s="50"/>
      <c r="D394" s="51"/>
      <c r="F394" s="16"/>
    </row>
    <row r="395">
      <c r="A395" s="17"/>
      <c r="B395" s="17"/>
      <c r="C395" s="50"/>
      <c r="D395" s="51"/>
      <c r="F395" s="16"/>
    </row>
    <row r="396">
      <c r="A396" s="17"/>
      <c r="B396" s="17"/>
      <c r="C396" s="50"/>
      <c r="D396" s="51"/>
      <c r="F396" s="16"/>
    </row>
    <row r="397">
      <c r="A397" s="17"/>
      <c r="B397" s="17"/>
      <c r="C397" s="50"/>
      <c r="D397" s="51"/>
      <c r="F397" s="16"/>
    </row>
    <row r="398">
      <c r="A398" s="17"/>
      <c r="B398" s="17"/>
      <c r="C398" s="50"/>
      <c r="D398" s="51"/>
      <c r="F398" s="16"/>
    </row>
    <row r="399">
      <c r="A399" s="17"/>
      <c r="B399" s="17"/>
      <c r="C399" s="50"/>
      <c r="D399" s="51"/>
      <c r="F399" s="16"/>
    </row>
    <row r="400">
      <c r="A400" s="17"/>
      <c r="B400" s="17"/>
      <c r="C400" s="50"/>
      <c r="D400" s="51"/>
      <c r="F400" s="16"/>
    </row>
    <row r="401">
      <c r="A401" s="17"/>
      <c r="B401" s="17"/>
      <c r="C401" s="50"/>
      <c r="D401" s="51"/>
      <c r="F401" s="16"/>
    </row>
    <row r="402">
      <c r="A402" s="17"/>
      <c r="B402" s="17"/>
      <c r="C402" s="50"/>
      <c r="D402" s="51"/>
      <c r="F402" s="16"/>
    </row>
    <row r="403">
      <c r="A403" s="17"/>
      <c r="B403" s="17"/>
      <c r="C403" s="50"/>
      <c r="D403" s="51"/>
      <c r="F403" s="16"/>
    </row>
    <row r="404">
      <c r="A404" s="17"/>
      <c r="B404" s="17"/>
      <c r="C404" s="50"/>
      <c r="D404" s="51"/>
      <c r="F404" s="16"/>
    </row>
    <row r="405">
      <c r="A405" s="17"/>
      <c r="B405" s="17"/>
      <c r="C405" s="50"/>
      <c r="D405" s="51"/>
      <c r="F405" s="16"/>
    </row>
    <row r="406">
      <c r="A406" s="17"/>
      <c r="B406" s="17"/>
      <c r="C406" s="50"/>
      <c r="D406" s="51"/>
      <c r="F406" s="16"/>
    </row>
    <row r="407">
      <c r="A407" s="17"/>
      <c r="B407" s="17"/>
      <c r="C407" s="50"/>
      <c r="D407" s="51"/>
      <c r="F407" s="16"/>
    </row>
    <row r="408">
      <c r="A408" s="17"/>
      <c r="B408" s="17"/>
      <c r="C408" s="50"/>
      <c r="D408" s="51"/>
      <c r="F408" s="16"/>
    </row>
    <row r="409">
      <c r="A409" s="17"/>
      <c r="B409" s="17"/>
      <c r="C409" s="50"/>
      <c r="D409" s="51"/>
      <c r="F409" s="16"/>
    </row>
    <row r="410">
      <c r="A410" s="17"/>
      <c r="B410" s="17"/>
      <c r="C410" s="50"/>
      <c r="D410" s="51"/>
      <c r="F410" s="16"/>
    </row>
    <row r="411">
      <c r="A411" s="17"/>
      <c r="B411" s="17"/>
      <c r="C411" s="50"/>
      <c r="D411" s="51"/>
      <c r="F411" s="16"/>
    </row>
    <row r="412">
      <c r="A412" s="17"/>
      <c r="B412" s="17"/>
      <c r="C412" s="50"/>
      <c r="D412" s="51"/>
      <c r="F412" s="16"/>
    </row>
    <row r="413">
      <c r="A413" s="17"/>
      <c r="B413" s="17"/>
      <c r="C413" s="50"/>
      <c r="D413" s="51"/>
      <c r="F413" s="16"/>
    </row>
    <row r="414">
      <c r="A414" s="17"/>
      <c r="B414" s="17"/>
      <c r="C414" s="50"/>
      <c r="D414" s="51"/>
      <c r="F414" s="16"/>
    </row>
    <row r="415">
      <c r="A415" s="17"/>
      <c r="B415" s="17"/>
      <c r="C415" s="50"/>
      <c r="D415" s="51"/>
      <c r="F415" s="16"/>
    </row>
    <row r="416">
      <c r="A416" s="17"/>
      <c r="B416" s="17"/>
      <c r="C416" s="50"/>
      <c r="D416" s="51"/>
      <c r="F416" s="16"/>
    </row>
    <row r="417">
      <c r="A417" s="17"/>
      <c r="B417" s="17"/>
      <c r="C417" s="50"/>
      <c r="D417" s="51"/>
      <c r="F417" s="16"/>
    </row>
    <row r="418">
      <c r="A418" s="17"/>
      <c r="B418" s="17"/>
      <c r="C418" s="50"/>
      <c r="D418" s="51"/>
      <c r="F418" s="16"/>
    </row>
    <row r="419">
      <c r="A419" s="17"/>
      <c r="B419" s="17"/>
      <c r="C419" s="50"/>
      <c r="D419" s="51"/>
      <c r="F419" s="16"/>
    </row>
    <row r="420">
      <c r="A420" s="17"/>
      <c r="B420" s="17"/>
      <c r="C420" s="50"/>
      <c r="D420" s="51"/>
      <c r="F420" s="16"/>
    </row>
    <row r="421">
      <c r="A421" s="17"/>
      <c r="B421" s="17"/>
      <c r="C421" s="50"/>
      <c r="D421" s="51"/>
      <c r="F421" s="16"/>
    </row>
    <row r="422">
      <c r="A422" s="17"/>
      <c r="B422" s="17"/>
      <c r="C422" s="50"/>
      <c r="D422" s="51"/>
      <c r="F422" s="16"/>
    </row>
    <row r="423">
      <c r="A423" s="17"/>
      <c r="B423" s="17"/>
      <c r="C423" s="50"/>
      <c r="D423" s="51"/>
      <c r="F423" s="16"/>
    </row>
    <row r="424">
      <c r="A424" s="17"/>
      <c r="B424" s="17"/>
      <c r="C424" s="50"/>
      <c r="D424" s="51"/>
      <c r="F424" s="16"/>
    </row>
    <row r="425">
      <c r="A425" s="17"/>
      <c r="B425" s="17"/>
      <c r="C425" s="50"/>
      <c r="D425" s="51"/>
      <c r="F425" s="16"/>
    </row>
    <row r="426">
      <c r="A426" s="17"/>
      <c r="B426" s="17"/>
      <c r="C426" s="50"/>
      <c r="D426" s="51"/>
      <c r="F426" s="16"/>
    </row>
    <row r="427">
      <c r="A427" s="17"/>
      <c r="B427" s="17"/>
      <c r="C427" s="50"/>
      <c r="D427" s="51"/>
      <c r="F427" s="16"/>
    </row>
    <row r="428">
      <c r="A428" s="17"/>
      <c r="B428" s="17"/>
      <c r="C428" s="50"/>
      <c r="D428" s="51"/>
      <c r="F428" s="16"/>
    </row>
    <row r="429">
      <c r="A429" s="17"/>
      <c r="B429" s="17"/>
      <c r="C429" s="50"/>
      <c r="D429" s="51"/>
      <c r="F429" s="16"/>
    </row>
    <row r="430">
      <c r="A430" s="17"/>
      <c r="B430" s="17"/>
      <c r="C430" s="50"/>
      <c r="D430" s="51"/>
      <c r="F430" s="16"/>
    </row>
    <row r="431">
      <c r="A431" s="17"/>
      <c r="B431" s="17"/>
      <c r="C431" s="50"/>
      <c r="D431" s="51"/>
      <c r="F431" s="16"/>
    </row>
    <row r="432">
      <c r="A432" s="17"/>
      <c r="B432" s="17"/>
      <c r="C432" s="50"/>
      <c r="D432" s="51"/>
      <c r="F432" s="16"/>
    </row>
    <row r="433">
      <c r="A433" s="17"/>
      <c r="B433" s="17"/>
      <c r="C433" s="50"/>
      <c r="D433" s="51"/>
      <c r="F433" s="16"/>
    </row>
    <row r="434">
      <c r="A434" s="17"/>
      <c r="B434" s="17"/>
      <c r="C434" s="50"/>
      <c r="D434" s="51"/>
      <c r="F434" s="16"/>
    </row>
    <row r="435">
      <c r="A435" s="17"/>
      <c r="B435" s="17"/>
      <c r="C435" s="50"/>
      <c r="D435" s="51"/>
      <c r="F435" s="16"/>
    </row>
    <row r="436">
      <c r="A436" s="17"/>
      <c r="B436" s="17"/>
      <c r="C436" s="50"/>
      <c r="D436" s="51"/>
      <c r="F436" s="16"/>
    </row>
    <row r="437">
      <c r="A437" s="17"/>
      <c r="B437" s="17"/>
      <c r="C437" s="50"/>
      <c r="D437" s="51"/>
      <c r="F437" s="16"/>
    </row>
    <row r="438">
      <c r="A438" s="17"/>
      <c r="B438" s="17"/>
      <c r="C438" s="50"/>
      <c r="D438" s="51"/>
      <c r="F438" s="16"/>
    </row>
    <row r="439">
      <c r="A439" s="17"/>
      <c r="B439" s="17"/>
      <c r="C439" s="50"/>
      <c r="D439" s="51"/>
      <c r="F439" s="16"/>
    </row>
    <row r="440">
      <c r="A440" s="17"/>
      <c r="B440" s="17"/>
      <c r="C440" s="50"/>
      <c r="D440" s="51"/>
      <c r="F440" s="16"/>
    </row>
    <row r="441">
      <c r="A441" s="17"/>
      <c r="B441" s="17"/>
      <c r="C441" s="50"/>
      <c r="D441" s="51"/>
      <c r="F441" s="16"/>
    </row>
    <row r="442">
      <c r="A442" s="17"/>
      <c r="B442" s="17"/>
      <c r="C442" s="50"/>
      <c r="D442" s="51"/>
      <c r="F442" s="16"/>
    </row>
    <row r="443">
      <c r="A443" s="17"/>
      <c r="B443" s="17"/>
      <c r="C443" s="50"/>
      <c r="D443" s="51"/>
      <c r="F443" s="16"/>
    </row>
    <row r="444">
      <c r="A444" s="17"/>
      <c r="B444" s="17"/>
      <c r="C444" s="50"/>
      <c r="D444" s="51"/>
      <c r="F444" s="16"/>
    </row>
    <row r="445">
      <c r="A445" s="17"/>
      <c r="B445" s="17"/>
      <c r="C445" s="50"/>
      <c r="D445" s="51"/>
      <c r="F445" s="16"/>
    </row>
    <row r="446">
      <c r="A446" s="17"/>
      <c r="B446" s="17"/>
      <c r="C446" s="50"/>
      <c r="D446" s="51"/>
      <c r="F446" s="16"/>
    </row>
    <row r="447">
      <c r="A447" s="17"/>
      <c r="B447" s="17"/>
      <c r="C447" s="50"/>
      <c r="D447" s="51"/>
      <c r="F447" s="16"/>
    </row>
    <row r="448">
      <c r="A448" s="17"/>
      <c r="B448" s="17"/>
      <c r="C448" s="50"/>
      <c r="D448" s="51"/>
      <c r="F448" s="16"/>
    </row>
    <row r="449">
      <c r="A449" s="17"/>
      <c r="B449" s="17"/>
      <c r="C449" s="50"/>
      <c r="D449" s="51"/>
      <c r="F449" s="16"/>
    </row>
    <row r="450">
      <c r="A450" s="17"/>
      <c r="B450" s="17"/>
      <c r="C450" s="50"/>
      <c r="D450" s="51"/>
      <c r="F450" s="16"/>
    </row>
    <row r="451">
      <c r="A451" s="17"/>
      <c r="B451" s="17"/>
      <c r="C451" s="50"/>
      <c r="D451" s="51"/>
      <c r="F451" s="16"/>
    </row>
    <row r="452">
      <c r="A452" s="17"/>
      <c r="B452" s="17"/>
      <c r="C452" s="50"/>
      <c r="D452" s="51"/>
      <c r="F452" s="16"/>
    </row>
    <row r="453">
      <c r="A453" s="17"/>
      <c r="B453" s="17"/>
      <c r="C453" s="50"/>
      <c r="D453" s="51"/>
      <c r="F453" s="16"/>
    </row>
    <row r="454">
      <c r="A454" s="17"/>
      <c r="B454" s="17"/>
      <c r="C454" s="50"/>
      <c r="D454" s="51"/>
      <c r="F454" s="16"/>
    </row>
    <row r="455">
      <c r="A455" s="17"/>
      <c r="B455" s="17"/>
      <c r="C455" s="50"/>
      <c r="D455" s="51"/>
      <c r="F455" s="16"/>
    </row>
    <row r="456">
      <c r="A456" s="17"/>
      <c r="B456" s="17"/>
      <c r="C456" s="50"/>
      <c r="D456" s="51"/>
      <c r="F456" s="16"/>
    </row>
    <row r="457">
      <c r="A457" s="17"/>
      <c r="B457" s="17"/>
      <c r="C457" s="50"/>
      <c r="D457" s="51"/>
      <c r="F457" s="16"/>
    </row>
    <row r="458">
      <c r="A458" s="17"/>
      <c r="B458" s="17"/>
      <c r="C458" s="50"/>
      <c r="D458" s="51"/>
      <c r="F458" s="16"/>
    </row>
    <row r="459">
      <c r="A459" s="17"/>
      <c r="B459" s="17"/>
      <c r="C459" s="50"/>
      <c r="D459" s="51"/>
      <c r="F459" s="16"/>
    </row>
    <row r="460">
      <c r="A460" s="17"/>
      <c r="B460" s="17"/>
      <c r="C460" s="50"/>
      <c r="D460" s="51"/>
      <c r="F460" s="16"/>
    </row>
    <row r="461">
      <c r="A461" s="17"/>
      <c r="B461" s="17"/>
      <c r="C461" s="50"/>
      <c r="D461" s="51"/>
      <c r="F461" s="16"/>
    </row>
    <row r="462">
      <c r="A462" s="17"/>
      <c r="B462" s="17"/>
      <c r="C462" s="50"/>
      <c r="D462" s="51"/>
      <c r="F462" s="16"/>
    </row>
    <row r="463">
      <c r="A463" s="17"/>
      <c r="B463" s="17"/>
      <c r="C463" s="50"/>
      <c r="D463" s="51"/>
      <c r="F463" s="16"/>
    </row>
    <row r="464">
      <c r="A464" s="17"/>
      <c r="B464" s="17"/>
      <c r="C464" s="50"/>
      <c r="D464" s="51"/>
      <c r="F464" s="16"/>
    </row>
    <row r="465">
      <c r="A465" s="17"/>
      <c r="B465" s="17"/>
      <c r="C465" s="50"/>
      <c r="D465" s="51"/>
      <c r="F465" s="16"/>
    </row>
    <row r="466">
      <c r="A466" s="17"/>
      <c r="B466" s="17"/>
      <c r="C466" s="50"/>
      <c r="D466" s="51"/>
      <c r="F466" s="16"/>
    </row>
    <row r="467">
      <c r="A467" s="17"/>
      <c r="B467" s="17"/>
      <c r="C467" s="50"/>
      <c r="D467" s="51"/>
      <c r="F467" s="16"/>
    </row>
    <row r="468">
      <c r="A468" s="17"/>
      <c r="B468" s="17"/>
      <c r="C468" s="50"/>
      <c r="D468" s="51"/>
      <c r="F468" s="16"/>
    </row>
    <row r="469">
      <c r="A469" s="17"/>
      <c r="B469" s="17"/>
      <c r="C469" s="50"/>
      <c r="D469" s="51"/>
      <c r="F469" s="16"/>
    </row>
    <row r="470">
      <c r="A470" s="17"/>
      <c r="B470" s="17"/>
      <c r="C470" s="50"/>
      <c r="D470" s="51"/>
      <c r="F470" s="16"/>
    </row>
    <row r="471">
      <c r="A471" s="17"/>
      <c r="B471" s="17"/>
      <c r="C471" s="50"/>
      <c r="D471" s="51"/>
      <c r="F471" s="16"/>
    </row>
    <row r="472">
      <c r="A472" s="17"/>
      <c r="B472" s="17"/>
      <c r="C472" s="50"/>
      <c r="D472" s="51"/>
      <c r="F472" s="16"/>
    </row>
    <row r="473">
      <c r="A473" s="17"/>
      <c r="B473" s="17"/>
      <c r="C473" s="50"/>
      <c r="D473" s="51"/>
      <c r="F473" s="16"/>
    </row>
    <row r="474">
      <c r="A474" s="17"/>
      <c r="B474" s="17"/>
      <c r="C474" s="50"/>
      <c r="D474" s="51"/>
      <c r="F474" s="16"/>
    </row>
    <row r="475">
      <c r="A475" s="17"/>
      <c r="B475" s="17"/>
      <c r="C475" s="50"/>
      <c r="D475" s="51"/>
      <c r="F475" s="16"/>
    </row>
    <row r="476">
      <c r="A476" s="17"/>
      <c r="B476" s="17"/>
      <c r="C476" s="50"/>
      <c r="D476" s="51"/>
      <c r="F476" s="16"/>
    </row>
    <row r="477">
      <c r="A477" s="17"/>
      <c r="B477" s="17"/>
      <c r="C477" s="50"/>
      <c r="D477" s="51"/>
      <c r="F477" s="16"/>
    </row>
    <row r="478">
      <c r="A478" s="17"/>
      <c r="B478" s="17"/>
      <c r="C478" s="50"/>
      <c r="D478" s="51"/>
      <c r="F478" s="16"/>
    </row>
    <row r="479">
      <c r="A479" s="17"/>
      <c r="B479" s="17"/>
      <c r="C479" s="50"/>
      <c r="D479" s="51"/>
      <c r="F479" s="16"/>
    </row>
    <row r="480">
      <c r="A480" s="17"/>
      <c r="B480" s="17"/>
      <c r="C480" s="50"/>
      <c r="D480" s="51"/>
      <c r="F480" s="16"/>
    </row>
    <row r="481">
      <c r="A481" s="17"/>
      <c r="B481" s="17"/>
      <c r="C481" s="50"/>
      <c r="D481" s="51"/>
      <c r="F481" s="16"/>
    </row>
    <row r="482">
      <c r="A482" s="17"/>
      <c r="B482" s="17"/>
      <c r="C482" s="50"/>
      <c r="D482" s="51"/>
      <c r="F482" s="16"/>
    </row>
    <row r="483">
      <c r="A483" s="17"/>
      <c r="B483" s="17"/>
      <c r="C483" s="50"/>
      <c r="D483" s="51"/>
      <c r="F483" s="16"/>
    </row>
    <row r="484">
      <c r="A484" s="17"/>
      <c r="B484" s="17"/>
      <c r="C484" s="50"/>
      <c r="D484" s="51"/>
      <c r="F484" s="16"/>
    </row>
    <row r="485">
      <c r="A485" s="17"/>
      <c r="B485" s="17"/>
      <c r="C485" s="50"/>
      <c r="D485" s="51"/>
      <c r="F485" s="16"/>
    </row>
    <row r="486">
      <c r="A486" s="17"/>
      <c r="B486" s="17"/>
      <c r="C486" s="50"/>
      <c r="D486" s="51"/>
      <c r="F486" s="16"/>
    </row>
    <row r="487">
      <c r="A487" s="17"/>
      <c r="B487" s="17"/>
      <c r="C487" s="50"/>
      <c r="D487" s="51"/>
      <c r="F487" s="16"/>
    </row>
    <row r="488">
      <c r="A488" s="17"/>
      <c r="B488" s="17"/>
      <c r="C488" s="50"/>
      <c r="D488" s="51"/>
      <c r="F488" s="16"/>
    </row>
    <row r="489">
      <c r="A489" s="17"/>
      <c r="B489" s="17"/>
      <c r="C489" s="50"/>
      <c r="D489" s="51"/>
      <c r="F489" s="16"/>
    </row>
    <row r="490">
      <c r="A490" s="17"/>
      <c r="B490" s="17"/>
      <c r="C490" s="50"/>
      <c r="D490" s="51"/>
      <c r="F490" s="16"/>
    </row>
    <row r="491">
      <c r="A491" s="17"/>
      <c r="B491" s="17"/>
      <c r="C491" s="50"/>
      <c r="D491" s="51"/>
      <c r="F491" s="16"/>
    </row>
    <row r="492">
      <c r="A492" s="17"/>
      <c r="B492" s="17"/>
      <c r="C492" s="50"/>
      <c r="D492" s="51"/>
      <c r="F492" s="16"/>
    </row>
    <row r="493">
      <c r="A493" s="17"/>
      <c r="B493" s="17"/>
      <c r="C493" s="50"/>
      <c r="D493" s="51"/>
      <c r="F493" s="16"/>
    </row>
    <row r="494">
      <c r="A494" s="17"/>
      <c r="B494" s="17"/>
      <c r="C494" s="50"/>
      <c r="D494" s="51"/>
      <c r="F494" s="16"/>
    </row>
    <row r="495">
      <c r="A495" s="17"/>
      <c r="B495" s="17"/>
      <c r="C495" s="50"/>
      <c r="D495" s="51"/>
      <c r="F495" s="16"/>
    </row>
    <row r="496">
      <c r="A496" s="17"/>
      <c r="B496" s="17"/>
      <c r="C496" s="50"/>
      <c r="D496" s="51"/>
      <c r="F496" s="16"/>
    </row>
    <row r="497">
      <c r="A497" s="17"/>
      <c r="B497" s="17"/>
      <c r="C497" s="50"/>
      <c r="D497" s="51"/>
      <c r="F497" s="16"/>
    </row>
    <row r="498">
      <c r="A498" s="17"/>
      <c r="B498" s="17"/>
      <c r="C498" s="50"/>
      <c r="D498" s="51"/>
      <c r="F498" s="16"/>
    </row>
    <row r="499">
      <c r="A499" s="17"/>
      <c r="B499" s="17"/>
      <c r="C499" s="50"/>
      <c r="D499" s="51"/>
      <c r="F499" s="16"/>
    </row>
    <row r="500">
      <c r="A500" s="17"/>
      <c r="B500" s="17"/>
      <c r="C500" s="50"/>
      <c r="D500" s="51"/>
      <c r="F500" s="16"/>
    </row>
    <row r="501">
      <c r="A501" s="17"/>
      <c r="B501" s="17"/>
      <c r="C501" s="50"/>
      <c r="D501" s="51"/>
      <c r="F501" s="16"/>
    </row>
    <row r="502">
      <c r="A502" s="17"/>
      <c r="B502" s="17"/>
      <c r="C502" s="50"/>
      <c r="D502" s="51"/>
      <c r="F502" s="16"/>
    </row>
    <row r="503">
      <c r="A503" s="17"/>
      <c r="B503" s="17"/>
      <c r="C503" s="50"/>
      <c r="D503" s="51"/>
      <c r="F503" s="16"/>
    </row>
    <row r="504">
      <c r="A504" s="17"/>
      <c r="B504" s="17"/>
      <c r="C504" s="50"/>
      <c r="D504" s="51"/>
      <c r="F504" s="16"/>
    </row>
    <row r="505">
      <c r="A505" s="17"/>
      <c r="B505" s="17"/>
      <c r="C505" s="50"/>
      <c r="D505" s="51"/>
      <c r="F505" s="16"/>
    </row>
    <row r="506">
      <c r="A506" s="17"/>
      <c r="B506" s="17"/>
      <c r="C506" s="50"/>
      <c r="D506" s="51"/>
      <c r="F506" s="16"/>
    </row>
    <row r="507">
      <c r="A507" s="17"/>
      <c r="B507" s="17"/>
      <c r="C507" s="50"/>
      <c r="D507" s="51"/>
      <c r="F507" s="16"/>
    </row>
    <row r="508">
      <c r="A508" s="17"/>
      <c r="B508" s="17"/>
      <c r="C508" s="50"/>
      <c r="D508" s="51"/>
      <c r="F508" s="16"/>
    </row>
    <row r="509">
      <c r="A509" s="17"/>
      <c r="B509" s="17"/>
      <c r="C509" s="50"/>
      <c r="D509" s="51"/>
      <c r="F509" s="16"/>
    </row>
    <row r="510">
      <c r="A510" s="17"/>
      <c r="B510" s="17"/>
      <c r="C510" s="50"/>
      <c r="D510" s="51"/>
      <c r="F510" s="16"/>
    </row>
    <row r="511">
      <c r="A511" s="17"/>
      <c r="B511" s="17"/>
      <c r="C511" s="50"/>
      <c r="D511" s="51"/>
      <c r="F511" s="16"/>
    </row>
    <row r="512">
      <c r="A512" s="17"/>
      <c r="B512" s="17"/>
      <c r="C512" s="50"/>
      <c r="D512" s="51"/>
      <c r="F512" s="16"/>
    </row>
    <row r="513">
      <c r="A513" s="17"/>
      <c r="B513" s="17"/>
      <c r="C513" s="50"/>
      <c r="D513" s="51"/>
      <c r="F513" s="16"/>
    </row>
    <row r="514">
      <c r="A514" s="17"/>
      <c r="B514" s="17"/>
      <c r="C514" s="50"/>
      <c r="D514" s="51"/>
      <c r="F514" s="16"/>
    </row>
    <row r="515">
      <c r="A515" s="17"/>
      <c r="B515" s="17"/>
      <c r="C515" s="50"/>
      <c r="D515" s="51"/>
      <c r="F515" s="16"/>
    </row>
    <row r="516">
      <c r="A516" s="17"/>
      <c r="B516" s="17"/>
      <c r="C516" s="50"/>
      <c r="D516" s="51"/>
      <c r="F516" s="16"/>
    </row>
    <row r="517">
      <c r="A517" s="17"/>
      <c r="B517" s="17"/>
      <c r="C517" s="50"/>
      <c r="D517" s="51"/>
      <c r="F517" s="16"/>
    </row>
    <row r="518">
      <c r="A518" s="17"/>
      <c r="B518" s="17"/>
      <c r="C518" s="50"/>
      <c r="D518" s="51"/>
      <c r="F518" s="16"/>
    </row>
    <row r="519">
      <c r="A519" s="17"/>
      <c r="B519" s="17"/>
      <c r="C519" s="50"/>
      <c r="D519" s="51"/>
      <c r="F519" s="16"/>
    </row>
    <row r="520">
      <c r="A520" s="17"/>
      <c r="B520" s="17"/>
      <c r="C520" s="50"/>
      <c r="D520" s="51"/>
      <c r="F520" s="16"/>
    </row>
    <row r="521">
      <c r="A521" s="17"/>
      <c r="B521" s="17"/>
      <c r="C521" s="50"/>
      <c r="D521" s="51"/>
      <c r="F521" s="16"/>
    </row>
    <row r="522">
      <c r="A522" s="17"/>
      <c r="B522" s="17"/>
      <c r="C522" s="50"/>
      <c r="D522" s="51"/>
      <c r="F522" s="16"/>
    </row>
    <row r="523">
      <c r="A523" s="17"/>
      <c r="B523" s="17"/>
      <c r="C523" s="50"/>
      <c r="D523" s="51"/>
      <c r="F523" s="16"/>
    </row>
    <row r="524">
      <c r="A524" s="17"/>
      <c r="B524" s="17"/>
      <c r="C524" s="50"/>
      <c r="D524" s="51"/>
      <c r="F524" s="16"/>
    </row>
    <row r="525">
      <c r="A525" s="17"/>
      <c r="B525" s="17"/>
      <c r="C525" s="50"/>
      <c r="D525" s="51"/>
      <c r="F525" s="16"/>
    </row>
    <row r="526">
      <c r="A526" s="17"/>
      <c r="B526" s="17"/>
      <c r="C526" s="50"/>
      <c r="D526" s="51"/>
      <c r="F526" s="16"/>
    </row>
    <row r="527">
      <c r="A527" s="17"/>
      <c r="B527" s="17"/>
      <c r="C527" s="50"/>
      <c r="D527" s="51"/>
      <c r="F527" s="16"/>
    </row>
    <row r="528">
      <c r="A528" s="17"/>
      <c r="B528" s="17"/>
      <c r="C528" s="50"/>
      <c r="D528" s="51"/>
      <c r="F528" s="16"/>
    </row>
    <row r="529">
      <c r="A529" s="17"/>
      <c r="B529" s="17"/>
      <c r="C529" s="50"/>
      <c r="D529" s="51"/>
      <c r="F529" s="16"/>
    </row>
    <row r="530">
      <c r="A530" s="17"/>
      <c r="B530" s="17"/>
      <c r="C530" s="50"/>
      <c r="D530" s="51"/>
      <c r="F530" s="16"/>
    </row>
    <row r="531">
      <c r="A531" s="17"/>
      <c r="B531" s="17"/>
      <c r="C531" s="50"/>
      <c r="D531" s="51"/>
      <c r="F531" s="16"/>
    </row>
    <row r="532">
      <c r="A532" s="17"/>
      <c r="B532" s="17"/>
      <c r="C532" s="50"/>
      <c r="D532" s="51"/>
      <c r="F532" s="16"/>
    </row>
    <row r="533">
      <c r="A533" s="17"/>
      <c r="B533" s="17"/>
      <c r="C533" s="50"/>
      <c r="D533" s="51"/>
      <c r="F533" s="16"/>
    </row>
    <row r="534">
      <c r="A534" s="17"/>
      <c r="B534" s="17"/>
      <c r="C534" s="50"/>
      <c r="D534" s="51"/>
      <c r="F534" s="16"/>
    </row>
    <row r="535">
      <c r="A535" s="17"/>
      <c r="B535" s="17"/>
      <c r="C535" s="50"/>
      <c r="D535" s="51"/>
      <c r="F535" s="16"/>
    </row>
    <row r="536">
      <c r="A536" s="17"/>
      <c r="B536" s="17"/>
      <c r="C536" s="50"/>
      <c r="D536" s="51"/>
      <c r="F536" s="16"/>
    </row>
    <row r="537">
      <c r="A537" s="17"/>
      <c r="B537" s="17"/>
      <c r="C537" s="50"/>
      <c r="D537" s="51"/>
      <c r="F537" s="16"/>
    </row>
    <row r="538">
      <c r="A538" s="17"/>
      <c r="B538" s="17"/>
      <c r="C538" s="50"/>
      <c r="D538" s="51"/>
      <c r="F538" s="16"/>
    </row>
    <row r="539">
      <c r="A539" s="17"/>
      <c r="B539" s="17"/>
      <c r="C539" s="50"/>
      <c r="D539" s="51"/>
      <c r="F539" s="16"/>
    </row>
    <row r="540">
      <c r="A540" s="17"/>
      <c r="B540" s="17"/>
      <c r="C540" s="50"/>
      <c r="D540" s="51"/>
      <c r="F540" s="16"/>
    </row>
    <row r="541">
      <c r="A541" s="17"/>
      <c r="B541" s="17"/>
      <c r="C541" s="50"/>
      <c r="D541" s="51"/>
      <c r="F541" s="16"/>
    </row>
    <row r="542">
      <c r="A542" s="17"/>
      <c r="B542" s="17"/>
      <c r="C542" s="50"/>
      <c r="D542" s="51"/>
      <c r="F542" s="16"/>
    </row>
    <row r="543">
      <c r="A543" s="17"/>
      <c r="B543" s="17"/>
      <c r="C543" s="50"/>
      <c r="D543" s="51"/>
      <c r="F543" s="16"/>
    </row>
    <row r="544">
      <c r="A544" s="17"/>
      <c r="B544" s="17"/>
      <c r="C544" s="50"/>
      <c r="D544" s="51"/>
      <c r="F544" s="16"/>
    </row>
    <row r="545">
      <c r="A545" s="17"/>
      <c r="B545" s="17"/>
      <c r="C545" s="50"/>
      <c r="D545" s="51"/>
      <c r="F545" s="16"/>
    </row>
    <row r="546">
      <c r="A546" s="17"/>
      <c r="B546" s="17"/>
      <c r="C546" s="50"/>
      <c r="D546" s="51"/>
      <c r="F546" s="16"/>
    </row>
    <row r="547">
      <c r="A547" s="17"/>
      <c r="B547" s="17"/>
      <c r="C547" s="50"/>
      <c r="D547" s="51"/>
      <c r="F547" s="16"/>
    </row>
    <row r="548">
      <c r="A548" s="17"/>
      <c r="B548" s="17"/>
      <c r="C548" s="50"/>
      <c r="D548" s="51"/>
      <c r="F548" s="16"/>
    </row>
    <row r="549">
      <c r="A549" s="17"/>
      <c r="B549" s="17"/>
      <c r="C549" s="50"/>
      <c r="D549" s="51"/>
      <c r="F549" s="16"/>
    </row>
    <row r="550">
      <c r="A550" s="17"/>
      <c r="B550" s="17"/>
      <c r="C550" s="50"/>
      <c r="D550" s="51"/>
      <c r="F550" s="16"/>
    </row>
    <row r="551">
      <c r="A551" s="17"/>
      <c r="B551" s="17"/>
      <c r="C551" s="50"/>
      <c r="D551" s="51"/>
      <c r="F551" s="16"/>
    </row>
    <row r="552">
      <c r="A552" s="17"/>
      <c r="B552" s="17"/>
      <c r="C552" s="50"/>
      <c r="D552" s="51"/>
      <c r="F552" s="16"/>
    </row>
    <row r="553">
      <c r="A553" s="17"/>
      <c r="B553" s="17"/>
      <c r="C553" s="50"/>
      <c r="D553" s="51"/>
      <c r="F553" s="16"/>
    </row>
    <row r="554">
      <c r="A554" s="17"/>
      <c r="B554" s="17"/>
      <c r="C554" s="50"/>
      <c r="D554" s="51"/>
      <c r="F554" s="16"/>
    </row>
    <row r="555">
      <c r="A555" s="17"/>
      <c r="B555" s="17"/>
      <c r="C555" s="50"/>
      <c r="D555" s="51"/>
      <c r="F555" s="16"/>
    </row>
    <row r="556">
      <c r="A556" s="17"/>
      <c r="B556" s="17"/>
      <c r="C556" s="50"/>
      <c r="D556" s="51"/>
      <c r="F556" s="16"/>
    </row>
    <row r="557">
      <c r="A557" s="17"/>
      <c r="B557" s="17"/>
      <c r="C557" s="50"/>
      <c r="D557" s="51"/>
      <c r="F557" s="16"/>
    </row>
    <row r="558">
      <c r="A558" s="17"/>
      <c r="B558" s="17"/>
      <c r="C558" s="50"/>
      <c r="D558" s="51"/>
      <c r="F558" s="16"/>
    </row>
    <row r="559">
      <c r="A559" s="17"/>
      <c r="B559" s="17"/>
      <c r="C559" s="50"/>
      <c r="D559" s="51"/>
      <c r="F559" s="16"/>
    </row>
    <row r="560">
      <c r="A560" s="17"/>
      <c r="B560" s="17"/>
      <c r="C560" s="50"/>
      <c r="D560" s="51"/>
      <c r="F560" s="16"/>
    </row>
    <row r="561">
      <c r="A561" s="17"/>
      <c r="B561" s="17"/>
      <c r="C561" s="50"/>
      <c r="D561" s="51"/>
      <c r="F561" s="16"/>
    </row>
    <row r="562">
      <c r="A562" s="17"/>
      <c r="B562" s="17"/>
      <c r="C562" s="50"/>
      <c r="D562" s="51"/>
      <c r="F562" s="16"/>
    </row>
    <row r="563">
      <c r="A563" s="17"/>
      <c r="B563" s="17"/>
      <c r="C563" s="50"/>
      <c r="D563" s="51"/>
      <c r="F563" s="16"/>
    </row>
    <row r="564">
      <c r="A564" s="17"/>
      <c r="B564" s="17"/>
      <c r="C564" s="50"/>
      <c r="D564" s="51"/>
      <c r="F564" s="16"/>
    </row>
    <row r="565">
      <c r="A565" s="17"/>
      <c r="B565" s="17"/>
      <c r="C565" s="50"/>
      <c r="D565" s="51"/>
      <c r="F565" s="16"/>
    </row>
    <row r="566">
      <c r="A566" s="17"/>
      <c r="B566" s="17"/>
      <c r="C566" s="50"/>
      <c r="D566" s="51"/>
      <c r="F566" s="16"/>
    </row>
    <row r="567">
      <c r="A567" s="17"/>
      <c r="B567" s="17"/>
      <c r="C567" s="50"/>
      <c r="D567" s="51"/>
      <c r="F567" s="16"/>
    </row>
    <row r="568">
      <c r="A568" s="17"/>
      <c r="B568" s="17"/>
      <c r="C568" s="50"/>
      <c r="D568" s="51"/>
      <c r="F568" s="16"/>
    </row>
    <row r="569">
      <c r="A569" s="17"/>
      <c r="B569" s="17"/>
      <c r="C569" s="50"/>
      <c r="D569" s="51"/>
      <c r="F569" s="16"/>
    </row>
    <row r="570">
      <c r="A570" s="17"/>
      <c r="B570" s="17"/>
      <c r="C570" s="50"/>
      <c r="D570" s="51"/>
      <c r="F570" s="16"/>
    </row>
    <row r="571">
      <c r="A571" s="17"/>
      <c r="B571" s="17"/>
      <c r="C571" s="50"/>
      <c r="D571" s="51"/>
      <c r="F571" s="16"/>
    </row>
    <row r="572">
      <c r="A572" s="17"/>
      <c r="B572" s="17"/>
      <c r="C572" s="50"/>
      <c r="D572" s="51"/>
      <c r="F572" s="16"/>
    </row>
    <row r="573">
      <c r="A573" s="17"/>
      <c r="B573" s="17"/>
      <c r="C573" s="50"/>
      <c r="D573" s="51"/>
      <c r="F573" s="16"/>
    </row>
    <row r="574">
      <c r="A574" s="17"/>
      <c r="B574" s="17"/>
      <c r="C574" s="50"/>
      <c r="D574" s="51"/>
      <c r="F574" s="16"/>
    </row>
    <row r="575">
      <c r="A575" s="17"/>
      <c r="B575" s="17"/>
      <c r="C575" s="50"/>
      <c r="D575" s="51"/>
      <c r="F575" s="16"/>
    </row>
    <row r="576">
      <c r="A576" s="17"/>
      <c r="B576" s="17"/>
      <c r="C576" s="50"/>
      <c r="D576" s="51"/>
      <c r="F576" s="16"/>
    </row>
    <row r="577">
      <c r="A577" s="17"/>
      <c r="B577" s="17"/>
      <c r="C577" s="50"/>
      <c r="D577" s="51"/>
      <c r="F577" s="16"/>
    </row>
    <row r="578">
      <c r="A578" s="17"/>
      <c r="B578" s="17"/>
      <c r="C578" s="50"/>
      <c r="D578" s="51"/>
      <c r="F578" s="16"/>
    </row>
    <row r="579">
      <c r="A579" s="17"/>
      <c r="B579" s="17"/>
      <c r="C579" s="50"/>
      <c r="D579" s="51"/>
      <c r="F579" s="16"/>
    </row>
    <row r="580">
      <c r="A580" s="17"/>
      <c r="B580" s="17"/>
      <c r="C580" s="50"/>
      <c r="D580" s="51"/>
      <c r="F580" s="16"/>
    </row>
    <row r="581">
      <c r="A581" s="17"/>
      <c r="B581" s="17"/>
      <c r="C581" s="50"/>
      <c r="D581" s="51"/>
      <c r="F581" s="16"/>
    </row>
    <row r="582">
      <c r="A582" s="17"/>
      <c r="B582" s="17"/>
      <c r="C582" s="50"/>
      <c r="D582" s="51"/>
      <c r="F582" s="16"/>
    </row>
    <row r="583">
      <c r="A583" s="17"/>
      <c r="B583" s="17"/>
      <c r="C583" s="50"/>
      <c r="D583" s="51"/>
      <c r="F583" s="16"/>
    </row>
    <row r="584">
      <c r="A584" s="17"/>
      <c r="B584" s="17"/>
      <c r="C584" s="50"/>
      <c r="D584" s="51"/>
      <c r="F584" s="16"/>
    </row>
    <row r="585">
      <c r="A585" s="17"/>
      <c r="B585" s="17"/>
      <c r="C585" s="50"/>
      <c r="D585" s="51"/>
      <c r="F585" s="16"/>
    </row>
    <row r="586">
      <c r="A586" s="17"/>
      <c r="B586" s="17"/>
      <c r="C586" s="50"/>
      <c r="D586" s="51"/>
      <c r="F586" s="16"/>
    </row>
    <row r="587">
      <c r="A587" s="17"/>
      <c r="B587" s="17"/>
      <c r="C587" s="50"/>
      <c r="D587" s="51"/>
      <c r="F587" s="16"/>
    </row>
    <row r="588">
      <c r="A588" s="17"/>
      <c r="B588" s="17"/>
      <c r="C588" s="50"/>
      <c r="D588" s="51"/>
      <c r="F588" s="16"/>
    </row>
    <row r="589">
      <c r="A589" s="17"/>
      <c r="B589" s="17"/>
      <c r="C589" s="50"/>
      <c r="D589" s="51"/>
      <c r="F589" s="16"/>
    </row>
    <row r="590">
      <c r="A590" s="17"/>
      <c r="B590" s="17"/>
      <c r="C590" s="50"/>
      <c r="D590" s="51"/>
      <c r="F590" s="16"/>
    </row>
    <row r="591">
      <c r="A591" s="17"/>
      <c r="B591" s="17"/>
      <c r="C591" s="50"/>
      <c r="D591" s="51"/>
      <c r="F591" s="16"/>
    </row>
    <row r="592">
      <c r="A592" s="17"/>
      <c r="B592" s="17"/>
      <c r="C592" s="50"/>
      <c r="D592" s="51"/>
      <c r="F592" s="16"/>
    </row>
    <row r="593">
      <c r="A593" s="17"/>
      <c r="B593" s="17"/>
      <c r="C593" s="50"/>
      <c r="D593" s="51"/>
      <c r="F593" s="16"/>
    </row>
    <row r="594">
      <c r="A594" s="17"/>
      <c r="B594" s="17"/>
      <c r="C594" s="50"/>
      <c r="D594" s="51"/>
      <c r="F594" s="16"/>
    </row>
    <row r="595">
      <c r="A595" s="17"/>
      <c r="B595" s="17"/>
      <c r="C595" s="50"/>
      <c r="D595" s="51"/>
      <c r="F595" s="16"/>
    </row>
    <row r="596">
      <c r="A596" s="17"/>
      <c r="B596" s="17"/>
      <c r="C596" s="50"/>
      <c r="D596" s="51"/>
      <c r="F596" s="16"/>
    </row>
    <row r="597">
      <c r="A597" s="17"/>
      <c r="B597" s="17"/>
      <c r="C597" s="50"/>
      <c r="D597" s="51"/>
      <c r="F597" s="16"/>
    </row>
    <row r="598">
      <c r="A598" s="17"/>
      <c r="B598" s="17"/>
      <c r="C598" s="50"/>
      <c r="D598" s="51"/>
      <c r="F598" s="16"/>
    </row>
    <row r="599">
      <c r="A599" s="17"/>
      <c r="B599" s="17"/>
      <c r="C599" s="50"/>
      <c r="D599" s="51"/>
      <c r="F599" s="16"/>
    </row>
    <row r="600">
      <c r="A600" s="17"/>
      <c r="B600" s="17"/>
      <c r="C600" s="50"/>
      <c r="D600" s="51"/>
      <c r="F600" s="16"/>
    </row>
    <row r="601">
      <c r="A601" s="17"/>
      <c r="B601" s="17"/>
      <c r="C601" s="50"/>
      <c r="D601" s="51"/>
      <c r="F601" s="16"/>
    </row>
    <row r="602">
      <c r="A602" s="17"/>
      <c r="B602" s="17"/>
      <c r="C602" s="50"/>
      <c r="D602" s="51"/>
      <c r="F602" s="16"/>
    </row>
    <row r="603">
      <c r="A603" s="17"/>
      <c r="B603" s="17"/>
      <c r="C603" s="50"/>
      <c r="D603" s="51"/>
      <c r="F603" s="16"/>
    </row>
    <row r="604">
      <c r="A604" s="17"/>
      <c r="B604" s="17"/>
      <c r="C604" s="50"/>
      <c r="D604" s="51"/>
      <c r="F604" s="16"/>
    </row>
    <row r="605">
      <c r="A605" s="17"/>
      <c r="B605" s="17"/>
      <c r="C605" s="50"/>
      <c r="D605" s="51"/>
      <c r="F605" s="16"/>
    </row>
    <row r="606">
      <c r="A606" s="17"/>
      <c r="B606" s="17"/>
      <c r="C606" s="50"/>
      <c r="D606" s="51"/>
      <c r="F606" s="16"/>
    </row>
    <row r="607">
      <c r="A607" s="17"/>
      <c r="B607" s="17"/>
      <c r="C607" s="50"/>
      <c r="D607" s="51"/>
      <c r="F607" s="16"/>
    </row>
    <row r="608">
      <c r="A608" s="17"/>
      <c r="B608" s="17"/>
      <c r="C608" s="50"/>
      <c r="D608" s="51"/>
      <c r="F608" s="16"/>
    </row>
    <row r="609">
      <c r="A609" s="17"/>
      <c r="B609" s="17"/>
      <c r="C609" s="50"/>
      <c r="D609" s="51"/>
      <c r="F609" s="16"/>
    </row>
    <row r="610">
      <c r="A610" s="17"/>
      <c r="B610" s="17"/>
      <c r="C610" s="50"/>
      <c r="D610" s="51"/>
      <c r="F610" s="16"/>
    </row>
    <row r="611">
      <c r="A611" s="17"/>
      <c r="B611" s="17"/>
      <c r="C611" s="50"/>
      <c r="D611" s="51"/>
      <c r="F611" s="16"/>
    </row>
    <row r="612">
      <c r="A612" s="17"/>
      <c r="B612" s="17"/>
      <c r="C612" s="50"/>
      <c r="D612" s="51"/>
      <c r="F612" s="16"/>
    </row>
    <row r="613">
      <c r="A613" s="17"/>
      <c r="B613" s="17"/>
      <c r="C613" s="50"/>
      <c r="D613" s="51"/>
      <c r="F613" s="16"/>
    </row>
    <row r="614">
      <c r="A614" s="17"/>
      <c r="B614" s="17"/>
      <c r="C614" s="50"/>
      <c r="D614" s="51"/>
      <c r="F614" s="16"/>
    </row>
    <row r="615">
      <c r="A615" s="17"/>
      <c r="B615" s="17"/>
      <c r="C615" s="50"/>
      <c r="D615" s="51"/>
      <c r="F615" s="16"/>
    </row>
    <row r="616">
      <c r="A616" s="17"/>
      <c r="B616" s="17"/>
      <c r="C616" s="50"/>
      <c r="D616" s="51"/>
      <c r="F616" s="16"/>
    </row>
    <row r="617">
      <c r="A617" s="17"/>
      <c r="B617" s="17"/>
      <c r="C617" s="50"/>
      <c r="D617" s="51"/>
      <c r="F617" s="16"/>
    </row>
    <row r="618">
      <c r="A618" s="17"/>
      <c r="B618" s="17"/>
      <c r="C618" s="50"/>
      <c r="D618" s="51"/>
      <c r="F618" s="16"/>
    </row>
    <row r="619">
      <c r="A619" s="17"/>
      <c r="B619" s="17"/>
      <c r="C619" s="50"/>
      <c r="D619" s="51"/>
      <c r="F619" s="16"/>
    </row>
    <row r="620">
      <c r="A620" s="17"/>
      <c r="B620" s="17"/>
      <c r="C620" s="50"/>
      <c r="D620" s="51"/>
      <c r="F620" s="16"/>
    </row>
    <row r="621">
      <c r="A621" s="17"/>
      <c r="B621" s="17"/>
      <c r="C621" s="50"/>
      <c r="D621" s="51"/>
      <c r="F621" s="16"/>
    </row>
    <row r="622">
      <c r="A622" s="17"/>
      <c r="B622" s="17"/>
      <c r="C622" s="50"/>
      <c r="D622" s="51"/>
      <c r="F622" s="16"/>
    </row>
    <row r="623">
      <c r="A623" s="17"/>
      <c r="B623" s="17"/>
      <c r="C623" s="50"/>
      <c r="D623" s="51"/>
      <c r="F623" s="16"/>
    </row>
    <row r="624">
      <c r="A624" s="17"/>
      <c r="B624" s="17"/>
      <c r="C624" s="50"/>
      <c r="D624" s="51"/>
      <c r="F624" s="16"/>
    </row>
    <row r="625">
      <c r="A625" s="17"/>
      <c r="B625" s="17"/>
      <c r="C625" s="50"/>
      <c r="D625" s="51"/>
      <c r="F625" s="16"/>
    </row>
    <row r="626">
      <c r="A626" s="17"/>
      <c r="B626" s="17"/>
      <c r="C626" s="50"/>
      <c r="D626" s="51"/>
      <c r="F626" s="16"/>
    </row>
    <row r="627">
      <c r="A627" s="17"/>
      <c r="B627" s="17"/>
      <c r="C627" s="50"/>
      <c r="D627" s="51"/>
      <c r="F627" s="16"/>
    </row>
    <row r="628">
      <c r="A628" s="17"/>
      <c r="B628" s="17"/>
      <c r="C628" s="50"/>
      <c r="D628" s="51"/>
      <c r="F628" s="16"/>
    </row>
    <row r="629">
      <c r="A629" s="17"/>
      <c r="B629" s="17"/>
      <c r="C629" s="50"/>
      <c r="D629" s="51"/>
      <c r="F629" s="16"/>
    </row>
    <row r="630">
      <c r="A630" s="17"/>
      <c r="B630" s="17"/>
      <c r="C630" s="50"/>
      <c r="D630" s="51"/>
      <c r="F630" s="16"/>
    </row>
    <row r="631">
      <c r="A631" s="17"/>
      <c r="B631" s="17"/>
      <c r="C631" s="50"/>
      <c r="D631" s="51"/>
      <c r="F631" s="16"/>
    </row>
    <row r="632">
      <c r="A632" s="17"/>
      <c r="B632" s="17"/>
      <c r="C632" s="50"/>
      <c r="D632" s="51"/>
      <c r="F632" s="16"/>
    </row>
    <row r="633">
      <c r="A633" s="17"/>
      <c r="B633" s="17"/>
      <c r="C633" s="50"/>
      <c r="D633" s="51"/>
      <c r="F633" s="16"/>
    </row>
    <row r="634">
      <c r="A634" s="17"/>
      <c r="B634" s="17"/>
      <c r="C634" s="50"/>
      <c r="D634" s="51"/>
      <c r="F634" s="16"/>
    </row>
    <row r="635">
      <c r="A635" s="17"/>
      <c r="B635" s="17"/>
      <c r="C635" s="50"/>
      <c r="D635" s="51"/>
      <c r="F635" s="16"/>
    </row>
    <row r="636">
      <c r="A636" s="17"/>
      <c r="B636" s="17"/>
      <c r="C636" s="50"/>
      <c r="D636" s="51"/>
      <c r="F636" s="16"/>
    </row>
    <row r="637">
      <c r="A637" s="17"/>
      <c r="B637" s="17"/>
      <c r="C637" s="50"/>
      <c r="D637" s="51"/>
      <c r="F637" s="16"/>
    </row>
    <row r="638">
      <c r="A638" s="17"/>
      <c r="B638" s="17"/>
      <c r="C638" s="50"/>
      <c r="D638" s="51"/>
      <c r="F638" s="16"/>
    </row>
    <row r="639">
      <c r="A639" s="17"/>
      <c r="B639" s="17"/>
      <c r="C639" s="50"/>
      <c r="D639" s="51"/>
      <c r="F639" s="16"/>
    </row>
    <row r="640">
      <c r="A640" s="17"/>
      <c r="B640" s="17"/>
      <c r="C640" s="50"/>
      <c r="D640" s="51"/>
      <c r="F640" s="16"/>
    </row>
    <row r="641">
      <c r="A641" s="17"/>
      <c r="B641" s="17"/>
      <c r="C641" s="50"/>
      <c r="D641" s="51"/>
      <c r="F641" s="16"/>
    </row>
    <row r="642">
      <c r="A642" s="17"/>
      <c r="B642" s="17"/>
      <c r="C642" s="50"/>
      <c r="D642" s="51"/>
      <c r="F642" s="16"/>
    </row>
    <row r="643">
      <c r="A643" s="17"/>
      <c r="B643" s="17"/>
      <c r="C643" s="50"/>
      <c r="D643" s="51"/>
      <c r="F643" s="16"/>
    </row>
    <row r="644">
      <c r="A644" s="17"/>
      <c r="B644" s="17"/>
      <c r="C644" s="50"/>
      <c r="D644" s="51"/>
      <c r="F644" s="16"/>
    </row>
    <row r="645">
      <c r="A645" s="17"/>
      <c r="B645" s="17"/>
      <c r="C645" s="50"/>
      <c r="D645" s="51"/>
      <c r="F645" s="16"/>
    </row>
    <row r="646">
      <c r="A646" s="17"/>
      <c r="B646" s="17"/>
      <c r="C646" s="50"/>
      <c r="D646" s="51"/>
      <c r="F646" s="16"/>
    </row>
    <row r="647">
      <c r="A647" s="17"/>
      <c r="B647" s="17"/>
      <c r="C647" s="50"/>
      <c r="D647" s="51"/>
      <c r="F647" s="16"/>
    </row>
    <row r="648">
      <c r="A648" s="17"/>
      <c r="B648" s="17"/>
      <c r="C648" s="50"/>
      <c r="D648" s="51"/>
      <c r="F648" s="16"/>
    </row>
    <row r="649">
      <c r="A649" s="17"/>
      <c r="B649" s="17"/>
      <c r="C649" s="50"/>
      <c r="D649" s="51"/>
      <c r="F649" s="16"/>
    </row>
    <row r="650">
      <c r="A650" s="17"/>
      <c r="B650" s="17"/>
      <c r="C650" s="50"/>
      <c r="D650" s="51"/>
      <c r="F650" s="16"/>
    </row>
    <row r="651">
      <c r="A651" s="17"/>
      <c r="B651" s="17"/>
      <c r="C651" s="50"/>
      <c r="D651" s="51"/>
      <c r="F651" s="16"/>
    </row>
    <row r="652">
      <c r="A652" s="17"/>
      <c r="B652" s="17"/>
      <c r="C652" s="50"/>
      <c r="D652" s="51"/>
      <c r="F652" s="16"/>
    </row>
    <row r="653">
      <c r="A653" s="17"/>
      <c r="B653" s="17"/>
      <c r="C653" s="50"/>
      <c r="D653" s="51"/>
      <c r="F653" s="16"/>
    </row>
    <row r="654">
      <c r="A654" s="17"/>
      <c r="B654" s="17"/>
      <c r="C654" s="50"/>
      <c r="D654" s="51"/>
      <c r="F654" s="16"/>
    </row>
    <row r="655">
      <c r="A655" s="17"/>
      <c r="B655" s="17"/>
      <c r="C655" s="50"/>
      <c r="D655" s="51"/>
      <c r="F655" s="16"/>
    </row>
    <row r="656">
      <c r="A656" s="17"/>
      <c r="B656" s="17"/>
      <c r="C656" s="50"/>
      <c r="D656" s="51"/>
      <c r="F656" s="16"/>
    </row>
    <row r="657">
      <c r="A657" s="17"/>
      <c r="B657" s="17"/>
      <c r="C657" s="50"/>
      <c r="D657" s="51"/>
      <c r="F657" s="16"/>
    </row>
    <row r="658">
      <c r="A658" s="17"/>
      <c r="B658" s="17"/>
      <c r="C658" s="50"/>
      <c r="D658" s="51"/>
      <c r="F658" s="16"/>
    </row>
    <row r="659">
      <c r="A659" s="17"/>
      <c r="B659" s="17"/>
      <c r="C659" s="50"/>
      <c r="D659" s="51"/>
      <c r="F659" s="16"/>
    </row>
    <row r="660">
      <c r="A660" s="17"/>
      <c r="B660" s="17"/>
      <c r="C660" s="50"/>
      <c r="D660" s="51"/>
      <c r="F660" s="16"/>
    </row>
    <row r="661">
      <c r="A661" s="17"/>
      <c r="B661" s="17"/>
      <c r="C661" s="50"/>
      <c r="D661" s="51"/>
      <c r="F661" s="16"/>
    </row>
    <row r="662">
      <c r="A662" s="17"/>
      <c r="B662" s="17"/>
      <c r="C662" s="50"/>
      <c r="D662" s="51"/>
      <c r="F662" s="16"/>
    </row>
    <row r="663">
      <c r="A663" s="17"/>
      <c r="B663" s="17"/>
      <c r="C663" s="50"/>
      <c r="D663" s="51"/>
      <c r="F663" s="16"/>
    </row>
    <row r="664">
      <c r="A664" s="17"/>
      <c r="B664" s="17"/>
      <c r="C664" s="50"/>
      <c r="D664" s="51"/>
      <c r="F664" s="16"/>
    </row>
    <row r="665">
      <c r="A665" s="17"/>
      <c r="B665" s="17"/>
      <c r="C665" s="50"/>
      <c r="D665" s="51"/>
      <c r="F665" s="16"/>
    </row>
    <row r="666">
      <c r="A666" s="17"/>
      <c r="B666" s="17"/>
      <c r="C666" s="50"/>
      <c r="D666" s="51"/>
      <c r="F666" s="16"/>
    </row>
    <row r="667">
      <c r="A667" s="17"/>
      <c r="B667" s="17"/>
      <c r="C667" s="50"/>
      <c r="D667" s="51"/>
      <c r="F667" s="16"/>
    </row>
    <row r="668">
      <c r="A668" s="17"/>
      <c r="B668" s="17"/>
      <c r="C668" s="50"/>
      <c r="D668" s="51"/>
      <c r="F668" s="16"/>
    </row>
    <row r="669">
      <c r="A669" s="17"/>
      <c r="B669" s="17"/>
      <c r="C669" s="50"/>
      <c r="D669" s="51"/>
      <c r="F669" s="16"/>
    </row>
    <row r="670">
      <c r="A670" s="17"/>
      <c r="B670" s="17"/>
      <c r="C670" s="50"/>
      <c r="D670" s="51"/>
      <c r="F670" s="16"/>
    </row>
    <row r="671">
      <c r="A671" s="17"/>
      <c r="B671" s="17"/>
      <c r="C671" s="50"/>
      <c r="D671" s="51"/>
      <c r="F671" s="16"/>
    </row>
    <row r="672">
      <c r="A672" s="17"/>
      <c r="B672" s="17"/>
      <c r="C672" s="50"/>
      <c r="D672" s="51"/>
      <c r="F672" s="16"/>
    </row>
    <row r="673">
      <c r="A673" s="17"/>
      <c r="B673" s="17"/>
      <c r="C673" s="50"/>
      <c r="D673" s="51"/>
      <c r="F673" s="16"/>
    </row>
    <row r="674">
      <c r="A674" s="17"/>
      <c r="B674" s="17"/>
      <c r="C674" s="50"/>
      <c r="D674" s="51"/>
      <c r="F674" s="16"/>
    </row>
    <row r="675">
      <c r="A675" s="17"/>
      <c r="B675" s="17"/>
      <c r="C675" s="50"/>
      <c r="D675" s="51"/>
      <c r="F675" s="16"/>
    </row>
    <row r="676">
      <c r="A676" s="17"/>
      <c r="B676" s="17"/>
      <c r="C676" s="50"/>
      <c r="D676" s="51"/>
      <c r="F676" s="16"/>
    </row>
    <row r="677">
      <c r="A677" s="17"/>
      <c r="B677" s="17"/>
      <c r="C677" s="50"/>
      <c r="D677" s="51"/>
      <c r="F677" s="16"/>
    </row>
    <row r="678">
      <c r="A678" s="17"/>
      <c r="B678" s="17"/>
      <c r="C678" s="50"/>
      <c r="D678" s="51"/>
      <c r="F678" s="16"/>
    </row>
    <row r="679">
      <c r="A679" s="17"/>
      <c r="B679" s="17"/>
      <c r="C679" s="50"/>
      <c r="D679" s="51"/>
      <c r="F679" s="16"/>
    </row>
    <row r="680">
      <c r="A680" s="17"/>
      <c r="B680" s="17"/>
      <c r="C680" s="50"/>
      <c r="D680" s="51"/>
      <c r="F680" s="16"/>
    </row>
    <row r="681">
      <c r="A681" s="17"/>
      <c r="B681" s="17"/>
      <c r="C681" s="50"/>
      <c r="D681" s="51"/>
      <c r="F681" s="16"/>
    </row>
    <row r="682">
      <c r="A682" s="17"/>
      <c r="B682" s="17"/>
      <c r="C682" s="50"/>
      <c r="D682" s="51"/>
      <c r="F682" s="16"/>
    </row>
    <row r="683">
      <c r="A683" s="17"/>
      <c r="B683" s="17"/>
      <c r="C683" s="50"/>
      <c r="D683" s="51"/>
      <c r="F683" s="16"/>
    </row>
    <row r="684">
      <c r="A684" s="17"/>
      <c r="B684" s="17"/>
      <c r="C684" s="50"/>
      <c r="D684" s="51"/>
      <c r="F684" s="16"/>
    </row>
    <row r="685">
      <c r="A685" s="17"/>
      <c r="B685" s="17"/>
      <c r="C685" s="50"/>
      <c r="D685" s="51"/>
      <c r="F685" s="16"/>
    </row>
    <row r="686">
      <c r="A686" s="17"/>
      <c r="B686" s="17"/>
      <c r="C686" s="50"/>
      <c r="D686" s="51"/>
      <c r="F686" s="16"/>
    </row>
    <row r="687">
      <c r="A687" s="17"/>
      <c r="B687" s="17"/>
      <c r="C687" s="50"/>
      <c r="D687" s="51"/>
      <c r="F687" s="16"/>
    </row>
    <row r="688">
      <c r="A688" s="17"/>
      <c r="B688" s="17"/>
      <c r="C688" s="50"/>
      <c r="D688" s="51"/>
      <c r="F688" s="16"/>
    </row>
    <row r="689">
      <c r="A689" s="17"/>
      <c r="B689" s="17"/>
      <c r="C689" s="50"/>
      <c r="D689" s="51"/>
      <c r="F689" s="16"/>
    </row>
    <row r="690">
      <c r="A690" s="17"/>
      <c r="B690" s="17"/>
      <c r="C690" s="50"/>
      <c r="D690" s="51"/>
      <c r="F690" s="16"/>
    </row>
    <row r="691">
      <c r="A691" s="17"/>
      <c r="B691" s="17"/>
      <c r="C691" s="50"/>
      <c r="D691" s="51"/>
      <c r="F691" s="16"/>
    </row>
    <row r="692">
      <c r="A692" s="17"/>
      <c r="B692" s="17"/>
      <c r="C692" s="50"/>
      <c r="D692" s="51"/>
      <c r="F692" s="16"/>
    </row>
    <row r="693">
      <c r="A693" s="17"/>
      <c r="B693" s="17"/>
      <c r="C693" s="50"/>
      <c r="D693" s="51"/>
      <c r="F693" s="16"/>
    </row>
    <row r="694">
      <c r="A694" s="17"/>
      <c r="B694" s="17"/>
      <c r="C694" s="50"/>
      <c r="D694" s="51"/>
      <c r="F694" s="16"/>
    </row>
    <row r="695">
      <c r="A695" s="17"/>
      <c r="B695" s="17"/>
      <c r="C695" s="50"/>
      <c r="D695" s="51"/>
      <c r="F695" s="16"/>
    </row>
    <row r="696">
      <c r="A696" s="17"/>
      <c r="B696" s="17"/>
      <c r="C696" s="50"/>
      <c r="D696" s="51"/>
      <c r="F696" s="16"/>
    </row>
    <row r="697">
      <c r="A697" s="17"/>
      <c r="B697" s="17"/>
      <c r="C697" s="50"/>
      <c r="D697" s="51"/>
      <c r="F697" s="16"/>
    </row>
    <row r="698">
      <c r="A698" s="17"/>
      <c r="B698" s="17"/>
      <c r="C698" s="50"/>
      <c r="D698" s="51"/>
      <c r="F698" s="16"/>
    </row>
    <row r="699">
      <c r="A699" s="17"/>
      <c r="B699" s="17"/>
      <c r="C699" s="50"/>
      <c r="D699" s="51"/>
      <c r="F699" s="16"/>
    </row>
    <row r="700">
      <c r="A700" s="17"/>
      <c r="B700" s="17"/>
      <c r="C700" s="50"/>
      <c r="D700" s="51"/>
      <c r="F700" s="16"/>
    </row>
    <row r="701">
      <c r="A701" s="17"/>
      <c r="B701" s="17"/>
      <c r="C701" s="50"/>
      <c r="D701" s="51"/>
      <c r="F701" s="16"/>
    </row>
    <row r="702">
      <c r="A702" s="17"/>
      <c r="B702" s="17"/>
      <c r="C702" s="50"/>
      <c r="D702" s="51"/>
      <c r="F702" s="16"/>
    </row>
    <row r="703">
      <c r="A703" s="17"/>
      <c r="B703" s="17"/>
      <c r="C703" s="50"/>
      <c r="D703" s="51"/>
      <c r="F703" s="16"/>
    </row>
    <row r="704">
      <c r="A704" s="17"/>
      <c r="B704" s="17"/>
      <c r="C704" s="50"/>
      <c r="D704" s="51"/>
      <c r="F704" s="16"/>
    </row>
    <row r="705">
      <c r="A705" s="17"/>
      <c r="B705" s="17"/>
      <c r="C705" s="50"/>
      <c r="D705" s="51"/>
      <c r="F705" s="16"/>
    </row>
    <row r="706">
      <c r="A706" s="17"/>
      <c r="B706" s="17"/>
      <c r="C706" s="50"/>
      <c r="D706" s="51"/>
      <c r="F706" s="16"/>
    </row>
    <row r="707">
      <c r="A707" s="17"/>
      <c r="B707" s="17"/>
      <c r="C707" s="50"/>
      <c r="D707" s="51"/>
      <c r="F707" s="16"/>
    </row>
    <row r="708">
      <c r="A708" s="17"/>
      <c r="B708" s="17"/>
      <c r="C708" s="50"/>
      <c r="D708" s="51"/>
      <c r="F708" s="16"/>
    </row>
    <row r="709">
      <c r="A709" s="17"/>
      <c r="B709" s="17"/>
      <c r="C709" s="50"/>
      <c r="D709" s="51"/>
      <c r="F709" s="16"/>
    </row>
    <row r="710">
      <c r="A710" s="17"/>
      <c r="B710" s="17"/>
      <c r="C710" s="50"/>
      <c r="D710" s="51"/>
      <c r="F710" s="16"/>
    </row>
    <row r="711">
      <c r="A711" s="17"/>
      <c r="B711" s="17"/>
      <c r="C711" s="50"/>
      <c r="D711" s="51"/>
      <c r="F711" s="16"/>
    </row>
    <row r="712">
      <c r="A712" s="17"/>
      <c r="B712" s="17"/>
      <c r="C712" s="50"/>
      <c r="D712" s="51"/>
      <c r="F712" s="16"/>
    </row>
    <row r="713">
      <c r="A713" s="17"/>
      <c r="B713" s="17"/>
      <c r="C713" s="50"/>
      <c r="D713" s="51"/>
      <c r="F713" s="16"/>
    </row>
    <row r="714">
      <c r="A714" s="17"/>
      <c r="B714" s="17"/>
      <c r="C714" s="50"/>
      <c r="D714" s="51"/>
      <c r="F714" s="16"/>
    </row>
    <row r="715">
      <c r="A715" s="17"/>
      <c r="B715" s="17"/>
      <c r="C715" s="50"/>
      <c r="D715" s="51"/>
      <c r="F715" s="16"/>
    </row>
    <row r="716">
      <c r="A716" s="17"/>
      <c r="B716" s="17"/>
      <c r="C716" s="50"/>
      <c r="D716" s="51"/>
      <c r="F716" s="16"/>
    </row>
    <row r="717">
      <c r="A717" s="17"/>
      <c r="B717" s="17"/>
      <c r="C717" s="50"/>
      <c r="D717" s="51"/>
      <c r="F717" s="16"/>
    </row>
    <row r="718">
      <c r="A718" s="17"/>
      <c r="B718" s="17"/>
      <c r="C718" s="50"/>
      <c r="D718" s="51"/>
      <c r="F718" s="16"/>
    </row>
    <row r="719">
      <c r="A719" s="17"/>
      <c r="B719" s="17"/>
      <c r="C719" s="50"/>
      <c r="D719" s="51"/>
      <c r="F719" s="16"/>
    </row>
    <row r="720">
      <c r="A720" s="17"/>
      <c r="B720" s="17"/>
      <c r="C720" s="50"/>
      <c r="D720" s="51"/>
      <c r="F720" s="16"/>
    </row>
    <row r="721">
      <c r="A721" s="17"/>
      <c r="B721" s="17"/>
      <c r="C721" s="50"/>
      <c r="D721" s="51"/>
      <c r="F721" s="16"/>
    </row>
    <row r="722">
      <c r="A722" s="17"/>
      <c r="B722" s="17"/>
      <c r="C722" s="50"/>
      <c r="D722" s="51"/>
      <c r="F722" s="16"/>
    </row>
    <row r="723">
      <c r="A723" s="17"/>
      <c r="B723" s="17"/>
      <c r="C723" s="50"/>
      <c r="D723" s="51"/>
      <c r="F723" s="16"/>
    </row>
    <row r="724">
      <c r="A724" s="17"/>
      <c r="B724" s="17"/>
      <c r="C724" s="50"/>
      <c r="D724" s="51"/>
      <c r="F724" s="16"/>
    </row>
    <row r="725">
      <c r="A725" s="17"/>
      <c r="B725" s="17"/>
      <c r="C725" s="50"/>
      <c r="D725" s="51"/>
      <c r="F725" s="16"/>
    </row>
    <row r="726">
      <c r="A726" s="17"/>
      <c r="B726" s="17"/>
      <c r="C726" s="50"/>
      <c r="D726" s="51"/>
      <c r="F726" s="16"/>
    </row>
    <row r="727">
      <c r="A727" s="17"/>
      <c r="B727" s="17"/>
      <c r="C727" s="50"/>
      <c r="D727" s="51"/>
      <c r="F727" s="16"/>
    </row>
    <row r="728">
      <c r="A728" s="17"/>
      <c r="B728" s="17"/>
      <c r="C728" s="50"/>
      <c r="D728" s="51"/>
      <c r="F728" s="16"/>
    </row>
    <row r="729">
      <c r="A729" s="17"/>
      <c r="B729" s="17"/>
      <c r="C729" s="50"/>
      <c r="D729" s="51"/>
      <c r="F729" s="16"/>
    </row>
    <row r="730">
      <c r="A730" s="17"/>
      <c r="B730" s="17"/>
      <c r="C730" s="50"/>
      <c r="D730" s="51"/>
      <c r="F730" s="16"/>
    </row>
    <row r="731">
      <c r="A731" s="17"/>
      <c r="B731" s="17"/>
      <c r="C731" s="50"/>
      <c r="D731" s="51"/>
      <c r="F731" s="16"/>
    </row>
    <row r="732">
      <c r="A732" s="17"/>
      <c r="B732" s="17"/>
      <c r="C732" s="50"/>
      <c r="D732" s="51"/>
      <c r="F732" s="16"/>
    </row>
    <row r="733">
      <c r="A733" s="17"/>
      <c r="B733" s="17"/>
      <c r="C733" s="50"/>
      <c r="D733" s="51"/>
      <c r="F733" s="16"/>
    </row>
    <row r="734">
      <c r="A734" s="17"/>
      <c r="B734" s="17"/>
      <c r="C734" s="50"/>
      <c r="D734" s="51"/>
      <c r="F734" s="16"/>
    </row>
    <row r="735">
      <c r="A735" s="17"/>
      <c r="B735" s="17"/>
      <c r="C735" s="50"/>
      <c r="D735" s="51"/>
      <c r="F735" s="16"/>
    </row>
    <row r="736">
      <c r="A736" s="17"/>
      <c r="B736" s="17"/>
      <c r="C736" s="50"/>
      <c r="D736" s="51"/>
      <c r="F736" s="16"/>
    </row>
    <row r="737">
      <c r="A737" s="17"/>
      <c r="B737" s="17"/>
      <c r="C737" s="50"/>
      <c r="D737" s="51"/>
      <c r="F737" s="16"/>
    </row>
    <row r="738">
      <c r="A738" s="17"/>
      <c r="B738" s="17"/>
      <c r="C738" s="50"/>
      <c r="D738" s="51"/>
      <c r="F738" s="16"/>
    </row>
    <row r="739">
      <c r="A739" s="17"/>
      <c r="B739" s="17"/>
      <c r="C739" s="50"/>
      <c r="D739" s="51"/>
      <c r="F739" s="16"/>
    </row>
    <row r="740">
      <c r="A740" s="17"/>
      <c r="B740" s="17"/>
      <c r="C740" s="50"/>
      <c r="D740" s="51"/>
      <c r="F740" s="16"/>
    </row>
    <row r="741">
      <c r="A741" s="17"/>
      <c r="B741" s="17"/>
      <c r="C741" s="50"/>
      <c r="D741" s="51"/>
      <c r="F741" s="16"/>
    </row>
    <row r="742">
      <c r="A742" s="17"/>
      <c r="B742" s="17"/>
      <c r="C742" s="50"/>
      <c r="D742" s="51"/>
      <c r="F742" s="16"/>
    </row>
    <row r="743">
      <c r="A743" s="17"/>
      <c r="B743" s="17"/>
      <c r="C743" s="50"/>
      <c r="D743" s="51"/>
      <c r="F743" s="16"/>
    </row>
    <row r="744">
      <c r="A744" s="17"/>
      <c r="B744" s="17"/>
      <c r="C744" s="50"/>
      <c r="D744" s="51"/>
      <c r="F744" s="16"/>
    </row>
    <row r="745">
      <c r="A745" s="17"/>
      <c r="B745" s="17"/>
      <c r="C745" s="50"/>
      <c r="D745" s="51"/>
      <c r="F745" s="16"/>
    </row>
    <row r="746">
      <c r="A746" s="17"/>
      <c r="B746" s="17"/>
      <c r="C746" s="50"/>
      <c r="D746" s="51"/>
      <c r="F746" s="16"/>
    </row>
    <row r="747">
      <c r="A747" s="17"/>
      <c r="B747" s="17"/>
      <c r="C747" s="50"/>
      <c r="D747" s="51"/>
      <c r="F747" s="16"/>
    </row>
    <row r="748">
      <c r="A748" s="17"/>
      <c r="B748" s="17"/>
      <c r="C748" s="50"/>
      <c r="D748" s="51"/>
      <c r="F748" s="16"/>
    </row>
    <row r="749">
      <c r="A749" s="17"/>
      <c r="B749" s="17"/>
      <c r="C749" s="50"/>
      <c r="D749" s="51"/>
      <c r="F749" s="16"/>
    </row>
    <row r="750">
      <c r="A750" s="17"/>
      <c r="B750" s="17"/>
      <c r="C750" s="50"/>
      <c r="D750" s="51"/>
      <c r="F750" s="16"/>
    </row>
    <row r="751">
      <c r="A751" s="17"/>
      <c r="B751" s="17"/>
      <c r="C751" s="50"/>
      <c r="D751" s="51"/>
      <c r="F751" s="16"/>
    </row>
    <row r="752">
      <c r="A752" s="17"/>
      <c r="B752" s="17"/>
      <c r="C752" s="50"/>
      <c r="D752" s="51"/>
      <c r="F752" s="16"/>
    </row>
    <row r="753">
      <c r="A753" s="17"/>
      <c r="B753" s="17"/>
      <c r="C753" s="50"/>
      <c r="D753" s="51"/>
      <c r="F753" s="16"/>
    </row>
    <row r="754">
      <c r="A754" s="17"/>
      <c r="B754" s="17"/>
      <c r="C754" s="50"/>
      <c r="D754" s="51"/>
      <c r="F754" s="16"/>
    </row>
    <row r="755">
      <c r="A755" s="17"/>
      <c r="B755" s="17"/>
      <c r="C755" s="50"/>
      <c r="D755" s="51"/>
      <c r="F755" s="16"/>
    </row>
    <row r="756">
      <c r="A756" s="17"/>
      <c r="B756" s="17"/>
      <c r="C756" s="50"/>
      <c r="D756" s="51"/>
      <c r="F756" s="16"/>
    </row>
    <row r="757">
      <c r="A757" s="17"/>
      <c r="B757" s="17"/>
      <c r="C757" s="50"/>
      <c r="D757" s="51"/>
      <c r="F757" s="16"/>
    </row>
    <row r="758">
      <c r="A758" s="17"/>
      <c r="B758" s="17"/>
      <c r="C758" s="50"/>
      <c r="D758" s="51"/>
      <c r="F758" s="16"/>
    </row>
    <row r="759">
      <c r="A759" s="17"/>
      <c r="B759" s="17"/>
      <c r="C759" s="50"/>
      <c r="D759" s="51"/>
      <c r="F759" s="16"/>
    </row>
    <row r="760">
      <c r="A760" s="17"/>
      <c r="B760" s="17"/>
      <c r="C760" s="50"/>
      <c r="D760" s="51"/>
      <c r="F760" s="16"/>
    </row>
    <row r="761">
      <c r="A761" s="17"/>
      <c r="B761" s="17"/>
      <c r="C761" s="50"/>
      <c r="D761" s="51"/>
      <c r="F761" s="16"/>
    </row>
    <row r="762">
      <c r="A762" s="17"/>
      <c r="B762" s="17"/>
      <c r="C762" s="50"/>
      <c r="D762" s="51"/>
      <c r="F762" s="16"/>
    </row>
    <row r="763">
      <c r="A763" s="17"/>
      <c r="B763" s="17"/>
      <c r="C763" s="50"/>
      <c r="D763" s="51"/>
      <c r="F763" s="16"/>
    </row>
    <row r="764">
      <c r="A764" s="17"/>
      <c r="B764" s="17"/>
      <c r="C764" s="50"/>
      <c r="D764" s="51"/>
      <c r="F764" s="16"/>
    </row>
    <row r="765">
      <c r="A765" s="17"/>
      <c r="B765" s="17"/>
      <c r="C765" s="50"/>
      <c r="D765" s="51"/>
      <c r="F765" s="16"/>
    </row>
    <row r="766">
      <c r="A766" s="17"/>
      <c r="B766" s="17"/>
      <c r="C766" s="50"/>
      <c r="D766" s="51"/>
      <c r="F766" s="16"/>
    </row>
    <row r="767">
      <c r="A767" s="17"/>
      <c r="B767" s="17"/>
      <c r="C767" s="50"/>
      <c r="D767" s="51"/>
      <c r="F767" s="16"/>
    </row>
    <row r="768">
      <c r="A768" s="17"/>
      <c r="B768" s="17"/>
      <c r="C768" s="50"/>
      <c r="D768" s="51"/>
      <c r="F768" s="16"/>
    </row>
    <row r="769">
      <c r="A769" s="17"/>
      <c r="B769" s="17"/>
      <c r="C769" s="50"/>
      <c r="D769" s="51"/>
      <c r="F769" s="16"/>
    </row>
    <row r="770">
      <c r="A770" s="17"/>
      <c r="B770" s="17"/>
      <c r="C770" s="50"/>
      <c r="D770" s="51"/>
      <c r="F770" s="16"/>
    </row>
    <row r="771">
      <c r="A771" s="17"/>
      <c r="B771" s="17"/>
      <c r="C771" s="50"/>
      <c r="D771" s="51"/>
      <c r="F771" s="16"/>
    </row>
    <row r="772">
      <c r="A772" s="17"/>
      <c r="B772" s="17"/>
      <c r="C772" s="50"/>
      <c r="D772" s="51"/>
      <c r="F772" s="16"/>
    </row>
    <row r="773">
      <c r="A773" s="17"/>
      <c r="B773" s="17"/>
      <c r="C773" s="50"/>
      <c r="D773" s="51"/>
      <c r="F773" s="16"/>
    </row>
    <row r="774">
      <c r="A774" s="17"/>
      <c r="B774" s="17"/>
      <c r="C774" s="50"/>
      <c r="D774" s="51"/>
      <c r="F774" s="16"/>
    </row>
    <row r="775">
      <c r="A775" s="17"/>
      <c r="B775" s="17"/>
      <c r="C775" s="50"/>
      <c r="D775" s="51"/>
      <c r="F775" s="16"/>
    </row>
    <row r="776">
      <c r="A776" s="17"/>
      <c r="B776" s="17"/>
      <c r="C776" s="50"/>
      <c r="D776" s="51"/>
      <c r="F776" s="16"/>
    </row>
    <row r="777">
      <c r="A777" s="17"/>
      <c r="B777" s="17"/>
      <c r="C777" s="50"/>
      <c r="D777" s="51"/>
      <c r="F777" s="16"/>
    </row>
    <row r="778">
      <c r="A778" s="17"/>
      <c r="B778" s="17"/>
      <c r="C778" s="50"/>
      <c r="D778" s="51"/>
      <c r="F778" s="16"/>
    </row>
    <row r="779">
      <c r="A779" s="17"/>
      <c r="B779" s="17"/>
      <c r="C779" s="50"/>
      <c r="D779" s="51"/>
      <c r="F779" s="16"/>
    </row>
    <row r="780">
      <c r="A780" s="17"/>
      <c r="B780" s="17"/>
      <c r="C780" s="50"/>
      <c r="D780" s="51"/>
      <c r="F780" s="16"/>
    </row>
    <row r="781">
      <c r="A781" s="17"/>
      <c r="B781" s="17"/>
      <c r="C781" s="50"/>
      <c r="D781" s="51"/>
      <c r="F781" s="16"/>
    </row>
    <row r="782">
      <c r="A782" s="17"/>
      <c r="B782" s="17"/>
      <c r="C782" s="50"/>
      <c r="D782" s="51"/>
      <c r="F782" s="16"/>
    </row>
    <row r="783">
      <c r="A783" s="17"/>
      <c r="B783" s="17"/>
      <c r="C783" s="50"/>
      <c r="D783" s="51"/>
      <c r="F783" s="16"/>
    </row>
    <row r="784">
      <c r="A784" s="17"/>
      <c r="B784" s="17"/>
      <c r="C784" s="50"/>
      <c r="D784" s="51"/>
      <c r="F784" s="16"/>
    </row>
    <row r="785">
      <c r="A785" s="17"/>
      <c r="B785" s="17"/>
      <c r="C785" s="50"/>
      <c r="D785" s="51"/>
      <c r="F785" s="16"/>
    </row>
    <row r="786">
      <c r="A786" s="17"/>
      <c r="B786" s="17"/>
      <c r="C786" s="50"/>
      <c r="D786" s="51"/>
      <c r="F786" s="16"/>
    </row>
    <row r="787">
      <c r="A787" s="17"/>
      <c r="B787" s="17"/>
      <c r="C787" s="50"/>
      <c r="D787" s="51"/>
      <c r="F787" s="16"/>
    </row>
    <row r="788">
      <c r="A788" s="17"/>
      <c r="B788" s="17"/>
      <c r="C788" s="50"/>
      <c r="D788" s="51"/>
      <c r="F788" s="16"/>
    </row>
    <row r="789">
      <c r="A789" s="17"/>
      <c r="B789" s="17"/>
      <c r="C789" s="50"/>
      <c r="D789" s="51"/>
      <c r="F789" s="16"/>
    </row>
    <row r="790">
      <c r="A790" s="17"/>
      <c r="B790" s="17"/>
      <c r="C790" s="50"/>
      <c r="D790" s="51"/>
      <c r="F790" s="16"/>
    </row>
    <row r="791">
      <c r="A791" s="17"/>
      <c r="B791" s="17"/>
      <c r="C791" s="50"/>
      <c r="D791" s="51"/>
      <c r="F791" s="16"/>
    </row>
    <row r="792">
      <c r="A792" s="17"/>
      <c r="B792" s="17"/>
      <c r="C792" s="50"/>
      <c r="D792" s="51"/>
      <c r="F792" s="16"/>
    </row>
    <row r="793">
      <c r="A793" s="17"/>
      <c r="B793" s="17"/>
      <c r="C793" s="50"/>
      <c r="D793" s="51"/>
      <c r="F793" s="16"/>
    </row>
    <row r="794">
      <c r="A794" s="17"/>
      <c r="B794" s="17"/>
      <c r="C794" s="50"/>
      <c r="D794" s="51"/>
      <c r="F794" s="16"/>
    </row>
    <row r="795">
      <c r="A795" s="17"/>
      <c r="B795" s="17"/>
      <c r="C795" s="50"/>
      <c r="D795" s="51"/>
      <c r="F795" s="16"/>
    </row>
    <row r="796">
      <c r="A796" s="17"/>
      <c r="B796" s="17"/>
      <c r="C796" s="50"/>
      <c r="D796" s="51"/>
      <c r="F796" s="16"/>
    </row>
    <row r="797">
      <c r="A797" s="17"/>
      <c r="B797" s="17"/>
      <c r="C797" s="50"/>
      <c r="D797" s="51"/>
      <c r="F797" s="16"/>
    </row>
    <row r="798">
      <c r="A798" s="17"/>
      <c r="B798" s="17"/>
      <c r="C798" s="50"/>
      <c r="D798" s="51"/>
      <c r="F798" s="16"/>
    </row>
    <row r="799">
      <c r="A799" s="17"/>
      <c r="B799" s="17"/>
      <c r="C799" s="50"/>
      <c r="D799" s="51"/>
      <c r="F799" s="16"/>
    </row>
    <row r="800">
      <c r="A800" s="17"/>
      <c r="B800" s="17"/>
      <c r="C800" s="50"/>
      <c r="D800" s="51"/>
      <c r="F800" s="16"/>
    </row>
    <row r="801">
      <c r="A801" s="17"/>
      <c r="B801" s="17"/>
      <c r="C801" s="50"/>
      <c r="D801" s="51"/>
      <c r="F801" s="16"/>
    </row>
    <row r="802">
      <c r="A802" s="17"/>
      <c r="B802" s="17"/>
      <c r="C802" s="50"/>
      <c r="D802" s="51"/>
      <c r="F802" s="16"/>
    </row>
    <row r="803">
      <c r="A803" s="17"/>
      <c r="B803" s="17"/>
      <c r="C803" s="50"/>
      <c r="D803" s="51"/>
      <c r="F803" s="16"/>
    </row>
    <row r="804">
      <c r="A804" s="17"/>
      <c r="B804" s="17"/>
      <c r="C804" s="50"/>
      <c r="D804" s="51"/>
      <c r="F804" s="16"/>
    </row>
    <row r="805">
      <c r="A805" s="17"/>
      <c r="B805" s="17"/>
      <c r="C805" s="50"/>
      <c r="D805" s="51"/>
      <c r="F805" s="16"/>
    </row>
    <row r="806">
      <c r="A806" s="17"/>
      <c r="B806" s="17"/>
      <c r="C806" s="50"/>
      <c r="D806" s="51"/>
      <c r="F806" s="16"/>
    </row>
    <row r="807">
      <c r="A807" s="17"/>
      <c r="B807" s="17"/>
      <c r="C807" s="50"/>
      <c r="D807" s="51"/>
      <c r="F807" s="16"/>
    </row>
    <row r="808">
      <c r="A808" s="17"/>
      <c r="B808" s="17"/>
      <c r="C808" s="50"/>
      <c r="D808" s="51"/>
      <c r="F808" s="16"/>
    </row>
    <row r="809">
      <c r="A809" s="17"/>
      <c r="B809" s="17"/>
      <c r="C809" s="50"/>
      <c r="D809" s="51"/>
      <c r="F809" s="16"/>
    </row>
    <row r="810">
      <c r="A810" s="17"/>
      <c r="B810" s="17"/>
      <c r="C810" s="50"/>
      <c r="D810" s="51"/>
      <c r="F810" s="16"/>
    </row>
    <row r="811">
      <c r="A811" s="17"/>
      <c r="B811" s="17"/>
      <c r="C811" s="50"/>
      <c r="D811" s="51"/>
      <c r="F811" s="16"/>
    </row>
    <row r="812">
      <c r="A812" s="17"/>
      <c r="B812" s="17"/>
      <c r="C812" s="50"/>
      <c r="D812" s="51"/>
      <c r="F812" s="16"/>
    </row>
    <row r="813">
      <c r="A813" s="17"/>
      <c r="B813" s="17"/>
      <c r="C813" s="50"/>
      <c r="D813" s="51"/>
      <c r="F813" s="16"/>
    </row>
    <row r="814">
      <c r="A814" s="17"/>
      <c r="B814" s="17"/>
      <c r="C814" s="50"/>
      <c r="D814" s="51"/>
      <c r="F814" s="16"/>
    </row>
    <row r="815">
      <c r="A815" s="17"/>
      <c r="B815" s="17"/>
      <c r="C815" s="50"/>
      <c r="D815" s="51"/>
      <c r="F815" s="16"/>
    </row>
    <row r="816">
      <c r="A816" s="17"/>
      <c r="B816" s="17"/>
      <c r="C816" s="50"/>
      <c r="D816" s="51"/>
      <c r="F816" s="16"/>
    </row>
    <row r="817">
      <c r="A817" s="17"/>
      <c r="B817" s="17"/>
      <c r="C817" s="50"/>
      <c r="D817" s="51"/>
      <c r="F817" s="16"/>
    </row>
    <row r="818">
      <c r="A818" s="17"/>
      <c r="B818" s="17"/>
      <c r="C818" s="50"/>
      <c r="D818" s="51"/>
      <c r="F818" s="16"/>
    </row>
    <row r="819">
      <c r="A819" s="17"/>
      <c r="B819" s="17"/>
      <c r="C819" s="50"/>
      <c r="D819" s="51"/>
      <c r="F819" s="16"/>
    </row>
    <row r="820">
      <c r="A820" s="17"/>
      <c r="B820" s="17"/>
      <c r="C820" s="50"/>
      <c r="D820" s="51"/>
      <c r="F820" s="16"/>
    </row>
    <row r="821">
      <c r="A821" s="17"/>
      <c r="B821" s="17"/>
      <c r="C821" s="50"/>
      <c r="D821" s="51"/>
      <c r="F821" s="16"/>
    </row>
    <row r="822">
      <c r="A822" s="17"/>
      <c r="B822" s="17"/>
      <c r="C822" s="50"/>
      <c r="D822" s="51"/>
      <c r="F822" s="16"/>
    </row>
    <row r="823">
      <c r="A823" s="17"/>
      <c r="B823" s="17"/>
      <c r="C823" s="50"/>
      <c r="D823" s="51"/>
      <c r="F823" s="16"/>
    </row>
    <row r="824">
      <c r="A824" s="17"/>
      <c r="B824" s="17"/>
      <c r="C824" s="50"/>
      <c r="D824" s="51"/>
      <c r="F824" s="16"/>
    </row>
    <row r="825">
      <c r="A825" s="17"/>
      <c r="B825" s="17"/>
      <c r="C825" s="50"/>
      <c r="D825" s="51"/>
      <c r="F825" s="16"/>
    </row>
    <row r="826">
      <c r="A826" s="17"/>
      <c r="B826" s="17"/>
      <c r="C826" s="50"/>
      <c r="D826" s="51"/>
      <c r="F826" s="16"/>
    </row>
    <row r="827">
      <c r="A827" s="17"/>
      <c r="B827" s="17"/>
      <c r="C827" s="50"/>
      <c r="D827" s="51"/>
      <c r="F827" s="16"/>
    </row>
    <row r="828">
      <c r="A828" s="17"/>
      <c r="B828" s="17"/>
      <c r="C828" s="50"/>
      <c r="D828" s="51"/>
      <c r="F828" s="16"/>
    </row>
    <row r="829">
      <c r="A829" s="17"/>
      <c r="B829" s="17"/>
      <c r="C829" s="50"/>
      <c r="D829" s="51"/>
      <c r="F829" s="16"/>
    </row>
    <row r="830">
      <c r="A830" s="17"/>
      <c r="B830" s="17"/>
      <c r="C830" s="50"/>
      <c r="D830" s="51"/>
      <c r="F830" s="16"/>
    </row>
    <row r="831">
      <c r="A831" s="17"/>
      <c r="B831" s="17"/>
      <c r="C831" s="50"/>
      <c r="D831" s="51"/>
      <c r="F831" s="16"/>
    </row>
    <row r="832">
      <c r="A832" s="17"/>
      <c r="B832" s="17"/>
      <c r="C832" s="50"/>
      <c r="D832" s="51"/>
      <c r="F832" s="16"/>
    </row>
    <row r="833">
      <c r="A833" s="17"/>
      <c r="B833" s="17"/>
      <c r="C833" s="50"/>
      <c r="D833" s="51"/>
      <c r="F833" s="16"/>
    </row>
    <row r="834">
      <c r="A834" s="17"/>
      <c r="B834" s="17"/>
      <c r="C834" s="50"/>
      <c r="D834" s="51"/>
      <c r="F834" s="16"/>
    </row>
    <row r="835">
      <c r="A835" s="17"/>
      <c r="B835" s="17"/>
      <c r="C835" s="50"/>
      <c r="D835" s="51"/>
      <c r="F835" s="16"/>
    </row>
    <row r="836">
      <c r="A836" s="17"/>
      <c r="B836" s="17"/>
      <c r="C836" s="50"/>
      <c r="D836" s="51"/>
      <c r="F836" s="16"/>
    </row>
    <row r="837">
      <c r="A837" s="17"/>
      <c r="B837" s="17"/>
      <c r="C837" s="50"/>
      <c r="D837" s="51"/>
      <c r="F837" s="16"/>
    </row>
    <row r="838">
      <c r="A838" s="17"/>
      <c r="B838" s="17"/>
      <c r="C838" s="50"/>
      <c r="D838" s="51"/>
      <c r="F838" s="16"/>
    </row>
    <row r="839">
      <c r="A839" s="17"/>
      <c r="B839" s="17"/>
      <c r="C839" s="50"/>
      <c r="D839" s="51"/>
      <c r="F839" s="16"/>
    </row>
    <row r="840">
      <c r="A840" s="17"/>
      <c r="B840" s="17"/>
      <c r="C840" s="50"/>
      <c r="D840" s="51"/>
      <c r="F840" s="16"/>
    </row>
    <row r="841">
      <c r="A841" s="17"/>
      <c r="B841" s="17"/>
      <c r="C841" s="50"/>
      <c r="D841" s="51"/>
      <c r="F841" s="16"/>
    </row>
    <row r="842">
      <c r="A842" s="17"/>
      <c r="B842" s="17"/>
      <c r="C842" s="50"/>
      <c r="D842" s="51"/>
      <c r="F842" s="16"/>
    </row>
    <row r="843">
      <c r="A843" s="17"/>
      <c r="B843" s="17"/>
      <c r="C843" s="50"/>
      <c r="D843" s="51"/>
      <c r="F843" s="16"/>
    </row>
    <row r="844">
      <c r="A844" s="17"/>
      <c r="B844" s="17"/>
      <c r="C844" s="50"/>
      <c r="D844" s="51"/>
      <c r="F844" s="16"/>
    </row>
    <row r="845">
      <c r="A845" s="17"/>
      <c r="B845" s="17"/>
      <c r="C845" s="50"/>
      <c r="D845" s="51"/>
      <c r="F845" s="16"/>
    </row>
    <row r="846">
      <c r="A846" s="17"/>
      <c r="B846" s="17"/>
      <c r="C846" s="50"/>
      <c r="D846" s="51"/>
      <c r="F846" s="16"/>
    </row>
    <row r="847">
      <c r="A847" s="17"/>
      <c r="B847" s="17"/>
      <c r="C847" s="50"/>
      <c r="D847" s="51"/>
      <c r="F847" s="16"/>
    </row>
    <row r="848">
      <c r="A848" s="17"/>
      <c r="B848" s="17"/>
      <c r="C848" s="50"/>
      <c r="D848" s="51"/>
      <c r="F848" s="16"/>
    </row>
    <row r="849">
      <c r="A849" s="17"/>
      <c r="B849" s="17"/>
      <c r="C849" s="50"/>
      <c r="D849" s="51"/>
      <c r="F849" s="16"/>
    </row>
    <row r="850">
      <c r="A850" s="17"/>
      <c r="B850" s="17"/>
      <c r="C850" s="50"/>
      <c r="D850" s="51"/>
      <c r="F850" s="16"/>
    </row>
    <row r="851">
      <c r="A851" s="17"/>
      <c r="B851" s="17"/>
      <c r="C851" s="50"/>
      <c r="D851" s="51"/>
      <c r="F851" s="16"/>
    </row>
    <row r="852">
      <c r="A852" s="17"/>
      <c r="B852" s="17"/>
      <c r="C852" s="50"/>
      <c r="D852" s="51"/>
      <c r="F852" s="16"/>
    </row>
    <row r="853">
      <c r="A853" s="17"/>
      <c r="B853" s="17"/>
      <c r="C853" s="50"/>
      <c r="D853" s="51"/>
      <c r="F853" s="16"/>
    </row>
    <row r="854">
      <c r="A854" s="17"/>
      <c r="B854" s="17"/>
      <c r="C854" s="50"/>
      <c r="D854" s="51"/>
      <c r="F854" s="16"/>
    </row>
    <row r="855">
      <c r="A855" s="17"/>
      <c r="B855" s="17"/>
      <c r="C855" s="50"/>
      <c r="D855" s="51"/>
      <c r="F855" s="16"/>
    </row>
    <row r="856">
      <c r="A856" s="17"/>
      <c r="B856" s="17"/>
      <c r="C856" s="50"/>
      <c r="D856" s="51"/>
      <c r="F856" s="16"/>
    </row>
    <row r="857">
      <c r="A857" s="17"/>
      <c r="B857" s="17"/>
      <c r="C857" s="50"/>
      <c r="D857" s="51"/>
      <c r="F857" s="16"/>
    </row>
    <row r="858">
      <c r="A858" s="17"/>
      <c r="B858" s="17"/>
      <c r="C858" s="50"/>
      <c r="D858" s="51"/>
      <c r="F858" s="16"/>
    </row>
    <row r="859">
      <c r="A859" s="17"/>
      <c r="B859" s="17"/>
      <c r="C859" s="50"/>
      <c r="D859" s="51"/>
      <c r="F859" s="16"/>
    </row>
    <row r="860">
      <c r="A860" s="17"/>
      <c r="B860" s="17"/>
      <c r="C860" s="50"/>
      <c r="D860" s="51"/>
      <c r="F860" s="16"/>
    </row>
    <row r="861">
      <c r="A861" s="17"/>
      <c r="B861" s="17"/>
      <c r="C861" s="50"/>
      <c r="D861" s="51"/>
      <c r="F861" s="16"/>
    </row>
    <row r="862">
      <c r="A862" s="17"/>
      <c r="B862" s="17"/>
      <c r="C862" s="50"/>
      <c r="D862" s="51"/>
      <c r="F862" s="16"/>
    </row>
    <row r="863">
      <c r="A863" s="17"/>
      <c r="B863" s="17"/>
      <c r="C863" s="50"/>
      <c r="D863" s="51"/>
      <c r="F863" s="16"/>
    </row>
    <row r="864">
      <c r="A864" s="17"/>
      <c r="B864" s="17"/>
      <c r="C864" s="50"/>
      <c r="D864" s="51"/>
      <c r="F864" s="16"/>
    </row>
    <row r="865">
      <c r="A865" s="17"/>
      <c r="B865" s="17"/>
      <c r="C865" s="50"/>
      <c r="D865" s="51"/>
      <c r="F865" s="16"/>
    </row>
    <row r="866">
      <c r="A866" s="17"/>
      <c r="B866" s="17"/>
      <c r="C866" s="50"/>
      <c r="D866" s="51"/>
      <c r="F866" s="16"/>
    </row>
    <row r="867">
      <c r="A867" s="17"/>
      <c r="B867" s="17"/>
      <c r="C867" s="50"/>
      <c r="D867" s="51"/>
      <c r="F867" s="16"/>
    </row>
    <row r="868">
      <c r="A868" s="17"/>
      <c r="B868" s="17"/>
      <c r="C868" s="50"/>
      <c r="D868" s="51"/>
      <c r="F868" s="16"/>
    </row>
    <row r="869">
      <c r="A869" s="17"/>
      <c r="B869" s="17"/>
      <c r="C869" s="50"/>
      <c r="D869" s="51"/>
      <c r="F869" s="16"/>
    </row>
    <row r="870">
      <c r="A870" s="17"/>
      <c r="B870" s="17"/>
      <c r="C870" s="50"/>
      <c r="D870" s="51"/>
      <c r="F870" s="16"/>
    </row>
    <row r="871">
      <c r="A871" s="17"/>
      <c r="B871" s="17"/>
      <c r="C871" s="50"/>
      <c r="D871" s="51"/>
      <c r="F871" s="16"/>
    </row>
    <row r="872">
      <c r="A872" s="17"/>
      <c r="B872" s="17"/>
      <c r="C872" s="50"/>
      <c r="D872" s="51"/>
      <c r="F872" s="16"/>
    </row>
    <row r="873">
      <c r="A873" s="17"/>
      <c r="B873" s="17"/>
      <c r="C873" s="50"/>
      <c r="D873" s="51"/>
      <c r="F873" s="16"/>
    </row>
    <row r="874">
      <c r="A874" s="17"/>
      <c r="B874" s="17"/>
      <c r="C874" s="50"/>
      <c r="D874" s="51"/>
      <c r="F874" s="16"/>
    </row>
    <row r="875">
      <c r="A875" s="17"/>
      <c r="B875" s="17"/>
      <c r="C875" s="50"/>
      <c r="D875" s="51"/>
      <c r="F875" s="16"/>
    </row>
    <row r="876">
      <c r="A876" s="17"/>
      <c r="B876" s="17"/>
      <c r="C876" s="50"/>
      <c r="D876" s="51"/>
      <c r="F876" s="16"/>
    </row>
    <row r="877">
      <c r="A877" s="17"/>
      <c r="B877" s="17"/>
      <c r="C877" s="50"/>
      <c r="D877" s="51"/>
      <c r="F877" s="16"/>
    </row>
    <row r="878">
      <c r="A878" s="17"/>
      <c r="B878" s="17"/>
      <c r="C878" s="50"/>
      <c r="D878" s="51"/>
      <c r="F878" s="16"/>
    </row>
    <row r="879">
      <c r="A879" s="17"/>
      <c r="B879" s="17"/>
      <c r="C879" s="50"/>
      <c r="D879" s="51"/>
      <c r="F879" s="16"/>
    </row>
    <row r="880">
      <c r="A880" s="17"/>
      <c r="B880" s="17"/>
      <c r="C880" s="50"/>
      <c r="D880" s="51"/>
      <c r="F880" s="16"/>
    </row>
    <row r="881">
      <c r="A881" s="17"/>
      <c r="B881" s="17"/>
      <c r="C881" s="50"/>
      <c r="D881" s="51"/>
      <c r="F881" s="16"/>
    </row>
    <row r="882">
      <c r="A882" s="17"/>
      <c r="B882" s="17"/>
      <c r="C882" s="50"/>
      <c r="D882" s="51"/>
      <c r="F882" s="16"/>
    </row>
    <row r="883">
      <c r="A883" s="17"/>
      <c r="B883" s="17"/>
      <c r="C883" s="50"/>
      <c r="D883" s="51"/>
      <c r="F883" s="16"/>
    </row>
    <row r="884">
      <c r="A884" s="17"/>
      <c r="B884" s="17"/>
      <c r="C884" s="50"/>
      <c r="D884" s="51"/>
      <c r="F884" s="16"/>
    </row>
    <row r="885">
      <c r="A885" s="17"/>
      <c r="B885" s="17"/>
      <c r="C885" s="50"/>
      <c r="D885" s="51"/>
      <c r="F885" s="16"/>
    </row>
    <row r="886">
      <c r="A886" s="17"/>
      <c r="B886" s="17"/>
      <c r="C886" s="50"/>
      <c r="D886" s="51"/>
      <c r="F886" s="16"/>
    </row>
    <row r="887">
      <c r="A887" s="17"/>
      <c r="B887" s="17"/>
      <c r="C887" s="50"/>
      <c r="D887" s="51"/>
      <c r="F887" s="16"/>
    </row>
    <row r="888">
      <c r="A888" s="17"/>
      <c r="B888" s="17"/>
      <c r="C888" s="50"/>
      <c r="D888" s="51"/>
      <c r="F888" s="16"/>
    </row>
    <row r="889">
      <c r="A889" s="17"/>
      <c r="B889" s="17"/>
      <c r="C889" s="50"/>
      <c r="D889" s="51"/>
      <c r="F889" s="16"/>
    </row>
    <row r="890">
      <c r="A890" s="17"/>
      <c r="B890" s="17"/>
      <c r="C890" s="50"/>
      <c r="D890" s="51"/>
      <c r="F890" s="16"/>
    </row>
    <row r="891">
      <c r="A891" s="17"/>
      <c r="B891" s="17"/>
      <c r="C891" s="50"/>
      <c r="D891" s="51"/>
      <c r="F891" s="16"/>
    </row>
    <row r="892">
      <c r="A892" s="17"/>
      <c r="B892" s="17"/>
      <c r="C892" s="50"/>
      <c r="D892" s="51"/>
      <c r="F892" s="16"/>
    </row>
    <row r="893">
      <c r="A893" s="17"/>
      <c r="B893" s="17"/>
      <c r="C893" s="50"/>
      <c r="D893" s="51"/>
      <c r="F893" s="16"/>
    </row>
    <row r="894">
      <c r="A894" s="17"/>
      <c r="B894" s="17"/>
      <c r="C894" s="50"/>
      <c r="D894" s="51"/>
      <c r="F894" s="16"/>
    </row>
    <row r="895">
      <c r="A895" s="17"/>
      <c r="B895" s="17"/>
      <c r="C895" s="50"/>
      <c r="D895" s="51"/>
      <c r="F895" s="16"/>
    </row>
    <row r="896">
      <c r="A896" s="17"/>
      <c r="B896" s="17"/>
      <c r="C896" s="50"/>
      <c r="D896" s="51"/>
      <c r="F896" s="16"/>
    </row>
    <row r="897">
      <c r="A897" s="17"/>
      <c r="B897" s="17"/>
      <c r="C897" s="50"/>
      <c r="D897" s="51"/>
      <c r="F897" s="16"/>
    </row>
    <row r="898">
      <c r="A898" s="17"/>
      <c r="B898" s="17"/>
      <c r="C898" s="50"/>
      <c r="D898" s="51"/>
      <c r="F898" s="16"/>
    </row>
    <row r="899">
      <c r="A899" s="17"/>
      <c r="B899" s="17"/>
      <c r="C899" s="50"/>
      <c r="D899" s="51"/>
      <c r="F899" s="16"/>
    </row>
    <row r="900">
      <c r="A900" s="17"/>
      <c r="B900" s="17"/>
      <c r="C900" s="50"/>
      <c r="D900" s="51"/>
      <c r="F900" s="16"/>
    </row>
    <row r="901">
      <c r="A901" s="17"/>
      <c r="B901" s="17"/>
      <c r="C901" s="50"/>
      <c r="D901" s="51"/>
      <c r="F901" s="16"/>
    </row>
    <row r="902">
      <c r="A902" s="17"/>
      <c r="B902" s="17"/>
      <c r="C902" s="50"/>
      <c r="D902" s="51"/>
      <c r="F902" s="16"/>
    </row>
    <row r="903">
      <c r="A903" s="17"/>
      <c r="B903" s="17"/>
      <c r="C903" s="50"/>
      <c r="D903" s="51"/>
      <c r="F903" s="16"/>
    </row>
    <row r="904">
      <c r="A904" s="17"/>
      <c r="B904" s="17"/>
      <c r="C904" s="50"/>
      <c r="D904" s="51"/>
      <c r="F904" s="16"/>
    </row>
    <row r="905">
      <c r="A905" s="17"/>
      <c r="B905" s="17"/>
      <c r="C905" s="50"/>
      <c r="D905" s="51"/>
      <c r="F905" s="16"/>
    </row>
    <row r="906">
      <c r="A906" s="17"/>
      <c r="B906" s="17"/>
      <c r="C906" s="50"/>
      <c r="D906" s="51"/>
      <c r="F906" s="16"/>
    </row>
    <row r="907">
      <c r="A907" s="17"/>
      <c r="B907" s="17"/>
      <c r="C907" s="50"/>
      <c r="D907" s="51"/>
      <c r="F907" s="16"/>
    </row>
    <row r="908">
      <c r="A908" s="17"/>
      <c r="B908" s="17"/>
      <c r="C908" s="50"/>
      <c r="D908" s="51"/>
      <c r="F908" s="16"/>
    </row>
    <row r="909">
      <c r="A909" s="17"/>
      <c r="B909" s="17"/>
      <c r="C909" s="50"/>
      <c r="D909" s="51"/>
      <c r="F909" s="16"/>
    </row>
    <row r="910">
      <c r="A910" s="17"/>
      <c r="B910" s="17"/>
      <c r="C910" s="50"/>
      <c r="D910" s="51"/>
      <c r="F910" s="16"/>
    </row>
    <row r="911">
      <c r="A911" s="17"/>
      <c r="B911" s="17"/>
      <c r="C911" s="50"/>
      <c r="D911" s="51"/>
      <c r="F911" s="16"/>
    </row>
    <row r="912">
      <c r="A912" s="17"/>
      <c r="B912" s="17"/>
      <c r="C912" s="50"/>
      <c r="D912" s="51"/>
      <c r="F912" s="16"/>
    </row>
    <row r="913">
      <c r="A913" s="17"/>
      <c r="B913" s="17"/>
      <c r="C913" s="50"/>
      <c r="D913" s="51"/>
      <c r="F913" s="16"/>
    </row>
    <row r="914">
      <c r="A914" s="17"/>
      <c r="B914" s="17"/>
      <c r="C914" s="50"/>
      <c r="D914" s="51"/>
      <c r="F914" s="16"/>
    </row>
    <row r="915">
      <c r="A915" s="17"/>
      <c r="B915" s="17"/>
      <c r="C915" s="50"/>
      <c r="D915" s="51"/>
      <c r="F915" s="16"/>
    </row>
    <row r="916">
      <c r="A916" s="17"/>
      <c r="B916" s="17"/>
      <c r="C916" s="50"/>
      <c r="D916" s="51"/>
      <c r="F916" s="16"/>
    </row>
    <row r="917">
      <c r="A917" s="17"/>
      <c r="B917" s="17"/>
      <c r="C917" s="50"/>
      <c r="D917" s="51"/>
      <c r="F917" s="16"/>
    </row>
    <row r="918">
      <c r="A918" s="17"/>
      <c r="B918" s="17"/>
      <c r="C918" s="50"/>
      <c r="D918" s="51"/>
      <c r="F918" s="16"/>
    </row>
    <row r="919">
      <c r="A919" s="17"/>
      <c r="B919" s="17"/>
      <c r="C919" s="50"/>
      <c r="D919" s="51"/>
      <c r="F919" s="16"/>
    </row>
    <row r="920">
      <c r="A920" s="17"/>
      <c r="B920" s="17"/>
      <c r="C920" s="50"/>
      <c r="D920" s="51"/>
      <c r="F920" s="16"/>
    </row>
    <row r="921">
      <c r="A921" s="17"/>
      <c r="B921" s="17"/>
      <c r="C921" s="50"/>
      <c r="D921" s="51"/>
      <c r="F921" s="16"/>
    </row>
    <row r="922">
      <c r="A922" s="17"/>
      <c r="B922" s="17"/>
      <c r="C922" s="50"/>
      <c r="D922" s="51"/>
      <c r="F922" s="16"/>
    </row>
    <row r="923">
      <c r="A923" s="17"/>
      <c r="B923" s="17"/>
      <c r="C923" s="50"/>
      <c r="D923" s="51"/>
      <c r="F923" s="16"/>
    </row>
    <row r="924">
      <c r="A924" s="17"/>
      <c r="B924" s="17"/>
      <c r="C924" s="50"/>
      <c r="D924" s="51"/>
      <c r="F924" s="16"/>
    </row>
    <row r="925">
      <c r="A925" s="17"/>
      <c r="B925" s="17"/>
      <c r="C925" s="50"/>
      <c r="D925" s="51"/>
      <c r="F925" s="16"/>
    </row>
    <row r="926">
      <c r="A926" s="17"/>
      <c r="B926" s="17"/>
      <c r="C926" s="50"/>
      <c r="D926" s="51"/>
      <c r="F926" s="16"/>
    </row>
    <row r="927">
      <c r="A927" s="17"/>
      <c r="B927" s="17"/>
      <c r="C927" s="50"/>
      <c r="D927" s="51"/>
      <c r="F927" s="16"/>
    </row>
    <row r="928">
      <c r="A928" s="17"/>
      <c r="B928" s="17"/>
      <c r="C928" s="50"/>
      <c r="D928" s="51"/>
      <c r="F928" s="16"/>
    </row>
    <row r="929">
      <c r="A929" s="17"/>
      <c r="B929" s="17"/>
      <c r="C929" s="50"/>
      <c r="D929" s="51"/>
      <c r="F929" s="16"/>
    </row>
    <row r="930">
      <c r="A930" s="17"/>
      <c r="B930" s="17"/>
      <c r="C930" s="50"/>
      <c r="D930" s="51"/>
      <c r="F930" s="16"/>
    </row>
    <row r="931">
      <c r="A931" s="17"/>
      <c r="B931" s="17"/>
      <c r="C931" s="50"/>
      <c r="D931" s="51"/>
      <c r="F931" s="16"/>
    </row>
    <row r="932">
      <c r="A932" s="17"/>
      <c r="B932" s="17"/>
      <c r="C932" s="50"/>
      <c r="D932" s="51"/>
      <c r="F932" s="16"/>
    </row>
    <row r="933">
      <c r="A933" s="17"/>
      <c r="B933" s="17"/>
      <c r="C933" s="50"/>
      <c r="D933" s="51"/>
      <c r="F933" s="16"/>
    </row>
    <row r="934">
      <c r="A934" s="17"/>
      <c r="B934" s="17"/>
      <c r="C934" s="50"/>
      <c r="D934" s="51"/>
      <c r="F934" s="16"/>
    </row>
    <row r="935">
      <c r="A935" s="17"/>
      <c r="B935" s="17"/>
      <c r="C935" s="50"/>
      <c r="D935" s="51"/>
      <c r="F935" s="16"/>
    </row>
    <row r="936">
      <c r="A936" s="17"/>
      <c r="B936" s="17"/>
      <c r="C936" s="50"/>
      <c r="D936" s="51"/>
      <c r="F936" s="16"/>
    </row>
    <row r="937">
      <c r="A937" s="17"/>
      <c r="B937" s="17"/>
      <c r="C937" s="50"/>
      <c r="D937" s="51"/>
      <c r="F937" s="16"/>
    </row>
    <row r="938">
      <c r="A938" s="17"/>
      <c r="B938" s="17"/>
      <c r="C938" s="50"/>
      <c r="D938" s="51"/>
      <c r="F938" s="16"/>
    </row>
    <row r="939">
      <c r="A939" s="17"/>
      <c r="B939" s="17"/>
      <c r="C939" s="50"/>
      <c r="D939" s="51"/>
      <c r="F939" s="16"/>
    </row>
    <row r="940">
      <c r="A940" s="17"/>
      <c r="B940" s="17"/>
      <c r="C940" s="50"/>
      <c r="D940" s="51"/>
      <c r="F940" s="16"/>
    </row>
    <row r="941">
      <c r="A941" s="17"/>
      <c r="B941" s="17"/>
      <c r="C941" s="50"/>
      <c r="D941" s="51"/>
      <c r="F941" s="16"/>
    </row>
    <row r="942">
      <c r="A942" s="17"/>
      <c r="B942" s="17"/>
      <c r="C942" s="50"/>
      <c r="D942" s="51"/>
      <c r="F942" s="16"/>
    </row>
    <row r="943">
      <c r="A943" s="17"/>
      <c r="B943" s="17"/>
      <c r="C943" s="50"/>
      <c r="D943" s="51"/>
      <c r="F943" s="16"/>
    </row>
    <row r="944">
      <c r="A944" s="17"/>
      <c r="B944" s="17"/>
      <c r="C944" s="50"/>
      <c r="D944" s="51"/>
      <c r="F944" s="16"/>
    </row>
    <row r="945">
      <c r="A945" s="17"/>
      <c r="B945" s="17"/>
      <c r="C945" s="50"/>
      <c r="D945" s="51"/>
      <c r="F945" s="16"/>
    </row>
    <row r="946">
      <c r="A946" s="17"/>
      <c r="B946" s="17"/>
      <c r="C946" s="50"/>
      <c r="D946" s="51"/>
      <c r="F946" s="16"/>
    </row>
    <row r="947">
      <c r="A947" s="17"/>
      <c r="B947" s="17"/>
      <c r="C947" s="50"/>
      <c r="D947" s="51"/>
      <c r="F947" s="16"/>
    </row>
    <row r="948">
      <c r="A948" s="17"/>
      <c r="B948" s="17"/>
      <c r="C948" s="50"/>
      <c r="D948" s="51"/>
      <c r="F948" s="16"/>
    </row>
    <row r="949">
      <c r="A949" s="17"/>
      <c r="B949" s="17"/>
      <c r="C949" s="50"/>
      <c r="D949" s="51"/>
      <c r="F949" s="16"/>
    </row>
    <row r="950">
      <c r="A950" s="17"/>
      <c r="B950" s="17"/>
      <c r="C950" s="50"/>
      <c r="D950" s="51"/>
      <c r="F950" s="16"/>
    </row>
    <row r="951">
      <c r="A951" s="17"/>
      <c r="B951" s="17"/>
      <c r="C951" s="50"/>
      <c r="D951" s="51"/>
      <c r="F951" s="16"/>
    </row>
    <row r="952">
      <c r="A952" s="17"/>
      <c r="B952" s="17"/>
      <c r="C952" s="50"/>
      <c r="D952" s="51"/>
      <c r="F952" s="16"/>
    </row>
    <row r="953">
      <c r="A953" s="17"/>
      <c r="B953" s="17"/>
      <c r="C953" s="50"/>
      <c r="D953" s="51"/>
      <c r="F953" s="16"/>
    </row>
    <row r="954">
      <c r="A954" s="17"/>
      <c r="B954" s="17"/>
      <c r="C954" s="50"/>
      <c r="D954" s="51"/>
      <c r="F954" s="16"/>
    </row>
    <row r="955">
      <c r="A955" s="17"/>
      <c r="B955" s="17"/>
      <c r="C955" s="50"/>
      <c r="D955" s="51"/>
      <c r="F955" s="16"/>
    </row>
    <row r="956">
      <c r="A956" s="17"/>
      <c r="B956" s="17"/>
      <c r="C956" s="50"/>
      <c r="D956" s="51"/>
      <c r="F956" s="16"/>
    </row>
    <row r="957">
      <c r="A957" s="17"/>
      <c r="B957" s="17"/>
      <c r="C957" s="50"/>
      <c r="D957" s="51"/>
      <c r="F957" s="16"/>
    </row>
    <row r="958">
      <c r="A958" s="17"/>
      <c r="B958" s="17"/>
      <c r="C958" s="50"/>
      <c r="D958" s="51"/>
      <c r="F958" s="16"/>
    </row>
    <row r="959">
      <c r="A959" s="17"/>
      <c r="B959" s="17"/>
      <c r="C959" s="50"/>
      <c r="D959" s="51"/>
      <c r="F959" s="16"/>
    </row>
    <row r="960">
      <c r="A960" s="17"/>
      <c r="B960" s="17"/>
      <c r="C960" s="50"/>
      <c r="D960" s="51"/>
      <c r="F960" s="16"/>
    </row>
    <row r="961">
      <c r="A961" s="17"/>
      <c r="B961" s="17"/>
      <c r="C961" s="50"/>
      <c r="D961" s="51"/>
      <c r="F961" s="16"/>
    </row>
    <row r="962">
      <c r="A962" s="17"/>
      <c r="B962" s="17"/>
      <c r="C962" s="50"/>
      <c r="D962" s="51"/>
      <c r="F962" s="16"/>
    </row>
    <row r="963">
      <c r="A963" s="17"/>
      <c r="B963" s="17"/>
      <c r="C963" s="50"/>
      <c r="D963" s="51"/>
      <c r="F963" s="16"/>
    </row>
    <row r="964">
      <c r="A964" s="17"/>
      <c r="B964" s="17"/>
      <c r="C964" s="50"/>
      <c r="D964" s="51"/>
      <c r="F964" s="16"/>
    </row>
    <row r="965">
      <c r="A965" s="17"/>
      <c r="B965" s="17"/>
      <c r="C965" s="50"/>
      <c r="D965" s="51"/>
      <c r="F965" s="16"/>
    </row>
    <row r="966">
      <c r="A966" s="17"/>
      <c r="B966" s="17"/>
      <c r="C966" s="50"/>
      <c r="D966" s="51"/>
      <c r="F966" s="16"/>
    </row>
    <row r="967">
      <c r="A967" s="17"/>
      <c r="B967" s="17"/>
      <c r="C967" s="50"/>
      <c r="D967" s="51"/>
      <c r="F967" s="16"/>
    </row>
    <row r="968">
      <c r="A968" s="17"/>
      <c r="B968" s="17"/>
      <c r="C968" s="50"/>
      <c r="D968" s="51"/>
      <c r="F968" s="16"/>
    </row>
    <row r="969">
      <c r="A969" s="17"/>
      <c r="B969" s="17"/>
      <c r="C969" s="50"/>
      <c r="D969" s="51"/>
      <c r="F969" s="16"/>
    </row>
    <row r="970">
      <c r="A970" s="17"/>
      <c r="B970" s="17"/>
      <c r="C970" s="50"/>
      <c r="D970" s="51"/>
      <c r="F970" s="16"/>
    </row>
    <row r="971">
      <c r="A971" s="17"/>
      <c r="B971" s="17"/>
      <c r="C971" s="50"/>
      <c r="D971" s="51"/>
      <c r="F971" s="16"/>
    </row>
    <row r="972">
      <c r="A972" s="17"/>
      <c r="B972" s="17"/>
      <c r="C972" s="50"/>
      <c r="D972" s="51"/>
      <c r="F972" s="16"/>
    </row>
    <row r="973">
      <c r="A973" s="17"/>
      <c r="B973" s="17"/>
      <c r="C973" s="50"/>
      <c r="D973" s="51"/>
      <c r="F973" s="16"/>
    </row>
    <row r="974">
      <c r="A974" s="17"/>
      <c r="B974" s="17"/>
      <c r="C974" s="50"/>
      <c r="D974" s="51"/>
      <c r="F974" s="16"/>
    </row>
    <row r="975">
      <c r="A975" s="17"/>
      <c r="B975" s="17"/>
      <c r="C975" s="50"/>
      <c r="D975" s="51"/>
      <c r="F975" s="16"/>
    </row>
    <row r="976">
      <c r="A976" s="17"/>
      <c r="B976" s="17"/>
      <c r="C976" s="50"/>
      <c r="D976" s="51"/>
      <c r="F976" s="16"/>
    </row>
    <row r="977">
      <c r="A977" s="17"/>
      <c r="B977" s="17"/>
      <c r="C977" s="50"/>
      <c r="D977" s="51"/>
      <c r="F977" s="16"/>
    </row>
    <row r="978">
      <c r="A978" s="17"/>
      <c r="B978" s="17"/>
      <c r="C978" s="50"/>
      <c r="D978" s="51"/>
      <c r="F978" s="16"/>
    </row>
    <row r="979">
      <c r="A979" s="17"/>
      <c r="B979" s="17"/>
      <c r="C979" s="50"/>
      <c r="D979" s="51"/>
      <c r="F979" s="16"/>
    </row>
    <row r="980">
      <c r="A980" s="17"/>
      <c r="B980" s="17"/>
      <c r="C980" s="50"/>
      <c r="D980" s="51"/>
      <c r="F980" s="16"/>
    </row>
    <row r="981">
      <c r="A981" s="17"/>
      <c r="B981" s="17"/>
      <c r="C981" s="50"/>
      <c r="D981" s="51"/>
      <c r="F981" s="16"/>
    </row>
    <row r="982">
      <c r="A982" s="17"/>
      <c r="B982" s="17"/>
      <c r="C982" s="50"/>
      <c r="D982" s="51"/>
      <c r="F982" s="16"/>
    </row>
    <row r="983">
      <c r="A983" s="17"/>
      <c r="B983" s="17"/>
      <c r="C983" s="50"/>
      <c r="D983" s="51"/>
      <c r="F983" s="16"/>
    </row>
    <row r="984">
      <c r="A984" s="17"/>
      <c r="B984" s="17"/>
      <c r="C984" s="50"/>
      <c r="D984" s="51"/>
      <c r="F984" s="16"/>
    </row>
    <row r="985">
      <c r="A985" s="17"/>
      <c r="B985" s="17"/>
      <c r="C985" s="50"/>
      <c r="D985" s="51"/>
      <c r="F985" s="16"/>
    </row>
    <row r="986">
      <c r="A986" s="17"/>
      <c r="B986" s="17"/>
      <c r="C986" s="50"/>
      <c r="D986" s="51"/>
      <c r="F986" s="16"/>
    </row>
    <row r="987">
      <c r="A987" s="17"/>
      <c r="B987" s="17"/>
      <c r="C987" s="50"/>
      <c r="D987" s="51"/>
      <c r="F987" s="16"/>
    </row>
    <row r="988">
      <c r="A988" s="17"/>
      <c r="B988" s="17"/>
      <c r="C988" s="50"/>
      <c r="D988" s="51"/>
      <c r="F988" s="16"/>
    </row>
    <row r="989">
      <c r="A989" s="17"/>
      <c r="B989" s="17"/>
      <c r="C989" s="50"/>
      <c r="D989" s="51"/>
      <c r="F989" s="16"/>
    </row>
    <row r="990">
      <c r="A990" s="17"/>
      <c r="B990" s="17"/>
      <c r="C990" s="50"/>
      <c r="D990" s="51"/>
      <c r="F990" s="16"/>
    </row>
    <row r="991">
      <c r="A991" s="17"/>
      <c r="B991" s="17"/>
      <c r="C991" s="50"/>
      <c r="D991" s="51"/>
      <c r="F991" s="16"/>
    </row>
    <row r="992">
      <c r="A992" s="17"/>
      <c r="B992" s="17"/>
      <c r="C992" s="50"/>
      <c r="D992" s="51"/>
      <c r="F992" s="16"/>
    </row>
    <row r="993">
      <c r="A993" s="17"/>
      <c r="B993" s="17"/>
      <c r="C993" s="50"/>
      <c r="D993" s="51"/>
      <c r="F993" s="16"/>
    </row>
    <row r="994">
      <c r="A994" s="17"/>
      <c r="B994" s="17"/>
      <c r="C994" s="50"/>
      <c r="D994" s="51"/>
      <c r="F994" s="16"/>
    </row>
    <row r="995">
      <c r="A995" s="17"/>
      <c r="B995" s="17"/>
      <c r="C995" s="50"/>
      <c r="D995" s="51"/>
      <c r="F995" s="16"/>
    </row>
    <row r="996">
      <c r="A996" s="17"/>
      <c r="B996" s="17"/>
      <c r="C996" s="50"/>
      <c r="D996" s="51"/>
      <c r="F996" s="16"/>
    </row>
    <row r="997">
      <c r="A997" s="17"/>
      <c r="B997" s="17"/>
      <c r="C997" s="50"/>
      <c r="D997" s="51"/>
      <c r="F997" s="16"/>
    </row>
    <row r="998">
      <c r="A998" s="17"/>
      <c r="B998" s="17"/>
      <c r="C998" s="50"/>
      <c r="D998" s="51"/>
      <c r="F998" s="16"/>
    </row>
    <row r="999">
      <c r="A999" s="17"/>
      <c r="B999" s="17"/>
      <c r="C999" s="50"/>
      <c r="D999" s="51"/>
      <c r="F999" s="16"/>
    </row>
    <row r="1000">
      <c r="A1000" s="17"/>
      <c r="B1000" s="17"/>
      <c r="C1000" s="50"/>
      <c r="D1000" s="51"/>
      <c r="F1000" s="16"/>
    </row>
    <row r="1001">
      <c r="A1001" s="17"/>
      <c r="B1001" s="17"/>
      <c r="C1001" s="50"/>
      <c r="D1001" s="51"/>
      <c r="F1001" s="16"/>
    </row>
    <row r="1002">
      <c r="A1002" s="17"/>
      <c r="B1002" s="17"/>
      <c r="C1002" s="50"/>
      <c r="D1002" s="51"/>
      <c r="F1002" s="16"/>
    </row>
    <row r="1003">
      <c r="A1003" s="17"/>
      <c r="B1003" s="17"/>
      <c r="C1003" s="50"/>
      <c r="D1003" s="51"/>
      <c r="F1003" s="16"/>
    </row>
    <row r="1004">
      <c r="A1004" s="17"/>
      <c r="B1004" s="17"/>
      <c r="C1004" s="50"/>
      <c r="D1004" s="51"/>
      <c r="F1004" s="16"/>
    </row>
  </sheetData>
  <mergeCells count="54">
    <mergeCell ref="C120:C133"/>
    <mergeCell ref="C134:C145"/>
    <mergeCell ref="C146:C147"/>
    <mergeCell ref="C148:C149"/>
    <mergeCell ref="C150:C157"/>
    <mergeCell ref="C158:C161"/>
    <mergeCell ref="C162:C165"/>
    <mergeCell ref="C166:C172"/>
    <mergeCell ref="C173:C176"/>
    <mergeCell ref="C177:C185"/>
    <mergeCell ref="C186:C189"/>
    <mergeCell ref="A173:A189"/>
    <mergeCell ref="B173:B189"/>
    <mergeCell ref="A82:A98"/>
    <mergeCell ref="B82:B98"/>
    <mergeCell ref="C82:C98"/>
    <mergeCell ref="A99:A172"/>
    <mergeCell ref="B99:B172"/>
    <mergeCell ref="C99:C105"/>
    <mergeCell ref="C106:C119"/>
    <mergeCell ref="C22:C23"/>
    <mergeCell ref="C24:C26"/>
    <mergeCell ref="B1:D2"/>
    <mergeCell ref="A4:A26"/>
    <mergeCell ref="B4:B26"/>
    <mergeCell ref="C4:C6"/>
    <mergeCell ref="C7:C13"/>
    <mergeCell ref="C14:C18"/>
    <mergeCell ref="C19:C21"/>
    <mergeCell ref="B35:B37"/>
    <mergeCell ref="C35:C37"/>
    <mergeCell ref="C38:C39"/>
    <mergeCell ref="C40:C44"/>
    <mergeCell ref="C45:C50"/>
    <mergeCell ref="C51:C52"/>
    <mergeCell ref="F51:F52"/>
    <mergeCell ref="A27:A31"/>
    <mergeCell ref="B27:B31"/>
    <mergeCell ref="C27:C31"/>
    <mergeCell ref="A32:A34"/>
    <mergeCell ref="B32:B34"/>
    <mergeCell ref="C32:C34"/>
    <mergeCell ref="A35:A37"/>
    <mergeCell ref="C69:C71"/>
    <mergeCell ref="C72:C73"/>
    <mergeCell ref="C74:C76"/>
    <mergeCell ref="C77:C81"/>
    <mergeCell ref="A38:A64"/>
    <mergeCell ref="B38:B64"/>
    <mergeCell ref="C53:C59"/>
    <mergeCell ref="C60:C64"/>
    <mergeCell ref="A65:A81"/>
    <mergeCell ref="B65:B81"/>
    <mergeCell ref="C65:C68"/>
  </mergeCells>
  <dataValidations>
    <dataValidation type="list" allowBlank="1" showErrorMessage="1" sqref="A4 A27 A32 A35 A38 A65 A82 A99 A173 A190">
      <formula1>"코드,데이터"</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22.0"/>
    <col customWidth="1" min="3" max="3" width="44.75"/>
    <col customWidth="1" min="6" max="6" width="9.25"/>
    <col customWidth="1" min="7" max="59" width="2.63"/>
  </cols>
  <sheetData>
    <row r="1">
      <c r="A1" s="52"/>
      <c r="B1" s="52"/>
      <c r="C1" s="52"/>
      <c r="D1" s="52"/>
      <c r="E1" s="52"/>
      <c r="F1" s="52"/>
      <c r="G1" s="53"/>
      <c r="H1" s="52"/>
    </row>
    <row r="2">
      <c r="A2" s="52"/>
      <c r="B2" s="52"/>
      <c r="C2" s="52"/>
      <c r="D2" s="52" t="s">
        <v>679</v>
      </c>
      <c r="E2" s="54">
        <v>45421.0</v>
      </c>
      <c r="F2" s="52"/>
      <c r="G2" s="53"/>
      <c r="H2" s="52"/>
    </row>
    <row r="3">
      <c r="A3" s="52"/>
      <c r="B3" s="52"/>
      <c r="C3" s="52"/>
      <c r="D3" s="55" t="s">
        <v>680</v>
      </c>
      <c r="E3" s="56">
        <f>today()</f>
        <v>45456</v>
      </c>
      <c r="F3" s="52"/>
      <c r="G3" s="53"/>
      <c r="H3" s="52"/>
    </row>
    <row r="4">
      <c r="A4" s="52"/>
      <c r="B4" s="52"/>
      <c r="C4" s="52"/>
      <c r="D4" s="52"/>
      <c r="E4" s="52"/>
      <c r="F4" s="52"/>
      <c r="G4" s="52"/>
      <c r="H4" s="52"/>
    </row>
    <row r="5">
      <c r="A5" s="57" t="s">
        <v>16</v>
      </c>
      <c r="B5" s="57" t="s">
        <v>17</v>
      </c>
      <c r="C5" s="57" t="s">
        <v>681</v>
      </c>
      <c r="D5" s="58" t="s">
        <v>679</v>
      </c>
      <c r="E5" s="58" t="s">
        <v>682</v>
      </c>
      <c r="F5" s="58" t="s">
        <v>683</v>
      </c>
      <c r="G5" s="59" t="s">
        <v>684</v>
      </c>
      <c r="H5" s="60"/>
      <c r="I5" s="60"/>
      <c r="J5" s="60"/>
      <c r="K5" s="60"/>
      <c r="L5" s="60"/>
      <c r="M5" s="60"/>
      <c r="N5" s="60"/>
      <c r="O5" s="60"/>
      <c r="P5" s="60"/>
      <c r="Q5" s="60"/>
      <c r="R5" s="60"/>
      <c r="S5" s="60"/>
      <c r="T5" s="60"/>
      <c r="U5" s="60"/>
      <c r="V5" s="60"/>
      <c r="W5" s="60"/>
      <c r="X5" s="60"/>
      <c r="Y5" s="60"/>
      <c r="Z5" s="60"/>
      <c r="AA5" s="60"/>
      <c r="AB5" s="60"/>
      <c r="AC5" s="60"/>
      <c r="AD5" s="61" t="s">
        <v>685</v>
      </c>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row>
    <row r="6">
      <c r="A6" s="62"/>
      <c r="B6" s="62"/>
      <c r="C6" s="62"/>
      <c r="D6" s="63"/>
      <c r="E6" s="63"/>
      <c r="F6" s="63"/>
      <c r="G6" s="64">
        <f>E2</f>
        <v>45421</v>
      </c>
      <c r="H6" s="64">
        <f t="shared" ref="H6:BG6" si="1">G6+1</f>
        <v>45422</v>
      </c>
      <c r="I6" s="64">
        <f t="shared" si="1"/>
        <v>45423</v>
      </c>
      <c r="J6" s="64">
        <f t="shared" si="1"/>
        <v>45424</v>
      </c>
      <c r="K6" s="64">
        <f t="shared" si="1"/>
        <v>45425</v>
      </c>
      <c r="L6" s="64">
        <f t="shared" si="1"/>
        <v>45426</v>
      </c>
      <c r="M6" s="64">
        <f t="shared" si="1"/>
        <v>45427</v>
      </c>
      <c r="N6" s="64">
        <f t="shared" si="1"/>
        <v>45428</v>
      </c>
      <c r="O6" s="64">
        <f t="shared" si="1"/>
        <v>45429</v>
      </c>
      <c r="P6" s="64">
        <f t="shared" si="1"/>
        <v>45430</v>
      </c>
      <c r="Q6" s="64">
        <f t="shared" si="1"/>
        <v>45431</v>
      </c>
      <c r="R6" s="64">
        <f t="shared" si="1"/>
        <v>45432</v>
      </c>
      <c r="S6" s="64">
        <f t="shared" si="1"/>
        <v>45433</v>
      </c>
      <c r="T6" s="64">
        <f t="shared" si="1"/>
        <v>45434</v>
      </c>
      <c r="U6" s="64">
        <f t="shared" si="1"/>
        <v>45435</v>
      </c>
      <c r="V6" s="64">
        <f t="shared" si="1"/>
        <v>45436</v>
      </c>
      <c r="W6" s="64">
        <f t="shared" si="1"/>
        <v>45437</v>
      </c>
      <c r="X6" s="64">
        <f t="shared" si="1"/>
        <v>45438</v>
      </c>
      <c r="Y6" s="64">
        <f t="shared" si="1"/>
        <v>45439</v>
      </c>
      <c r="Z6" s="64">
        <f t="shared" si="1"/>
        <v>45440</v>
      </c>
      <c r="AA6" s="64">
        <f t="shared" si="1"/>
        <v>45441</v>
      </c>
      <c r="AB6" s="64">
        <f t="shared" si="1"/>
        <v>45442</v>
      </c>
      <c r="AC6" s="64">
        <f t="shared" si="1"/>
        <v>45443</v>
      </c>
      <c r="AD6" s="64">
        <f t="shared" si="1"/>
        <v>45444</v>
      </c>
      <c r="AE6" s="64">
        <f t="shared" si="1"/>
        <v>45445</v>
      </c>
      <c r="AF6" s="64">
        <f t="shared" si="1"/>
        <v>45446</v>
      </c>
      <c r="AG6" s="64">
        <f t="shared" si="1"/>
        <v>45447</v>
      </c>
      <c r="AH6" s="64">
        <f t="shared" si="1"/>
        <v>45448</v>
      </c>
      <c r="AI6" s="64">
        <f t="shared" si="1"/>
        <v>45449</v>
      </c>
      <c r="AJ6" s="65">
        <f t="shared" si="1"/>
        <v>45450</v>
      </c>
      <c r="AK6" s="64">
        <f t="shared" si="1"/>
        <v>45451</v>
      </c>
      <c r="AL6" s="64">
        <f t="shared" si="1"/>
        <v>45452</v>
      </c>
      <c r="AM6" s="64">
        <f t="shared" si="1"/>
        <v>45453</v>
      </c>
      <c r="AN6" s="64">
        <f t="shared" si="1"/>
        <v>45454</v>
      </c>
      <c r="AO6" s="66">
        <f t="shared" si="1"/>
        <v>45455</v>
      </c>
      <c r="AP6" s="64">
        <f t="shared" si="1"/>
        <v>45456</v>
      </c>
      <c r="AQ6" s="64">
        <f t="shared" si="1"/>
        <v>45457</v>
      </c>
      <c r="AR6" s="64">
        <f t="shared" si="1"/>
        <v>45458</v>
      </c>
      <c r="AS6" s="64">
        <f t="shared" si="1"/>
        <v>45459</v>
      </c>
      <c r="AT6" s="64">
        <f t="shared" si="1"/>
        <v>45460</v>
      </c>
      <c r="AU6" s="64">
        <f t="shared" si="1"/>
        <v>45461</v>
      </c>
      <c r="AV6" s="64">
        <f t="shared" si="1"/>
        <v>45462</v>
      </c>
      <c r="AW6" s="64">
        <f t="shared" si="1"/>
        <v>45463</v>
      </c>
      <c r="AX6" s="64">
        <f t="shared" si="1"/>
        <v>45464</v>
      </c>
      <c r="AY6" s="64">
        <f t="shared" si="1"/>
        <v>45465</v>
      </c>
      <c r="AZ6" s="64">
        <f t="shared" si="1"/>
        <v>45466</v>
      </c>
      <c r="BA6" s="64">
        <f t="shared" si="1"/>
        <v>45467</v>
      </c>
      <c r="BB6" s="64">
        <f t="shared" si="1"/>
        <v>45468</v>
      </c>
      <c r="BC6" s="64">
        <f t="shared" si="1"/>
        <v>45469</v>
      </c>
      <c r="BD6" s="64">
        <f t="shared" si="1"/>
        <v>45470</v>
      </c>
      <c r="BE6" s="64">
        <f t="shared" si="1"/>
        <v>45471</v>
      </c>
      <c r="BF6" s="64">
        <f t="shared" si="1"/>
        <v>45472</v>
      </c>
      <c r="BG6" s="64">
        <f t="shared" si="1"/>
        <v>45473</v>
      </c>
    </row>
    <row r="7">
      <c r="A7" s="63"/>
      <c r="B7" s="63"/>
      <c r="C7" s="63"/>
      <c r="D7" s="67"/>
      <c r="E7" s="67"/>
      <c r="F7" s="68"/>
      <c r="G7" s="69" t="str">
        <f t="shared" ref="G7:BG7" si="2">text(G6,"ddd")</f>
        <v>목</v>
      </c>
      <c r="H7" s="69" t="str">
        <f t="shared" si="2"/>
        <v>금</v>
      </c>
      <c r="I7" s="69" t="str">
        <f t="shared" si="2"/>
        <v>토</v>
      </c>
      <c r="J7" s="69" t="str">
        <f t="shared" si="2"/>
        <v>일</v>
      </c>
      <c r="K7" s="69" t="str">
        <f t="shared" si="2"/>
        <v>월</v>
      </c>
      <c r="L7" s="69" t="str">
        <f t="shared" si="2"/>
        <v>화</v>
      </c>
      <c r="M7" s="69" t="str">
        <f t="shared" si="2"/>
        <v>수</v>
      </c>
      <c r="N7" s="69" t="str">
        <f t="shared" si="2"/>
        <v>목</v>
      </c>
      <c r="O7" s="69" t="str">
        <f t="shared" si="2"/>
        <v>금</v>
      </c>
      <c r="P7" s="69" t="str">
        <f t="shared" si="2"/>
        <v>토</v>
      </c>
      <c r="Q7" s="69" t="str">
        <f t="shared" si="2"/>
        <v>일</v>
      </c>
      <c r="R7" s="69" t="str">
        <f t="shared" si="2"/>
        <v>월</v>
      </c>
      <c r="S7" s="69" t="str">
        <f t="shared" si="2"/>
        <v>화</v>
      </c>
      <c r="T7" s="69" t="str">
        <f t="shared" si="2"/>
        <v>수</v>
      </c>
      <c r="U7" s="69" t="str">
        <f t="shared" si="2"/>
        <v>목</v>
      </c>
      <c r="V7" s="69" t="str">
        <f t="shared" si="2"/>
        <v>금</v>
      </c>
      <c r="W7" s="69" t="str">
        <f t="shared" si="2"/>
        <v>토</v>
      </c>
      <c r="X7" s="69" t="str">
        <f t="shared" si="2"/>
        <v>일</v>
      </c>
      <c r="Y7" s="69" t="str">
        <f t="shared" si="2"/>
        <v>월</v>
      </c>
      <c r="Z7" s="69" t="str">
        <f t="shared" si="2"/>
        <v>화</v>
      </c>
      <c r="AA7" s="69" t="str">
        <f t="shared" si="2"/>
        <v>수</v>
      </c>
      <c r="AB7" s="69" t="str">
        <f t="shared" si="2"/>
        <v>목</v>
      </c>
      <c r="AC7" s="69" t="str">
        <f t="shared" si="2"/>
        <v>금</v>
      </c>
      <c r="AD7" s="69" t="str">
        <f t="shared" si="2"/>
        <v>토</v>
      </c>
      <c r="AE7" s="69" t="str">
        <f t="shared" si="2"/>
        <v>일</v>
      </c>
      <c r="AF7" s="69" t="str">
        <f t="shared" si="2"/>
        <v>월</v>
      </c>
      <c r="AG7" s="69" t="str">
        <f t="shared" si="2"/>
        <v>화</v>
      </c>
      <c r="AH7" s="69" t="str">
        <f t="shared" si="2"/>
        <v>수</v>
      </c>
      <c r="AI7" s="69" t="str">
        <f t="shared" si="2"/>
        <v>목</v>
      </c>
      <c r="AJ7" s="70" t="str">
        <f t="shared" si="2"/>
        <v>금</v>
      </c>
      <c r="AK7" s="69" t="str">
        <f t="shared" si="2"/>
        <v>토</v>
      </c>
      <c r="AL7" s="69" t="str">
        <f t="shared" si="2"/>
        <v>일</v>
      </c>
      <c r="AM7" s="69" t="str">
        <f t="shared" si="2"/>
        <v>월</v>
      </c>
      <c r="AN7" s="69" t="str">
        <f t="shared" si="2"/>
        <v>화</v>
      </c>
      <c r="AO7" s="71" t="str">
        <f t="shared" si="2"/>
        <v>수</v>
      </c>
      <c r="AP7" s="69" t="str">
        <f t="shared" si="2"/>
        <v>목</v>
      </c>
      <c r="AQ7" s="69" t="str">
        <f t="shared" si="2"/>
        <v>금</v>
      </c>
      <c r="AR7" s="69" t="str">
        <f t="shared" si="2"/>
        <v>토</v>
      </c>
      <c r="AS7" s="69" t="str">
        <f t="shared" si="2"/>
        <v>일</v>
      </c>
      <c r="AT7" s="69" t="str">
        <f t="shared" si="2"/>
        <v>월</v>
      </c>
      <c r="AU7" s="69" t="str">
        <f t="shared" si="2"/>
        <v>화</v>
      </c>
      <c r="AV7" s="69" t="str">
        <f t="shared" si="2"/>
        <v>수</v>
      </c>
      <c r="AW7" s="69" t="str">
        <f t="shared" si="2"/>
        <v>목</v>
      </c>
      <c r="AX7" s="69" t="str">
        <f t="shared" si="2"/>
        <v>금</v>
      </c>
      <c r="AY7" s="69" t="str">
        <f t="shared" si="2"/>
        <v>토</v>
      </c>
      <c r="AZ7" s="69" t="str">
        <f t="shared" si="2"/>
        <v>일</v>
      </c>
      <c r="BA7" s="69" t="str">
        <f t="shared" si="2"/>
        <v>월</v>
      </c>
      <c r="BB7" s="69" t="str">
        <f t="shared" si="2"/>
        <v>화</v>
      </c>
      <c r="BC7" s="69" t="str">
        <f t="shared" si="2"/>
        <v>수</v>
      </c>
      <c r="BD7" s="69" t="str">
        <f t="shared" si="2"/>
        <v>목</v>
      </c>
      <c r="BE7" s="69" t="str">
        <f t="shared" si="2"/>
        <v>금</v>
      </c>
      <c r="BF7" s="69" t="str">
        <f t="shared" si="2"/>
        <v>토</v>
      </c>
      <c r="BG7" s="69" t="str">
        <f t="shared" si="2"/>
        <v>일</v>
      </c>
    </row>
    <row r="8">
      <c r="A8" s="72" t="s">
        <v>686</v>
      </c>
      <c r="B8" s="69" t="s">
        <v>686</v>
      </c>
      <c r="C8" s="73"/>
      <c r="D8" s="67">
        <v>45422.0</v>
      </c>
      <c r="E8" s="67">
        <v>45425.0</v>
      </c>
      <c r="F8" s="68" t="str">
        <f t="shared" ref="F8:F18" si="3">if(today()-$E8=0,"D-Day",if(today()-$E8&lt;0,"D"&amp;today()-$E8,"-"))</f>
        <v>-</v>
      </c>
      <c r="G8" s="68"/>
      <c r="H8" s="69"/>
      <c r="I8" s="74"/>
      <c r="J8" s="74"/>
      <c r="K8" s="74"/>
      <c r="L8" s="74"/>
      <c r="M8" s="74"/>
      <c r="N8" s="74"/>
      <c r="O8" s="75"/>
      <c r="P8" s="74"/>
      <c r="Q8" s="74"/>
      <c r="R8" s="74"/>
      <c r="S8" s="74"/>
      <c r="T8" s="75"/>
      <c r="U8" s="74"/>
      <c r="V8" s="74"/>
      <c r="W8" s="74"/>
      <c r="X8" s="74"/>
      <c r="Y8" s="74"/>
      <c r="Z8" s="74"/>
      <c r="AA8" s="74"/>
      <c r="AB8" s="74"/>
      <c r="AC8" s="74"/>
      <c r="AD8" s="74"/>
      <c r="AE8" s="74"/>
      <c r="AF8" s="74"/>
      <c r="AG8" s="74"/>
      <c r="AH8" s="74"/>
      <c r="AI8" s="74"/>
      <c r="AJ8" s="76"/>
      <c r="AK8" s="74"/>
      <c r="AL8" s="74"/>
      <c r="AM8" s="74"/>
      <c r="AN8" s="74"/>
      <c r="AO8" s="77"/>
      <c r="AP8" s="74"/>
      <c r="AQ8" s="74"/>
      <c r="AR8" s="74"/>
      <c r="AS8" s="74"/>
      <c r="AT8" s="74"/>
      <c r="AU8" s="74"/>
      <c r="AV8" s="74"/>
      <c r="AW8" s="74"/>
      <c r="AX8" s="74"/>
      <c r="AY8" s="74"/>
      <c r="AZ8" s="74"/>
      <c r="BA8" s="74"/>
      <c r="BB8" s="74"/>
      <c r="BC8" s="74"/>
      <c r="BD8" s="74"/>
      <c r="BE8" s="74"/>
      <c r="BF8" s="74"/>
      <c r="BG8" s="74"/>
    </row>
    <row r="9">
      <c r="A9" s="78" t="s">
        <v>687</v>
      </c>
      <c r="B9" s="69" t="s">
        <v>688</v>
      </c>
      <c r="C9" s="73"/>
      <c r="D9" s="67">
        <v>45422.0</v>
      </c>
      <c r="E9" s="67">
        <v>45425.0</v>
      </c>
      <c r="F9" s="68" t="str">
        <f t="shared" si="3"/>
        <v>-</v>
      </c>
      <c r="G9" s="68"/>
      <c r="H9" s="69"/>
      <c r="I9" s="74"/>
      <c r="J9" s="74"/>
      <c r="K9" s="74"/>
      <c r="L9" s="74"/>
      <c r="M9" s="74"/>
      <c r="N9" s="74"/>
      <c r="O9" s="75"/>
      <c r="P9" s="74"/>
      <c r="Q9" s="74"/>
      <c r="R9" s="74"/>
      <c r="S9" s="74"/>
      <c r="T9" s="75"/>
      <c r="U9" s="74"/>
      <c r="V9" s="74"/>
      <c r="W9" s="74"/>
      <c r="X9" s="74"/>
      <c r="Y9" s="74"/>
      <c r="Z9" s="74"/>
      <c r="AA9" s="74"/>
      <c r="AB9" s="74"/>
      <c r="AC9" s="74"/>
      <c r="AD9" s="74"/>
      <c r="AE9" s="74"/>
      <c r="AF9" s="74"/>
      <c r="AG9" s="74"/>
      <c r="AH9" s="74"/>
      <c r="AI9" s="74"/>
      <c r="AJ9" s="76"/>
      <c r="AK9" s="74"/>
      <c r="AL9" s="74"/>
      <c r="AM9" s="74"/>
      <c r="AN9" s="74"/>
      <c r="AO9" s="77"/>
      <c r="AP9" s="74"/>
      <c r="AQ9" s="74"/>
      <c r="AR9" s="74"/>
      <c r="AS9" s="74"/>
      <c r="AT9" s="74"/>
      <c r="AU9" s="74"/>
      <c r="AV9" s="74"/>
      <c r="AW9" s="74"/>
      <c r="AX9" s="74"/>
      <c r="AY9" s="74"/>
      <c r="AZ9" s="74"/>
      <c r="BA9" s="74"/>
      <c r="BB9" s="74"/>
      <c r="BC9" s="74"/>
      <c r="BD9" s="74"/>
      <c r="BE9" s="74"/>
      <c r="BF9" s="74"/>
      <c r="BG9" s="74"/>
    </row>
    <row r="10">
      <c r="A10" s="63"/>
      <c r="B10" s="79" t="s">
        <v>689</v>
      </c>
      <c r="C10" s="80"/>
      <c r="D10" s="67">
        <v>45425.0</v>
      </c>
      <c r="E10" s="67">
        <v>45425.0</v>
      </c>
      <c r="F10" s="68" t="str">
        <f t="shared" si="3"/>
        <v>-</v>
      </c>
      <c r="G10" s="68"/>
      <c r="H10" s="69"/>
      <c r="I10" s="74"/>
      <c r="J10" s="74"/>
      <c r="K10" s="74"/>
      <c r="L10" s="74"/>
      <c r="M10" s="74"/>
      <c r="N10" s="74"/>
      <c r="O10" s="75"/>
      <c r="P10" s="74"/>
      <c r="Q10" s="74"/>
      <c r="R10" s="74"/>
      <c r="S10" s="74"/>
      <c r="T10" s="75"/>
      <c r="U10" s="74"/>
      <c r="V10" s="74"/>
      <c r="W10" s="74"/>
      <c r="X10" s="74"/>
      <c r="Y10" s="74"/>
      <c r="Z10" s="74"/>
      <c r="AA10" s="74"/>
      <c r="AB10" s="74"/>
      <c r="AC10" s="74"/>
      <c r="AD10" s="74"/>
      <c r="AE10" s="74"/>
      <c r="AF10" s="74"/>
      <c r="AG10" s="74"/>
      <c r="AH10" s="74"/>
      <c r="AI10" s="74"/>
      <c r="AJ10" s="76"/>
      <c r="AK10" s="74"/>
      <c r="AL10" s="74"/>
      <c r="AM10" s="74"/>
      <c r="AN10" s="74"/>
      <c r="AO10" s="77"/>
      <c r="AP10" s="74"/>
      <c r="AQ10" s="74"/>
      <c r="AR10" s="74"/>
      <c r="AS10" s="74"/>
      <c r="AT10" s="74"/>
      <c r="AU10" s="74"/>
      <c r="AV10" s="74"/>
      <c r="AW10" s="74"/>
      <c r="AX10" s="74"/>
      <c r="AY10" s="74"/>
      <c r="AZ10" s="74"/>
      <c r="BA10" s="74"/>
      <c r="BB10" s="74"/>
      <c r="BC10" s="74"/>
      <c r="BD10" s="74"/>
      <c r="BE10" s="74"/>
      <c r="BF10" s="74"/>
      <c r="BG10" s="74"/>
    </row>
    <row r="11">
      <c r="A11" s="78" t="s">
        <v>690</v>
      </c>
      <c r="B11" s="79" t="s">
        <v>691</v>
      </c>
      <c r="C11" s="80" t="s">
        <v>692</v>
      </c>
      <c r="D11" s="67">
        <v>45425.0</v>
      </c>
      <c r="E11" s="67">
        <v>45429.0</v>
      </c>
      <c r="F11" s="68" t="str">
        <f t="shared" si="3"/>
        <v>-</v>
      </c>
      <c r="G11" s="68"/>
      <c r="H11" s="69"/>
      <c r="I11" s="74"/>
      <c r="J11" s="74"/>
      <c r="K11" s="74"/>
      <c r="L11" s="74"/>
      <c r="M11" s="74"/>
      <c r="N11" s="74"/>
      <c r="O11" s="75"/>
      <c r="P11" s="74"/>
      <c r="Q11" s="74"/>
      <c r="R11" s="74"/>
      <c r="S11" s="74"/>
      <c r="T11" s="75"/>
      <c r="U11" s="74"/>
      <c r="V11" s="74"/>
      <c r="W11" s="74"/>
      <c r="X11" s="74"/>
      <c r="Y11" s="74"/>
      <c r="Z11" s="74"/>
      <c r="AA11" s="74"/>
      <c r="AB11" s="74"/>
      <c r="AC11" s="74"/>
      <c r="AD11" s="74"/>
      <c r="AE11" s="74"/>
      <c r="AF11" s="74"/>
      <c r="AG11" s="74"/>
      <c r="AH11" s="74"/>
      <c r="AI11" s="74"/>
      <c r="AJ11" s="76"/>
      <c r="AK11" s="74"/>
      <c r="AL11" s="74"/>
      <c r="AM11" s="74"/>
      <c r="AN11" s="74"/>
      <c r="AO11" s="77"/>
      <c r="AP11" s="74"/>
      <c r="AQ11" s="74"/>
      <c r="AR11" s="74"/>
      <c r="AS11" s="74"/>
      <c r="AT11" s="74"/>
      <c r="AU11" s="74"/>
      <c r="AV11" s="74"/>
      <c r="AW11" s="74"/>
      <c r="AX11" s="74"/>
      <c r="AY11" s="74"/>
      <c r="AZ11" s="74"/>
      <c r="BA11" s="74"/>
      <c r="BB11" s="74"/>
      <c r="BC11" s="74"/>
      <c r="BD11" s="74"/>
      <c r="BE11" s="74"/>
      <c r="BF11" s="74"/>
      <c r="BG11" s="74"/>
    </row>
    <row r="12">
      <c r="A12" s="62"/>
      <c r="B12" s="79" t="s">
        <v>693</v>
      </c>
      <c r="C12" s="79"/>
      <c r="D12" s="67">
        <v>45425.0</v>
      </c>
      <c r="E12" s="67">
        <v>45429.0</v>
      </c>
      <c r="F12" s="68" t="str">
        <f t="shared" si="3"/>
        <v>-</v>
      </c>
      <c r="G12" s="68"/>
      <c r="H12" s="69"/>
      <c r="I12" s="74"/>
      <c r="J12" s="74"/>
      <c r="K12" s="74"/>
      <c r="L12" s="74"/>
      <c r="M12" s="74"/>
      <c r="N12" s="74"/>
      <c r="O12" s="75"/>
      <c r="P12" s="74"/>
      <c r="Q12" s="74"/>
      <c r="R12" s="74"/>
      <c r="S12" s="74"/>
      <c r="T12" s="75"/>
      <c r="U12" s="74"/>
      <c r="V12" s="74"/>
      <c r="W12" s="74"/>
      <c r="X12" s="74"/>
      <c r="Y12" s="74"/>
      <c r="Z12" s="74"/>
      <c r="AA12" s="74"/>
      <c r="AB12" s="74"/>
      <c r="AC12" s="74"/>
      <c r="AD12" s="74"/>
      <c r="AE12" s="74"/>
      <c r="AF12" s="74"/>
      <c r="AG12" s="74"/>
      <c r="AH12" s="74"/>
      <c r="AI12" s="74"/>
      <c r="AJ12" s="76"/>
      <c r="AK12" s="74"/>
      <c r="AL12" s="74"/>
      <c r="AM12" s="74"/>
      <c r="AN12" s="74"/>
      <c r="AO12" s="77"/>
      <c r="AP12" s="74"/>
      <c r="AQ12" s="74"/>
      <c r="AR12" s="74"/>
      <c r="AS12" s="74"/>
      <c r="AT12" s="74"/>
      <c r="AU12" s="74"/>
      <c r="AV12" s="74"/>
      <c r="AW12" s="74"/>
      <c r="AX12" s="74"/>
      <c r="AY12" s="74"/>
      <c r="AZ12" s="74"/>
      <c r="BA12" s="74"/>
      <c r="BB12" s="74"/>
      <c r="BC12" s="74"/>
      <c r="BD12" s="74"/>
      <c r="BE12" s="74"/>
      <c r="BF12" s="74"/>
      <c r="BG12" s="74"/>
    </row>
    <row r="13">
      <c r="A13" s="63"/>
      <c r="B13" s="81" t="s">
        <v>694</v>
      </c>
      <c r="C13" s="82"/>
      <c r="D13" s="67">
        <v>45429.0</v>
      </c>
      <c r="E13" s="67">
        <v>45431.0</v>
      </c>
      <c r="F13" s="68" t="str">
        <f t="shared" si="3"/>
        <v>-</v>
      </c>
      <c r="G13" s="68"/>
      <c r="H13" s="69"/>
      <c r="I13" s="74"/>
      <c r="J13" s="74"/>
      <c r="K13" s="74"/>
      <c r="L13" s="74"/>
      <c r="M13" s="74"/>
      <c r="N13" s="74"/>
      <c r="O13" s="75"/>
      <c r="P13" s="74"/>
      <c r="Q13" s="74"/>
      <c r="R13" s="74"/>
      <c r="S13" s="74"/>
      <c r="T13" s="75"/>
      <c r="U13" s="74"/>
      <c r="V13" s="74"/>
      <c r="W13" s="74"/>
      <c r="X13" s="74"/>
      <c r="Y13" s="74"/>
      <c r="Z13" s="74"/>
      <c r="AA13" s="74"/>
      <c r="AB13" s="74"/>
      <c r="AC13" s="74"/>
      <c r="AD13" s="74"/>
      <c r="AE13" s="74"/>
      <c r="AF13" s="74"/>
      <c r="AG13" s="74"/>
      <c r="AH13" s="74"/>
      <c r="AI13" s="74"/>
      <c r="AJ13" s="76"/>
      <c r="AK13" s="74"/>
      <c r="AL13" s="74"/>
      <c r="AM13" s="74"/>
      <c r="AN13" s="74"/>
      <c r="AO13" s="77"/>
      <c r="AP13" s="74"/>
      <c r="AQ13" s="74"/>
      <c r="AR13" s="74"/>
      <c r="AS13" s="74"/>
      <c r="AT13" s="74"/>
      <c r="AU13" s="74"/>
      <c r="AV13" s="74"/>
      <c r="AW13" s="74"/>
      <c r="AX13" s="74"/>
      <c r="AY13" s="74"/>
      <c r="AZ13" s="74"/>
      <c r="BA13" s="74"/>
      <c r="BB13" s="74"/>
      <c r="BC13" s="74"/>
      <c r="BD13" s="74"/>
      <c r="BE13" s="74"/>
      <c r="BF13" s="74"/>
      <c r="BG13" s="74"/>
    </row>
    <row r="14">
      <c r="A14" s="78" t="s">
        <v>695</v>
      </c>
      <c r="B14" s="79" t="s">
        <v>696</v>
      </c>
      <c r="C14" s="79"/>
      <c r="D14" s="67">
        <v>45430.0</v>
      </c>
      <c r="E14" s="67">
        <v>45450.0</v>
      </c>
      <c r="F14" s="68" t="str">
        <f t="shared" si="3"/>
        <v>-</v>
      </c>
      <c r="G14" s="68"/>
      <c r="H14" s="74"/>
      <c r="I14" s="74"/>
      <c r="J14" s="74"/>
      <c r="K14" s="74"/>
      <c r="L14" s="74"/>
      <c r="M14" s="74"/>
      <c r="N14" s="74"/>
      <c r="O14" s="75"/>
      <c r="P14" s="74"/>
      <c r="Q14" s="74"/>
      <c r="R14" s="74"/>
      <c r="S14" s="74"/>
      <c r="T14" s="75"/>
      <c r="U14" s="74"/>
      <c r="V14" s="74"/>
      <c r="W14" s="74"/>
      <c r="X14" s="74"/>
      <c r="Y14" s="74"/>
      <c r="Z14" s="74"/>
      <c r="AA14" s="74"/>
      <c r="AB14" s="74"/>
      <c r="AC14" s="74"/>
      <c r="AD14" s="74"/>
      <c r="AE14" s="74"/>
      <c r="AF14" s="74"/>
      <c r="AG14" s="74"/>
      <c r="AH14" s="74"/>
      <c r="AI14" s="74"/>
      <c r="AJ14" s="76"/>
      <c r="AK14" s="74"/>
      <c r="AL14" s="74"/>
      <c r="AM14" s="74"/>
      <c r="AN14" s="74"/>
      <c r="AO14" s="77"/>
      <c r="AP14" s="74"/>
      <c r="AQ14" s="74"/>
      <c r="AR14" s="74"/>
      <c r="AS14" s="74"/>
      <c r="AT14" s="74"/>
      <c r="AU14" s="74"/>
      <c r="AV14" s="74"/>
      <c r="AW14" s="74"/>
      <c r="AX14" s="74"/>
      <c r="AY14" s="74"/>
      <c r="AZ14" s="74"/>
      <c r="BA14" s="74"/>
      <c r="BB14" s="74"/>
      <c r="BC14" s="74"/>
      <c r="BD14" s="74"/>
      <c r="BE14" s="74"/>
      <c r="BF14" s="74"/>
      <c r="BG14" s="74"/>
    </row>
    <row r="15">
      <c r="A15" s="62"/>
      <c r="B15" s="79" t="s">
        <v>697</v>
      </c>
      <c r="C15" s="79"/>
      <c r="D15" s="67">
        <v>45430.0</v>
      </c>
      <c r="E15" s="67">
        <v>45450.0</v>
      </c>
      <c r="F15" s="68" t="str">
        <f t="shared" si="3"/>
        <v>-</v>
      </c>
      <c r="G15" s="68"/>
      <c r="H15" s="74"/>
      <c r="I15" s="74"/>
      <c r="J15" s="74"/>
      <c r="K15" s="74"/>
      <c r="L15" s="74"/>
      <c r="M15" s="74"/>
      <c r="N15" s="74"/>
      <c r="O15" s="75"/>
      <c r="P15" s="74"/>
      <c r="Q15" s="74"/>
      <c r="R15" s="74"/>
      <c r="S15" s="74"/>
      <c r="T15" s="75"/>
      <c r="U15" s="74"/>
      <c r="V15" s="74"/>
      <c r="W15" s="74"/>
      <c r="X15" s="74"/>
      <c r="Y15" s="74"/>
      <c r="Z15" s="74"/>
      <c r="AA15" s="74"/>
      <c r="AB15" s="74"/>
      <c r="AC15" s="74"/>
      <c r="AD15" s="74"/>
      <c r="AE15" s="74"/>
      <c r="AF15" s="74"/>
      <c r="AG15" s="74"/>
      <c r="AH15" s="74"/>
      <c r="AI15" s="74"/>
      <c r="AJ15" s="76"/>
      <c r="AK15" s="74"/>
      <c r="AL15" s="74"/>
      <c r="AM15" s="74"/>
      <c r="AN15" s="74"/>
      <c r="AO15" s="77"/>
      <c r="AP15" s="74"/>
      <c r="AQ15" s="74"/>
      <c r="AR15" s="74"/>
      <c r="AS15" s="74"/>
      <c r="AT15" s="74"/>
      <c r="AU15" s="74"/>
      <c r="AV15" s="74"/>
      <c r="AW15" s="74"/>
      <c r="AX15" s="74"/>
      <c r="AY15" s="74"/>
      <c r="AZ15" s="74"/>
      <c r="BA15" s="74"/>
      <c r="BB15" s="74"/>
      <c r="BC15" s="74"/>
      <c r="BD15" s="74"/>
      <c r="BE15" s="74"/>
      <c r="BF15" s="74"/>
      <c r="BG15" s="74"/>
    </row>
    <row r="16">
      <c r="A16" s="62"/>
      <c r="B16" s="79" t="s">
        <v>698</v>
      </c>
      <c r="C16" s="79"/>
      <c r="D16" s="67">
        <v>45432.0</v>
      </c>
      <c r="E16" s="67">
        <v>45455.0</v>
      </c>
      <c r="F16" s="68" t="str">
        <f t="shared" si="3"/>
        <v>-</v>
      </c>
      <c r="G16" s="68"/>
      <c r="H16" s="74"/>
      <c r="I16" s="74"/>
      <c r="J16" s="74"/>
      <c r="K16" s="74"/>
      <c r="L16" s="74"/>
      <c r="M16" s="74"/>
      <c r="N16" s="74"/>
      <c r="O16" s="75"/>
      <c r="P16" s="74"/>
      <c r="Q16" s="74"/>
      <c r="R16" s="74"/>
      <c r="S16" s="74"/>
      <c r="T16" s="75"/>
      <c r="U16" s="74"/>
      <c r="V16" s="74"/>
      <c r="W16" s="74"/>
      <c r="X16" s="74"/>
      <c r="Y16" s="74"/>
      <c r="Z16" s="74"/>
      <c r="AA16" s="74"/>
      <c r="AB16" s="74"/>
      <c r="AC16" s="74"/>
      <c r="AD16" s="74"/>
      <c r="AE16" s="74"/>
      <c r="AF16" s="74"/>
      <c r="AG16" s="74"/>
      <c r="AH16" s="74"/>
      <c r="AI16" s="74"/>
      <c r="AJ16" s="76"/>
      <c r="AK16" s="74"/>
      <c r="AL16" s="74"/>
      <c r="AM16" s="74"/>
      <c r="AN16" s="74"/>
      <c r="AO16" s="77"/>
      <c r="AP16" s="74"/>
      <c r="AQ16" s="74"/>
      <c r="AR16" s="74"/>
      <c r="AS16" s="74"/>
      <c r="AT16" s="74"/>
      <c r="AU16" s="74"/>
      <c r="AV16" s="74"/>
      <c r="AW16" s="74"/>
      <c r="AX16" s="74"/>
      <c r="AY16" s="74"/>
      <c r="AZ16" s="74"/>
      <c r="BA16" s="74"/>
      <c r="BB16" s="74"/>
      <c r="BC16" s="74"/>
      <c r="BD16" s="74"/>
      <c r="BE16" s="74"/>
      <c r="BF16" s="74"/>
      <c r="BG16" s="74"/>
    </row>
    <row r="17">
      <c r="A17" s="63"/>
      <c r="B17" s="79" t="s">
        <v>699</v>
      </c>
      <c r="C17" s="79"/>
      <c r="D17" s="67">
        <v>45444.0</v>
      </c>
      <c r="E17" s="67">
        <v>45455.0</v>
      </c>
      <c r="F17" s="68" t="str">
        <f t="shared" si="3"/>
        <v>-</v>
      </c>
      <c r="G17" s="68"/>
      <c r="H17" s="74"/>
      <c r="I17" s="74"/>
      <c r="J17" s="74"/>
      <c r="K17" s="74"/>
      <c r="L17" s="74"/>
      <c r="M17" s="74"/>
      <c r="N17" s="74"/>
      <c r="O17" s="75"/>
      <c r="P17" s="74"/>
      <c r="Q17" s="74"/>
      <c r="R17" s="74"/>
      <c r="S17" s="74"/>
      <c r="T17" s="75"/>
      <c r="U17" s="74"/>
      <c r="V17" s="74"/>
      <c r="W17" s="74"/>
      <c r="X17" s="74"/>
      <c r="Y17" s="74"/>
      <c r="Z17" s="74"/>
      <c r="AA17" s="74"/>
      <c r="AB17" s="74"/>
      <c r="AC17" s="74"/>
      <c r="AD17" s="74"/>
      <c r="AE17" s="74"/>
      <c r="AF17" s="74"/>
      <c r="AG17" s="74"/>
      <c r="AH17" s="74"/>
      <c r="AI17" s="74"/>
      <c r="AJ17" s="76"/>
      <c r="AK17" s="74"/>
      <c r="AL17" s="74"/>
      <c r="AM17" s="74"/>
      <c r="AN17" s="74"/>
      <c r="AO17" s="77"/>
      <c r="AP17" s="74"/>
      <c r="AQ17" s="74"/>
      <c r="AR17" s="74"/>
      <c r="AS17" s="74"/>
      <c r="AT17" s="74"/>
      <c r="AU17" s="74"/>
      <c r="AV17" s="74"/>
      <c r="AW17" s="74"/>
      <c r="AX17" s="74"/>
      <c r="AY17" s="74"/>
      <c r="AZ17" s="74"/>
      <c r="BA17" s="74"/>
      <c r="BB17" s="74"/>
      <c r="BC17" s="74"/>
      <c r="BD17" s="74"/>
      <c r="BE17" s="74"/>
      <c r="BF17" s="74"/>
      <c r="BG17" s="74"/>
    </row>
    <row r="18">
      <c r="A18" s="79"/>
      <c r="B18" s="79"/>
      <c r="C18" s="79"/>
      <c r="D18" s="67">
        <v>45425.0</v>
      </c>
      <c r="E18" s="67">
        <v>45424.0</v>
      </c>
      <c r="F18" s="68" t="str">
        <f t="shared" si="3"/>
        <v>-</v>
      </c>
      <c r="G18" s="68"/>
      <c r="H18" s="74"/>
      <c r="I18" s="74"/>
      <c r="J18" s="74"/>
      <c r="K18" s="74"/>
      <c r="L18" s="74"/>
      <c r="M18" s="74"/>
      <c r="N18" s="74"/>
      <c r="O18" s="75"/>
      <c r="P18" s="74"/>
      <c r="Q18" s="74"/>
      <c r="R18" s="74"/>
      <c r="S18" s="74"/>
      <c r="T18" s="75"/>
      <c r="U18" s="74"/>
      <c r="V18" s="74"/>
      <c r="W18" s="74"/>
      <c r="X18" s="74"/>
      <c r="Y18" s="74"/>
      <c r="Z18" s="74"/>
      <c r="AA18" s="74"/>
      <c r="AB18" s="74"/>
      <c r="AC18" s="74"/>
      <c r="AD18" s="74"/>
      <c r="AE18" s="74"/>
      <c r="AF18" s="74"/>
      <c r="AG18" s="74"/>
      <c r="AH18" s="74"/>
      <c r="AI18" s="74"/>
      <c r="AJ18" s="76"/>
      <c r="AK18" s="74"/>
      <c r="AL18" s="74"/>
      <c r="AM18" s="74"/>
      <c r="AN18" s="74"/>
      <c r="AO18" s="77"/>
      <c r="AP18" s="74"/>
      <c r="AQ18" s="74"/>
      <c r="AR18" s="74"/>
      <c r="AS18" s="74"/>
      <c r="AT18" s="74"/>
      <c r="AU18" s="74"/>
      <c r="AV18" s="74"/>
      <c r="AW18" s="74"/>
      <c r="AX18" s="74"/>
      <c r="AY18" s="74"/>
      <c r="AZ18" s="74"/>
      <c r="BA18" s="74"/>
      <c r="BB18" s="74"/>
      <c r="BC18" s="74"/>
      <c r="BD18" s="74"/>
      <c r="BE18" s="74"/>
      <c r="BF18" s="74"/>
      <c r="BG18" s="74"/>
    </row>
    <row r="19">
      <c r="A19" s="52"/>
      <c r="B19" s="52"/>
      <c r="C19" s="52"/>
      <c r="D19" s="52"/>
      <c r="E19" s="52"/>
      <c r="F19" s="53"/>
      <c r="G19" s="53"/>
    </row>
    <row r="20">
      <c r="A20" s="53"/>
      <c r="B20" s="53"/>
      <c r="C20" s="53"/>
      <c r="D20" s="53"/>
      <c r="E20" s="53"/>
      <c r="F20" s="53"/>
      <c r="G20" s="53"/>
    </row>
    <row r="21">
      <c r="A21" s="53"/>
      <c r="B21" s="52"/>
      <c r="C21" s="53"/>
      <c r="D21" s="53"/>
      <c r="E21" s="53"/>
      <c r="F21" s="53"/>
      <c r="G21" s="53"/>
    </row>
    <row r="22">
      <c r="A22" s="53"/>
      <c r="B22" s="52"/>
      <c r="C22" s="53"/>
      <c r="D22" s="53"/>
      <c r="E22" s="53"/>
      <c r="F22" s="53"/>
      <c r="G22" s="53"/>
    </row>
    <row r="23">
      <c r="A23" s="52"/>
      <c r="B23" s="52"/>
      <c r="C23" s="52"/>
      <c r="D23" s="53"/>
      <c r="E23" s="53"/>
      <c r="F23" s="53"/>
      <c r="G23" s="53"/>
    </row>
    <row r="24">
      <c r="A24" s="52"/>
      <c r="B24" s="52"/>
      <c r="C24" s="52"/>
      <c r="D24" s="53"/>
      <c r="E24" s="53"/>
      <c r="F24" s="53"/>
      <c r="G24" s="53"/>
    </row>
    <row r="25">
      <c r="A25" s="53"/>
      <c r="B25" s="53"/>
      <c r="C25" s="53"/>
      <c r="D25" s="53"/>
      <c r="E25" s="53"/>
      <c r="F25" s="53"/>
      <c r="G25" s="53"/>
    </row>
    <row r="26">
      <c r="A26" s="53"/>
      <c r="B26" s="53"/>
      <c r="C26" s="53"/>
      <c r="D26" s="53"/>
      <c r="E26" s="53"/>
      <c r="F26" s="53"/>
      <c r="G26" s="53"/>
    </row>
    <row r="27">
      <c r="A27" s="53"/>
      <c r="B27" s="53"/>
      <c r="C27" s="53"/>
      <c r="D27" s="53"/>
      <c r="E27" s="53"/>
      <c r="F27" s="53"/>
      <c r="G27" s="53"/>
    </row>
    <row r="28">
      <c r="A28" s="53"/>
      <c r="B28" s="53"/>
      <c r="C28" s="53"/>
      <c r="D28" s="53"/>
      <c r="E28" s="53"/>
      <c r="F28" s="53"/>
      <c r="G28" s="53"/>
    </row>
    <row r="29">
      <c r="A29" s="53"/>
      <c r="B29" s="53"/>
      <c r="C29" s="53"/>
      <c r="D29" s="53"/>
      <c r="E29" s="53"/>
      <c r="F29" s="53"/>
      <c r="G29" s="53"/>
    </row>
    <row r="30">
      <c r="A30" s="53"/>
      <c r="B30" s="53"/>
      <c r="C30" s="53"/>
      <c r="D30" s="53"/>
      <c r="E30" s="53"/>
      <c r="F30" s="53"/>
      <c r="G30" s="53"/>
    </row>
    <row r="31">
      <c r="A31" s="53"/>
      <c r="B31" s="53"/>
      <c r="C31" s="53"/>
      <c r="D31" s="53"/>
      <c r="E31" s="53"/>
      <c r="F31" s="53"/>
      <c r="G31" s="53"/>
    </row>
    <row r="32">
      <c r="A32" s="53"/>
      <c r="B32" s="53"/>
      <c r="C32" s="53"/>
      <c r="D32" s="53"/>
      <c r="E32" s="53"/>
      <c r="F32" s="53"/>
      <c r="G32" s="53"/>
    </row>
    <row r="33">
      <c r="A33" s="53"/>
      <c r="B33" s="53"/>
      <c r="C33" s="53"/>
      <c r="D33" s="53"/>
      <c r="E33" s="53"/>
      <c r="F33" s="53"/>
      <c r="G33" s="53"/>
    </row>
    <row r="34">
      <c r="A34" s="53"/>
      <c r="B34" s="53"/>
      <c r="C34" s="53"/>
      <c r="D34" s="53"/>
      <c r="E34" s="53"/>
      <c r="F34" s="53"/>
      <c r="G34" s="53"/>
    </row>
    <row r="35">
      <c r="A35" s="53"/>
      <c r="B35" s="53"/>
      <c r="C35" s="53"/>
      <c r="D35" s="53"/>
      <c r="E35" s="53"/>
      <c r="F35" s="53"/>
      <c r="G35" s="53"/>
    </row>
    <row r="36">
      <c r="A36" s="53"/>
      <c r="B36" s="53"/>
      <c r="C36" s="53"/>
      <c r="D36" s="53"/>
      <c r="E36" s="53"/>
      <c r="F36" s="53"/>
      <c r="G36" s="53"/>
    </row>
    <row r="37">
      <c r="A37" s="53"/>
      <c r="B37" s="53"/>
      <c r="C37" s="53"/>
      <c r="D37" s="53"/>
      <c r="E37" s="53"/>
      <c r="F37" s="53"/>
      <c r="G37" s="53"/>
    </row>
    <row r="38">
      <c r="A38" s="53"/>
      <c r="B38" s="53"/>
      <c r="C38" s="53"/>
      <c r="D38" s="53"/>
      <c r="E38" s="53"/>
      <c r="F38" s="53"/>
      <c r="G38" s="53"/>
    </row>
    <row r="39">
      <c r="A39" s="53"/>
      <c r="B39" s="53"/>
      <c r="C39" s="53"/>
      <c r="D39" s="53"/>
      <c r="E39" s="53"/>
      <c r="F39" s="53"/>
      <c r="G39" s="53"/>
    </row>
    <row r="40">
      <c r="A40" s="53"/>
      <c r="B40" s="53"/>
      <c r="C40" s="53"/>
      <c r="D40" s="53"/>
      <c r="E40" s="53"/>
      <c r="F40" s="53"/>
      <c r="G40" s="53"/>
    </row>
    <row r="41">
      <c r="A41" s="53"/>
      <c r="B41" s="53"/>
      <c r="C41" s="53"/>
      <c r="D41" s="53"/>
      <c r="E41" s="53"/>
      <c r="F41" s="53"/>
      <c r="G41" s="53"/>
    </row>
    <row r="42">
      <c r="A42" s="53"/>
      <c r="B42" s="53"/>
      <c r="C42" s="53"/>
      <c r="D42" s="53"/>
      <c r="E42" s="53"/>
      <c r="F42" s="53"/>
      <c r="G42" s="53"/>
    </row>
    <row r="43">
      <c r="A43" s="53"/>
      <c r="B43" s="53"/>
      <c r="C43" s="53"/>
      <c r="D43" s="53"/>
      <c r="E43" s="53"/>
      <c r="F43" s="53"/>
      <c r="G43" s="53"/>
    </row>
    <row r="44">
      <c r="A44" s="53"/>
      <c r="B44" s="53"/>
      <c r="C44" s="53"/>
      <c r="D44" s="53"/>
      <c r="E44" s="53"/>
      <c r="F44" s="53"/>
      <c r="G44" s="53"/>
    </row>
    <row r="45">
      <c r="A45" s="53"/>
      <c r="B45" s="53"/>
      <c r="C45" s="53"/>
      <c r="D45" s="53"/>
      <c r="E45" s="53"/>
      <c r="F45" s="53"/>
      <c r="G45" s="53"/>
    </row>
    <row r="46">
      <c r="A46" s="53"/>
      <c r="B46" s="53"/>
      <c r="C46" s="53"/>
      <c r="D46" s="53"/>
      <c r="E46" s="53"/>
      <c r="F46" s="53"/>
      <c r="G46" s="53"/>
    </row>
    <row r="47">
      <c r="A47" s="53"/>
      <c r="B47" s="53"/>
      <c r="C47" s="53"/>
      <c r="D47" s="53"/>
      <c r="E47" s="53"/>
      <c r="F47" s="53"/>
      <c r="G47" s="53"/>
    </row>
    <row r="48">
      <c r="A48" s="53"/>
      <c r="B48" s="53"/>
      <c r="C48" s="53"/>
      <c r="D48" s="53"/>
      <c r="E48" s="53"/>
      <c r="F48" s="53"/>
      <c r="G48" s="53"/>
    </row>
    <row r="49">
      <c r="A49" s="53"/>
      <c r="B49" s="53"/>
      <c r="C49" s="53"/>
      <c r="D49" s="53"/>
      <c r="E49" s="53"/>
      <c r="F49" s="53"/>
      <c r="G49" s="53"/>
    </row>
    <row r="50">
      <c r="A50" s="53"/>
      <c r="B50" s="53"/>
      <c r="C50" s="53"/>
      <c r="D50" s="53"/>
      <c r="E50" s="53"/>
      <c r="F50" s="53"/>
      <c r="G50" s="53"/>
    </row>
    <row r="51">
      <c r="A51" s="53"/>
      <c r="B51" s="53"/>
      <c r="C51" s="53"/>
      <c r="D51" s="53"/>
      <c r="E51" s="53"/>
      <c r="F51" s="53"/>
      <c r="G51" s="53"/>
    </row>
    <row r="52">
      <c r="A52" s="53"/>
      <c r="B52" s="53"/>
      <c r="C52" s="53"/>
      <c r="D52" s="53"/>
      <c r="E52" s="53"/>
      <c r="F52" s="53"/>
      <c r="G52" s="53"/>
    </row>
    <row r="53">
      <c r="A53" s="53"/>
      <c r="B53" s="53"/>
      <c r="C53" s="53"/>
      <c r="D53" s="53"/>
      <c r="E53" s="53"/>
      <c r="F53" s="53"/>
      <c r="G53" s="53"/>
    </row>
    <row r="54">
      <c r="A54" s="53"/>
      <c r="B54" s="53"/>
      <c r="C54" s="53"/>
      <c r="D54" s="53"/>
      <c r="E54" s="53"/>
      <c r="F54" s="53"/>
      <c r="G54" s="53"/>
    </row>
    <row r="55">
      <c r="A55" s="53"/>
      <c r="B55" s="53"/>
      <c r="C55" s="53"/>
      <c r="D55" s="53"/>
      <c r="E55" s="53"/>
      <c r="F55" s="53"/>
      <c r="G55" s="53"/>
    </row>
    <row r="56">
      <c r="A56" s="53"/>
      <c r="B56" s="53"/>
      <c r="C56" s="53"/>
      <c r="D56" s="53"/>
      <c r="E56" s="53"/>
      <c r="F56" s="53"/>
      <c r="G56" s="53"/>
    </row>
    <row r="57">
      <c r="A57" s="53"/>
      <c r="B57" s="53"/>
      <c r="C57" s="53"/>
      <c r="D57" s="53"/>
      <c r="E57" s="53"/>
      <c r="F57" s="53"/>
      <c r="G57" s="53"/>
    </row>
    <row r="58">
      <c r="A58" s="53"/>
      <c r="B58" s="53"/>
      <c r="C58" s="53"/>
      <c r="D58" s="53"/>
      <c r="E58" s="53"/>
      <c r="F58" s="53"/>
      <c r="G58" s="53"/>
    </row>
    <row r="59">
      <c r="A59" s="53"/>
      <c r="B59" s="53"/>
      <c r="C59" s="53"/>
      <c r="D59" s="53"/>
      <c r="E59" s="53"/>
      <c r="F59" s="53"/>
      <c r="G59" s="53"/>
    </row>
    <row r="60">
      <c r="A60" s="53"/>
      <c r="B60" s="53"/>
      <c r="C60" s="53"/>
      <c r="D60" s="53"/>
      <c r="E60" s="53"/>
      <c r="F60" s="53"/>
      <c r="G60" s="53"/>
    </row>
    <row r="61">
      <c r="A61" s="53"/>
      <c r="B61" s="53"/>
      <c r="C61" s="53"/>
      <c r="D61" s="53"/>
      <c r="E61" s="53"/>
      <c r="F61" s="53"/>
      <c r="G61" s="53"/>
    </row>
    <row r="62">
      <c r="A62" s="53"/>
      <c r="B62" s="53"/>
      <c r="C62" s="53"/>
      <c r="D62" s="53"/>
      <c r="E62" s="53"/>
      <c r="F62" s="53"/>
      <c r="G62" s="53"/>
    </row>
    <row r="63">
      <c r="A63" s="53"/>
      <c r="B63" s="53"/>
      <c r="C63" s="53"/>
      <c r="D63" s="53"/>
      <c r="E63" s="53"/>
      <c r="F63" s="53"/>
      <c r="G63" s="53"/>
    </row>
    <row r="64">
      <c r="A64" s="53"/>
      <c r="B64" s="53"/>
      <c r="C64" s="53"/>
      <c r="D64" s="53"/>
      <c r="E64" s="53"/>
      <c r="F64" s="53"/>
      <c r="G64" s="53"/>
    </row>
    <row r="65">
      <c r="A65" s="53"/>
      <c r="B65" s="53"/>
      <c r="C65" s="53"/>
      <c r="D65" s="53"/>
      <c r="E65" s="53"/>
      <c r="F65" s="53"/>
      <c r="G65" s="53"/>
    </row>
    <row r="66">
      <c r="A66" s="53"/>
      <c r="B66" s="53"/>
      <c r="C66" s="53"/>
      <c r="D66" s="53"/>
      <c r="E66" s="53"/>
      <c r="F66" s="53"/>
      <c r="G66" s="53"/>
    </row>
    <row r="67">
      <c r="A67" s="53"/>
      <c r="B67" s="53"/>
      <c r="C67" s="53"/>
      <c r="D67" s="53"/>
      <c r="E67" s="53"/>
      <c r="F67" s="53"/>
      <c r="G67" s="53"/>
    </row>
    <row r="68">
      <c r="A68" s="53"/>
      <c r="B68" s="53"/>
      <c r="C68" s="53"/>
      <c r="D68" s="53"/>
      <c r="E68" s="53"/>
      <c r="F68" s="53"/>
      <c r="G68" s="53"/>
    </row>
    <row r="69">
      <c r="A69" s="53"/>
      <c r="B69" s="53"/>
      <c r="C69" s="53"/>
      <c r="D69" s="53"/>
      <c r="E69" s="53"/>
      <c r="F69" s="53"/>
      <c r="G69" s="53"/>
    </row>
    <row r="70">
      <c r="A70" s="53"/>
      <c r="B70" s="53"/>
      <c r="C70" s="53"/>
      <c r="D70" s="53"/>
      <c r="E70" s="53"/>
      <c r="F70" s="53"/>
      <c r="G70" s="53"/>
    </row>
    <row r="71">
      <c r="A71" s="53"/>
      <c r="B71" s="53"/>
      <c r="C71" s="53"/>
      <c r="D71" s="53"/>
      <c r="E71" s="53"/>
      <c r="F71" s="53"/>
      <c r="G71" s="53"/>
    </row>
    <row r="72">
      <c r="A72" s="53"/>
      <c r="B72" s="53"/>
      <c r="C72" s="53"/>
      <c r="D72" s="53"/>
      <c r="E72" s="53"/>
      <c r="F72" s="53"/>
      <c r="G72" s="53"/>
    </row>
    <row r="73">
      <c r="A73" s="53"/>
      <c r="B73" s="53"/>
      <c r="C73" s="53"/>
      <c r="D73" s="53"/>
      <c r="E73" s="53"/>
      <c r="F73" s="53"/>
      <c r="G73" s="53"/>
    </row>
    <row r="74">
      <c r="A74" s="53"/>
      <c r="B74" s="53"/>
      <c r="C74" s="53"/>
      <c r="D74" s="53"/>
      <c r="E74" s="53"/>
      <c r="F74" s="53"/>
      <c r="G74" s="53"/>
    </row>
    <row r="75">
      <c r="A75" s="53"/>
      <c r="B75" s="53"/>
      <c r="C75" s="53"/>
      <c r="D75" s="53"/>
      <c r="E75" s="53"/>
      <c r="F75" s="53"/>
      <c r="G75" s="53"/>
    </row>
    <row r="76">
      <c r="A76" s="53"/>
      <c r="B76" s="53"/>
      <c r="C76" s="53"/>
      <c r="D76" s="53"/>
      <c r="E76" s="53"/>
      <c r="F76" s="53"/>
      <c r="G76" s="53"/>
    </row>
    <row r="77">
      <c r="A77" s="53"/>
      <c r="B77" s="53"/>
      <c r="C77" s="53"/>
      <c r="D77" s="53"/>
      <c r="E77" s="53"/>
      <c r="F77" s="53"/>
      <c r="G77" s="53"/>
    </row>
    <row r="78">
      <c r="A78" s="53"/>
      <c r="B78" s="53"/>
      <c r="C78" s="53"/>
      <c r="D78" s="53"/>
      <c r="E78" s="53"/>
      <c r="F78" s="53"/>
      <c r="G78" s="53"/>
    </row>
    <row r="79">
      <c r="A79" s="53"/>
      <c r="B79" s="53"/>
      <c r="C79" s="53"/>
      <c r="D79" s="53"/>
      <c r="E79" s="53"/>
      <c r="F79" s="53"/>
      <c r="G79" s="53"/>
    </row>
    <row r="80">
      <c r="A80" s="53"/>
      <c r="B80" s="53"/>
      <c r="C80" s="53"/>
      <c r="D80" s="53"/>
      <c r="E80" s="53"/>
      <c r="F80" s="53"/>
      <c r="G80" s="53"/>
    </row>
    <row r="81">
      <c r="A81" s="53"/>
      <c r="B81" s="53"/>
      <c r="C81" s="53"/>
      <c r="D81" s="53"/>
      <c r="E81" s="53"/>
      <c r="F81" s="53"/>
      <c r="G81" s="53"/>
    </row>
    <row r="82">
      <c r="A82" s="53"/>
      <c r="B82" s="53"/>
      <c r="C82" s="53"/>
      <c r="D82" s="53"/>
      <c r="E82" s="53"/>
      <c r="F82" s="53"/>
      <c r="G82" s="53"/>
    </row>
    <row r="83">
      <c r="A83" s="53"/>
      <c r="B83" s="53"/>
      <c r="C83" s="53"/>
      <c r="D83" s="53"/>
      <c r="E83" s="53"/>
      <c r="F83" s="53"/>
      <c r="G83" s="53"/>
    </row>
    <row r="84">
      <c r="A84" s="53"/>
      <c r="B84" s="53"/>
      <c r="C84" s="53"/>
      <c r="D84" s="53"/>
      <c r="E84" s="53"/>
      <c r="F84" s="53"/>
      <c r="G84" s="53"/>
    </row>
    <row r="85">
      <c r="A85" s="53"/>
      <c r="B85" s="53"/>
      <c r="C85" s="53"/>
      <c r="D85" s="53"/>
      <c r="E85" s="53"/>
      <c r="F85" s="53"/>
      <c r="G85" s="53"/>
    </row>
    <row r="86">
      <c r="A86" s="53"/>
      <c r="B86" s="53"/>
      <c r="C86" s="53"/>
      <c r="D86" s="53"/>
      <c r="E86" s="53"/>
      <c r="F86" s="53"/>
      <c r="G86" s="53"/>
    </row>
    <row r="87">
      <c r="A87" s="53"/>
      <c r="B87" s="53"/>
      <c r="C87" s="53"/>
      <c r="D87" s="53"/>
      <c r="E87" s="53"/>
      <c r="F87" s="53"/>
      <c r="G87" s="53"/>
    </row>
    <row r="88">
      <c r="A88" s="53"/>
      <c r="B88" s="53"/>
      <c r="C88" s="53"/>
      <c r="D88" s="53"/>
      <c r="E88" s="53"/>
      <c r="F88" s="53"/>
      <c r="G88" s="53"/>
    </row>
    <row r="89">
      <c r="A89" s="53"/>
      <c r="B89" s="53"/>
      <c r="C89" s="53"/>
      <c r="D89" s="53"/>
      <c r="E89" s="53"/>
      <c r="F89" s="53"/>
      <c r="G89" s="53"/>
    </row>
    <row r="90">
      <c r="A90" s="53"/>
      <c r="B90" s="53"/>
      <c r="C90" s="53"/>
      <c r="D90" s="53"/>
      <c r="E90" s="53"/>
      <c r="F90" s="53"/>
      <c r="G90" s="53"/>
    </row>
    <row r="91">
      <c r="A91" s="53"/>
      <c r="B91" s="53"/>
      <c r="C91" s="53"/>
      <c r="D91" s="53"/>
      <c r="E91" s="53"/>
      <c r="F91" s="53"/>
      <c r="G91" s="53"/>
    </row>
    <row r="92">
      <c r="A92" s="53"/>
      <c r="B92" s="53"/>
      <c r="C92" s="53"/>
      <c r="D92" s="53"/>
      <c r="E92" s="53"/>
      <c r="F92" s="53"/>
      <c r="G92" s="53"/>
    </row>
    <row r="93">
      <c r="A93" s="53"/>
      <c r="B93" s="53"/>
      <c r="C93" s="53"/>
      <c r="D93" s="53"/>
      <c r="E93" s="53"/>
      <c r="F93" s="53"/>
      <c r="G93" s="53"/>
    </row>
    <row r="94">
      <c r="A94" s="53"/>
      <c r="B94" s="53"/>
      <c r="C94" s="53"/>
      <c r="D94" s="53"/>
      <c r="E94" s="53"/>
      <c r="F94" s="53"/>
      <c r="G94" s="53"/>
    </row>
    <row r="95">
      <c r="A95" s="53"/>
      <c r="B95" s="53"/>
      <c r="C95" s="53"/>
      <c r="D95" s="53"/>
      <c r="E95" s="53"/>
      <c r="F95" s="53"/>
      <c r="G95" s="53"/>
    </row>
    <row r="96">
      <c r="A96" s="53"/>
      <c r="B96" s="53"/>
      <c r="C96" s="53"/>
      <c r="D96" s="53"/>
      <c r="E96" s="53"/>
      <c r="F96" s="53"/>
      <c r="G96" s="53"/>
    </row>
    <row r="97">
      <c r="A97" s="53"/>
      <c r="B97" s="53"/>
      <c r="C97" s="53"/>
      <c r="D97" s="53"/>
      <c r="E97" s="53"/>
      <c r="F97" s="53"/>
      <c r="G97" s="53"/>
    </row>
    <row r="98">
      <c r="A98" s="53"/>
      <c r="B98" s="53"/>
      <c r="C98" s="53"/>
      <c r="D98" s="53"/>
      <c r="E98" s="53"/>
      <c r="F98" s="53"/>
      <c r="G98" s="53"/>
    </row>
    <row r="99">
      <c r="A99" s="53"/>
      <c r="B99" s="53"/>
      <c r="C99" s="53"/>
      <c r="D99" s="53"/>
      <c r="E99" s="53"/>
      <c r="F99" s="53"/>
      <c r="G99" s="53"/>
    </row>
    <row r="100">
      <c r="A100" s="53"/>
      <c r="B100" s="53"/>
      <c r="C100" s="53"/>
      <c r="D100" s="53"/>
      <c r="E100" s="53"/>
      <c r="F100" s="53"/>
      <c r="G100" s="53"/>
    </row>
    <row r="101">
      <c r="A101" s="53"/>
      <c r="B101" s="53"/>
      <c r="C101" s="53"/>
      <c r="D101" s="53"/>
      <c r="E101" s="53"/>
      <c r="F101" s="53"/>
      <c r="G101" s="53"/>
    </row>
    <row r="102">
      <c r="A102" s="53"/>
      <c r="B102" s="53"/>
      <c r="C102" s="53"/>
      <c r="D102" s="53"/>
      <c r="E102" s="53"/>
      <c r="F102" s="53"/>
      <c r="G102" s="53"/>
    </row>
    <row r="103">
      <c r="A103" s="53"/>
      <c r="B103" s="53"/>
      <c r="C103" s="53"/>
      <c r="D103" s="53"/>
      <c r="E103" s="53"/>
      <c r="F103" s="53"/>
      <c r="G103" s="53"/>
    </row>
    <row r="104">
      <c r="A104" s="53"/>
      <c r="B104" s="53"/>
      <c r="C104" s="53"/>
      <c r="D104" s="53"/>
      <c r="E104" s="53"/>
      <c r="F104" s="53"/>
      <c r="G104" s="53"/>
    </row>
    <row r="105">
      <c r="A105" s="53"/>
      <c r="B105" s="53"/>
      <c r="C105" s="53"/>
      <c r="D105" s="53"/>
      <c r="E105" s="53"/>
      <c r="F105" s="53"/>
      <c r="G105" s="53"/>
    </row>
    <row r="106">
      <c r="A106" s="53"/>
      <c r="B106" s="53"/>
      <c r="C106" s="53"/>
      <c r="D106" s="53"/>
      <c r="E106" s="53"/>
      <c r="F106" s="53"/>
      <c r="G106" s="53"/>
    </row>
    <row r="107">
      <c r="A107" s="53"/>
      <c r="B107" s="53"/>
      <c r="C107" s="53"/>
      <c r="D107" s="53"/>
      <c r="E107" s="53"/>
      <c r="F107" s="53"/>
      <c r="G107" s="53"/>
    </row>
    <row r="108">
      <c r="A108" s="53"/>
      <c r="B108" s="53"/>
      <c r="C108" s="53"/>
      <c r="D108" s="53"/>
      <c r="E108" s="53"/>
      <c r="F108" s="53"/>
      <c r="G108" s="53"/>
    </row>
    <row r="109">
      <c r="A109" s="53"/>
      <c r="B109" s="53"/>
      <c r="C109" s="53"/>
      <c r="D109" s="53"/>
      <c r="E109" s="53"/>
      <c r="F109" s="53"/>
      <c r="G109" s="53"/>
    </row>
    <row r="110">
      <c r="A110" s="53"/>
      <c r="B110" s="53"/>
      <c r="C110" s="53"/>
      <c r="D110" s="53"/>
      <c r="E110" s="53"/>
      <c r="F110" s="53"/>
      <c r="G110" s="53"/>
    </row>
    <row r="111">
      <c r="A111" s="53"/>
      <c r="B111" s="53"/>
      <c r="C111" s="53"/>
      <c r="D111" s="53"/>
      <c r="E111" s="53"/>
      <c r="F111" s="53"/>
      <c r="G111" s="53"/>
    </row>
    <row r="112">
      <c r="A112" s="53"/>
      <c r="B112" s="53"/>
      <c r="C112" s="53"/>
      <c r="D112" s="53"/>
      <c r="E112" s="53"/>
      <c r="F112" s="53"/>
      <c r="G112" s="53"/>
    </row>
    <row r="113">
      <c r="A113" s="53"/>
      <c r="B113" s="53"/>
      <c r="C113" s="53"/>
      <c r="D113" s="53"/>
      <c r="E113" s="53"/>
      <c r="F113" s="53"/>
      <c r="G113" s="53"/>
    </row>
    <row r="114">
      <c r="A114" s="53"/>
      <c r="B114" s="53"/>
      <c r="C114" s="53"/>
      <c r="D114" s="53"/>
      <c r="E114" s="53"/>
      <c r="F114" s="53"/>
      <c r="G114" s="53"/>
    </row>
    <row r="115">
      <c r="A115" s="53"/>
      <c r="B115" s="53"/>
      <c r="C115" s="53"/>
      <c r="D115" s="53"/>
      <c r="E115" s="53"/>
      <c r="F115" s="53"/>
      <c r="G115" s="53"/>
    </row>
    <row r="116">
      <c r="A116" s="53"/>
      <c r="B116" s="53"/>
      <c r="C116" s="53"/>
      <c r="D116" s="53"/>
      <c r="E116" s="53"/>
      <c r="F116" s="53"/>
      <c r="G116" s="53"/>
    </row>
    <row r="117">
      <c r="A117" s="53"/>
      <c r="B117" s="53"/>
      <c r="C117" s="53"/>
      <c r="D117" s="53"/>
      <c r="E117" s="53"/>
      <c r="F117" s="53"/>
      <c r="G117" s="53"/>
    </row>
    <row r="118">
      <c r="A118" s="53"/>
      <c r="B118" s="53"/>
      <c r="C118" s="53"/>
      <c r="D118" s="53"/>
      <c r="E118" s="53"/>
      <c r="F118" s="53"/>
      <c r="G118" s="53"/>
    </row>
    <row r="119">
      <c r="A119" s="53"/>
      <c r="B119" s="53"/>
      <c r="C119" s="53"/>
      <c r="D119" s="53"/>
      <c r="E119" s="53"/>
      <c r="F119" s="53"/>
      <c r="G119" s="53"/>
    </row>
    <row r="120">
      <c r="A120" s="53"/>
      <c r="B120" s="53"/>
      <c r="C120" s="53"/>
      <c r="D120" s="53"/>
      <c r="E120" s="53"/>
      <c r="F120" s="53"/>
      <c r="G120" s="53"/>
    </row>
    <row r="121">
      <c r="A121" s="53"/>
      <c r="B121" s="53"/>
      <c r="C121" s="53"/>
      <c r="D121" s="53"/>
      <c r="E121" s="53"/>
      <c r="F121" s="53"/>
      <c r="G121" s="53"/>
    </row>
    <row r="122">
      <c r="A122" s="53"/>
      <c r="B122" s="53"/>
      <c r="C122" s="53"/>
      <c r="D122" s="53"/>
      <c r="E122" s="53"/>
      <c r="F122" s="53"/>
      <c r="G122" s="53"/>
    </row>
    <row r="123">
      <c r="A123" s="53"/>
      <c r="B123" s="53"/>
      <c r="C123" s="53"/>
      <c r="D123" s="53"/>
      <c r="E123" s="53"/>
      <c r="F123" s="53"/>
      <c r="G123" s="53"/>
    </row>
    <row r="124">
      <c r="A124" s="53"/>
      <c r="B124" s="53"/>
      <c r="C124" s="53"/>
      <c r="D124" s="53"/>
      <c r="E124" s="53"/>
      <c r="F124" s="53"/>
      <c r="G124" s="53"/>
    </row>
    <row r="125">
      <c r="A125" s="53"/>
      <c r="B125" s="53"/>
      <c r="C125" s="53"/>
      <c r="D125" s="53"/>
      <c r="E125" s="53"/>
      <c r="F125" s="53"/>
      <c r="G125" s="53"/>
    </row>
    <row r="126">
      <c r="A126" s="53"/>
      <c r="B126" s="53"/>
      <c r="C126" s="53"/>
      <c r="D126" s="53"/>
      <c r="E126" s="53"/>
      <c r="F126" s="53"/>
      <c r="G126" s="53"/>
    </row>
    <row r="127">
      <c r="A127" s="53"/>
      <c r="B127" s="53"/>
      <c r="C127" s="53"/>
      <c r="D127" s="53"/>
      <c r="E127" s="53"/>
      <c r="F127" s="53"/>
      <c r="G127" s="53"/>
    </row>
    <row r="128">
      <c r="A128" s="53"/>
      <c r="B128" s="53"/>
      <c r="C128" s="53"/>
      <c r="D128" s="53"/>
      <c r="E128" s="53"/>
      <c r="F128" s="53"/>
      <c r="G128" s="53"/>
    </row>
    <row r="129">
      <c r="A129" s="53"/>
      <c r="B129" s="53"/>
      <c r="C129" s="53"/>
      <c r="D129" s="53"/>
      <c r="E129" s="53"/>
      <c r="F129" s="53"/>
      <c r="G129" s="53"/>
    </row>
    <row r="130">
      <c r="A130" s="53"/>
      <c r="B130" s="53"/>
      <c r="C130" s="53"/>
      <c r="D130" s="53"/>
      <c r="E130" s="53"/>
      <c r="F130" s="53"/>
      <c r="G130" s="53"/>
    </row>
    <row r="131">
      <c r="A131" s="53"/>
      <c r="B131" s="53"/>
      <c r="C131" s="53"/>
      <c r="D131" s="53"/>
      <c r="E131" s="53"/>
      <c r="F131" s="53"/>
      <c r="G131" s="53"/>
    </row>
    <row r="132">
      <c r="A132" s="53"/>
      <c r="B132" s="53"/>
      <c r="C132" s="53"/>
      <c r="D132" s="53"/>
      <c r="E132" s="53"/>
      <c r="F132" s="53"/>
      <c r="G132" s="53"/>
    </row>
    <row r="133">
      <c r="A133" s="53"/>
      <c r="B133" s="53"/>
      <c r="C133" s="53"/>
      <c r="D133" s="53"/>
      <c r="E133" s="53"/>
      <c r="F133" s="53"/>
      <c r="G133" s="53"/>
    </row>
    <row r="134">
      <c r="A134" s="53"/>
      <c r="B134" s="53"/>
      <c r="C134" s="53"/>
      <c r="D134" s="53"/>
      <c r="E134" s="53"/>
      <c r="F134" s="53"/>
      <c r="G134" s="53"/>
    </row>
    <row r="135">
      <c r="A135" s="53"/>
      <c r="B135" s="53"/>
      <c r="C135" s="53"/>
      <c r="D135" s="53"/>
      <c r="E135" s="53"/>
      <c r="F135" s="53"/>
      <c r="G135" s="53"/>
    </row>
    <row r="136">
      <c r="A136" s="53"/>
      <c r="B136" s="53"/>
      <c r="C136" s="53"/>
      <c r="D136" s="53"/>
      <c r="E136" s="53"/>
      <c r="F136" s="53"/>
      <c r="G136" s="53"/>
    </row>
    <row r="137">
      <c r="A137" s="53"/>
      <c r="B137" s="53"/>
      <c r="C137" s="53"/>
      <c r="D137" s="53"/>
      <c r="E137" s="53"/>
      <c r="F137" s="53"/>
      <c r="G137" s="53"/>
    </row>
    <row r="138">
      <c r="A138" s="53"/>
      <c r="B138" s="53"/>
      <c r="C138" s="53"/>
      <c r="D138" s="53"/>
      <c r="E138" s="53"/>
      <c r="F138" s="53"/>
      <c r="G138" s="53"/>
    </row>
    <row r="139">
      <c r="A139" s="53"/>
      <c r="B139" s="53"/>
      <c r="C139" s="53"/>
      <c r="D139" s="53"/>
      <c r="E139" s="53"/>
      <c r="F139" s="53"/>
      <c r="G139" s="53"/>
    </row>
    <row r="140">
      <c r="A140" s="53"/>
      <c r="B140" s="53"/>
      <c r="C140" s="53"/>
      <c r="D140" s="53"/>
      <c r="E140" s="53"/>
      <c r="F140" s="53"/>
      <c r="G140" s="53"/>
    </row>
    <row r="141">
      <c r="A141" s="53"/>
      <c r="B141" s="53"/>
      <c r="C141" s="53"/>
      <c r="D141" s="53"/>
      <c r="E141" s="53"/>
      <c r="F141" s="53"/>
      <c r="G141" s="53"/>
    </row>
    <row r="142">
      <c r="A142" s="53"/>
      <c r="B142" s="53"/>
      <c r="C142" s="53"/>
      <c r="D142" s="53"/>
      <c r="E142" s="53"/>
      <c r="F142" s="53"/>
      <c r="G142" s="53"/>
    </row>
    <row r="143">
      <c r="A143" s="53"/>
      <c r="B143" s="53"/>
      <c r="C143" s="53"/>
      <c r="D143" s="53"/>
      <c r="E143" s="53"/>
      <c r="F143" s="53"/>
      <c r="G143" s="53"/>
    </row>
    <row r="144">
      <c r="A144" s="53"/>
      <c r="B144" s="53"/>
      <c r="C144" s="53"/>
      <c r="D144" s="53"/>
      <c r="E144" s="53"/>
      <c r="F144" s="53"/>
      <c r="G144" s="53"/>
    </row>
    <row r="145">
      <c r="A145" s="53"/>
      <c r="B145" s="53"/>
      <c r="C145" s="53"/>
      <c r="D145" s="53"/>
      <c r="E145" s="53"/>
      <c r="F145" s="53"/>
      <c r="G145" s="53"/>
    </row>
    <row r="146">
      <c r="A146" s="53"/>
      <c r="B146" s="53"/>
      <c r="C146" s="53"/>
      <c r="D146" s="53"/>
      <c r="E146" s="53"/>
      <c r="F146" s="53"/>
      <c r="G146" s="53"/>
    </row>
    <row r="147">
      <c r="A147" s="53"/>
      <c r="B147" s="53"/>
      <c r="C147" s="53"/>
      <c r="D147" s="53"/>
      <c r="E147" s="53"/>
      <c r="F147" s="53"/>
      <c r="G147" s="53"/>
    </row>
    <row r="148">
      <c r="A148" s="53"/>
      <c r="B148" s="53"/>
      <c r="C148" s="53"/>
      <c r="D148" s="53"/>
      <c r="E148" s="53"/>
      <c r="F148" s="53"/>
      <c r="G148" s="53"/>
    </row>
    <row r="149">
      <c r="A149" s="53"/>
      <c r="B149" s="53"/>
      <c r="C149" s="53"/>
      <c r="D149" s="53"/>
      <c r="E149" s="53"/>
      <c r="F149" s="53"/>
      <c r="G149" s="53"/>
    </row>
    <row r="150">
      <c r="A150" s="53"/>
      <c r="B150" s="53"/>
      <c r="C150" s="53"/>
      <c r="D150" s="53"/>
      <c r="E150" s="53"/>
      <c r="F150" s="53"/>
      <c r="G150" s="53"/>
    </row>
    <row r="151">
      <c r="A151" s="53"/>
      <c r="B151" s="53"/>
      <c r="C151" s="53"/>
      <c r="D151" s="53"/>
      <c r="E151" s="53"/>
      <c r="F151" s="53"/>
      <c r="G151" s="53"/>
    </row>
    <row r="152">
      <c r="A152" s="53"/>
      <c r="B152" s="53"/>
      <c r="C152" s="53"/>
      <c r="D152" s="53"/>
      <c r="E152" s="53"/>
      <c r="F152" s="53"/>
      <c r="G152" s="53"/>
    </row>
    <row r="153">
      <c r="A153" s="53"/>
      <c r="B153" s="53"/>
      <c r="C153" s="53"/>
      <c r="D153" s="53"/>
      <c r="E153" s="53"/>
      <c r="F153" s="53"/>
      <c r="G153" s="53"/>
    </row>
    <row r="154">
      <c r="A154" s="53"/>
      <c r="B154" s="53"/>
      <c r="C154" s="53"/>
      <c r="D154" s="53"/>
      <c r="E154" s="53"/>
      <c r="F154" s="53"/>
      <c r="G154" s="53"/>
    </row>
    <row r="155">
      <c r="A155" s="53"/>
      <c r="B155" s="53"/>
      <c r="C155" s="53"/>
      <c r="D155" s="53"/>
      <c r="E155" s="53"/>
      <c r="F155" s="53"/>
      <c r="G155" s="53"/>
    </row>
    <row r="156">
      <c r="A156" s="53"/>
      <c r="B156" s="53"/>
      <c r="C156" s="53"/>
      <c r="D156" s="53"/>
      <c r="E156" s="53"/>
      <c r="F156" s="53"/>
      <c r="G156" s="53"/>
    </row>
    <row r="157">
      <c r="A157" s="53"/>
      <c r="B157" s="53"/>
      <c r="C157" s="53"/>
      <c r="D157" s="53"/>
      <c r="E157" s="53"/>
      <c r="F157" s="53"/>
      <c r="G157" s="53"/>
    </row>
    <row r="158">
      <c r="A158" s="53"/>
      <c r="B158" s="53"/>
      <c r="C158" s="53"/>
      <c r="D158" s="53"/>
      <c r="E158" s="53"/>
      <c r="F158" s="53"/>
      <c r="G158" s="53"/>
    </row>
    <row r="159">
      <c r="A159" s="53"/>
      <c r="B159" s="53"/>
      <c r="C159" s="53"/>
      <c r="D159" s="53"/>
      <c r="E159" s="53"/>
      <c r="F159" s="53"/>
      <c r="G159" s="53"/>
    </row>
    <row r="160">
      <c r="A160" s="53"/>
      <c r="B160" s="53"/>
      <c r="C160" s="53"/>
      <c r="D160" s="53"/>
      <c r="E160" s="53"/>
      <c r="F160" s="53"/>
      <c r="G160" s="53"/>
    </row>
    <row r="161">
      <c r="A161" s="53"/>
      <c r="B161" s="53"/>
      <c r="C161" s="53"/>
      <c r="D161" s="53"/>
      <c r="E161" s="53"/>
      <c r="F161" s="53"/>
      <c r="G161" s="53"/>
    </row>
    <row r="162">
      <c r="A162" s="53"/>
      <c r="B162" s="53"/>
      <c r="C162" s="53"/>
      <c r="D162" s="53"/>
      <c r="E162" s="53"/>
      <c r="F162" s="53"/>
      <c r="G162" s="53"/>
    </row>
    <row r="163">
      <c r="A163" s="53"/>
      <c r="B163" s="53"/>
      <c r="C163" s="53"/>
      <c r="D163" s="53"/>
      <c r="E163" s="53"/>
      <c r="F163" s="53"/>
      <c r="G163" s="53"/>
    </row>
    <row r="164">
      <c r="A164" s="53"/>
      <c r="B164" s="53"/>
      <c r="C164" s="53"/>
      <c r="D164" s="53"/>
      <c r="E164" s="53"/>
      <c r="F164" s="53"/>
      <c r="G164" s="53"/>
    </row>
    <row r="165">
      <c r="A165" s="53"/>
      <c r="B165" s="53"/>
      <c r="C165" s="53"/>
      <c r="D165" s="53"/>
      <c r="E165" s="53"/>
      <c r="F165" s="53"/>
      <c r="G165" s="53"/>
    </row>
    <row r="166">
      <c r="A166" s="53"/>
      <c r="B166" s="53"/>
      <c r="C166" s="53"/>
      <c r="D166" s="53"/>
      <c r="E166" s="53"/>
      <c r="F166" s="53"/>
      <c r="G166" s="53"/>
    </row>
    <row r="167">
      <c r="A167" s="53"/>
      <c r="B167" s="53"/>
      <c r="C167" s="53"/>
      <c r="D167" s="53"/>
      <c r="E167" s="53"/>
      <c r="F167" s="53"/>
      <c r="G167" s="53"/>
    </row>
    <row r="168">
      <c r="A168" s="53"/>
      <c r="B168" s="53"/>
      <c r="C168" s="53"/>
      <c r="D168" s="53"/>
      <c r="E168" s="53"/>
      <c r="F168" s="53"/>
      <c r="G168" s="53"/>
    </row>
    <row r="169">
      <c r="A169" s="53"/>
      <c r="B169" s="53"/>
      <c r="C169" s="53"/>
      <c r="D169" s="53"/>
      <c r="E169" s="53"/>
      <c r="F169" s="53"/>
      <c r="G169" s="53"/>
    </row>
    <row r="170">
      <c r="A170" s="53"/>
      <c r="B170" s="53"/>
      <c r="C170" s="53"/>
      <c r="D170" s="53"/>
      <c r="E170" s="53"/>
      <c r="F170" s="53"/>
      <c r="G170" s="53"/>
    </row>
    <row r="171">
      <c r="A171" s="53"/>
      <c r="B171" s="53"/>
      <c r="C171" s="53"/>
      <c r="D171" s="53"/>
      <c r="E171" s="53"/>
      <c r="F171" s="53"/>
      <c r="G171" s="53"/>
    </row>
    <row r="172">
      <c r="A172" s="53"/>
      <c r="B172" s="53"/>
      <c r="C172" s="53"/>
      <c r="D172" s="53"/>
      <c r="E172" s="53"/>
      <c r="F172" s="53"/>
      <c r="G172" s="53"/>
    </row>
    <row r="173">
      <c r="A173" s="53"/>
      <c r="B173" s="53"/>
      <c r="C173" s="53"/>
      <c r="D173" s="53"/>
      <c r="E173" s="53"/>
      <c r="F173" s="53"/>
      <c r="G173" s="53"/>
    </row>
    <row r="174">
      <c r="A174" s="53"/>
      <c r="B174" s="53"/>
      <c r="C174" s="53"/>
      <c r="D174" s="53"/>
      <c r="E174" s="53"/>
      <c r="F174" s="53"/>
      <c r="G174" s="53"/>
    </row>
    <row r="175">
      <c r="A175" s="53"/>
      <c r="B175" s="53"/>
      <c r="C175" s="53"/>
      <c r="D175" s="53"/>
      <c r="E175" s="53"/>
      <c r="F175" s="53"/>
      <c r="G175" s="53"/>
    </row>
    <row r="176">
      <c r="A176" s="53"/>
      <c r="B176" s="53"/>
      <c r="C176" s="53"/>
      <c r="D176" s="53"/>
      <c r="E176" s="53"/>
      <c r="F176" s="53"/>
      <c r="G176" s="53"/>
    </row>
    <row r="177">
      <c r="A177" s="53"/>
      <c r="B177" s="53"/>
      <c r="C177" s="53"/>
      <c r="D177" s="53"/>
      <c r="E177" s="53"/>
      <c r="F177" s="53"/>
      <c r="G177" s="53"/>
    </row>
    <row r="178">
      <c r="A178" s="53"/>
      <c r="B178" s="53"/>
      <c r="C178" s="53"/>
      <c r="D178" s="53"/>
      <c r="E178" s="53"/>
      <c r="F178" s="53"/>
      <c r="G178" s="53"/>
    </row>
    <row r="179">
      <c r="A179" s="53"/>
      <c r="B179" s="53"/>
      <c r="C179" s="53"/>
      <c r="D179" s="53"/>
      <c r="E179" s="53"/>
      <c r="F179" s="53"/>
      <c r="G179" s="53"/>
    </row>
    <row r="180">
      <c r="A180" s="53"/>
      <c r="B180" s="53"/>
      <c r="C180" s="53"/>
      <c r="D180" s="53"/>
      <c r="E180" s="53"/>
      <c r="F180" s="53"/>
      <c r="G180" s="53"/>
    </row>
    <row r="181">
      <c r="A181" s="53"/>
      <c r="B181" s="53"/>
      <c r="C181" s="53"/>
      <c r="D181" s="53"/>
      <c r="E181" s="53"/>
      <c r="F181" s="53"/>
      <c r="G181" s="53"/>
    </row>
    <row r="182">
      <c r="A182" s="53"/>
      <c r="B182" s="53"/>
      <c r="C182" s="53"/>
      <c r="D182" s="53"/>
      <c r="E182" s="53"/>
      <c r="F182" s="53"/>
      <c r="G182" s="53"/>
    </row>
    <row r="183">
      <c r="A183" s="53"/>
      <c r="B183" s="53"/>
      <c r="C183" s="53"/>
      <c r="D183" s="53"/>
      <c r="E183" s="53"/>
      <c r="F183" s="53"/>
      <c r="G183" s="53"/>
    </row>
    <row r="184">
      <c r="A184" s="53"/>
      <c r="B184" s="53"/>
      <c r="C184" s="53"/>
      <c r="D184" s="53"/>
      <c r="E184" s="53"/>
      <c r="F184" s="53"/>
      <c r="G184" s="53"/>
    </row>
    <row r="185">
      <c r="A185" s="53"/>
      <c r="B185" s="53"/>
      <c r="C185" s="53"/>
      <c r="D185" s="53"/>
      <c r="E185" s="53"/>
      <c r="F185" s="53"/>
      <c r="G185" s="53"/>
    </row>
    <row r="186">
      <c r="A186" s="53"/>
      <c r="B186" s="53"/>
      <c r="C186" s="53"/>
      <c r="D186" s="53"/>
      <c r="E186" s="53"/>
      <c r="F186" s="53"/>
      <c r="G186" s="53"/>
    </row>
    <row r="187">
      <c r="A187" s="53"/>
      <c r="B187" s="53"/>
      <c r="C187" s="53"/>
      <c r="D187" s="53"/>
      <c r="E187" s="53"/>
      <c r="F187" s="53"/>
      <c r="G187" s="53"/>
    </row>
    <row r="188">
      <c r="A188" s="53"/>
      <c r="B188" s="53"/>
      <c r="C188" s="53"/>
      <c r="D188" s="53"/>
      <c r="E188" s="53"/>
      <c r="F188" s="53"/>
      <c r="G188" s="53"/>
    </row>
    <row r="189">
      <c r="A189" s="53"/>
      <c r="B189" s="53"/>
      <c r="C189" s="53"/>
      <c r="D189" s="53"/>
      <c r="E189" s="53"/>
      <c r="F189" s="53"/>
      <c r="G189" s="53"/>
    </row>
    <row r="190">
      <c r="A190" s="53"/>
      <c r="B190" s="53"/>
      <c r="C190" s="53"/>
      <c r="D190" s="53"/>
      <c r="E190" s="53"/>
      <c r="F190" s="53"/>
      <c r="G190" s="53"/>
    </row>
    <row r="191">
      <c r="A191" s="53"/>
      <c r="B191" s="53"/>
      <c r="C191" s="53"/>
      <c r="D191" s="53"/>
      <c r="E191" s="53"/>
      <c r="F191" s="53"/>
      <c r="G191" s="53"/>
    </row>
    <row r="192">
      <c r="A192" s="53"/>
      <c r="B192" s="53"/>
      <c r="C192" s="53"/>
      <c r="D192" s="53"/>
      <c r="E192" s="53"/>
      <c r="F192" s="53"/>
      <c r="G192" s="53"/>
    </row>
    <row r="193">
      <c r="A193" s="53"/>
      <c r="B193" s="53"/>
      <c r="C193" s="53"/>
      <c r="D193" s="53"/>
      <c r="E193" s="53"/>
      <c r="F193" s="53"/>
      <c r="G193" s="53"/>
    </row>
    <row r="194">
      <c r="A194" s="53"/>
      <c r="B194" s="53"/>
      <c r="C194" s="53"/>
      <c r="D194" s="53"/>
      <c r="E194" s="53"/>
      <c r="F194" s="53"/>
      <c r="G194" s="53"/>
    </row>
    <row r="195">
      <c r="A195" s="53"/>
      <c r="B195" s="53"/>
      <c r="C195" s="53"/>
      <c r="D195" s="53"/>
      <c r="E195" s="53"/>
      <c r="F195" s="53"/>
      <c r="G195" s="53"/>
    </row>
    <row r="196">
      <c r="A196" s="53"/>
      <c r="B196" s="53"/>
      <c r="C196" s="53"/>
      <c r="D196" s="53"/>
      <c r="E196" s="53"/>
      <c r="F196" s="53"/>
      <c r="G196" s="53"/>
    </row>
    <row r="197">
      <c r="A197" s="53"/>
      <c r="B197" s="53"/>
      <c r="C197" s="53"/>
      <c r="D197" s="53"/>
      <c r="E197" s="53"/>
      <c r="F197" s="53"/>
      <c r="G197" s="53"/>
    </row>
    <row r="198">
      <c r="A198" s="53"/>
      <c r="B198" s="53"/>
      <c r="C198" s="53"/>
      <c r="D198" s="53"/>
      <c r="E198" s="53"/>
      <c r="F198" s="53"/>
      <c r="G198" s="53"/>
    </row>
    <row r="199">
      <c r="A199" s="53"/>
      <c r="B199" s="53"/>
      <c r="C199" s="53"/>
      <c r="D199" s="53"/>
      <c r="E199" s="53"/>
      <c r="F199" s="53"/>
      <c r="G199" s="53"/>
    </row>
    <row r="200">
      <c r="A200" s="53"/>
      <c r="B200" s="53"/>
      <c r="C200" s="53"/>
      <c r="D200" s="53"/>
      <c r="E200" s="53"/>
      <c r="F200" s="53"/>
      <c r="G200" s="53"/>
    </row>
    <row r="201">
      <c r="A201" s="53"/>
      <c r="B201" s="53"/>
      <c r="C201" s="53"/>
      <c r="D201" s="53"/>
      <c r="E201" s="53"/>
      <c r="F201" s="53"/>
      <c r="G201" s="53"/>
    </row>
    <row r="202">
      <c r="A202" s="53"/>
      <c r="B202" s="53"/>
      <c r="C202" s="53"/>
      <c r="D202" s="53"/>
      <c r="E202" s="53"/>
      <c r="F202" s="53"/>
      <c r="G202" s="53"/>
    </row>
    <row r="203">
      <c r="A203" s="53"/>
      <c r="B203" s="53"/>
      <c r="C203" s="53"/>
      <c r="D203" s="53"/>
      <c r="E203" s="53"/>
      <c r="F203" s="53"/>
      <c r="G203" s="53"/>
    </row>
    <row r="204">
      <c r="A204" s="53"/>
      <c r="B204" s="53"/>
      <c r="C204" s="53"/>
      <c r="D204" s="53"/>
      <c r="E204" s="53"/>
      <c r="F204" s="53"/>
      <c r="G204" s="53"/>
    </row>
    <row r="205">
      <c r="A205" s="53"/>
      <c r="B205" s="53"/>
      <c r="C205" s="53"/>
      <c r="D205" s="53"/>
      <c r="E205" s="53"/>
      <c r="F205" s="53"/>
      <c r="G205" s="53"/>
    </row>
    <row r="206">
      <c r="A206" s="53"/>
      <c r="B206" s="53"/>
      <c r="C206" s="53"/>
      <c r="D206" s="53"/>
      <c r="E206" s="53"/>
      <c r="F206" s="53"/>
      <c r="G206" s="53"/>
    </row>
    <row r="207">
      <c r="A207" s="53"/>
      <c r="B207" s="53"/>
      <c r="C207" s="53"/>
      <c r="D207" s="53"/>
      <c r="E207" s="53"/>
      <c r="F207" s="53"/>
      <c r="G207" s="53"/>
    </row>
    <row r="208">
      <c r="A208" s="53"/>
      <c r="B208" s="53"/>
      <c r="C208" s="53"/>
      <c r="D208" s="53"/>
      <c r="E208" s="53"/>
      <c r="F208" s="53"/>
      <c r="G208" s="53"/>
    </row>
    <row r="209">
      <c r="A209" s="53"/>
      <c r="B209" s="53"/>
      <c r="C209" s="53"/>
      <c r="D209" s="53"/>
      <c r="E209" s="53"/>
      <c r="F209" s="53"/>
      <c r="G209" s="53"/>
    </row>
    <row r="210">
      <c r="A210" s="53"/>
      <c r="B210" s="53"/>
      <c r="C210" s="53"/>
      <c r="D210" s="53"/>
      <c r="E210" s="53"/>
      <c r="F210" s="53"/>
      <c r="G210" s="53"/>
    </row>
    <row r="211">
      <c r="A211" s="53"/>
      <c r="B211" s="53"/>
      <c r="C211" s="53"/>
      <c r="D211" s="53"/>
      <c r="E211" s="53"/>
      <c r="F211" s="53"/>
      <c r="G211" s="53"/>
    </row>
    <row r="212">
      <c r="A212" s="53"/>
      <c r="B212" s="53"/>
      <c r="C212" s="53"/>
      <c r="D212" s="53"/>
      <c r="E212" s="53"/>
      <c r="F212" s="53"/>
      <c r="G212" s="53"/>
    </row>
    <row r="213">
      <c r="A213" s="53"/>
      <c r="B213" s="53"/>
      <c r="C213" s="53"/>
      <c r="D213" s="53"/>
      <c r="E213" s="53"/>
      <c r="F213" s="53"/>
      <c r="G213" s="53"/>
    </row>
    <row r="214">
      <c r="A214" s="53"/>
      <c r="B214" s="53"/>
      <c r="C214" s="53"/>
      <c r="D214" s="53"/>
      <c r="E214" s="53"/>
      <c r="F214" s="53"/>
      <c r="G214" s="53"/>
    </row>
    <row r="215">
      <c r="A215" s="53"/>
      <c r="B215" s="53"/>
      <c r="C215" s="53"/>
      <c r="D215" s="53"/>
      <c r="E215" s="53"/>
      <c r="F215" s="53"/>
      <c r="G215" s="53"/>
    </row>
    <row r="216">
      <c r="A216" s="53"/>
      <c r="B216" s="53"/>
      <c r="C216" s="53"/>
      <c r="D216" s="53"/>
      <c r="E216" s="53"/>
      <c r="F216" s="53"/>
      <c r="G216" s="53"/>
    </row>
    <row r="217">
      <c r="A217" s="53"/>
      <c r="B217" s="53"/>
      <c r="C217" s="53"/>
      <c r="D217" s="53"/>
      <c r="E217" s="53"/>
      <c r="F217" s="53"/>
      <c r="G217" s="53"/>
    </row>
    <row r="218">
      <c r="A218" s="53"/>
      <c r="B218" s="53"/>
      <c r="C218" s="53"/>
      <c r="D218" s="53"/>
      <c r="E218" s="53"/>
      <c r="F218" s="53"/>
      <c r="G218" s="53"/>
    </row>
    <row r="219">
      <c r="A219" s="53"/>
      <c r="B219" s="53"/>
      <c r="C219" s="53"/>
      <c r="D219" s="53"/>
      <c r="E219" s="53"/>
      <c r="F219" s="53"/>
      <c r="G219" s="53"/>
    </row>
    <row r="220">
      <c r="A220" s="53"/>
      <c r="B220" s="53"/>
      <c r="C220" s="53"/>
      <c r="D220" s="53"/>
      <c r="E220" s="53"/>
      <c r="F220" s="53"/>
      <c r="G220" s="53"/>
    </row>
    <row r="221">
      <c r="A221" s="53"/>
      <c r="B221" s="53"/>
      <c r="C221" s="53"/>
      <c r="D221" s="53"/>
      <c r="E221" s="53"/>
      <c r="F221" s="53"/>
      <c r="G221" s="53"/>
    </row>
    <row r="222">
      <c r="A222" s="53"/>
      <c r="B222" s="53"/>
      <c r="C222" s="53"/>
      <c r="D222" s="53"/>
      <c r="E222" s="53"/>
      <c r="F222" s="53"/>
      <c r="G222" s="53"/>
    </row>
    <row r="223">
      <c r="A223" s="53"/>
      <c r="B223" s="53"/>
      <c r="C223" s="53"/>
      <c r="D223" s="53"/>
      <c r="E223" s="53"/>
      <c r="F223" s="53"/>
      <c r="G223" s="53"/>
    </row>
    <row r="224">
      <c r="A224" s="53"/>
      <c r="B224" s="53"/>
      <c r="C224" s="53"/>
      <c r="D224" s="53"/>
      <c r="E224" s="53"/>
      <c r="F224" s="53"/>
      <c r="G224" s="53"/>
    </row>
    <row r="225">
      <c r="A225" s="53"/>
      <c r="B225" s="53"/>
      <c r="C225" s="53"/>
      <c r="D225" s="53"/>
      <c r="E225" s="53"/>
      <c r="F225" s="53"/>
      <c r="G225" s="53"/>
    </row>
    <row r="226">
      <c r="A226" s="53"/>
      <c r="B226" s="53"/>
      <c r="C226" s="53"/>
      <c r="D226" s="53"/>
      <c r="E226" s="53"/>
      <c r="F226" s="53"/>
      <c r="G226" s="53"/>
    </row>
    <row r="227">
      <c r="A227" s="53"/>
      <c r="B227" s="53"/>
      <c r="C227" s="53"/>
      <c r="D227" s="53"/>
      <c r="E227" s="53"/>
      <c r="F227" s="53"/>
      <c r="G227" s="53"/>
    </row>
    <row r="228">
      <c r="A228" s="53"/>
      <c r="B228" s="53"/>
      <c r="C228" s="53"/>
      <c r="D228" s="53"/>
      <c r="E228" s="53"/>
      <c r="F228" s="53"/>
      <c r="G228" s="53"/>
    </row>
    <row r="229">
      <c r="A229" s="53"/>
      <c r="B229" s="53"/>
      <c r="C229" s="53"/>
      <c r="D229" s="53"/>
      <c r="E229" s="53"/>
      <c r="F229" s="53"/>
      <c r="G229" s="53"/>
    </row>
    <row r="230">
      <c r="A230" s="53"/>
      <c r="B230" s="53"/>
      <c r="C230" s="53"/>
      <c r="D230" s="53"/>
      <c r="E230" s="53"/>
      <c r="F230" s="53"/>
      <c r="G230" s="53"/>
    </row>
    <row r="231">
      <c r="A231" s="53"/>
      <c r="B231" s="53"/>
      <c r="C231" s="53"/>
      <c r="D231" s="53"/>
      <c r="E231" s="53"/>
      <c r="F231" s="53"/>
      <c r="G231" s="53"/>
    </row>
    <row r="232">
      <c r="A232" s="53"/>
      <c r="B232" s="53"/>
      <c r="C232" s="53"/>
      <c r="D232" s="53"/>
      <c r="E232" s="53"/>
      <c r="F232" s="53"/>
      <c r="G232" s="53"/>
    </row>
    <row r="233">
      <c r="A233" s="53"/>
      <c r="B233" s="53"/>
      <c r="C233" s="53"/>
      <c r="D233" s="53"/>
      <c r="E233" s="53"/>
      <c r="F233" s="53"/>
      <c r="G233" s="53"/>
    </row>
    <row r="234">
      <c r="A234" s="53"/>
      <c r="B234" s="53"/>
      <c r="C234" s="53"/>
      <c r="D234" s="53"/>
      <c r="E234" s="53"/>
      <c r="F234" s="53"/>
      <c r="G234" s="53"/>
    </row>
    <row r="235">
      <c r="A235" s="53"/>
      <c r="B235" s="53"/>
      <c r="C235" s="53"/>
      <c r="D235" s="53"/>
      <c r="E235" s="53"/>
      <c r="F235" s="53"/>
      <c r="G235" s="53"/>
    </row>
    <row r="236">
      <c r="A236" s="53"/>
      <c r="B236" s="53"/>
      <c r="C236" s="53"/>
      <c r="D236" s="53"/>
      <c r="E236" s="53"/>
      <c r="F236" s="53"/>
      <c r="G236" s="53"/>
    </row>
    <row r="237">
      <c r="A237" s="53"/>
      <c r="B237" s="53"/>
      <c r="C237" s="53"/>
      <c r="D237" s="53"/>
      <c r="E237" s="53"/>
      <c r="F237" s="53"/>
      <c r="G237" s="53"/>
    </row>
    <row r="238">
      <c r="A238" s="53"/>
      <c r="B238" s="53"/>
      <c r="C238" s="53"/>
      <c r="D238" s="53"/>
      <c r="E238" s="53"/>
      <c r="F238" s="53"/>
      <c r="G238" s="53"/>
    </row>
    <row r="239">
      <c r="A239" s="53"/>
      <c r="B239" s="53"/>
      <c r="C239" s="53"/>
      <c r="D239" s="53"/>
      <c r="E239" s="53"/>
      <c r="F239" s="53"/>
      <c r="G239" s="53"/>
    </row>
    <row r="240">
      <c r="A240" s="53"/>
      <c r="B240" s="53"/>
      <c r="C240" s="53"/>
      <c r="D240" s="53"/>
      <c r="E240" s="53"/>
      <c r="F240" s="53"/>
      <c r="G240" s="53"/>
    </row>
    <row r="241">
      <c r="A241" s="53"/>
      <c r="B241" s="53"/>
      <c r="C241" s="53"/>
      <c r="D241" s="53"/>
      <c r="E241" s="53"/>
      <c r="F241" s="53"/>
      <c r="G241" s="53"/>
    </row>
    <row r="242">
      <c r="A242" s="53"/>
      <c r="B242" s="53"/>
      <c r="C242" s="53"/>
      <c r="D242" s="53"/>
      <c r="E242" s="53"/>
      <c r="F242" s="53"/>
      <c r="G242" s="53"/>
    </row>
    <row r="243">
      <c r="A243" s="53"/>
      <c r="B243" s="53"/>
      <c r="C243" s="53"/>
      <c r="D243" s="53"/>
      <c r="E243" s="53"/>
      <c r="F243" s="53"/>
      <c r="G243" s="53"/>
    </row>
    <row r="244">
      <c r="A244" s="53"/>
      <c r="B244" s="53"/>
      <c r="C244" s="53"/>
      <c r="D244" s="53"/>
      <c r="E244" s="53"/>
      <c r="F244" s="53"/>
      <c r="G244" s="53"/>
    </row>
    <row r="245">
      <c r="A245" s="53"/>
      <c r="B245" s="53"/>
      <c r="C245" s="53"/>
      <c r="D245" s="53"/>
      <c r="E245" s="53"/>
      <c r="F245" s="53"/>
      <c r="G245" s="53"/>
    </row>
    <row r="246">
      <c r="A246" s="53"/>
      <c r="B246" s="53"/>
      <c r="C246" s="53"/>
      <c r="D246" s="53"/>
      <c r="E246" s="53"/>
      <c r="F246" s="53"/>
      <c r="G246" s="53"/>
    </row>
    <row r="247">
      <c r="A247" s="53"/>
      <c r="B247" s="53"/>
      <c r="C247" s="53"/>
      <c r="D247" s="53"/>
      <c r="E247" s="53"/>
      <c r="F247" s="53"/>
      <c r="G247" s="53"/>
    </row>
    <row r="248">
      <c r="A248" s="53"/>
      <c r="B248" s="53"/>
      <c r="C248" s="53"/>
      <c r="D248" s="53"/>
      <c r="E248" s="53"/>
      <c r="F248" s="53"/>
      <c r="G248" s="53"/>
    </row>
    <row r="249">
      <c r="A249" s="53"/>
      <c r="B249" s="53"/>
      <c r="C249" s="53"/>
      <c r="D249" s="53"/>
      <c r="E249" s="53"/>
      <c r="F249" s="53"/>
      <c r="G249" s="53"/>
    </row>
    <row r="250">
      <c r="A250" s="53"/>
      <c r="B250" s="53"/>
      <c r="C250" s="53"/>
      <c r="D250" s="53"/>
      <c r="E250" s="53"/>
      <c r="F250" s="53"/>
      <c r="G250" s="53"/>
    </row>
    <row r="251">
      <c r="A251" s="53"/>
      <c r="B251" s="53"/>
      <c r="C251" s="53"/>
      <c r="D251" s="53"/>
      <c r="E251" s="53"/>
      <c r="F251" s="53"/>
      <c r="G251" s="53"/>
    </row>
    <row r="252">
      <c r="A252" s="53"/>
      <c r="B252" s="53"/>
      <c r="C252" s="53"/>
      <c r="D252" s="53"/>
      <c r="E252" s="53"/>
      <c r="F252" s="53"/>
      <c r="G252" s="53"/>
    </row>
    <row r="253">
      <c r="A253" s="53"/>
      <c r="B253" s="53"/>
      <c r="C253" s="53"/>
      <c r="D253" s="53"/>
      <c r="E253" s="53"/>
      <c r="F253" s="53"/>
      <c r="G253" s="53"/>
    </row>
    <row r="254">
      <c r="A254" s="53"/>
      <c r="B254" s="53"/>
      <c r="C254" s="53"/>
      <c r="D254" s="53"/>
      <c r="E254" s="53"/>
      <c r="F254" s="53"/>
      <c r="G254" s="53"/>
    </row>
    <row r="255">
      <c r="A255" s="53"/>
      <c r="B255" s="53"/>
      <c r="C255" s="53"/>
      <c r="D255" s="53"/>
      <c r="E255" s="53"/>
      <c r="F255" s="53"/>
      <c r="G255" s="53"/>
    </row>
    <row r="256">
      <c r="A256" s="53"/>
      <c r="B256" s="53"/>
      <c r="C256" s="53"/>
      <c r="D256" s="53"/>
      <c r="E256" s="53"/>
      <c r="F256" s="53"/>
      <c r="G256" s="53"/>
    </row>
    <row r="257">
      <c r="A257" s="53"/>
      <c r="B257" s="53"/>
      <c r="C257" s="53"/>
      <c r="D257" s="53"/>
      <c r="E257" s="53"/>
      <c r="F257" s="53"/>
      <c r="G257" s="53"/>
    </row>
    <row r="258">
      <c r="A258" s="53"/>
      <c r="B258" s="53"/>
      <c r="C258" s="53"/>
      <c r="D258" s="53"/>
      <c r="E258" s="53"/>
      <c r="F258" s="53"/>
      <c r="G258" s="53"/>
    </row>
    <row r="259">
      <c r="A259" s="53"/>
      <c r="B259" s="53"/>
      <c r="C259" s="53"/>
      <c r="D259" s="53"/>
      <c r="E259" s="53"/>
      <c r="F259" s="53"/>
      <c r="G259" s="53"/>
    </row>
    <row r="260">
      <c r="A260" s="53"/>
      <c r="B260" s="53"/>
      <c r="C260" s="53"/>
      <c r="D260" s="53"/>
      <c r="E260" s="53"/>
      <c r="F260" s="53"/>
      <c r="G260" s="53"/>
    </row>
    <row r="261">
      <c r="A261" s="53"/>
      <c r="B261" s="53"/>
      <c r="C261" s="53"/>
      <c r="D261" s="53"/>
      <c r="E261" s="53"/>
      <c r="F261" s="53"/>
      <c r="G261" s="53"/>
    </row>
    <row r="262">
      <c r="A262" s="53"/>
      <c r="B262" s="53"/>
      <c r="C262" s="53"/>
      <c r="D262" s="53"/>
      <c r="E262" s="53"/>
      <c r="F262" s="53"/>
      <c r="G262" s="53"/>
    </row>
    <row r="263">
      <c r="A263" s="53"/>
      <c r="B263" s="53"/>
      <c r="C263" s="53"/>
      <c r="D263" s="53"/>
      <c r="E263" s="53"/>
      <c r="F263" s="53"/>
      <c r="G263" s="53"/>
    </row>
    <row r="264">
      <c r="A264" s="53"/>
      <c r="B264" s="53"/>
      <c r="C264" s="53"/>
      <c r="D264" s="53"/>
      <c r="E264" s="53"/>
      <c r="F264" s="53"/>
      <c r="G264" s="53"/>
    </row>
    <row r="265">
      <c r="A265" s="53"/>
      <c r="B265" s="53"/>
      <c r="C265" s="53"/>
      <c r="D265" s="53"/>
      <c r="E265" s="53"/>
      <c r="F265" s="53"/>
      <c r="G265" s="53"/>
    </row>
    <row r="266">
      <c r="A266" s="53"/>
      <c r="B266" s="53"/>
      <c r="C266" s="53"/>
      <c r="D266" s="53"/>
      <c r="E266" s="53"/>
      <c r="F266" s="53"/>
      <c r="G266" s="53"/>
    </row>
    <row r="267">
      <c r="A267" s="53"/>
      <c r="B267" s="53"/>
      <c r="C267" s="53"/>
      <c r="D267" s="53"/>
      <c r="E267" s="53"/>
      <c r="F267" s="53"/>
      <c r="G267" s="53"/>
    </row>
    <row r="268">
      <c r="A268" s="53"/>
      <c r="B268" s="53"/>
      <c r="C268" s="53"/>
      <c r="D268" s="53"/>
      <c r="E268" s="53"/>
      <c r="F268" s="53"/>
      <c r="G268" s="53"/>
    </row>
    <row r="269">
      <c r="A269" s="53"/>
      <c r="B269" s="53"/>
      <c r="C269" s="53"/>
      <c r="D269" s="53"/>
      <c r="E269" s="53"/>
      <c r="F269" s="53"/>
      <c r="G269" s="53"/>
    </row>
    <row r="270">
      <c r="A270" s="53"/>
      <c r="B270" s="53"/>
      <c r="C270" s="53"/>
      <c r="D270" s="53"/>
      <c r="E270" s="53"/>
      <c r="F270" s="53"/>
      <c r="G270" s="53"/>
    </row>
    <row r="271">
      <c r="A271" s="53"/>
      <c r="B271" s="53"/>
      <c r="C271" s="53"/>
      <c r="D271" s="53"/>
      <c r="E271" s="53"/>
      <c r="F271" s="53"/>
      <c r="G271" s="53"/>
    </row>
    <row r="272">
      <c r="A272" s="53"/>
      <c r="B272" s="53"/>
      <c r="C272" s="53"/>
      <c r="D272" s="53"/>
      <c r="E272" s="53"/>
      <c r="F272" s="53"/>
      <c r="G272" s="53"/>
    </row>
    <row r="273">
      <c r="A273" s="53"/>
      <c r="B273" s="53"/>
      <c r="C273" s="53"/>
      <c r="D273" s="53"/>
      <c r="E273" s="53"/>
      <c r="F273" s="53"/>
      <c r="G273" s="53"/>
    </row>
    <row r="274">
      <c r="A274" s="53"/>
      <c r="B274" s="53"/>
      <c r="C274" s="53"/>
      <c r="D274" s="53"/>
      <c r="E274" s="53"/>
      <c r="F274" s="53"/>
      <c r="G274" s="53"/>
    </row>
    <row r="275">
      <c r="A275" s="53"/>
      <c r="B275" s="53"/>
      <c r="C275" s="53"/>
      <c r="D275" s="53"/>
      <c r="E275" s="53"/>
      <c r="F275" s="53"/>
      <c r="G275" s="53"/>
    </row>
    <row r="276">
      <c r="A276" s="53"/>
      <c r="B276" s="53"/>
      <c r="C276" s="53"/>
      <c r="D276" s="53"/>
      <c r="E276" s="53"/>
      <c r="F276" s="53"/>
      <c r="G276" s="53"/>
    </row>
    <row r="277">
      <c r="A277" s="53"/>
      <c r="B277" s="53"/>
      <c r="C277" s="53"/>
      <c r="D277" s="53"/>
      <c r="E277" s="53"/>
      <c r="F277" s="53"/>
      <c r="G277" s="53"/>
    </row>
    <row r="278">
      <c r="A278" s="53"/>
      <c r="B278" s="53"/>
      <c r="C278" s="53"/>
      <c r="D278" s="53"/>
      <c r="E278" s="53"/>
      <c r="F278" s="53"/>
      <c r="G278" s="53"/>
    </row>
    <row r="279">
      <c r="A279" s="53"/>
      <c r="B279" s="53"/>
      <c r="C279" s="53"/>
      <c r="D279" s="53"/>
      <c r="E279" s="53"/>
      <c r="F279" s="53"/>
      <c r="G279" s="53"/>
    </row>
    <row r="280">
      <c r="A280" s="53"/>
      <c r="B280" s="53"/>
      <c r="C280" s="53"/>
      <c r="D280" s="53"/>
      <c r="E280" s="53"/>
      <c r="F280" s="53"/>
      <c r="G280" s="53"/>
    </row>
    <row r="281">
      <c r="A281" s="53"/>
      <c r="B281" s="53"/>
      <c r="C281" s="53"/>
      <c r="D281" s="53"/>
      <c r="E281" s="53"/>
      <c r="F281" s="53"/>
      <c r="G281" s="53"/>
    </row>
    <row r="282">
      <c r="A282" s="53"/>
      <c r="B282" s="53"/>
      <c r="C282" s="53"/>
      <c r="D282" s="53"/>
      <c r="E282" s="53"/>
      <c r="F282" s="53"/>
      <c r="G282" s="53"/>
    </row>
    <row r="283">
      <c r="A283" s="53"/>
      <c r="B283" s="53"/>
      <c r="C283" s="53"/>
      <c r="D283" s="53"/>
      <c r="E283" s="53"/>
      <c r="F283" s="53"/>
      <c r="G283" s="53"/>
    </row>
    <row r="284">
      <c r="A284" s="53"/>
      <c r="B284" s="53"/>
      <c r="C284" s="53"/>
      <c r="D284" s="53"/>
      <c r="E284" s="53"/>
      <c r="F284" s="53"/>
      <c r="G284" s="53"/>
    </row>
    <row r="285">
      <c r="A285" s="53"/>
      <c r="B285" s="53"/>
      <c r="C285" s="53"/>
      <c r="D285" s="53"/>
      <c r="E285" s="53"/>
      <c r="F285" s="53"/>
      <c r="G285" s="53"/>
    </row>
    <row r="286">
      <c r="A286" s="53"/>
      <c r="B286" s="53"/>
      <c r="C286" s="53"/>
      <c r="D286" s="53"/>
      <c r="E286" s="53"/>
      <c r="F286" s="53"/>
      <c r="G286" s="53"/>
    </row>
    <row r="287">
      <c r="A287" s="53"/>
      <c r="B287" s="53"/>
      <c r="C287" s="53"/>
      <c r="D287" s="53"/>
      <c r="E287" s="53"/>
      <c r="F287" s="53"/>
      <c r="G287" s="53"/>
    </row>
    <row r="288">
      <c r="A288" s="53"/>
      <c r="B288" s="53"/>
      <c r="C288" s="53"/>
      <c r="D288" s="53"/>
      <c r="E288" s="53"/>
      <c r="F288" s="53"/>
      <c r="G288" s="53"/>
    </row>
    <row r="289">
      <c r="A289" s="53"/>
      <c r="B289" s="53"/>
      <c r="C289" s="53"/>
      <c r="D289" s="53"/>
      <c r="E289" s="53"/>
      <c r="F289" s="53"/>
      <c r="G289" s="53"/>
    </row>
    <row r="290">
      <c r="A290" s="53"/>
      <c r="B290" s="53"/>
      <c r="C290" s="53"/>
      <c r="D290" s="53"/>
      <c r="E290" s="53"/>
      <c r="F290" s="53"/>
      <c r="G290" s="53"/>
    </row>
    <row r="291">
      <c r="A291" s="53"/>
      <c r="B291" s="53"/>
      <c r="C291" s="53"/>
      <c r="D291" s="53"/>
      <c r="E291" s="53"/>
      <c r="F291" s="53"/>
      <c r="G291" s="53"/>
    </row>
    <row r="292">
      <c r="A292" s="53"/>
      <c r="B292" s="53"/>
      <c r="C292" s="53"/>
      <c r="D292" s="53"/>
      <c r="E292" s="53"/>
      <c r="F292" s="53"/>
      <c r="G292" s="53"/>
    </row>
    <row r="293">
      <c r="A293" s="53"/>
      <c r="B293" s="53"/>
      <c r="C293" s="53"/>
      <c r="D293" s="53"/>
      <c r="E293" s="53"/>
      <c r="F293" s="53"/>
      <c r="G293" s="53"/>
    </row>
    <row r="294">
      <c r="A294" s="53"/>
      <c r="B294" s="53"/>
      <c r="C294" s="53"/>
      <c r="D294" s="53"/>
      <c r="E294" s="53"/>
      <c r="F294" s="53"/>
      <c r="G294" s="53"/>
    </row>
    <row r="295">
      <c r="A295" s="53"/>
      <c r="B295" s="53"/>
      <c r="C295" s="53"/>
      <c r="D295" s="53"/>
      <c r="E295" s="53"/>
      <c r="F295" s="53"/>
      <c r="G295" s="53"/>
    </row>
    <row r="296">
      <c r="A296" s="53"/>
      <c r="B296" s="53"/>
      <c r="C296" s="53"/>
      <c r="D296" s="53"/>
      <c r="E296" s="53"/>
      <c r="F296" s="53"/>
      <c r="G296" s="53"/>
    </row>
    <row r="297">
      <c r="A297" s="53"/>
      <c r="B297" s="53"/>
      <c r="C297" s="53"/>
      <c r="D297" s="53"/>
      <c r="E297" s="53"/>
      <c r="F297" s="53"/>
      <c r="G297" s="53"/>
    </row>
    <row r="298">
      <c r="A298" s="53"/>
      <c r="B298" s="53"/>
      <c r="C298" s="53"/>
      <c r="D298" s="53"/>
      <c r="E298" s="53"/>
      <c r="F298" s="53"/>
      <c r="G298" s="53"/>
    </row>
    <row r="299">
      <c r="A299" s="53"/>
      <c r="B299" s="53"/>
      <c r="C299" s="53"/>
      <c r="D299" s="53"/>
      <c r="E299" s="53"/>
      <c r="F299" s="53"/>
      <c r="G299" s="53"/>
    </row>
    <row r="300">
      <c r="A300" s="53"/>
      <c r="B300" s="53"/>
      <c r="C300" s="53"/>
      <c r="D300" s="53"/>
      <c r="E300" s="53"/>
      <c r="F300" s="53"/>
      <c r="G300" s="53"/>
    </row>
    <row r="301">
      <c r="A301" s="53"/>
      <c r="B301" s="53"/>
      <c r="C301" s="53"/>
      <c r="D301" s="53"/>
      <c r="E301" s="53"/>
      <c r="F301" s="53"/>
      <c r="G301" s="53"/>
    </row>
    <row r="302">
      <c r="A302" s="53"/>
      <c r="B302" s="53"/>
      <c r="C302" s="53"/>
      <c r="D302" s="53"/>
      <c r="E302" s="53"/>
      <c r="F302" s="53"/>
      <c r="G302" s="53"/>
    </row>
    <row r="303">
      <c r="A303" s="53"/>
      <c r="B303" s="53"/>
      <c r="C303" s="53"/>
      <c r="D303" s="53"/>
      <c r="E303" s="53"/>
      <c r="F303" s="53"/>
      <c r="G303" s="53"/>
    </row>
    <row r="304">
      <c r="A304" s="53"/>
      <c r="B304" s="53"/>
      <c r="C304" s="53"/>
      <c r="D304" s="53"/>
      <c r="E304" s="53"/>
      <c r="F304" s="53"/>
      <c r="G304" s="53"/>
    </row>
    <row r="305">
      <c r="A305" s="53"/>
      <c r="B305" s="53"/>
      <c r="C305" s="53"/>
      <c r="D305" s="53"/>
      <c r="E305" s="53"/>
      <c r="F305" s="53"/>
      <c r="G305" s="53"/>
    </row>
    <row r="306">
      <c r="A306" s="53"/>
      <c r="B306" s="53"/>
      <c r="C306" s="53"/>
      <c r="D306" s="53"/>
      <c r="E306" s="53"/>
      <c r="F306" s="53"/>
      <c r="G306" s="53"/>
    </row>
    <row r="307">
      <c r="A307" s="53"/>
      <c r="B307" s="53"/>
      <c r="C307" s="53"/>
      <c r="D307" s="53"/>
      <c r="E307" s="53"/>
      <c r="F307" s="53"/>
      <c r="G307" s="53"/>
    </row>
    <row r="308">
      <c r="A308" s="53"/>
      <c r="B308" s="53"/>
      <c r="C308" s="53"/>
      <c r="D308" s="53"/>
      <c r="E308" s="53"/>
      <c r="F308" s="53"/>
      <c r="G308" s="53"/>
    </row>
    <row r="309">
      <c r="A309" s="53"/>
      <c r="B309" s="53"/>
      <c r="C309" s="53"/>
      <c r="D309" s="53"/>
      <c r="E309" s="53"/>
      <c r="F309" s="53"/>
      <c r="G309" s="53"/>
    </row>
    <row r="310">
      <c r="A310" s="53"/>
      <c r="B310" s="53"/>
      <c r="C310" s="53"/>
      <c r="D310" s="53"/>
      <c r="E310" s="53"/>
      <c r="F310" s="53"/>
      <c r="G310" s="53"/>
    </row>
    <row r="311">
      <c r="A311" s="53"/>
      <c r="B311" s="53"/>
      <c r="C311" s="53"/>
      <c r="D311" s="53"/>
      <c r="E311" s="53"/>
      <c r="F311" s="53"/>
      <c r="G311" s="53"/>
    </row>
    <row r="312">
      <c r="A312" s="53"/>
      <c r="B312" s="53"/>
      <c r="C312" s="53"/>
      <c r="D312" s="53"/>
      <c r="E312" s="53"/>
      <c r="F312" s="53"/>
      <c r="G312" s="53"/>
    </row>
    <row r="313">
      <c r="A313" s="53"/>
      <c r="B313" s="53"/>
      <c r="C313" s="53"/>
      <c r="D313" s="53"/>
      <c r="E313" s="53"/>
      <c r="F313" s="53"/>
      <c r="G313" s="53"/>
    </row>
    <row r="314">
      <c r="A314" s="53"/>
      <c r="B314" s="53"/>
      <c r="C314" s="53"/>
      <c r="D314" s="53"/>
      <c r="E314" s="53"/>
      <c r="F314" s="53"/>
      <c r="G314" s="53"/>
    </row>
    <row r="315">
      <c r="A315" s="53"/>
      <c r="B315" s="53"/>
      <c r="C315" s="53"/>
      <c r="D315" s="53"/>
      <c r="E315" s="53"/>
      <c r="F315" s="53"/>
      <c r="G315" s="53"/>
    </row>
    <row r="316">
      <c r="A316" s="53"/>
      <c r="B316" s="53"/>
      <c r="C316" s="53"/>
      <c r="D316" s="53"/>
      <c r="E316" s="53"/>
      <c r="F316" s="53"/>
      <c r="G316" s="53"/>
    </row>
    <row r="317">
      <c r="A317" s="53"/>
      <c r="B317" s="53"/>
      <c r="C317" s="53"/>
      <c r="D317" s="53"/>
      <c r="E317" s="53"/>
      <c r="F317" s="53"/>
      <c r="G317" s="53"/>
    </row>
    <row r="318">
      <c r="A318" s="53"/>
      <c r="B318" s="53"/>
      <c r="C318" s="53"/>
      <c r="D318" s="53"/>
      <c r="E318" s="53"/>
      <c r="F318" s="53"/>
      <c r="G318" s="53"/>
    </row>
    <row r="319">
      <c r="A319" s="53"/>
      <c r="B319" s="53"/>
      <c r="C319" s="53"/>
      <c r="D319" s="53"/>
      <c r="E319" s="53"/>
      <c r="F319" s="53"/>
      <c r="G319" s="53"/>
    </row>
    <row r="320">
      <c r="A320" s="53"/>
      <c r="B320" s="53"/>
      <c r="C320" s="53"/>
      <c r="D320" s="53"/>
      <c r="E320" s="53"/>
      <c r="F320" s="53"/>
      <c r="G320" s="53"/>
    </row>
    <row r="321">
      <c r="A321" s="53"/>
      <c r="B321" s="53"/>
      <c r="C321" s="53"/>
      <c r="D321" s="53"/>
      <c r="E321" s="53"/>
      <c r="F321" s="53"/>
      <c r="G321" s="53"/>
    </row>
    <row r="322">
      <c r="A322" s="53"/>
      <c r="B322" s="53"/>
      <c r="C322" s="53"/>
      <c r="D322" s="53"/>
      <c r="E322" s="53"/>
      <c r="F322" s="53"/>
      <c r="G322" s="53"/>
    </row>
    <row r="323">
      <c r="A323" s="53"/>
      <c r="B323" s="53"/>
      <c r="C323" s="53"/>
      <c r="D323" s="53"/>
      <c r="E323" s="53"/>
      <c r="F323" s="53"/>
      <c r="G323" s="53"/>
    </row>
    <row r="324">
      <c r="A324" s="53"/>
      <c r="B324" s="53"/>
      <c r="C324" s="53"/>
      <c r="D324" s="53"/>
      <c r="E324" s="53"/>
      <c r="F324" s="53"/>
      <c r="G324" s="53"/>
    </row>
    <row r="325">
      <c r="A325" s="53"/>
      <c r="B325" s="53"/>
      <c r="C325" s="53"/>
      <c r="D325" s="53"/>
      <c r="E325" s="53"/>
      <c r="F325" s="53"/>
      <c r="G325" s="53"/>
    </row>
    <row r="326">
      <c r="A326" s="53"/>
      <c r="B326" s="53"/>
      <c r="C326" s="53"/>
      <c r="D326" s="53"/>
      <c r="E326" s="53"/>
      <c r="F326" s="53"/>
      <c r="G326" s="53"/>
    </row>
    <row r="327">
      <c r="A327" s="53"/>
      <c r="B327" s="53"/>
      <c r="C327" s="53"/>
      <c r="D327" s="53"/>
      <c r="E327" s="53"/>
      <c r="F327" s="53"/>
      <c r="G327" s="53"/>
    </row>
    <row r="328">
      <c r="A328" s="53"/>
      <c r="B328" s="53"/>
      <c r="C328" s="53"/>
      <c r="D328" s="53"/>
      <c r="E328" s="53"/>
      <c r="F328" s="53"/>
      <c r="G328" s="53"/>
    </row>
    <row r="329">
      <c r="A329" s="53"/>
      <c r="B329" s="53"/>
      <c r="C329" s="53"/>
      <c r="D329" s="53"/>
      <c r="E329" s="53"/>
      <c r="F329" s="53"/>
      <c r="G329" s="53"/>
    </row>
    <row r="330">
      <c r="A330" s="53"/>
      <c r="B330" s="53"/>
      <c r="C330" s="53"/>
      <c r="D330" s="53"/>
      <c r="E330" s="53"/>
      <c r="F330" s="53"/>
      <c r="G330" s="53"/>
    </row>
    <row r="331">
      <c r="A331" s="53"/>
      <c r="B331" s="53"/>
      <c r="C331" s="53"/>
      <c r="D331" s="53"/>
      <c r="E331" s="53"/>
      <c r="F331" s="53"/>
      <c r="G331" s="53"/>
    </row>
    <row r="332">
      <c r="A332" s="53"/>
      <c r="B332" s="53"/>
      <c r="C332" s="53"/>
      <c r="D332" s="53"/>
      <c r="E332" s="53"/>
      <c r="F332" s="53"/>
      <c r="G332" s="53"/>
    </row>
    <row r="333">
      <c r="A333" s="53"/>
      <c r="B333" s="53"/>
      <c r="C333" s="53"/>
      <c r="D333" s="53"/>
      <c r="E333" s="53"/>
      <c r="F333" s="53"/>
      <c r="G333" s="53"/>
    </row>
    <row r="334">
      <c r="A334" s="53"/>
      <c r="B334" s="53"/>
      <c r="C334" s="53"/>
      <c r="D334" s="53"/>
      <c r="E334" s="53"/>
      <c r="F334" s="53"/>
      <c r="G334" s="53"/>
    </row>
    <row r="335">
      <c r="A335" s="53"/>
      <c r="B335" s="53"/>
      <c r="C335" s="53"/>
      <c r="D335" s="53"/>
      <c r="E335" s="53"/>
      <c r="F335" s="53"/>
      <c r="G335" s="53"/>
    </row>
    <row r="336">
      <c r="A336" s="53"/>
      <c r="B336" s="53"/>
      <c r="C336" s="53"/>
      <c r="D336" s="53"/>
      <c r="E336" s="53"/>
      <c r="F336" s="53"/>
      <c r="G336" s="53"/>
    </row>
    <row r="337">
      <c r="A337" s="53"/>
      <c r="B337" s="53"/>
      <c r="C337" s="53"/>
      <c r="D337" s="53"/>
      <c r="E337" s="53"/>
      <c r="F337" s="53"/>
      <c r="G337" s="53"/>
    </row>
    <row r="338">
      <c r="A338" s="53"/>
      <c r="B338" s="53"/>
      <c r="C338" s="53"/>
      <c r="D338" s="53"/>
      <c r="E338" s="53"/>
      <c r="F338" s="53"/>
      <c r="G338" s="53"/>
    </row>
    <row r="339">
      <c r="A339" s="53"/>
      <c r="B339" s="53"/>
      <c r="C339" s="53"/>
      <c r="D339" s="53"/>
      <c r="E339" s="53"/>
      <c r="F339" s="53"/>
      <c r="G339" s="53"/>
    </row>
    <row r="340">
      <c r="A340" s="53"/>
      <c r="B340" s="53"/>
      <c r="C340" s="53"/>
      <c r="D340" s="53"/>
      <c r="E340" s="53"/>
      <c r="F340" s="53"/>
      <c r="G340" s="53"/>
    </row>
    <row r="341">
      <c r="A341" s="53"/>
      <c r="B341" s="53"/>
      <c r="C341" s="53"/>
      <c r="D341" s="53"/>
      <c r="E341" s="53"/>
      <c r="F341" s="53"/>
      <c r="G341" s="53"/>
    </row>
    <row r="342">
      <c r="A342" s="53"/>
      <c r="B342" s="53"/>
      <c r="C342" s="53"/>
      <c r="D342" s="53"/>
      <c r="E342" s="53"/>
      <c r="F342" s="53"/>
      <c r="G342" s="53"/>
    </row>
    <row r="343">
      <c r="A343" s="53"/>
      <c r="B343" s="53"/>
      <c r="C343" s="53"/>
      <c r="D343" s="53"/>
      <c r="E343" s="53"/>
      <c r="F343" s="53"/>
      <c r="G343" s="53"/>
    </row>
    <row r="344">
      <c r="A344" s="53"/>
      <c r="B344" s="53"/>
      <c r="C344" s="53"/>
      <c r="D344" s="53"/>
      <c r="E344" s="53"/>
      <c r="F344" s="53"/>
      <c r="G344" s="53"/>
    </row>
    <row r="345">
      <c r="A345" s="53"/>
      <c r="B345" s="53"/>
      <c r="C345" s="53"/>
      <c r="D345" s="53"/>
      <c r="E345" s="53"/>
      <c r="F345" s="53"/>
      <c r="G345" s="53"/>
    </row>
    <row r="346">
      <c r="A346" s="53"/>
      <c r="B346" s="53"/>
      <c r="C346" s="53"/>
      <c r="D346" s="53"/>
      <c r="E346" s="53"/>
      <c r="F346" s="53"/>
      <c r="G346" s="53"/>
    </row>
    <row r="347">
      <c r="A347" s="53"/>
      <c r="B347" s="53"/>
      <c r="C347" s="53"/>
      <c r="D347" s="53"/>
      <c r="E347" s="53"/>
      <c r="F347" s="53"/>
      <c r="G347" s="53"/>
    </row>
    <row r="348">
      <c r="A348" s="53"/>
      <c r="B348" s="53"/>
      <c r="C348" s="53"/>
      <c r="D348" s="53"/>
      <c r="E348" s="53"/>
      <c r="F348" s="53"/>
      <c r="G348" s="53"/>
    </row>
    <row r="349">
      <c r="A349" s="53"/>
      <c r="B349" s="53"/>
      <c r="C349" s="53"/>
      <c r="D349" s="53"/>
      <c r="E349" s="53"/>
      <c r="F349" s="53"/>
      <c r="G349" s="53"/>
    </row>
    <row r="350">
      <c r="A350" s="53"/>
      <c r="B350" s="53"/>
      <c r="C350" s="53"/>
      <c r="D350" s="53"/>
      <c r="E350" s="53"/>
      <c r="F350" s="53"/>
      <c r="G350" s="53"/>
    </row>
    <row r="351">
      <c r="A351" s="53"/>
      <c r="B351" s="53"/>
      <c r="C351" s="53"/>
      <c r="D351" s="53"/>
      <c r="E351" s="53"/>
      <c r="F351" s="53"/>
      <c r="G351" s="53"/>
    </row>
    <row r="352">
      <c r="A352" s="53"/>
      <c r="B352" s="53"/>
      <c r="C352" s="53"/>
      <c r="D352" s="53"/>
      <c r="E352" s="53"/>
      <c r="F352" s="53"/>
      <c r="G352" s="53"/>
    </row>
    <row r="353">
      <c r="A353" s="53"/>
      <c r="B353" s="53"/>
      <c r="C353" s="53"/>
      <c r="D353" s="53"/>
      <c r="E353" s="53"/>
      <c r="F353" s="53"/>
      <c r="G353" s="53"/>
    </row>
    <row r="354">
      <c r="A354" s="53"/>
      <c r="B354" s="53"/>
      <c r="C354" s="53"/>
      <c r="D354" s="53"/>
      <c r="E354" s="53"/>
      <c r="F354" s="53"/>
      <c r="G354" s="53"/>
    </row>
    <row r="355">
      <c r="A355" s="53"/>
      <c r="B355" s="53"/>
      <c r="C355" s="53"/>
      <c r="D355" s="53"/>
      <c r="E355" s="53"/>
      <c r="F355" s="53"/>
      <c r="G355" s="53"/>
    </row>
    <row r="356">
      <c r="A356" s="53"/>
      <c r="B356" s="53"/>
      <c r="C356" s="53"/>
      <c r="D356" s="53"/>
      <c r="E356" s="53"/>
      <c r="F356" s="53"/>
      <c r="G356" s="53"/>
    </row>
    <row r="357">
      <c r="A357" s="53"/>
      <c r="B357" s="53"/>
      <c r="C357" s="53"/>
      <c r="D357" s="53"/>
      <c r="E357" s="53"/>
      <c r="F357" s="53"/>
      <c r="G357" s="53"/>
    </row>
    <row r="358">
      <c r="A358" s="53"/>
      <c r="B358" s="53"/>
      <c r="C358" s="53"/>
      <c r="D358" s="53"/>
      <c r="E358" s="53"/>
      <c r="F358" s="53"/>
      <c r="G358" s="53"/>
    </row>
    <row r="359">
      <c r="A359" s="53"/>
      <c r="B359" s="53"/>
      <c r="C359" s="53"/>
      <c r="D359" s="53"/>
      <c r="E359" s="53"/>
      <c r="F359" s="53"/>
      <c r="G359" s="53"/>
    </row>
    <row r="360">
      <c r="A360" s="53"/>
      <c r="B360" s="53"/>
      <c r="C360" s="53"/>
      <c r="D360" s="53"/>
      <c r="E360" s="53"/>
      <c r="F360" s="53"/>
      <c r="G360" s="53"/>
    </row>
    <row r="361">
      <c r="A361" s="53"/>
      <c r="B361" s="53"/>
      <c r="C361" s="53"/>
      <c r="D361" s="53"/>
      <c r="E361" s="53"/>
      <c r="F361" s="53"/>
      <c r="G361" s="53"/>
    </row>
    <row r="362">
      <c r="A362" s="53"/>
      <c r="B362" s="53"/>
      <c r="C362" s="53"/>
      <c r="D362" s="53"/>
      <c r="E362" s="53"/>
      <c r="F362" s="53"/>
      <c r="G362" s="53"/>
    </row>
    <row r="363">
      <c r="A363" s="53"/>
      <c r="B363" s="53"/>
      <c r="C363" s="53"/>
      <c r="D363" s="53"/>
      <c r="E363" s="53"/>
      <c r="F363" s="53"/>
      <c r="G363" s="53"/>
    </row>
    <row r="364">
      <c r="A364" s="53"/>
      <c r="B364" s="53"/>
      <c r="C364" s="53"/>
      <c r="D364" s="53"/>
      <c r="E364" s="53"/>
      <c r="F364" s="53"/>
      <c r="G364" s="53"/>
    </row>
    <row r="365">
      <c r="A365" s="53"/>
      <c r="B365" s="53"/>
      <c r="C365" s="53"/>
      <c r="D365" s="53"/>
      <c r="E365" s="53"/>
      <c r="F365" s="53"/>
      <c r="G365" s="53"/>
    </row>
    <row r="366">
      <c r="A366" s="53"/>
      <c r="B366" s="53"/>
      <c r="C366" s="53"/>
      <c r="D366" s="53"/>
      <c r="E366" s="53"/>
      <c r="F366" s="53"/>
      <c r="G366" s="53"/>
    </row>
    <row r="367">
      <c r="A367" s="53"/>
      <c r="B367" s="53"/>
      <c r="C367" s="53"/>
      <c r="D367" s="53"/>
      <c r="E367" s="53"/>
      <c r="F367" s="53"/>
      <c r="G367" s="53"/>
    </row>
    <row r="368">
      <c r="A368" s="53"/>
      <c r="B368" s="53"/>
      <c r="C368" s="53"/>
      <c r="D368" s="53"/>
      <c r="E368" s="53"/>
      <c r="F368" s="53"/>
      <c r="G368" s="53"/>
    </row>
    <row r="369">
      <c r="A369" s="53"/>
      <c r="B369" s="53"/>
      <c r="C369" s="53"/>
      <c r="D369" s="53"/>
      <c r="E369" s="53"/>
      <c r="F369" s="53"/>
      <c r="G369" s="53"/>
    </row>
    <row r="370">
      <c r="A370" s="53"/>
      <c r="B370" s="53"/>
      <c r="C370" s="53"/>
      <c r="D370" s="53"/>
      <c r="E370" s="53"/>
      <c r="F370" s="53"/>
      <c r="G370" s="53"/>
    </row>
    <row r="371">
      <c r="A371" s="53"/>
      <c r="B371" s="53"/>
      <c r="C371" s="53"/>
      <c r="D371" s="53"/>
      <c r="E371" s="53"/>
      <c r="F371" s="53"/>
      <c r="G371" s="53"/>
    </row>
    <row r="372">
      <c r="A372" s="53"/>
      <c r="B372" s="53"/>
      <c r="C372" s="53"/>
      <c r="D372" s="53"/>
      <c r="E372" s="53"/>
      <c r="F372" s="53"/>
      <c r="G372" s="53"/>
    </row>
    <row r="373">
      <c r="A373" s="53"/>
      <c r="B373" s="53"/>
      <c r="C373" s="53"/>
      <c r="D373" s="53"/>
      <c r="E373" s="53"/>
      <c r="F373" s="53"/>
      <c r="G373" s="53"/>
    </row>
    <row r="374">
      <c r="A374" s="53"/>
      <c r="B374" s="53"/>
      <c r="C374" s="53"/>
      <c r="D374" s="53"/>
      <c r="E374" s="53"/>
      <c r="F374" s="53"/>
      <c r="G374" s="53"/>
    </row>
    <row r="375">
      <c r="A375" s="53"/>
      <c r="B375" s="53"/>
      <c r="C375" s="53"/>
      <c r="D375" s="53"/>
      <c r="E375" s="53"/>
      <c r="F375" s="53"/>
      <c r="G375" s="53"/>
    </row>
    <row r="376">
      <c r="A376" s="53"/>
      <c r="B376" s="53"/>
      <c r="C376" s="53"/>
      <c r="D376" s="53"/>
      <c r="E376" s="53"/>
      <c r="F376" s="53"/>
      <c r="G376" s="53"/>
    </row>
    <row r="377">
      <c r="A377" s="53"/>
      <c r="B377" s="53"/>
      <c r="C377" s="53"/>
      <c r="D377" s="53"/>
      <c r="E377" s="53"/>
      <c r="F377" s="53"/>
      <c r="G377" s="53"/>
    </row>
    <row r="378">
      <c r="A378" s="53"/>
      <c r="B378" s="53"/>
      <c r="C378" s="53"/>
      <c r="D378" s="53"/>
      <c r="E378" s="53"/>
      <c r="F378" s="53"/>
      <c r="G378" s="53"/>
    </row>
    <row r="379">
      <c r="A379" s="53"/>
      <c r="B379" s="53"/>
      <c r="C379" s="53"/>
      <c r="D379" s="53"/>
      <c r="E379" s="53"/>
      <c r="F379" s="53"/>
      <c r="G379" s="53"/>
    </row>
    <row r="380">
      <c r="A380" s="53"/>
      <c r="B380" s="53"/>
      <c r="C380" s="53"/>
      <c r="D380" s="53"/>
      <c r="E380" s="53"/>
      <c r="F380" s="53"/>
      <c r="G380" s="53"/>
    </row>
    <row r="381">
      <c r="A381" s="53"/>
      <c r="B381" s="53"/>
      <c r="C381" s="53"/>
      <c r="D381" s="53"/>
      <c r="E381" s="53"/>
      <c r="F381" s="53"/>
      <c r="G381" s="53"/>
    </row>
    <row r="382">
      <c r="A382" s="53"/>
      <c r="B382" s="53"/>
      <c r="C382" s="53"/>
      <c r="D382" s="53"/>
      <c r="E382" s="53"/>
      <c r="F382" s="53"/>
      <c r="G382" s="53"/>
    </row>
    <row r="383">
      <c r="A383" s="53"/>
      <c r="B383" s="53"/>
      <c r="C383" s="53"/>
      <c r="D383" s="53"/>
      <c r="E383" s="53"/>
      <c r="F383" s="53"/>
      <c r="G383" s="53"/>
    </row>
    <row r="384">
      <c r="A384" s="53"/>
      <c r="B384" s="53"/>
      <c r="C384" s="53"/>
      <c r="D384" s="53"/>
      <c r="E384" s="53"/>
      <c r="F384" s="53"/>
      <c r="G384" s="53"/>
    </row>
    <row r="385">
      <c r="A385" s="53"/>
      <c r="B385" s="53"/>
      <c r="C385" s="53"/>
      <c r="D385" s="53"/>
      <c r="E385" s="53"/>
      <c r="F385" s="53"/>
      <c r="G385" s="53"/>
    </row>
    <row r="386">
      <c r="A386" s="53"/>
      <c r="B386" s="53"/>
      <c r="C386" s="53"/>
      <c r="D386" s="53"/>
      <c r="E386" s="53"/>
      <c r="F386" s="53"/>
      <c r="G386" s="53"/>
    </row>
    <row r="387">
      <c r="A387" s="53"/>
      <c r="B387" s="53"/>
      <c r="C387" s="53"/>
      <c r="D387" s="53"/>
      <c r="E387" s="53"/>
      <c r="F387" s="53"/>
      <c r="G387" s="53"/>
    </row>
    <row r="388">
      <c r="A388" s="53"/>
      <c r="B388" s="53"/>
      <c r="C388" s="53"/>
      <c r="D388" s="53"/>
      <c r="E388" s="53"/>
      <c r="F388" s="53"/>
      <c r="G388" s="53"/>
    </row>
    <row r="389">
      <c r="A389" s="53"/>
      <c r="B389" s="53"/>
      <c r="C389" s="53"/>
      <c r="D389" s="53"/>
      <c r="E389" s="53"/>
      <c r="F389" s="53"/>
      <c r="G389" s="53"/>
    </row>
    <row r="390">
      <c r="A390" s="53"/>
      <c r="B390" s="53"/>
      <c r="C390" s="53"/>
      <c r="D390" s="53"/>
      <c r="E390" s="53"/>
      <c r="F390" s="53"/>
      <c r="G390" s="53"/>
    </row>
    <row r="391">
      <c r="A391" s="53"/>
      <c r="B391" s="53"/>
      <c r="C391" s="53"/>
      <c r="D391" s="53"/>
      <c r="E391" s="53"/>
      <c r="F391" s="53"/>
      <c r="G391" s="53"/>
    </row>
    <row r="392">
      <c r="A392" s="53"/>
      <c r="B392" s="53"/>
      <c r="C392" s="53"/>
      <c r="D392" s="53"/>
      <c r="E392" s="53"/>
      <c r="F392" s="53"/>
      <c r="G392" s="53"/>
    </row>
    <row r="393">
      <c r="A393" s="53"/>
      <c r="B393" s="53"/>
      <c r="C393" s="53"/>
      <c r="D393" s="53"/>
      <c r="E393" s="53"/>
      <c r="F393" s="53"/>
      <c r="G393" s="53"/>
    </row>
    <row r="394">
      <c r="A394" s="53"/>
      <c r="B394" s="53"/>
      <c r="C394" s="53"/>
      <c r="D394" s="53"/>
      <c r="E394" s="53"/>
      <c r="F394" s="53"/>
      <c r="G394" s="53"/>
    </row>
    <row r="395">
      <c r="A395" s="53"/>
      <c r="B395" s="53"/>
      <c r="C395" s="53"/>
      <c r="D395" s="53"/>
      <c r="E395" s="53"/>
      <c r="F395" s="53"/>
      <c r="G395" s="53"/>
    </row>
    <row r="396">
      <c r="A396" s="53"/>
      <c r="B396" s="53"/>
      <c r="C396" s="53"/>
      <c r="D396" s="53"/>
      <c r="E396" s="53"/>
      <c r="F396" s="53"/>
      <c r="G396" s="53"/>
    </row>
    <row r="397">
      <c r="A397" s="53"/>
      <c r="B397" s="53"/>
      <c r="C397" s="53"/>
      <c r="D397" s="53"/>
      <c r="E397" s="53"/>
      <c r="F397" s="53"/>
      <c r="G397" s="53"/>
    </row>
    <row r="398">
      <c r="A398" s="53"/>
      <c r="B398" s="53"/>
      <c r="C398" s="53"/>
      <c r="D398" s="53"/>
      <c r="E398" s="53"/>
      <c r="F398" s="53"/>
      <c r="G398" s="53"/>
    </row>
    <row r="399">
      <c r="A399" s="53"/>
      <c r="B399" s="53"/>
      <c r="C399" s="53"/>
      <c r="D399" s="53"/>
      <c r="E399" s="53"/>
      <c r="F399" s="53"/>
      <c r="G399" s="53"/>
    </row>
    <row r="400">
      <c r="A400" s="53"/>
      <c r="B400" s="53"/>
      <c r="C400" s="53"/>
      <c r="D400" s="53"/>
      <c r="E400" s="53"/>
      <c r="F400" s="53"/>
      <c r="G400" s="53"/>
    </row>
    <row r="401">
      <c r="A401" s="53"/>
      <c r="B401" s="53"/>
      <c r="C401" s="53"/>
      <c r="D401" s="53"/>
      <c r="E401" s="53"/>
      <c r="F401" s="53"/>
      <c r="G401" s="53"/>
    </row>
    <row r="402">
      <c r="A402" s="53"/>
      <c r="B402" s="53"/>
      <c r="C402" s="53"/>
      <c r="D402" s="53"/>
      <c r="E402" s="53"/>
      <c r="F402" s="53"/>
      <c r="G402" s="53"/>
    </row>
    <row r="403">
      <c r="A403" s="53"/>
      <c r="B403" s="53"/>
      <c r="C403" s="53"/>
      <c r="D403" s="53"/>
      <c r="E403" s="53"/>
      <c r="F403" s="53"/>
      <c r="G403" s="53"/>
    </row>
    <row r="404">
      <c r="A404" s="53"/>
      <c r="B404" s="53"/>
      <c r="C404" s="53"/>
      <c r="D404" s="53"/>
      <c r="E404" s="53"/>
      <c r="F404" s="53"/>
      <c r="G404" s="53"/>
    </row>
    <row r="405">
      <c r="A405" s="53"/>
      <c r="B405" s="53"/>
      <c r="C405" s="53"/>
      <c r="D405" s="53"/>
      <c r="E405" s="53"/>
      <c r="F405" s="53"/>
      <c r="G405" s="53"/>
    </row>
    <row r="406">
      <c r="A406" s="53"/>
      <c r="B406" s="53"/>
      <c r="C406" s="53"/>
      <c r="D406" s="53"/>
      <c r="E406" s="53"/>
      <c r="F406" s="53"/>
      <c r="G406" s="53"/>
    </row>
    <row r="407">
      <c r="A407" s="53"/>
      <c r="B407" s="53"/>
      <c r="C407" s="53"/>
      <c r="D407" s="53"/>
      <c r="E407" s="53"/>
      <c r="F407" s="53"/>
      <c r="G407" s="53"/>
    </row>
    <row r="408">
      <c r="A408" s="53"/>
      <c r="B408" s="53"/>
      <c r="C408" s="53"/>
      <c r="D408" s="53"/>
      <c r="E408" s="53"/>
      <c r="F408" s="53"/>
      <c r="G408" s="53"/>
    </row>
    <row r="409">
      <c r="A409" s="53"/>
      <c r="B409" s="53"/>
      <c r="C409" s="53"/>
      <c r="D409" s="53"/>
      <c r="E409" s="53"/>
      <c r="F409" s="53"/>
      <c r="G409" s="53"/>
    </row>
    <row r="410">
      <c r="A410" s="53"/>
      <c r="B410" s="53"/>
      <c r="C410" s="53"/>
      <c r="D410" s="53"/>
      <c r="E410" s="53"/>
      <c r="F410" s="53"/>
      <c r="G410" s="53"/>
    </row>
    <row r="411">
      <c r="A411" s="53"/>
      <c r="B411" s="53"/>
      <c r="C411" s="53"/>
      <c r="D411" s="53"/>
      <c r="E411" s="53"/>
      <c r="F411" s="53"/>
      <c r="G411" s="53"/>
    </row>
    <row r="412">
      <c r="A412" s="53"/>
      <c r="B412" s="53"/>
      <c r="C412" s="53"/>
      <c r="D412" s="53"/>
      <c r="E412" s="53"/>
      <c r="F412" s="53"/>
      <c r="G412" s="53"/>
    </row>
    <row r="413">
      <c r="A413" s="53"/>
      <c r="B413" s="53"/>
      <c r="C413" s="53"/>
      <c r="D413" s="53"/>
      <c r="E413" s="53"/>
      <c r="F413" s="53"/>
      <c r="G413" s="53"/>
    </row>
    <row r="414">
      <c r="A414" s="53"/>
      <c r="B414" s="53"/>
      <c r="C414" s="53"/>
      <c r="D414" s="53"/>
      <c r="E414" s="53"/>
      <c r="F414" s="53"/>
      <c r="G414" s="53"/>
    </row>
    <row r="415">
      <c r="A415" s="53"/>
      <c r="B415" s="53"/>
      <c r="C415" s="53"/>
      <c r="D415" s="53"/>
      <c r="E415" s="53"/>
      <c r="F415" s="53"/>
      <c r="G415" s="53"/>
    </row>
    <row r="416">
      <c r="A416" s="53"/>
      <c r="B416" s="53"/>
      <c r="C416" s="53"/>
      <c r="D416" s="53"/>
      <c r="E416" s="53"/>
      <c r="F416" s="53"/>
      <c r="G416" s="53"/>
    </row>
    <row r="417">
      <c r="A417" s="53"/>
      <c r="B417" s="53"/>
      <c r="C417" s="53"/>
      <c r="D417" s="53"/>
      <c r="E417" s="53"/>
      <c r="F417" s="53"/>
      <c r="G417" s="53"/>
    </row>
    <row r="418">
      <c r="A418" s="53"/>
      <c r="B418" s="53"/>
      <c r="C418" s="53"/>
      <c r="D418" s="53"/>
      <c r="E418" s="53"/>
      <c r="F418" s="53"/>
      <c r="G418" s="53"/>
    </row>
    <row r="419">
      <c r="A419" s="53"/>
      <c r="B419" s="53"/>
      <c r="C419" s="53"/>
      <c r="D419" s="53"/>
      <c r="E419" s="53"/>
      <c r="F419" s="53"/>
      <c r="G419" s="53"/>
    </row>
    <row r="420">
      <c r="A420" s="53"/>
      <c r="B420" s="53"/>
      <c r="C420" s="53"/>
      <c r="D420" s="53"/>
      <c r="E420" s="53"/>
      <c r="F420" s="53"/>
      <c r="G420" s="53"/>
    </row>
    <row r="421">
      <c r="A421" s="53"/>
      <c r="B421" s="53"/>
      <c r="C421" s="53"/>
      <c r="D421" s="53"/>
      <c r="E421" s="53"/>
      <c r="F421" s="53"/>
      <c r="G421" s="53"/>
    </row>
    <row r="422">
      <c r="A422" s="53"/>
      <c r="B422" s="53"/>
      <c r="C422" s="53"/>
      <c r="D422" s="53"/>
      <c r="E422" s="53"/>
      <c r="F422" s="53"/>
      <c r="G422" s="53"/>
    </row>
    <row r="423">
      <c r="A423" s="53"/>
      <c r="B423" s="53"/>
      <c r="C423" s="53"/>
      <c r="D423" s="53"/>
      <c r="E423" s="53"/>
      <c r="F423" s="53"/>
      <c r="G423" s="53"/>
    </row>
    <row r="424">
      <c r="A424" s="53"/>
      <c r="B424" s="53"/>
      <c r="C424" s="53"/>
      <c r="D424" s="53"/>
      <c r="E424" s="53"/>
      <c r="F424" s="53"/>
      <c r="G424" s="53"/>
    </row>
    <row r="425">
      <c r="A425" s="53"/>
      <c r="B425" s="53"/>
      <c r="C425" s="53"/>
      <c r="D425" s="53"/>
      <c r="E425" s="53"/>
      <c r="F425" s="53"/>
      <c r="G425" s="53"/>
    </row>
    <row r="426">
      <c r="A426" s="53"/>
      <c r="B426" s="53"/>
      <c r="C426" s="53"/>
      <c r="D426" s="53"/>
      <c r="E426" s="53"/>
      <c r="F426" s="53"/>
      <c r="G426" s="53"/>
    </row>
    <row r="427">
      <c r="A427" s="53"/>
      <c r="B427" s="53"/>
      <c r="C427" s="53"/>
      <c r="D427" s="53"/>
      <c r="E427" s="53"/>
      <c r="F427" s="53"/>
      <c r="G427" s="53"/>
    </row>
    <row r="428">
      <c r="A428" s="53"/>
      <c r="B428" s="53"/>
      <c r="C428" s="53"/>
      <c r="D428" s="53"/>
      <c r="E428" s="53"/>
      <c r="F428" s="53"/>
      <c r="G428" s="53"/>
    </row>
    <row r="429">
      <c r="A429" s="53"/>
      <c r="B429" s="53"/>
      <c r="C429" s="53"/>
      <c r="D429" s="53"/>
      <c r="E429" s="53"/>
      <c r="F429" s="53"/>
      <c r="G429" s="53"/>
    </row>
    <row r="430">
      <c r="A430" s="53"/>
      <c r="B430" s="53"/>
      <c r="C430" s="53"/>
      <c r="D430" s="53"/>
      <c r="E430" s="53"/>
      <c r="F430" s="53"/>
      <c r="G430" s="53"/>
    </row>
    <row r="431">
      <c r="A431" s="53"/>
      <c r="B431" s="53"/>
      <c r="C431" s="53"/>
      <c r="D431" s="53"/>
      <c r="E431" s="53"/>
      <c r="F431" s="53"/>
      <c r="G431" s="53"/>
    </row>
    <row r="432">
      <c r="A432" s="53"/>
      <c r="B432" s="53"/>
      <c r="C432" s="53"/>
      <c r="D432" s="53"/>
      <c r="E432" s="53"/>
      <c r="F432" s="53"/>
      <c r="G432" s="53"/>
    </row>
    <row r="433">
      <c r="A433" s="53"/>
      <c r="B433" s="53"/>
      <c r="C433" s="53"/>
      <c r="D433" s="53"/>
      <c r="E433" s="53"/>
      <c r="F433" s="53"/>
      <c r="G433" s="53"/>
    </row>
    <row r="434">
      <c r="A434" s="53"/>
      <c r="B434" s="53"/>
      <c r="C434" s="53"/>
      <c r="D434" s="53"/>
      <c r="E434" s="53"/>
      <c r="F434" s="53"/>
      <c r="G434" s="53"/>
    </row>
    <row r="435">
      <c r="A435" s="53"/>
      <c r="B435" s="53"/>
      <c r="C435" s="53"/>
      <c r="D435" s="53"/>
      <c r="E435" s="53"/>
      <c r="F435" s="53"/>
      <c r="G435" s="53"/>
    </row>
    <row r="436">
      <c r="A436" s="53"/>
      <c r="B436" s="53"/>
      <c r="C436" s="53"/>
      <c r="D436" s="53"/>
      <c r="E436" s="53"/>
      <c r="F436" s="53"/>
      <c r="G436" s="53"/>
    </row>
    <row r="437">
      <c r="A437" s="53"/>
      <c r="B437" s="53"/>
      <c r="C437" s="53"/>
      <c r="D437" s="53"/>
      <c r="E437" s="53"/>
      <c r="F437" s="53"/>
      <c r="G437" s="53"/>
    </row>
    <row r="438">
      <c r="A438" s="53"/>
      <c r="B438" s="53"/>
      <c r="C438" s="53"/>
      <c r="D438" s="53"/>
      <c r="E438" s="53"/>
      <c r="F438" s="53"/>
      <c r="G438" s="53"/>
    </row>
    <row r="439">
      <c r="A439" s="53"/>
      <c r="B439" s="53"/>
      <c r="C439" s="53"/>
      <c r="D439" s="53"/>
      <c r="E439" s="53"/>
      <c r="F439" s="53"/>
      <c r="G439" s="53"/>
    </row>
    <row r="440">
      <c r="A440" s="53"/>
      <c r="B440" s="53"/>
      <c r="C440" s="53"/>
      <c r="D440" s="53"/>
      <c r="E440" s="53"/>
      <c r="F440" s="53"/>
      <c r="G440" s="53"/>
    </row>
    <row r="441">
      <c r="A441" s="53"/>
      <c r="B441" s="53"/>
      <c r="C441" s="53"/>
      <c r="D441" s="53"/>
      <c r="E441" s="53"/>
      <c r="F441" s="53"/>
      <c r="G441" s="53"/>
    </row>
    <row r="442">
      <c r="A442" s="53"/>
      <c r="B442" s="53"/>
      <c r="C442" s="53"/>
      <c r="D442" s="53"/>
      <c r="E442" s="53"/>
      <c r="F442" s="53"/>
      <c r="G442" s="53"/>
    </row>
    <row r="443">
      <c r="A443" s="53"/>
      <c r="B443" s="53"/>
      <c r="C443" s="53"/>
      <c r="D443" s="53"/>
      <c r="E443" s="53"/>
      <c r="F443" s="53"/>
      <c r="G443" s="53"/>
    </row>
    <row r="444">
      <c r="A444" s="53"/>
      <c r="B444" s="53"/>
      <c r="C444" s="53"/>
      <c r="D444" s="53"/>
      <c r="E444" s="53"/>
      <c r="F444" s="53"/>
      <c r="G444" s="53"/>
    </row>
    <row r="445">
      <c r="A445" s="53"/>
      <c r="B445" s="53"/>
      <c r="C445" s="53"/>
      <c r="D445" s="53"/>
      <c r="E445" s="53"/>
      <c r="F445" s="53"/>
      <c r="G445" s="53"/>
    </row>
    <row r="446">
      <c r="A446" s="53"/>
      <c r="B446" s="53"/>
      <c r="C446" s="53"/>
      <c r="D446" s="53"/>
      <c r="E446" s="53"/>
      <c r="F446" s="53"/>
      <c r="G446" s="53"/>
    </row>
    <row r="447">
      <c r="A447" s="53"/>
      <c r="B447" s="53"/>
      <c r="C447" s="53"/>
      <c r="D447" s="53"/>
      <c r="E447" s="53"/>
      <c r="F447" s="53"/>
      <c r="G447" s="53"/>
    </row>
    <row r="448">
      <c r="A448" s="53"/>
      <c r="B448" s="53"/>
      <c r="C448" s="53"/>
      <c r="D448" s="53"/>
      <c r="E448" s="53"/>
      <c r="F448" s="53"/>
      <c r="G448" s="53"/>
    </row>
    <row r="449">
      <c r="A449" s="53"/>
      <c r="B449" s="53"/>
      <c r="C449" s="53"/>
      <c r="D449" s="53"/>
      <c r="E449" s="53"/>
      <c r="F449" s="53"/>
      <c r="G449" s="53"/>
    </row>
    <row r="450">
      <c r="A450" s="53"/>
      <c r="B450" s="53"/>
      <c r="C450" s="53"/>
      <c r="D450" s="53"/>
      <c r="E450" s="53"/>
      <c r="F450" s="53"/>
      <c r="G450" s="53"/>
    </row>
    <row r="451">
      <c r="A451" s="53"/>
      <c r="B451" s="53"/>
      <c r="C451" s="53"/>
      <c r="D451" s="53"/>
      <c r="E451" s="53"/>
      <c r="F451" s="53"/>
      <c r="G451" s="53"/>
    </row>
    <row r="452">
      <c r="A452" s="53"/>
      <c r="B452" s="53"/>
      <c r="C452" s="53"/>
      <c r="D452" s="53"/>
      <c r="E452" s="53"/>
      <c r="F452" s="53"/>
      <c r="G452" s="53"/>
    </row>
    <row r="453">
      <c r="A453" s="53"/>
      <c r="B453" s="53"/>
      <c r="C453" s="53"/>
      <c r="D453" s="53"/>
      <c r="E453" s="53"/>
      <c r="F453" s="53"/>
      <c r="G453" s="53"/>
    </row>
    <row r="454">
      <c r="A454" s="53"/>
      <c r="B454" s="53"/>
      <c r="C454" s="53"/>
      <c r="D454" s="53"/>
      <c r="E454" s="53"/>
      <c r="F454" s="53"/>
      <c r="G454" s="53"/>
    </row>
    <row r="455">
      <c r="A455" s="53"/>
      <c r="B455" s="53"/>
      <c r="C455" s="53"/>
      <c r="D455" s="53"/>
      <c r="E455" s="53"/>
      <c r="F455" s="53"/>
      <c r="G455" s="53"/>
    </row>
    <row r="456">
      <c r="A456" s="53"/>
      <c r="B456" s="53"/>
      <c r="C456" s="53"/>
      <c r="D456" s="53"/>
      <c r="E456" s="53"/>
      <c r="F456" s="53"/>
      <c r="G456" s="53"/>
    </row>
    <row r="457">
      <c r="A457" s="53"/>
      <c r="B457" s="53"/>
      <c r="C457" s="53"/>
      <c r="D457" s="53"/>
      <c r="E457" s="53"/>
      <c r="F457" s="53"/>
      <c r="G457" s="53"/>
    </row>
    <row r="458">
      <c r="A458" s="53"/>
      <c r="B458" s="53"/>
      <c r="C458" s="53"/>
      <c r="D458" s="53"/>
      <c r="E458" s="53"/>
      <c r="F458" s="53"/>
      <c r="G458" s="53"/>
    </row>
    <row r="459">
      <c r="A459" s="53"/>
      <c r="B459" s="53"/>
      <c r="C459" s="53"/>
      <c r="D459" s="53"/>
      <c r="E459" s="53"/>
      <c r="F459" s="53"/>
      <c r="G459" s="53"/>
    </row>
    <row r="460">
      <c r="A460" s="53"/>
      <c r="B460" s="53"/>
      <c r="C460" s="53"/>
      <c r="D460" s="53"/>
      <c r="E460" s="53"/>
      <c r="F460" s="53"/>
      <c r="G460" s="53"/>
    </row>
    <row r="461">
      <c r="A461" s="53"/>
      <c r="B461" s="53"/>
      <c r="C461" s="53"/>
      <c r="D461" s="53"/>
      <c r="E461" s="53"/>
      <c r="F461" s="53"/>
      <c r="G461" s="53"/>
    </row>
    <row r="462">
      <c r="A462" s="53"/>
      <c r="B462" s="53"/>
      <c r="C462" s="53"/>
      <c r="D462" s="53"/>
      <c r="E462" s="53"/>
      <c r="F462" s="53"/>
      <c r="G462" s="53"/>
    </row>
    <row r="463">
      <c r="A463" s="53"/>
      <c r="B463" s="53"/>
      <c r="C463" s="53"/>
      <c r="D463" s="53"/>
      <c r="E463" s="53"/>
      <c r="F463" s="53"/>
      <c r="G463" s="53"/>
    </row>
    <row r="464">
      <c r="A464" s="53"/>
      <c r="B464" s="53"/>
      <c r="C464" s="53"/>
      <c r="D464" s="53"/>
      <c r="E464" s="53"/>
      <c r="F464" s="53"/>
      <c r="G464" s="53"/>
    </row>
    <row r="465">
      <c r="A465" s="53"/>
      <c r="B465" s="53"/>
      <c r="C465" s="53"/>
      <c r="D465" s="53"/>
      <c r="E465" s="53"/>
      <c r="F465" s="53"/>
      <c r="G465" s="53"/>
    </row>
    <row r="466">
      <c r="A466" s="53"/>
      <c r="B466" s="53"/>
      <c r="C466" s="53"/>
      <c r="D466" s="53"/>
      <c r="E466" s="53"/>
      <c r="F466" s="53"/>
      <c r="G466" s="53"/>
    </row>
    <row r="467">
      <c r="A467" s="53"/>
      <c r="B467" s="53"/>
      <c r="C467" s="53"/>
      <c r="D467" s="53"/>
      <c r="E467" s="53"/>
      <c r="F467" s="53"/>
      <c r="G467" s="53"/>
    </row>
    <row r="468">
      <c r="A468" s="53"/>
      <c r="B468" s="53"/>
      <c r="C468" s="53"/>
      <c r="D468" s="53"/>
      <c r="E468" s="53"/>
      <c r="F468" s="53"/>
      <c r="G468" s="53"/>
    </row>
    <row r="469">
      <c r="A469" s="53"/>
      <c r="B469" s="53"/>
      <c r="C469" s="53"/>
      <c r="D469" s="53"/>
      <c r="E469" s="53"/>
      <c r="F469" s="53"/>
      <c r="G469" s="53"/>
    </row>
    <row r="470">
      <c r="A470" s="53"/>
      <c r="B470" s="53"/>
      <c r="C470" s="53"/>
      <c r="D470" s="53"/>
      <c r="E470" s="53"/>
      <c r="F470" s="53"/>
      <c r="G470" s="53"/>
    </row>
    <row r="471">
      <c r="A471" s="53"/>
      <c r="B471" s="53"/>
      <c r="C471" s="53"/>
      <c r="D471" s="53"/>
      <c r="E471" s="53"/>
      <c r="F471" s="53"/>
      <c r="G471" s="53"/>
    </row>
    <row r="472">
      <c r="A472" s="53"/>
      <c r="B472" s="53"/>
      <c r="C472" s="53"/>
      <c r="D472" s="53"/>
      <c r="E472" s="53"/>
      <c r="F472" s="53"/>
      <c r="G472" s="53"/>
    </row>
    <row r="473">
      <c r="A473" s="53"/>
      <c r="B473" s="53"/>
      <c r="C473" s="53"/>
      <c r="D473" s="53"/>
      <c r="E473" s="53"/>
      <c r="F473" s="53"/>
      <c r="G473" s="53"/>
    </row>
    <row r="474">
      <c r="A474" s="53"/>
      <c r="B474" s="53"/>
      <c r="C474" s="53"/>
      <c r="D474" s="53"/>
      <c r="E474" s="53"/>
      <c r="F474" s="53"/>
      <c r="G474" s="53"/>
    </row>
    <row r="475">
      <c r="A475" s="53"/>
      <c r="B475" s="53"/>
      <c r="C475" s="53"/>
      <c r="D475" s="53"/>
      <c r="E475" s="53"/>
      <c r="F475" s="53"/>
      <c r="G475" s="53"/>
    </row>
    <row r="476">
      <c r="A476" s="53"/>
      <c r="B476" s="53"/>
      <c r="C476" s="53"/>
      <c r="D476" s="53"/>
      <c r="E476" s="53"/>
      <c r="F476" s="53"/>
      <c r="G476" s="53"/>
    </row>
    <row r="477">
      <c r="A477" s="53"/>
      <c r="B477" s="53"/>
      <c r="C477" s="53"/>
      <c r="D477" s="53"/>
      <c r="E477" s="53"/>
      <c r="F477" s="53"/>
      <c r="G477" s="53"/>
    </row>
    <row r="478">
      <c r="A478" s="53"/>
      <c r="B478" s="53"/>
      <c r="C478" s="53"/>
      <c r="D478" s="53"/>
      <c r="E478" s="53"/>
      <c r="F478" s="53"/>
      <c r="G478" s="53"/>
    </row>
    <row r="479">
      <c r="A479" s="53"/>
      <c r="B479" s="53"/>
      <c r="C479" s="53"/>
      <c r="D479" s="53"/>
      <c r="E479" s="53"/>
      <c r="F479" s="53"/>
      <c r="G479" s="53"/>
    </row>
    <row r="480">
      <c r="A480" s="53"/>
      <c r="B480" s="53"/>
      <c r="C480" s="53"/>
      <c r="D480" s="53"/>
      <c r="E480" s="53"/>
      <c r="F480" s="53"/>
      <c r="G480" s="53"/>
    </row>
    <row r="481">
      <c r="A481" s="53"/>
      <c r="B481" s="53"/>
      <c r="C481" s="53"/>
      <c r="D481" s="53"/>
      <c r="E481" s="53"/>
      <c r="F481" s="53"/>
      <c r="G481" s="53"/>
    </row>
    <row r="482">
      <c r="A482" s="53"/>
      <c r="B482" s="53"/>
      <c r="C482" s="53"/>
      <c r="D482" s="53"/>
      <c r="E482" s="53"/>
      <c r="F482" s="53"/>
      <c r="G482" s="53"/>
    </row>
    <row r="483">
      <c r="A483" s="53"/>
      <c r="B483" s="53"/>
      <c r="C483" s="53"/>
      <c r="D483" s="53"/>
      <c r="E483" s="53"/>
      <c r="F483" s="53"/>
      <c r="G483" s="53"/>
    </row>
    <row r="484">
      <c r="A484" s="53"/>
      <c r="B484" s="53"/>
      <c r="C484" s="53"/>
      <c r="D484" s="53"/>
      <c r="E484" s="53"/>
      <c r="F484" s="53"/>
      <c r="G484" s="53"/>
    </row>
    <row r="485">
      <c r="A485" s="53"/>
      <c r="B485" s="53"/>
      <c r="C485" s="53"/>
      <c r="D485" s="53"/>
      <c r="E485" s="53"/>
      <c r="F485" s="53"/>
      <c r="G485" s="53"/>
    </row>
    <row r="486">
      <c r="A486" s="53"/>
      <c r="B486" s="53"/>
      <c r="C486" s="53"/>
      <c r="D486" s="53"/>
      <c r="E486" s="53"/>
      <c r="F486" s="53"/>
      <c r="G486" s="53"/>
    </row>
    <row r="487">
      <c r="A487" s="53"/>
      <c r="B487" s="53"/>
      <c r="C487" s="53"/>
      <c r="D487" s="53"/>
      <c r="E487" s="53"/>
      <c r="F487" s="53"/>
      <c r="G487" s="53"/>
    </row>
    <row r="488">
      <c r="A488" s="53"/>
      <c r="B488" s="53"/>
      <c r="C488" s="53"/>
      <c r="D488" s="53"/>
      <c r="E488" s="53"/>
      <c r="F488" s="53"/>
      <c r="G488" s="53"/>
    </row>
    <row r="489">
      <c r="A489" s="53"/>
      <c r="B489" s="53"/>
      <c r="C489" s="53"/>
      <c r="D489" s="53"/>
      <c r="E489" s="53"/>
      <c r="F489" s="53"/>
      <c r="G489" s="53"/>
    </row>
    <row r="490">
      <c r="A490" s="53"/>
      <c r="B490" s="53"/>
      <c r="C490" s="53"/>
      <c r="D490" s="53"/>
      <c r="E490" s="53"/>
      <c r="F490" s="53"/>
      <c r="G490" s="53"/>
    </row>
    <row r="491">
      <c r="A491" s="53"/>
      <c r="B491" s="53"/>
      <c r="C491" s="53"/>
      <c r="D491" s="53"/>
      <c r="E491" s="53"/>
      <c r="F491" s="53"/>
      <c r="G491" s="53"/>
    </row>
    <row r="492">
      <c r="A492" s="53"/>
      <c r="B492" s="53"/>
      <c r="C492" s="53"/>
      <c r="D492" s="53"/>
      <c r="E492" s="53"/>
      <c r="F492" s="53"/>
      <c r="G492" s="53"/>
    </row>
    <row r="493">
      <c r="A493" s="53"/>
      <c r="B493" s="53"/>
      <c r="C493" s="53"/>
      <c r="D493" s="53"/>
      <c r="E493" s="53"/>
      <c r="F493" s="53"/>
      <c r="G493" s="53"/>
    </row>
    <row r="494">
      <c r="A494" s="53"/>
      <c r="B494" s="53"/>
      <c r="C494" s="53"/>
      <c r="D494" s="53"/>
      <c r="E494" s="53"/>
      <c r="F494" s="53"/>
      <c r="G494" s="53"/>
    </row>
    <row r="495">
      <c r="A495" s="53"/>
      <c r="B495" s="53"/>
      <c r="C495" s="53"/>
      <c r="D495" s="53"/>
      <c r="E495" s="53"/>
      <c r="F495" s="53"/>
      <c r="G495" s="53"/>
    </row>
    <row r="496">
      <c r="A496" s="53"/>
      <c r="B496" s="53"/>
      <c r="C496" s="53"/>
      <c r="D496" s="53"/>
      <c r="E496" s="53"/>
      <c r="F496" s="53"/>
      <c r="G496" s="53"/>
    </row>
    <row r="497">
      <c r="A497" s="53"/>
      <c r="B497" s="53"/>
      <c r="C497" s="53"/>
      <c r="D497" s="53"/>
      <c r="E497" s="53"/>
      <c r="F497" s="53"/>
      <c r="G497" s="53"/>
    </row>
    <row r="498">
      <c r="A498" s="53"/>
      <c r="B498" s="53"/>
      <c r="C498" s="53"/>
      <c r="D498" s="53"/>
      <c r="E498" s="53"/>
      <c r="F498" s="53"/>
      <c r="G498" s="53"/>
    </row>
    <row r="499">
      <c r="A499" s="53"/>
      <c r="B499" s="53"/>
      <c r="C499" s="53"/>
      <c r="D499" s="53"/>
      <c r="E499" s="53"/>
      <c r="F499" s="53"/>
      <c r="G499" s="53"/>
    </row>
    <row r="500">
      <c r="A500" s="53"/>
      <c r="B500" s="53"/>
      <c r="C500" s="53"/>
      <c r="D500" s="53"/>
      <c r="E500" s="53"/>
      <c r="F500" s="53"/>
      <c r="G500" s="53"/>
    </row>
    <row r="501">
      <c r="A501" s="53"/>
      <c r="B501" s="53"/>
      <c r="C501" s="53"/>
      <c r="D501" s="53"/>
      <c r="E501" s="53"/>
      <c r="F501" s="53"/>
      <c r="G501" s="53"/>
    </row>
    <row r="502">
      <c r="A502" s="53"/>
      <c r="B502" s="53"/>
      <c r="C502" s="53"/>
      <c r="D502" s="53"/>
      <c r="E502" s="53"/>
      <c r="F502" s="53"/>
      <c r="G502" s="53"/>
    </row>
    <row r="503">
      <c r="A503" s="53"/>
      <c r="B503" s="53"/>
      <c r="C503" s="53"/>
      <c r="D503" s="53"/>
      <c r="E503" s="53"/>
      <c r="F503" s="53"/>
      <c r="G503" s="53"/>
    </row>
    <row r="504">
      <c r="A504" s="53"/>
      <c r="B504" s="53"/>
      <c r="C504" s="53"/>
      <c r="D504" s="53"/>
      <c r="E504" s="53"/>
      <c r="F504" s="53"/>
      <c r="G504" s="53"/>
    </row>
    <row r="505">
      <c r="A505" s="53"/>
      <c r="B505" s="53"/>
      <c r="C505" s="53"/>
      <c r="D505" s="53"/>
      <c r="E505" s="53"/>
      <c r="F505" s="53"/>
      <c r="G505" s="53"/>
    </row>
    <row r="506">
      <c r="A506" s="53"/>
      <c r="B506" s="53"/>
      <c r="C506" s="53"/>
      <c r="D506" s="53"/>
      <c r="E506" s="53"/>
      <c r="F506" s="53"/>
      <c r="G506" s="53"/>
    </row>
    <row r="507">
      <c r="A507" s="53"/>
      <c r="B507" s="53"/>
      <c r="C507" s="53"/>
      <c r="D507" s="53"/>
      <c r="E507" s="53"/>
      <c r="F507" s="53"/>
      <c r="G507" s="53"/>
    </row>
    <row r="508">
      <c r="A508" s="53"/>
      <c r="B508" s="53"/>
      <c r="C508" s="53"/>
      <c r="D508" s="53"/>
      <c r="E508" s="53"/>
      <c r="F508" s="53"/>
      <c r="G508" s="53"/>
    </row>
    <row r="509">
      <c r="A509" s="53"/>
      <c r="B509" s="53"/>
      <c r="C509" s="53"/>
      <c r="D509" s="53"/>
      <c r="E509" s="53"/>
      <c r="F509" s="53"/>
      <c r="G509" s="53"/>
    </row>
    <row r="510">
      <c r="A510" s="53"/>
      <c r="B510" s="53"/>
      <c r="C510" s="53"/>
      <c r="D510" s="53"/>
      <c r="E510" s="53"/>
      <c r="F510" s="53"/>
      <c r="G510" s="53"/>
    </row>
    <row r="511">
      <c r="A511" s="53"/>
      <c r="B511" s="53"/>
      <c r="C511" s="53"/>
      <c r="D511" s="53"/>
      <c r="E511" s="53"/>
      <c r="F511" s="53"/>
      <c r="G511" s="53"/>
    </row>
    <row r="512">
      <c r="A512" s="53"/>
      <c r="B512" s="53"/>
      <c r="C512" s="53"/>
      <c r="D512" s="53"/>
      <c r="E512" s="53"/>
      <c r="F512" s="53"/>
      <c r="G512" s="53"/>
    </row>
    <row r="513">
      <c r="A513" s="53"/>
      <c r="B513" s="53"/>
      <c r="C513" s="53"/>
      <c r="D513" s="53"/>
      <c r="E513" s="53"/>
      <c r="F513" s="53"/>
      <c r="G513" s="53"/>
    </row>
    <row r="514">
      <c r="A514" s="53"/>
      <c r="B514" s="53"/>
      <c r="C514" s="53"/>
      <c r="D514" s="53"/>
      <c r="E514" s="53"/>
      <c r="F514" s="53"/>
      <c r="G514" s="53"/>
    </row>
    <row r="515">
      <c r="A515" s="53"/>
      <c r="B515" s="53"/>
      <c r="C515" s="53"/>
      <c r="D515" s="53"/>
      <c r="E515" s="53"/>
      <c r="F515" s="53"/>
      <c r="G515" s="53"/>
    </row>
    <row r="516">
      <c r="A516" s="53"/>
      <c r="B516" s="53"/>
      <c r="C516" s="53"/>
      <c r="D516" s="53"/>
      <c r="E516" s="53"/>
      <c r="F516" s="53"/>
      <c r="G516" s="53"/>
    </row>
    <row r="517">
      <c r="A517" s="53"/>
      <c r="B517" s="53"/>
      <c r="C517" s="53"/>
      <c r="D517" s="53"/>
      <c r="E517" s="53"/>
      <c r="F517" s="53"/>
      <c r="G517" s="53"/>
    </row>
    <row r="518">
      <c r="A518" s="53"/>
      <c r="B518" s="53"/>
      <c r="C518" s="53"/>
      <c r="D518" s="53"/>
      <c r="E518" s="53"/>
      <c r="F518" s="53"/>
      <c r="G518" s="53"/>
    </row>
    <row r="519">
      <c r="A519" s="53"/>
      <c r="B519" s="53"/>
      <c r="C519" s="53"/>
      <c r="D519" s="53"/>
      <c r="E519" s="53"/>
      <c r="F519" s="53"/>
      <c r="G519" s="53"/>
    </row>
    <row r="520">
      <c r="A520" s="53"/>
      <c r="B520" s="53"/>
      <c r="C520" s="53"/>
      <c r="D520" s="53"/>
      <c r="E520" s="53"/>
      <c r="F520" s="53"/>
      <c r="G520" s="53"/>
    </row>
    <row r="521">
      <c r="A521" s="53"/>
      <c r="B521" s="53"/>
      <c r="C521" s="53"/>
      <c r="D521" s="53"/>
      <c r="E521" s="53"/>
      <c r="F521" s="53"/>
      <c r="G521" s="53"/>
    </row>
    <row r="522">
      <c r="A522" s="53"/>
      <c r="B522" s="53"/>
      <c r="C522" s="53"/>
      <c r="D522" s="53"/>
      <c r="E522" s="53"/>
      <c r="F522" s="53"/>
      <c r="G522" s="53"/>
    </row>
    <row r="523">
      <c r="A523" s="53"/>
      <c r="B523" s="53"/>
      <c r="C523" s="53"/>
      <c r="D523" s="53"/>
      <c r="E523" s="53"/>
      <c r="F523" s="53"/>
      <c r="G523" s="53"/>
    </row>
    <row r="524">
      <c r="A524" s="53"/>
      <c r="B524" s="53"/>
      <c r="C524" s="53"/>
      <c r="D524" s="53"/>
      <c r="E524" s="53"/>
      <c r="F524" s="53"/>
      <c r="G524" s="53"/>
    </row>
    <row r="525">
      <c r="A525" s="53"/>
      <c r="B525" s="53"/>
      <c r="C525" s="53"/>
      <c r="D525" s="53"/>
      <c r="E525" s="53"/>
      <c r="F525" s="53"/>
      <c r="G525" s="53"/>
    </row>
    <row r="526">
      <c r="A526" s="53"/>
      <c r="B526" s="53"/>
      <c r="C526" s="53"/>
      <c r="D526" s="53"/>
      <c r="E526" s="53"/>
      <c r="F526" s="53"/>
      <c r="G526" s="53"/>
    </row>
    <row r="527">
      <c r="A527" s="53"/>
      <c r="B527" s="53"/>
      <c r="C527" s="53"/>
      <c r="D527" s="53"/>
      <c r="E527" s="53"/>
      <c r="F527" s="53"/>
      <c r="G527" s="53"/>
    </row>
    <row r="528">
      <c r="A528" s="53"/>
      <c r="B528" s="53"/>
      <c r="C528" s="53"/>
      <c r="D528" s="53"/>
      <c r="E528" s="53"/>
      <c r="F528" s="53"/>
      <c r="G528" s="53"/>
    </row>
    <row r="529">
      <c r="A529" s="53"/>
      <c r="B529" s="53"/>
      <c r="C529" s="53"/>
      <c r="D529" s="53"/>
      <c r="E529" s="53"/>
      <c r="F529" s="53"/>
      <c r="G529" s="53"/>
    </row>
    <row r="530">
      <c r="A530" s="53"/>
      <c r="B530" s="53"/>
      <c r="C530" s="53"/>
      <c r="D530" s="53"/>
      <c r="E530" s="53"/>
      <c r="F530" s="53"/>
      <c r="G530" s="53"/>
    </row>
    <row r="531">
      <c r="A531" s="53"/>
      <c r="B531" s="53"/>
      <c r="C531" s="53"/>
      <c r="D531" s="53"/>
      <c r="E531" s="53"/>
      <c r="F531" s="53"/>
      <c r="G531" s="53"/>
    </row>
    <row r="532">
      <c r="A532" s="53"/>
      <c r="B532" s="53"/>
      <c r="C532" s="53"/>
      <c r="D532" s="53"/>
      <c r="E532" s="53"/>
      <c r="F532" s="53"/>
      <c r="G532" s="53"/>
    </row>
    <row r="533">
      <c r="A533" s="53"/>
      <c r="B533" s="53"/>
      <c r="C533" s="53"/>
      <c r="D533" s="53"/>
      <c r="E533" s="53"/>
      <c r="F533" s="53"/>
      <c r="G533" s="53"/>
    </row>
    <row r="534">
      <c r="A534" s="53"/>
      <c r="B534" s="53"/>
      <c r="C534" s="53"/>
      <c r="D534" s="53"/>
      <c r="E534" s="53"/>
      <c r="F534" s="53"/>
      <c r="G534" s="53"/>
    </row>
    <row r="535">
      <c r="A535" s="53"/>
      <c r="B535" s="53"/>
      <c r="C535" s="53"/>
      <c r="D535" s="53"/>
      <c r="E535" s="53"/>
      <c r="F535" s="53"/>
      <c r="G535" s="53"/>
    </row>
    <row r="536">
      <c r="A536" s="53"/>
      <c r="B536" s="53"/>
      <c r="C536" s="53"/>
      <c r="D536" s="53"/>
      <c r="E536" s="53"/>
      <c r="F536" s="53"/>
      <c r="G536" s="53"/>
    </row>
    <row r="537">
      <c r="A537" s="53"/>
      <c r="B537" s="53"/>
      <c r="C537" s="53"/>
      <c r="D537" s="53"/>
      <c r="E537" s="53"/>
      <c r="F537" s="53"/>
      <c r="G537" s="53"/>
    </row>
    <row r="538">
      <c r="A538" s="53"/>
      <c r="B538" s="53"/>
      <c r="C538" s="53"/>
      <c r="D538" s="53"/>
      <c r="E538" s="53"/>
      <c r="F538" s="53"/>
      <c r="G538" s="53"/>
    </row>
    <row r="539">
      <c r="A539" s="53"/>
      <c r="B539" s="53"/>
      <c r="C539" s="53"/>
      <c r="D539" s="53"/>
      <c r="E539" s="53"/>
      <c r="F539" s="53"/>
      <c r="G539" s="53"/>
    </row>
    <row r="540">
      <c r="A540" s="53"/>
      <c r="B540" s="53"/>
      <c r="C540" s="53"/>
      <c r="D540" s="53"/>
      <c r="E540" s="53"/>
      <c r="F540" s="53"/>
      <c r="G540" s="53"/>
    </row>
    <row r="541">
      <c r="A541" s="53"/>
      <c r="B541" s="53"/>
      <c r="C541" s="53"/>
      <c r="D541" s="53"/>
      <c r="E541" s="53"/>
      <c r="F541" s="53"/>
      <c r="G541" s="53"/>
    </row>
    <row r="542">
      <c r="A542" s="53"/>
      <c r="B542" s="53"/>
      <c r="C542" s="53"/>
      <c r="D542" s="53"/>
      <c r="E542" s="53"/>
      <c r="F542" s="53"/>
      <c r="G542" s="53"/>
    </row>
    <row r="543">
      <c r="A543" s="53"/>
      <c r="B543" s="53"/>
      <c r="C543" s="53"/>
      <c r="D543" s="53"/>
      <c r="E543" s="53"/>
      <c r="F543" s="53"/>
      <c r="G543" s="53"/>
    </row>
    <row r="544">
      <c r="A544" s="53"/>
      <c r="B544" s="53"/>
      <c r="C544" s="53"/>
      <c r="D544" s="53"/>
      <c r="E544" s="53"/>
      <c r="F544" s="53"/>
      <c r="G544" s="53"/>
    </row>
    <row r="545">
      <c r="A545" s="53"/>
      <c r="B545" s="53"/>
      <c r="C545" s="53"/>
      <c r="D545" s="53"/>
      <c r="E545" s="53"/>
      <c r="F545" s="53"/>
      <c r="G545" s="53"/>
    </row>
    <row r="546">
      <c r="A546" s="53"/>
      <c r="B546" s="53"/>
      <c r="C546" s="53"/>
      <c r="D546" s="53"/>
      <c r="E546" s="53"/>
      <c r="F546" s="53"/>
      <c r="G546" s="53"/>
    </row>
    <row r="547">
      <c r="A547" s="53"/>
      <c r="B547" s="53"/>
      <c r="C547" s="53"/>
      <c r="D547" s="53"/>
      <c r="E547" s="53"/>
      <c r="F547" s="53"/>
      <c r="G547" s="53"/>
    </row>
    <row r="548">
      <c r="A548" s="53"/>
      <c r="B548" s="53"/>
      <c r="C548" s="53"/>
      <c r="D548" s="53"/>
      <c r="E548" s="53"/>
      <c r="F548" s="53"/>
      <c r="G548" s="53"/>
    </row>
    <row r="549">
      <c r="A549" s="53"/>
      <c r="B549" s="53"/>
      <c r="C549" s="53"/>
      <c r="D549" s="53"/>
      <c r="E549" s="53"/>
      <c r="F549" s="53"/>
      <c r="G549" s="53"/>
    </row>
    <row r="550">
      <c r="A550" s="53"/>
      <c r="B550" s="53"/>
      <c r="C550" s="53"/>
      <c r="D550" s="53"/>
      <c r="E550" s="53"/>
      <c r="F550" s="53"/>
      <c r="G550" s="53"/>
    </row>
    <row r="551">
      <c r="A551" s="53"/>
      <c r="B551" s="53"/>
      <c r="C551" s="53"/>
      <c r="D551" s="53"/>
      <c r="E551" s="53"/>
      <c r="F551" s="53"/>
      <c r="G551" s="53"/>
    </row>
    <row r="552">
      <c r="A552" s="53"/>
      <c r="B552" s="53"/>
      <c r="C552" s="53"/>
      <c r="D552" s="53"/>
      <c r="E552" s="53"/>
      <c r="F552" s="53"/>
      <c r="G552" s="53"/>
    </row>
    <row r="553">
      <c r="A553" s="53"/>
      <c r="B553" s="53"/>
      <c r="C553" s="53"/>
      <c r="D553" s="53"/>
      <c r="E553" s="53"/>
      <c r="F553" s="53"/>
      <c r="G553" s="53"/>
    </row>
    <row r="554">
      <c r="A554" s="53"/>
      <c r="B554" s="53"/>
      <c r="C554" s="53"/>
      <c r="D554" s="53"/>
      <c r="E554" s="53"/>
      <c r="F554" s="53"/>
      <c r="G554" s="53"/>
    </row>
    <row r="555">
      <c r="A555" s="53"/>
      <c r="B555" s="53"/>
      <c r="C555" s="53"/>
      <c r="D555" s="53"/>
      <c r="E555" s="53"/>
      <c r="F555" s="53"/>
      <c r="G555" s="53"/>
    </row>
    <row r="556">
      <c r="A556" s="53"/>
      <c r="B556" s="53"/>
      <c r="C556" s="53"/>
      <c r="D556" s="53"/>
      <c r="E556" s="53"/>
      <c r="F556" s="53"/>
      <c r="G556" s="53"/>
    </row>
    <row r="557">
      <c r="A557" s="53"/>
      <c r="B557" s="53"/>
      <c r="C557" s="53"/>
      <c r="D557" s="53"/>
      <c r="E557" s="53"/>
      <c r="F557" s="53"/>
      <c r="G557" s="53"/>
    </row>
    <row r="558">
      <c r="A558" s="53"/>
      <c r="B558" s="53"/>
      <c r="C558" s="53"/>
      <c r="D558" s="53"/>
      <c r="E558" s="53"/>
      <c r="F558" s="53"/>
      <c r="G558" s="53"/>
    </row>
    <row r="559">
      <c r="A559" s="53"/>
      <c r="B559" s="53"/>
      <c r="C559" s="53"/>
      <c r="D559" s="53"/>
      <c r="E559" s="53"/>
      <c r="F559" s="53"/>
      <c r="G559" s="53"/>
    </row>
    <row r="560">
      <c r="A560" s="53"/>
      <c r="B560" s="53"/>
      <c r="C560" s="53"/>
      <c r="D560" s="53"/>
      <c r="E560" s="53"/>
      <c r="F560" s="53"/>
      <c r="G560" s="53"/>
    </row>
    <row r="561">
      <c r="A561" s="53"/>
      <c r="B561" s="53"/>
      <c r="C561" s="53"/>
      <c r="D561" s="53"/>
      <c r="E561" s="53"/>
      <c r="F561" s="53"/>
      <c r="G561" s="53"/>
    </row>
    <row r="562">
      <c r="A562" s="53"/>
      <c r="B562" s="53"/>
      <c r="C562" s="53"/>
      <c r="D562" s="53"/>
      <c r="E562" s="53"/>
      <c r="F562" s="53"/>
      <c r="G562" s="53"/>
    </row>
    <row r="563">
      <c r="A563" s="53"/>
      <c r="B563" s="53"/>
      <c r="C563" s="53"/>
      <c r="D563" s="53"/>
      <c r="E563" s="53"/>
      <c r="F563" s="53"/>
      <c r="G563" s="53"/>
    </row>
    <row r="564">
      <c r="A564" s="53"/>
      <c r="B564" s="53"/>
      <c r="C564" s="53"/>
      <c r="D564" s="53"/>
      <c r="E564" s="53"/>
      <c r="F564" s="53"/>
      <c r="G564" s="53"/>
    </row>
    <row r="565">
      <c r="A565" s="53"/>
      <c r="B565" s="53"/>
      <c r="C565" s="53"/>
      <c r="D565" s="53"/>
      <c r="E565" s="53"/>
      <c r="F565" s="53"/>
      <c r="G565" s="53"/>
    </row>
    <row r="566">
      <c r="A566" s="53"/>
      <c r="B566" s="53"/>
      <c r="C566" s="53"/>
      <c r="D566" s="53"/>
      <c r="E566" s="53"/>
      <c r="F566" s="53"/>
      <c r="G566" s="53"/>
    </row>
    <row r="567">
      <c r="A567" s="53"/>
      <c r="B567" s="53"/>
      <c r="C567" s="53"/>
      <c r="D567" s="53"/>
      <c r="E567" s="53"/>
      <c r="F567" s="53"/>
      <c r="G567" s="53"/>
    </row>
    <row r="568">
      <c r="A568" s="53"/>
      <c r="B568" s="53"/>
      <c r="C568" s="53"/>
      <c r="D568" s="53"/>
      <c r="E568" s="53"/>
      <c r="F568" s="53"/>
      <c r="G568" s="53"/>
    </row>
    <row r="569">
      <c r="A569" s="53"/>
      <c r="B569" s="53"/>
      <c r="C569" s="53"/>
      <c r="D569" s="53"/>
      <c r="E569" s="53"/>
      <c r="F569" s="53"/>
      <c r="G569" s="53"/>
    </row>
    <row r="570">
      <c r="A570" s="53"/>
      <c r="B570" s="53"/>
      <c r="C570" s="53"/>
      <c r="D570" s="53"/>
      <c r="E570" s="53"/>
      <c r="F570" s="53"/>
      <c r="G570" s="53"/>
    </row>
    <row r="571">
      <c r="A571" s="53"/>
      <c r="B571" s="53"/>
      <c r="C571" s="53"/>
      <c r="D571" s="53"/>
      <c r="E571" s="53"/>
      <c r="F571" s="53"/>
      <c r="G571" s="53"/>
    </row>
    <row r="572">
      <c r="A572" s="53"/>
      <c r="B572" s="53"/>
      <c r="C572" s="53"/>
      <c r="D572" s="53"/>
      <c r="E572" s="53"/>
      <c r="F572" s="53"/>
      <c r="G572" s="53"/>
    </row>
    <row r="573">
      <c r="A573" s="53"/>
      <c r="B573" s="53"/>
      <c r="C573" s="53"/>
      <c r="D573" s="53"/>
      <c r="E573" s="53"/>
      <c r="F573" s="53"/>
      <c r="G573" s="53"/>
    </row>
    <row r="574">
      <c r="A574" s="53"/>
      <c r="B574" s="53"/>
      <c r="C574" s="53"/>
      <c r="D574" s="53"/>
      <c r="E574" s="53"/>
      <c r="F574" s="53"/>
      <c r="G574" s="53"/>
    </row>
    <row r="575">
      <c r="A575" s="53"/>
      <c r="B575" s="53"/>
      <c r="C575" s="53"/>
      <c r="D575" s="53"/>
      <c r="E575" s="53"/>
      <c r="F575" s="53"/>
      <c r="G575" s="53"/>
    </row>
    <row r="576">
      <c r="A576" s="53"/>
      <c r="B576" s="53"/>
      <c r="C576" s="53"/>
      <c r="D576" s="53"/>
      <c r="E576" s="53"/>
      <c r="F576" s="53"/>
      <c r="G576" s="53"/>
    </row>
    <row r="577">
      <c r="A577" s="53"/>
      <c r="B577" s="53"/>
      <c r="C577" s="53"/>
      <c r="D577" s="53"/>
      <c r="E577" s="53"/>
      <c r="F577" s="53"/>
      <c r="G577" s="53"/>
    </row>
    <row r="578">
      <c r="A578" s="53"/>
      <c r="B578" s="53"/>
      <c r="C578" s="53"/>
      <c r="D578" s="53"/>
      <c r="E578" s="53"/>
      <c r="F578" s="53"/>
      <c r="G578" s="53"/>
    </row>
    <row r="579">
      <c r="A579" s="53"/>
      <c r="B579" s="53"/>
      <c r="C579" s="53"/>
      <c r="D579" s="53"/>
      <c r="E579" s="53"/>
      <c r="F579" s="53"/>
      <c r="G579" s="53"/>
    </row>
    <row r="580">
      <c r="A580" s="53"/>
      <c r="B580" s="53"/>
      <c r="C580" s="53"/>
      <c r="D580" s="53"/>
      <c r="E580" s="53"/>
      <c r="F580" s="53"/>
      <c r="G580" s="53"/>
    </row>
    <row r="581">
      <c r="A581" s="53"/>
      <c r="B581" s="53"/>
      <c r="C581" s="53"/>
      <c r="D581" s="53"/>
      <c r="E581" s="53"/>
      <c r="F581" s="53"/>
      <c r="G581" s="53"/>
    </row>
    <row r="582">
      <c r="A582" s="53"/>
      <c r="B582" s="53"/>
      <c r="C582" s="53"/>
      <c r="D582" s="53"/>
      <c r="E582" s="53"/>
      <c r="F582" s="53"/>
      <c r="G582" s="53"/>
    </row>
    <row r="583">
      <c r="A583" s="53"/>
      <c r="B583" s="53"/>
      <c r="C583" s="53"/>
      <c r="D583" s="53"/>
      <c r="E583" s="53"/>
      <c r="F583" s="53"/>
      <c r="G583" s="53"/>
    </row>
    <row r="584">
      <c r="A584" s="53"/>
      <c r="B584" s="53"/>
      <c r="C584" s="53"/>
      <c r="D584" s="53"/>
      <c r="E584" s="53"/>
      <c r="F584" s="53"/>
      <c r="G584" s="53"/>
    </row>
    <row r="585">
      <c r="A585" s="53"/>
      <c r="B585" s="53"/>
      <c r="C585" s="53"/>
      <c r="D585" s="53"/>
      <c r="E585" s="53"/>
      <c r="F585" s="53"/>
      <c r="G585" s="53"/>
    </row>
    <row r="586">
      <c r="A586" s="53"/>
      <c r="B586" s="53"/>
      <c r="C586" s="53"/>
      <c r="D586" s="53"/>
      <c r="E586" s="53"/>
      <c r="F586" s="53"/>
      <c r="G586" s="53"/>
    </row>
    <row r="587">
      <c r="A587" s="53"/>
      <c r="B587" s="53"/>
      <c r="C587" s="53"/>
      <c r="D587" s="53"/>
      <c r="E587" s="53"/>
      <c r="F587" s="53"/>
      <c r="G587" s="53"/>
    </row>
    <row r="588">
      <c r="A588" s="53"/>
      <c r="B588" s="53"/>
      <c r="C588" s="53"/>
      <c r="D588" s="53"/>
      <c r="E588" s="53"/>
      <c r="F588" s="53"/>
      <c r="G588" s="53"/>
    </row>
    <row r="589">
      <c r="A589" s="53"/>
      <c r="B589" s="53"/>
      <c r="C589" s="53"/>
      <c r="D589" s="53"/>
      <c r="E589" s="53"/>
      <c r="F589" s="53"/>
      <c r="G589" s="53"/>
    </row>
    <row r="590">
      <c r="A590" s="53"/>
      <c r="B590" s="53"/>
      <c r="C590" s="53"/>
      <c r="D590" s="53"/>
      <c r="E590" s="53"/>
      <c r="F590" s="53"/>
      <c r="G590" s="53"/>
    </row>
    <row r="591">
      <c r="A591" s="53"/>
      <c r="B591" s="53"/>
      <c r="C591" s="53"/>
      <c r="D591" s="53"/>
      <c r="E591" s="53"/>
      <c r="F591" s="53"/>
      <c r="G591" s="53"/>
    </row>
    <row r="592">
      <c r="A592" s="53"/>
      <c r="B592" s="53"/>
      <c r="C592" s="53"/>
      <c r="D592" s="53"/>
      <c r="E592" s="53"/>
      <c r="F592" s="53"/>
      <c r="G592" s="53"/>
    </row>
    <row r="593">
      <c r="A593" s="53"/>
      <c r="B593" s="53"/>
      <c r="C593" s="53"/>
      <c r="D593" s="53"/>
      <c r="E593" s="53"/>
      <c r="F593" s="53"/>
      <c r="G593" s="53"/>
    </row>
    <row r="594">
      <c r="A594" s="53"/>
      <c r="B594" s="53"/>
      <c r="C594" s="53"/>
      <c r="D594" s="53"/>
      <c r="E594" s="53"/>
      <c r="F594" s="53"/>
      <c r="G594" s="53"/>
    </row>
    <row r="595">
      <c r="A595" s="53"/>
      <c r="B595" s="53"/>
      <c r="C595" s="53"/>
      <c r="D595" s="53"/>
      <c r="E595" s="53"/>
      <c r="F595" s="53"/>
      <c r="G595" s="53"/>
    </row>
    <row r="596">
      <c r="A596" s="53"/>
      <c r="B596" s="53"/>
      <c r="C596" s="53"/>
      <c r="D596" s="53"/>
      <c r="E596" s="53"/>
      <c r="F596" s="53"/>
      <c r="G596" s="53"/>
    </row>
    <row r="597">
      <c r="A597" s="53"/>
      <c r="B597" s="53"/>
      <c r="C597" s="53"/>
      <c r="D597" s="53"/>
      <c r="E597" s="53"/>
      <c r="F597" s="53"/>
      <c r="G597" s="53"/>
    </row>
    <row r="598">
      <c r="A598" s="53"/>
      <c r="B598" s="53"/>
      <c r="C598" s="53"/>
      <c r="D598" s="53"/>
      <c r="E598" s="53"/>
      <c r="F598" s="53"/>
      <c r="G598" s="53"/>
    </row>
    <row r="599">
      <c r="A599" s="53"/>
      <c r="B599" s="53"/>
      <c r="C599" s="53"/>
      <c r="D599" s="53"/>
      <c r="E599" s="53"/>
      <c r="F599" s="53"/>
      <c r="G599" s="53"/>
    </row>
    <row r="600">
      <c r="A600" s="53"/>
      <c r="B600" s="53"/>
      <c r="C600" s="53"/>
      <c r="D600" s="53"/>
      <c r="E600" s="53"/>
      <c r="F600" s="53"/>
      <c r="G600" s="53"/>
    </row>
    <row r="601">
      <c r="A601" s="53"/>
      <c r="B601" s="53"/>
      <c r="C601" s="53"/>
      <c r="D601" s="53"/>
      <c r="E601" s="53"/>
      <c r="F601" s="53"/>
      <c r="G601" s="53"/>
    </row>
    <row r="602">
      <c r="A602" s="53"/>
      <c r="B602" s="53"/>
      <c r="C602" s="53"/>
      <c r="D602" s="53"/>
      <c r="E602" s="53"/>
      <c r="F602" s="53"/>
      <c r="G602" s="53"/>
    </row>
    <row r="603">
      <c r="A603" s="53"/>
      <c r="B603" s="53"/>
      <c r="C603" s="53"/>
      <c r="D603" s="53"/>
      <c r="E603" s="53"/>
      <c r="F603" s="53"/>
      <c r="G603" s="53"/>
    </row>
    <row r="604">
      <c r="A604" s="53"/>
      <c r="B604" s="53"/>
      <c r="C604" s="53"/>
      <c r="D604" s="53"/>
      <c r="E604" s="53"/>
      <c r="F604" s="53"/>
      <c r="G604" s="53"/>
    </row>
    <row r="605">
      <c r="A605" s="53"/>
      <c r="B605" s="53"/>
      <c r="C605" s="53"/>
      <c r="D605" s="53"/>
      <c r="E605" s="53"/>
      <c r="F605" s="53"/>
      <c r="G605" s="53"/>
    </row>
    <row r="606">
      <c r="A606" s="53"/>
      <c r="B606" s="53"/>
      <c r="C606" s="53"/>
      <c r="D606" s="53"/>
      <c r="E606" s="53"/>
      <c r="F606" s="53"/>
      <c r="G606" s="53"/>
    </row>
    <row r="607">
      <c r="A607" s="53"/>
      <c r="B607" s="53"/>
      <c r="C607" s="53"/>
      <c r="D607" s="53"/>
      <c r="E607" s="53"/>
      <c r="F607" s="53"/>
      <c r="G607" s="53"/>
    </row>
    <row r="608">
      <c r="A608" s="53"/>
      <c r="B608" s="53"/>
      <c r="C608" s="53"/>
      <c r="D608" s="53"/>
      <c r="E608" s="53"/>
      <c r="F608" s="53"/>
      <c r="G608" s="53"/>
    </row>
    <row r="609">
      <c r="A609" s="53"/>
      <c r="B609" s="53"/>
      <c r="C609" s="53"/>
      <c r="D609" s="53"/>
      <c r="E609" s="53"/>
      <c r="F609" s="53"/>
      <c r="G609" s="53"/>
    </row>
    <row r="610">
      <c r="A610" s="53"/>
      <c r="B610" s="53"/>
      <c r="C610" s="53"/>
      <c r="D610" s="53"/>
      <c r="E610" s="53"/>
      <c r="F610" s="53"/>
      <c r="G610" s="53"/>
    </row>
    <row r="611">
      <c r="A611" s="53"/>
      <c r="B611" s="53"/>
      <c r="C611" s="53"/>
      <c r="D611" s="53"/>
      <c r="E611" s="53"/>
      <c r="F611" s="53"/>
      <c r="G611" s="53"/>
    </row>
    <row r="612">
      <c r="A612" s="53"/>
      <c r="B612" s="53"/>
      <c r="C612" s="53"/>
      <c r="D612" s="53"/>
      <c r="E612" s="53"/>
      <c r="F612" s="53"/>
      <c r="G612" s="53"/>
    </row>
    <row r="613">
      <c r="A613" s="53"/>
      <c r="B613" s="53"/>
      <c r="C613" s="53"/>
      <c r="D613" s="53"/>
      <c r="E613" s="53"/>
      <c r="F613" s="53"/>
      <c r="G613" s="53"/>
    </row>
    <row r="614">
      <c r="A614" s="53"/>
      <c r="B614" s="53"/>
      <c r="C614" s="53"/>
      <c r="D614" s="53"/>
      <c r="E614" s="53"/>
      <c r="F614" s="53"/>
      <c r="G614" s="53"/>
    </row>
    <row r="615">
      <c r="A615" s="53"/>
      <c r="B615" s="53"/>
      <c r="C615" s="53"/>
      <c r="D615" s="53"/>
      <c r="E615" s="53"/>
      <c r="F615" s="53"/>
      <c r="G615" s="53"/>
    </row>
    <row r="616">
      <c r="A616" s="53"/>
      <c r="B616" s="53"/>
      <c r="C616" s="53"/>
      <c r="D616" s="53"/>
      <c r="E616" s="53"/>
      <c r="F616" s="53"/>
      <c r="G616" s="53"/>
    </row>
    <row r="617">
      <c r="A617" s="53"/>
      <c r="B617" s="53"/>
      <c r="C617" s="53"/>
      <c r="D617" s="53"/>
      <c r="E617" s="53"/>
      <c r="F617" s="53"/>
      <c r="G617" s="53"/>
    </row>
    <row r="618">
      <c r="A618" s="53"/>
      <c r="B618" s="53"/>
      <c r="C618" s="53"/>
      <c r="D618" s="53"/>
      <c r="E618" s="53"/>
      <c r="F618" s="53"/>
      <c r="G618" s="53"/>
    </row>
    <row r="619">
      <c r="A619" s="53"/>
      <c r="B619" s="53"/>
      <c r="C619" s="53"/>
      <c r="D619" s="53"/>
      <c r="E619" s="53"/>
      <c r="F619" s="53"/>
      <c r="G619" s="53"/>
    </row>
    <row r="620">
      <c r="A620" s="53"/>
      <c r="B620" s="53"/>
      <c r="C620" s="53"/>
      <c r="D620" s="53"/>
      <c r="E620" s="53"/>
      <c r="F620" s="53"/>
      <c r="G620" s="53"/>
    </row>
    <row r="621">
      <c r="A621" s="53"/>
      <c r="B621" s="53"/>
      <c r="C621" s="53"/>
      <c r="D621" s="53"/>
      <c r="E621" s="53"/>
      <c r="F621" s="53"/>
      <c r="G621" s="53"/>
    </row>
    <row r="622">
      <c r="A622" s="53"/>
      <c r="B622" s="53"/>
      <c r="C622" s="53"/>
      <c r="D622" s="53"/>
      <c r="E622" s="53"/>
      <c r="F622" s="53"/>
      <c r="G622" s="53"/>
    </row>
    <row r="623">
      <c r="A623" s="53"/>
      <c r="B623" s="53"/>
      <c r="C623" s="53"/>
      <c r="D623" s="53"/>
      <c r="E623" s="53"/>
      <c r="F623" s="53"/>
      <c r="G623" s="53"/>
    </row>
    <row r="624">
      <c r="A624" s="53"/>
      <c r="B624" s="53"/>
      <c r="C624" s="53"/>
      <c r="D624" s="53"/>
      <c r="E624" s="53"/>
      <c r="F624" s="53"/>
      <c r="G624" s="53"/>
    </row>
    <row r="625">
      <c r="A625" s="53"/>
      <c r="B625" s="53"/>
      <c r="C625" s="53"/>
      <c r="D625" s="53"/>
      <c r="E625" s="53"/>
      <c r="F625" s="53"/>
      <c r="G625" s="53"/>
    </row>
    <row r="626">
      <c r="A626" s="53"/>
      <c r="B626" s="53"/>
      <c r="C626" s="53"/>
      <c r="D626" s="53"/>
      <c r="E626" s="53"/>
      <c r="F626" s="53"/>
      <c r="G626" s="53"/>
    </row>
    <row r="627">
      <c r="A627" s="53"/>
      <c r="B627" s="53"/>
      <c r="C627" s="53"/>
      <c r="D627" s="53"/>
      <c r="E627" s="53"/>
      <c r="F627" s="53"/>
      <c r="G627" s="53"/>
    </row>
    <row r="628">
      <c r="A628" s="53"/>
      <c r="B628" s="53"/>
      <c r="C628" s="53"/>
      <c r="D628" s="53"/>
      <c r="E628" s="53"/>
      <c r="F628" s="53"/>
      <c r="G628" s="53"/>
    </row>
    <row r="629">
      <c r="A629" s="53"/>
      <c r="B629" s="53"/>
      <c r="C629" s="53"/>
      <c r="D629" s="53"/>
      <c r="E629" s="53"/>
      <c r="F629" s="53"/>
      <c r="G629" s="53"/>
    </row>
    <row r="630">
      <c r="A630" s="53"/>
      <c r="B630" s="53"/>
      <c r="C630" s="53"/>
      <c r="D630" s="53"/>
      <c r="E630" s="53"/>
      <c r="F630" s="53"/>
      <c r="G630" s="53"/>
    </row>
    <row r="631">
      <c r="A631" s="53"/>
      <c r="B631" s="53"/>
      <c r="C631" s="53"/>
      <c r="D631" s="53"/>
      <c r="E631" s="53"/>
      <c r="F631" s="53"/>
      <c r="G631" s="53"/>
    </row>
    <row r="632">
      <c r="A632" s="53"/>
      <c r="B632" s="53"/>
      <c r="C632" s="53"/>
      <c r="D632" s="53"/>
      <c r="E632" s="53"/>
      <c r="F632" s="53"/>
      <c r="G632" s="53"/>
    </row>
    <row r="633">
      <c r="A633" s="53"/>
      <c r="B633" s="53"/>
      <c r="C633" s="53"/>
      <c r="D633" s="53"/>
      <c r="E633" s="53"/>
      <c r="F633" s="53"/>
      <c r="G633" s="53"/>
    </row>
    <row r="634">
      <c r="A634" s="53"/>
      <c r="B634" s="53"/>
      <c r="C634" s="53"/>
      <c r="D634" s="53"/>
      <c r="E634" s="53"/>
      <c r="F634" s="53"/>
      <c r="G634" s="53"/>
    </row>
    <row r="635">
      <c r="A635" s="53"/>
      <c r="B635" s="53"/>
      <c r="C635" s="53"/>
      <c r="D635" s="53"/>
      <c r="E635" s="53"/>
      <c r="F635" s="53"/>
      <c r="G635" s="53"/>
    </row>
    <row r="636">
      <c r="A636" s="53"/>
      <c r="B636" s="53"/>
      <c r="C636" s="53"/>
      <c r="D636" s="53"/>
      <c r="E636" s="53"/>
      <c r="F636" s="53"/>
      <c r="G636" s="53"/>
    </row>
    <row r="637">
      <c r="A637" s="53"/>
      <c r="B637" s="53"/>
      <c r="C637" s="53"/>
      <c r="D637" s="53"/>
      <c r="E637" s="53"/>
      <c r="F637" s="53"/>
      <c r="G637" s="53"/>
    </row>
    <row r="638">
      <c r="A638" s="53"/>
      <c r="B638" s="53"/>
      <c r="C638" s="53"/>
      <c r="D638" s="53"/>
      <c r="E638" s="53"/>
      <c r="F638" s="53"/>
      <c r="G638" s="53"/>
    </row>
    <row r="639">
      <c r="A639" s="53"/>
      <c r="B639" s="53"/>
      <c r="C639" s="53"/>
      <c r="D639" s="53"/>
      <c r="E639" s="53"/>
      <c r="F639" s="53"/>
      <c r="G639" s="53"/>
    </row>
    <row r="640">
      <c r="A640" s="53"/>
      <c r="B640" s="53"/>
      <c r="C640" s="53"/>
      <c r="D640" s="53"/>
      <c r="E640" s="53"/>
      <c r="F640" s="53"/>
      <c r="G640" s="53"/>
    </row>
    <row r="641">
      <c r="A641" s="53"/>
      <c r="B641" s="53"/>
      <c r="C641" s="53"/>
      <c r="D641" s="53"/>
      <c r="E641" s="53"/>
      <c r="F641" s="53"/>
      <c r="G641" s="53"/>
    </row>
    <row r="642">
      <c r="A642" s="53"/>
      <c r="B642" s="53"/>
      <c r="C642" s="53"/>
      <c r="D642" s="53"/>
      <c r="E642" s="53"/>
      <c r="F642" s="53"/>
      <c r="G642" s="53"/>
    </row>
    <row r="643">
      <c r="A643" s="53"/>
      <c r="B643" s="53"/>
      <c r="C643" s="53"/>
      <c r="D643" s="53"/>
      <c r="E643" s="53"/>
      <c r="F643" s="53"/>
      <c r="G643" s="53"/>
    </row>
    <row r="644">
      <c r="A644" s="53"/>
      <c r="B644" s="53"/>
      <c r="C644" s="53"/>
      <c r="D644" s="53"/>
      <c r="E644" s="53"/>
      <c r="F644" s="53"/>
      <c r="G644" s="53"/>
    </row>
    <row r="645">
      <c r="A645" s="53"/>
      <c r="B645" s="53"/>
      <c r="C645" s="53"/>
      <c r="D645" s="53"/>
      <c r="E645" s="53"/>
      <c r="F645" s="53"/>
      <c r="G645" s="53"/>
    </row>
    <row r="646">
      <c r="A646" s="53"/>
      <c r="B646" s="53"/>
      <c r="C646" s="53"/>
      <c r="D646" s="53"/>
      <c r="E646" s="53"/>
      <c r="F646" s="53"/>
      <c r="G646" s="53"/>
    </row>
    <row r="647">
      <c r="A647" s="53"/>
      <c r="B647" s="53"/>
      <c r="C647" s="53"/>
      <c r="D647" s="53"/>
      <c r="E647" s="53"/>
      <c r="F647" s="53"/>
      <c r="G647" s="53"/>
    </row>
    <row r="648">
      <c r="A648" s="53"/>
      <c r="B648" s="53"/>
      <c r="C648" s="53"/>
      <c r="D648" s="53"/>
      <c r="E648" s="53"/>
      <c r="F648" s="53"/>
      <c r="G648" s="53"/>
    </row>
    <row r="649">
      <c r="A649" s="53"/>
      <c r="B649" s="53"/>
      <c r="C649" s="53"/>
      <c r="D649" s="53"/>
      <c r="E649" s="53"/>
      <c r="F649" s="53"/>
      <c r="G649" s="53"/>
    </row>
    <row r="650">
      <c r="A650" s="53"/>
      <c r="B650" s="53"/>
      <c r="C650" s="53"/>
      <c r="D650" s="53"/>
      <c r="E650" s="53"/>
      <c r="F650" s="53"/>
      <c r="G650" s="53"/>
    </row>
    <row r="651">
      <c r="A651" s="53"/>
      <c r="B651" s="53"/>
      <c r="C651" s="53"/>
      <c r="D651" s="53"/>
      <c r="E651" s="53"/>
      <c r="F651" s="53"/>
      <c r="G651" s="53"/>
    </row>
    <row r="652">
      <c r="A652" s="53"/>
      <c r="B652" s="53"/>
      <c r="C652" s="53"/>
      <c r="D652" s="53"/>
      <c r="E652" s="53"/>
      <c r="F652" s="53"/>
      <c r="G652" s="53"/>
    </row>
    <row r="653">
      <c r="A653" s="53"/>
      <c r="B653" s="53"/>
      <c r="C653" s="53"/>
      <c r="D653" s="53"/>
      <c r="E653" s="53"/>
      <c r="F653" s="53"/>
      <c r="G653" s="53"/>
    </row>
    <row r="654">
      <c r="A654" s="53"/>
      <c r="B654" s="53"/>
      <c r="C654" s="53"/>
      <c r="D654" s="53"/>
      <c r="E654" s="53"/>
      <c r="F654" s="53"/>
      <c r="G654" s="53"/>
    </row>
    <row r="655">
      <c r="A655" s="53"/>
      <c r="B655" s="53"/>
      <c r="C655" s="53"/>
      <c r="D655" s="53"/>
      <c r="E655" s="53"/>
      <c r="F655" s="53"/>
      <c r="G655" s="53"/>
    </row>
    <row r="656">
      <c r="A656" s="53"/>
      <c r="B656" s="53"/>
      <c r="C656" s="53"/>
      <c r="D656" s="53"/>
      <c r="E656" s="53"/>
      <c r="F656" s="53"/>
      <c r="G656" s="53"/>
    </row>
    <row r="657">
      <c r="A657" s="53"/>
      <c r="B657" s="53"/>
      <c r="C657" s="53"/>
      <c r="D657" s="53"/>
      <c r="E657" s="53"/>
      <c r="F657" s="53"/>
      <c r="G657" s="53"/>
    </row>
    <row r="658">
      <c r="A658" s="53"/>
      <c r="B658" s="53"/>
      <c r="C658" s="53"/>
      <c r="D658" s="53"/>
      <c r="E658" s="53"/>
      <c r="F658" s="53"/>
      <c r="G658" s="53"/>
    </row>
    <row r="659">
      <c r="A659" s="53"/>
      <c r="B659" s="53"/>
      <c r="C659" s="53"/>
      <c r="D659" s="53"/>
      <c r="E659" s="53"/>
      <c r="F659" s="53"/>
      <c r="G659" s="53"/>
    </row>
    <row r="660">
      <c r="A660" s="53"/>
      <c r="B660" s="53"/>
      <c r="C660" s="53"/>
      <c r="D660" s="53"/>
      <c r="E660" s="53"/>
      <c r="F660" s="53"/>
      <c r="G660" s="53"/>
    </row>
    <row r="661">
      <c r="A661" s="53"/>
      <c r="B661" s="53"/>
      <c r="C661" s="53"/>
      <c r="D661" s="53"/>
      <c r="E661" s="53"/>
      <c r="F661" s="53"/>
      <c r="G661" s="53"/>
    </row>
    <row r="662">
      <c r="A662" s="53"/>
      <c r="B662" s="53"/>
      <c r="C662" s="53"/>
      <c r="D662" s="53"/>
      <c r="E662" s="53"/>
      <c r="F662" s="53"/>
      <c r="G662" s="53"/>
    </row>
    <row r="663">
      <c r="A663" s="53"/>
      <c r="B663" s="53"/>
      <c r="C663" s="53"/>
      <c r="D663" s="53"/>
      <c r="E663" s="53"/>
      <c r="F663" s="53"/>
      <c r="G663" s="53"/>
    </row>
    <row r="664">
      <c r="A664" s="53"/>
      <c r="B664" s="53"/>
      <c r="C664" s="53"/>
      <c r="D664" s="53"/>
      <c r="E664" s="53"/>
      <c r="F664" s="53"/>
      <c r="G664" s="53"/>
    </row>
    <row r="665">
      <c r="A665" s="53"/>
      <c r="B665" s="53"/>
      <c r="C665" s="53"/>
      <c r="D665" s="53"/>
      <c r="E665" s="53"/>
      <c r="F665" s="53"/>
      <c r="G665" s="53"/>
    </row>
    <row r="666">
      <c r="A666" s="53"/>
      <c r="B666" s="53"/>
      <c r="C666" s="53"/>
      <c r="D666" s="53"/>
      <c r="E666" s="53"/>
      <c r="F666" s="53"/>
      <c r="G666" s="53"/>
    </row>
    <row r="667">
      <c r="A667" s="53"/>
      <c r="B667" s="53"/>
      <c r="C667" s="53"/>
      <c r="D667" s="53"/>
      <c r="E667" s="53"/>
      <c r="F667" s="53"/>
      <c r="G667" s="53"/>
    </row>
    <row r="668">
      <c r="A668" s="53"/>
      <c r="B668" s="53"/>
      <c r="C668" s="53"/>
      <c r="D668" s="53"/>
      <c r="E668" s="53"/>
      <c r="F668" s="53"/>
      <c r="G668" s="53"/>
    </row>
    <row r="669">
      <c r="A669" s="53"/>
      <c r="B669" s="53"/>
      <c r="C669" s="53"/>
      <c r="D669" s="53"/>
      <c r="E669" s="53"/>
      <c r="F669" s="53"/>
      <c r="G669" s="53"/>
    </row>
    <row r="670">
      <c r="A670" s="53"/>
      <c r="B670" s="53"/>
      <c r="C670" s="53"/>
      <c r="D670" s="53"/>
      <c r="E670" s="53"/>
      <c r="F670" s="53"/>
      <c r="G670" s="53"/>
    </row>
    <row r="671">
      <c r="A671" s="53"/>
      <c r="B671" s="53"/>
      <c r="C671" s="53"/>
      <c r="D671" s="53"/>
      <c r="E671" s="53"/>
      <c r="F671" s="53"/>
      <c r="G671" s="53"/>
    </row>
    <row r="672">
      <c r="A672" s="53"/>
      <c r="B672" s="53"/>
      <c r="C672" s="53"/>
      <c r="D672" s="53"/>
      <c r="E672" s="53"/>
      <c r="F672" s="53"/>
      <c r="G672" s="53"/>
    </row>
    <row r="673">
      <c r="A673" s="53"/>
      <c r="B673" s="53"/>
      <c r="C673" s="53"/>
      <c r="D673" s="53"/>
      <c r="E673" s="53"/>
      <c r="F673" s="53"/>
      <c r="G673" s="53"/>
    </row>
    <row r="674">
      <c r="A674" s="53"/>
      <c r="B674" s="53"/>
      <c r="C674" s="53"/>
      <c r="D674" s="53"/>
      <c r="E674" s="53"/>
      <c r="F674" s="53"/>
      <c r="G674" s="53"/>
    </row>
    <row r="675">
      <c r="A675" s="53"/>
      <c r="B675" s="53"/>
      <c r="C675" s="53"/>
      <c r="D675" s="53"/>
      <c r="E675" s="53"/>
      <c r="F675" s="53"/>
      <c r="G675" s="53"/>
    </row>
    <row r="676">
      <c r="A676" s="53"/>
      <c r="B676" s="53"/>
      <c r="C676" s="53"/>
      <c r="D676" s="53"/>
      <c r="E676" s="53"/>
      <c r="F676" s="53"/>
      <c r="G676" s="53"/>
    </row>
    <row r="677">
      <c r="A677" s="53"/>
      <c r="B677" s="53"/>
      <c r="C677" s="53"/>
      <c r="D677" s="53"/>
      <c r="E677" s="53"/>
      <c r="F677" s="53"/>
      <c r="G677" s="53"/>
    </row>
    <row r="678">
      <c r="A678" s="53"/>
      <c r="B678" s="53"/>
      <c r="C678" s="53"/>
      <c r="D678" s="53"/>
      <c r="E678" s="53"/>
      <c r="F678" s="53"/>
      <c r="G678" s="53"/>
    </row>
    <row r="679">
      <c r="A679" s="53"/>
      <c r="B679" s="53"/>
      <c r="C679" s="53"/>
      <c r="D679" s="53"/>
      <c r="E679" s="53"/>
      <c r="F679" s="53"/>
      <c r="G679" s="53"/>
    </row>
    <row r="680">
      <c r="A680" s="53"/>
      <c r="B680" s="53"/>
      <c r="C680" s="53"/>
      <c r="D680" s="53"/>
      <c r="E680" s="53"/>
      <c r="F680" s="53"/>
      <c r="G680" s="53"/>
    </row>
    <row r="681">
      <c r="A681" s="53"/>
      <c r="B681" s="53"/>
      <c r="C681" s="53"/>
      <c r="D681" s="53"/>
      <c r="E681" s="53"/>
      <c r="F681" s="53"/>
      <c r="G681" s="53"/>
    </row>
    <row r="682">
      <c r="A682" s="53"/>
      <c r="B682" s="53"/>
      <c r="C682" s="53"/>
      <c r="D682" s="53"/>
      <c r="E682" s="53"/>
      <c r="F682" s="53"/>
      <c r="G682" s="53"/>
    </row>
    <row r="683">
      <c r="A683" s="53"/>
      <c r="B683" s="53"/>
      <c r="C683" s="53"/>
      <c r="D683" s="53"/>
      <c r="E683" s="53"/>
      <c r="F683" s="53"/>
      <c r="G683" s="53"/>
    </row>
    <row r="684">
      <c r="A684" s="53"/>
      <c r="B684" s="53"/>
      <c r="C684" s="53"/>
      <c r="D684" s="53"/>
      <c r="E684" s="53"/>
      <c r="F684" s="53"/>
      <c r="G684" s="53"/>
    </row>
    <row r="685">
      <c r="A685" s="53"/>
      <c r="B685" s="53"/>
      <c r="C685" s="53"/>
      <c r="D685" s="53"/>
      <c r="E685" s="53"/>
      <c r="F685" s="53"/>
      <c r="G685" s="53"/>
    </row>
    <row r="686">
      <c r="A686" s="53"/>
      <c r="B686" s="53"/>
      <c r="C686" s="53"/>
      <c r="D686" s="53"/>
      <c r="E686" s="53"/>
      <c r="F686" s="53"/>
      <c r="G686" s="53"/>
    </row>
    <row r="687">
      <c r="A687" s="53"/>
      <c r="B687" s="53"/>
      <c r="C687" s="53"/>
      <c r="D687" s="53"/>
      <c r="E687" s="53"/>
      <c r="F687" s="53"/>
      <c r="G687" s="53"/>
    </row>
    <row r="688">
      <c r="A688" s="53"/>
      <c r="B688" s="53"/>
      <c r="C688" s="53"/>
      <c r="D688" s="53"/>
      <c r="E688" s="53"/>
      <c r="F688" s="53"/>
      <c r="G688" s="53"/>
    </row>
    <row r="689">
      <c r="A689" s="53"/>
      <c r="B689" s="53"/>
      <c r="C689" s="53"/>
      <c r="D689" s="53"/>
      <c r="E689" s="53"/>
      <c r="F689" s="53"/>
      <c r="G689" s="53"/>
    </row>
    <row r="690">
      <c r="A690" s="53"/>
      <c r="B690" s="53"/>
      <c r="C690" s="53"/>
      <c r="D690" s="53"/>
      <c r="E690" s="53"/>
      <c r="F690" s="53"/>
      <c r="G690" s="53"/>
    </row>
    <row r="691">
      <c r="A691" s="53"/>
      <c r="B691" s="53"/>
      <c r="C691" s="53"/>
      <c r="D691" s="53"/>
      <c r="E691" s="53"/>
      <c r="F691" s="53"/>
      <c r="G691" s="53"/>
    </row>
    <row r="692">
      <c r="A692" s="53"/>
      <c r="B692" s="53"/>
      <c r="C692" s="53"/>
      <c r="D692" s="53"/>
      <c r="E692" s="53"/>
      <c r="F692" s="53"/>
      <c r="G692" s="53"/>
    </row>
    <row r="693">
      <c r="A693" s="53"/>
      <c r="B693" s="53"/>
      <c r="C693" s="53"/>
      <c r="D693" s="53"/>
      <c r="E693" s="53"/>
      <c r="F693" s="53"/>
      <c r="G693" s="53"/>
    </row>
    <row r="694">
      <c r="A694" s="53"/>
      <c r="B694" s="53"/>
      <c r="C694" s="53"/>
      <c r="D694" s="53"/>
      <c r="E694" s="53"/>
      <c r="F694" s="53"/>
      <c r="G694" s="53"/>
    </row>
    <row r="695">
      <c r="A695" s="53"/>
      <c r="B695" s="53"/>
      <c r="C695" s="53"/>
      <c r="D695" s="53"/>
      <c r="E695" s="53"/>
      <c r="F695" s="53"/>
      <c r="G695" s="53"/>
    </row>
    <row r="696">
      <c r="A696" s="53"/>
      <c r="B696" s="53"/>
      <c r="C696" s="53"/>
      <c r="D696" s="53"/>
      <c r="E696" s="53"/>
      <c r="F696" s="53"/>
      <c r="G696" s="53"/>
    </row>
    <row r="697">
      <c r="A697" s="53"/>
      <c r="B697" s="53"/>
      <c r="C697" s="53"/>
      <c r="D697" s="53"/>
      <c r="E697" s="53"/>
      <c r="F697" s="53"/>
      <c r="G697" s="53"/>
    </row>
    <row r="698">
      <c r="A698" s="53"/>
      <c r="B698" s="53"/>
      <c r="C698" s="53"/>
      <c r="D698" s="53"/>
      <c r="E698" s="53"/>
      <c r="F698" s="53"/>
      <c r="G698" s="53"/>
    </row>
    <row r="699">
      <c r="A699" s="53"/>
      <c r="B699" s="53"/>
      <c r="C699" s="53"/>
      <c r="D699" s="53"/>
      <c r="E699" s="53"/>
      <c r="F699" s="53"/>
      <c r="G699" s="53"/>
    </row>
    <row r="700">
      <c r="A700" s="53"/>
      <c r="B700" s="53"/>
      <c r="C700" s="53"/>
      <c r="D700" s="53"/>
      <c r="E700" s="53"/>
      <c r="F700" s="53"/>
      <c r="G700" s="53"/>
    </row>
    <row r="701">
      <c r="A701" s="53"/>
      <c r="B701" s="53"/>
      <c r="C701" s="53"/>
      <c r="D701" s="53"/>
      <c r="E701" s="53"/>
      <c r="F701" s="53"/>
      <c r="G701" s="53"/>
    </row>
    <row r="702">
      <c r="A702" s="53"/>
      <c r="B702" s="53"/>
      <c r="C702" s="53"/>
      <c r="D702" s="53"/>
      <c r="E702" s="53"/>
      <c r="F702" s="53"/>
      <c r="G702" s="53"/>
    </row>
    <row r="703">
      <c r="A703" s="53"/>
      <c r="B703" s="53"/>
      <c r="C703" s="53"/>
      <c r="D703" s="53"/>
      <c r="E703" s="53"/>
      <c r="F703" s="53"/>
      <c r="G703" s="53"/>
    </row>
    <row r="704">
      <c r="A704" s="53"/>
      <c r="B704" s="53"/>
      <c r="C704" s="53"/>
      <c r="D704" s="53"/>
      <c r="E704" s="53"/>
      <c r="F704" s="53"/>
      <c r="G704" s="53"/>
    </row>
    <row r="705">
      <c r="A705" s="53"/>
      <c r="B705" s="53"/>
      <c r="C705" s="53"/>
      <c r="D705" s="53"/>
      <c r="E705" s="53"/>
      <c r="F705" s="53"/>
      <c r="G705" s="53"/>
    </row>
    <row r="706">
      <c r="A706" s="53"/>
      <c r="B706" s="53"/>
      <c r="C706" s="53"/>
      <c r="D706" s="53"/>
      <c r="E706" s="53"/>
      <c r="F706" s="53"/>
      <c r="G706" s="53"/>
    </row>
    <row r="707">
      <c r="A707" s="53"/>
      <c r="B707" s="53"/>
      <c r="C707" s="53"/>
      <c r="D707" s="53"/>
      <c r="E707" s="53"/>
      <c r="F707" s="53"/>
      <c r="G707" s="53"/>
    </row>
    <row r="708">
      <c r="A708" s="53"/>
      <c r="B708" s="53"/>
      <c r="C708" s="53"/>
      <c r="D708" s="53"/>
      <c r="E708" s="53"/>
      <c r="F708" s="53"/>
      <c r="G708" s="53"/>
    </row>
    <row r="709">
      <c r="A709" s="53"/>
      <c r="B709" s="53"/>
      <c r="C709" s="53"/>
      <c r="D709" s="53"/>
      <c r="E709" s="53"/>
      <c r="F709" s="53"/>
      <c r="G709" s="53"/>
    </row>
    <row r="710">
      <c r="A710" s="53"/>
      <c r="B710" s="53"/>
      <c r="C710" s="53"/>
      <c r="D710" s="53"/>
      <c r="E710" s="53"/>
      <c r="F710" s="53"/>
      <c r="G710" s="53"/>
    </row>
    <row r="711">
      <c r="A711" s="53"/>
      <c r="B711" s="53"/>
      <c r="C711" s="53"/>
      <c r="D711" s="53"/>
      <c r="E711" s="53"/>
      <c r="F711" s="53"/>
      <c r="G711" s="53"/>
    </row>
    <row r="712">
      <c r="A712" s="53"/>
      <c r="B712" s="53"/>
      <c r="C712" s="53"/>
      <c r="D712" s="53"/>
      <c r="E712" s="53"/>
      <c r="F712" s="53"/>
      <c r="G712" s="53"/>
    </row>
    <row r="713">
      <c r="A713" s="53"/>
      <c r="B713" s="53"/>
      <c r="C713" s="53"/>
      <c r="D713" s="53"/>
      <c r="E713" s="53"/>
      <c r="F713" s="53"/>
      <c r="G713" s="53"/>
    </row>
    <row r="714">
      <c r="A714" s="53"/>
      <c r="B714" s="53"/>
      <c r="C714" s="53"/>
      <c r="D714" s="53"/>
      <c r="E714" s="53"/>
      <c r="F714" s="53"/>
      <c r="G714" s="53"/>
    </row>
    <row r="715">
      <c r="A715" s="53"/>
      <c r="B715" s="53"/>
      <c r="C715" s="53"/>
      <c r="D715" s="53"/>
      <c r="E715" s="53"/>
      <c r="F715" s="53"/>
      <c r="G715" s="53"/>
    </row>
    <row r="716">
      <c r="A716" s="53"/>
      <c r="B716" s="53"/>
      <c r="C716" s="53"/>
      <c r="D716" s="53"/>
      <c r="E716" s="53"/>
      <c r="F716" s="53"/>
      <c r="G716" s="53"/>
    </row>
    <row r="717">
      <c r="A717" s="53"/>
      <c r="B717" s="53"/>
      <c r="C717" s="53"/>
      <c r="D717" s="53"/>
      <c r="E717" s="53"/>
      <c r="F717" s="53"/>
      <c r="G717" s="53"/>
    </row>
    <row r="718">
      <c r="A718" s="53"/>
      <c r="B718" s="53"/>
      <c r="C718" s="53"/>
      <c r="D718" s="53"/>
      <c r="E718" s="53"/>
      <c r="F718" s="53"/>
      <c r="G718" s="53"/>
    </row>
    <row r="719">
      <c r="A719" s="53"/>
      <c r="B719" s="53"/>
      <c r="C719" s="53"/>
      <c r="D719" s="53"/>
      <c r="E719" s="53"/>
      <c r="F719" s="53"/>
      <c r="G719" s="53"/>
    </row>
    <row r="720">
      <c r="A720" s="53"/>
      <c r="B720" s="53"/>
      <c r="C720" s="53"/>
      <c r="D720" s="53"/>
      <c r="E720" s="53"/>
      <c r="F720" s="53"/>
      <c r="G720" s="53"/>
    </row>
    <row r="721">
      <c r="A721" s="53"/>
      <c r="B721" s="53"/>
      <c r="C721" s="53"/>
      <c r="D721" s="53"/>
      <c r="E721" s="53"/>
      <c r="F721" s="53"/>
      <c r="G721" s="53"/>
    </row>
    <row r="722">
      <c r="A722" s="53"/>
      <c r="B722" s="53"/>
      <c r="C722" s="53"/>
      <c r="D722" s="53"/>
      <c r="E722" s="53"/>
      <c r="F722" s="53"/>
      <c r="G722" s="53"/>
    </row>
    <row r="723">
      <c r="A723" s="53"/>
      <c r="B723" s="53"/>
      <c r="C723" s="53"/>
      <c r="D723" s="53"/>
      <c r="E723" s="53"/>
      <c r="F723" s="53"/>
      <c r="G723" s="53"/>
    </row>
    <row r="724">
      <c r="A724" s="53"/>
      <c r="B724" s="53"/>
      <c r="C724" s="53"/>
      <c r="D724" s="53"/>
      <c r="E724" s="53"/>
      <c r="F724" s="53"/>
      <c r="G724" s="53"/>
    </row>
    <row r="725">
      <c r="A725" s="53"/>
      <c r="B725" s="53"/>
      <c r="C725" s="53"/>
      <c r="D725" s="53"/>
      <c r="E725" s="53"/>
      <c r="F725" s="53"/>
      <c r="G725" s="53"/>
    </row>
    <row r="726">
      <c r="A726" s="53"/>
      <c r="B726" s="53"/>
      <c r="C726" s="53"/>
      <c r="D726" s="53"/>
      <c r="E726" s="53"/>
      <c r="F726" s="53"/>
      <c r="G726" s="53"/>
    </row>
    <row r="727">
      <c r="A727" s="53"/>
      <c r="B727" s="53"/>
      <c r="C727" s="53"/>
      <c r="D727" s="53"/>
      <c r="E727" s="53"/>
      <c r="F727" s="53"/>
      <c r="G727" s="53"/>
    </row>
    <row r="728">
      <c r="A728" s="53"/>
      <c r="B728" s="53"/>
      <c r="C728" s="53"/>
      <c r="D728" s="53"/>
      <c r="E728" s="53"/>
      <c r="F728" s="53"/>
      <c r="G728" s="53"/>
    </row>
    <row r="729">
      <c r="A729" s="53"/>
      <c r="B729" s="53"/>
      <c r="C729" s="53"/>
      <c r="D729" s="53"/>
      <c r="E729" s="53"/>
      <c r="F729" s="53"/>
      <c r="G729" s="53"/>
    </row>
    <row r="730">
      <c r="A730" s="53"/>
      <c r="B730" s="53"/>
      <c r="C730" s="53"/>
      <c r="D730" s="53"/>
      <c r="E730" s="53"/>
      <c r="F730" s="53"/>
      <c r="G730" s="53"/>
    </row>
    <row r="731">
      <c r="A731" s="53"/>
      <c r="B731" s="53"/>
      <c r="C731" s="53"/>
      <c r="D731" s="53"/>
      <c r="E731" s="53"/>
      <c r="F731" s="53"/>
      <c r="G731" s="53"/>
    </row>
    <row r="732">
      <c r="A732" s="53"/>
      <c r="B732" s="53"/>
      <c r="C732" s="53"/>
      <c r="D732" s="53"/>
      <c r="E732" s="53"/>
      <c r="F732" s="53"/>
      <c r="G732" s="53"/>
    </row>
    <row r="733">
      <c r="A733" s="53"/>
      <c r="B733" s="53"/>
      <c r="C733" s="53"/>
      <c r="D733" s="53"/>
      <c r="E733" s="53"/>
      <c r="F733" s="53"/>
      <c r="G733" s="53"/>
    </row>
    <row r="734">
      <c r="A734" s="53"/>
      <c r="B734" s="53"/>
      <c r="C734" s="53"/>
      <c r="D734" s="53"/>
      <c r="E734" s="53"/>
      <c r="F734" s="53"/>
      <c r="G734" s="53"/>
    </row>
    <row r="735">
      <c r="A735" s="53"/>
      <c r="B735" s="53"/>
      <c r="C735" s="53"/>
      <c r="D735" s="53"/>
      <c r="E735" s="53"/>
      <c r="F735" s="53"/>
      <c r="G735" s="53"/>
    </row>
    <row r="736">
      <c r="A736" s="53"/>
      <c r="B736" s="53"/>
      <c r="C736" s="53"/>
      <c r="D736" s="53"/>
      <c r="E736" s="53"/>
      <c r="F736" s="53"/>
      <c r="G736" s="53"/>
    </row>
    <row r="737">
      <c r="A737" s="53"/>
      <c r="B737" s="53"/>
      <c r="C737" s="53"/>
      <c r="D737" s="53"/>
      <c r="E737" s="53"/>
      <c r="F737" s="53"/>
      <c r="G737" s="53"/>
    </row>
    <row r="738">
      <c r="A738" s="53"/>
      <c r="B738" s="53"/>
      <c r="C738" s="53"/>
      <c r="D738" s="53"/>
      <c r="E738" s="53"/>
      <c r="F738" s="53"/>
      <c r="G738" s="53"/>
    </row>
    <row r="739">
      <c r="A739" s="53"/>
      <c r="B739" s="53"/>
      <c r="C739" s="53"/>
      <c r="D739" s="53"/>
      <c r="E739" s="53"/>
      <c r="F739" s="53"/>
      <c r="G739" s="53"/>
    </row>
    <row r="740">
      <c r="A740" s="53"/>
      <c r="B740" s="53"/>
      <c r="C740" s="53"/>
      <c r="D740" s="53"/>
      <c r="E740" s="53"/>
      <c r="F740" s="53"/>
      <c r="G740" s="53"/>
    </row>
    <row r="741">
      <c r="A741" s="53"/>
      <c r="B741" s="53"/>
      <c r="C741" s="53"/>
      <c r="D741" s="53"/>
      <c r="E741" s="53"/>
      <c r="F741" s="53"/>
      <c r="G741" s="53"/>
    </row>
    <row r="742">
      <c r="A742" s="53"/>
      <c r="B742" s="53"/>
      <c r="C742" s="53"/>
      <c r="D742" s="53"/>
      <c r="E742" s="53"/>
      <c r="F742" s="53"/>
      <c r="G742" s="53"/>
    </row>
    <row r="743">
      <c r="A743" s="53"/>
      <c r="B743" s="53"/>
      <c r="C743" s="53"/>
      <c r="D743" s="53"/>
      <c r="E743" s="53"/>
      <c r="F743" s="53"/>
      <c r="G743" s="53"/>
    </row>
    <row r="744">
      <c r="A744" s="53"/>
      <c r="B744" s="53"/>
      <c r="C744" s="53"/>
      <c r="D744" s="53"/>
      <c r="E744" s="53"/>
      <c r="F744" s="53"/>
      <c r="G744" s="53"/>
    </row>
    <row r="745">
      <c r="A745" s="53"/>
      <c r="B745" s="53"/>
      <c r="C745" s="53"/>
      <c r="D745" s="53"/>
      <c r="E745" s="53"/>
      <c r="F745" s="53"/>
      <c r="G745" s="53"/>
    </row>
    <row r="746">
      <c r="A746" s="53"/>
      <c r="B746" s="53"/>
      <c r="C746" s="53"/>
      <c r="D746" s="53"/>
      <c r="E746" s="53"/>
      <c r="F746" s="53"/>
      <c r="G746" s="53"/>
    </row>
    <row r="747">
      <c r="A747" s="53"/>
      <c r="B747" s="53"/>
      <c r="C747" s="53"/>
      <c r="D747" s="53"/>
      <c r="E747" s="53"/>
      <c r="F747" s="53"/>
      <c r="G747" s="53"/>
    </row>
    <row r="748">
      <c r="A748" s="53"/>
      <c r="B748" s="53"/>
      <c r="C748" s="53"/>
      <c r="D748" s="53"/>
      <c r="E748" s="53"/>
      <c r="F748" s="53"/>
      <c r="G748" s="53"/>
    </row>
    <row r="749">
      <c r="A749" s="53"/>
      <c r="B749" s="53"/>
      <c r="C749" s="53"/>
      <c r="D749" s="53"/>
      <c r="E749" s="53"/>
      <c r="F749" s="53"/>
      <c r="G749" s="53"/>
    </row>
    <row r="750">
      <c r="A750" s="53"/>
      <c r="B750" s="53"/>
      <c r="C750" s="53"/>
      <c r="D750" s="53"/>
      <c r="E750" s="53"/>
      <c r="F750" s="53"/>
      <c r="G750" s="53"/>
    </row>
    <row r="751">
      <c r="A751" s="53"/>
      <c r="B751" s="53"/>
      <c r="C751" s="53"/>
      <c r="D751" s="53"/>
      <c r="E751" s="53"/>
      <c r="F751" s="53"/>
      <c r="G751" s="53"/>
    </row>
    <row r="752">
      <c r="A752" s="53"/>
      <c r="B752" s="53"/>
      <c r="C752" s="53"/>
      <c r="D752" s="53"/>
      <c r="E752" s="53"/>
      <c r="F752" s="53"/>
      <c r="G752" s="53"/>
    </row>
    <row r="753">
      <c r="A753" s="53"/>
      <c r="B753" s="53"/>
      <c r="C753" s="53"/>
      <c r="D753" s="53"/>
      <c r="E753" s="53"/>
      <c r="F753" s="53"/>
      <c r="G753" s="53"/>
    </row>
    <row r="754">
      <c r="A754" s="53"/>
      <c r="B754" s="53"/>
      <c r="C754" s="53"/>
      <c r="D754" s="53"/>
      <c r="E754" s="53"/>
      <c r="F754" s="53"/>
      <c r="G754" s="53"/>
    </row>
    <row r="755">
      <c r="A755" s="53"/>
      <c r="B755" s="53"/>
      <c r="C755" s="53"/>
      <c r="D755" s="53"/>
      <c r="E755" s="53"/>
      <c r="F755" s="53"/>
      <c r="G755" s="53"/>
    </row>
    <row r="756">
      <c r="A756" s="53"/>
      <c r="B756" s="53"/>
      <c r="C756" s="53"/>
      <c r="D756" s="53"/>
      <c r="E756" s="53"/>
      <c r="F756" s="53"/>
      <c r="G756" s="53"/>
    </row>
    <row r="757">
      <c r="A757" s="53"/>
      <c r="B757" s="53"/>
      <c r="C757" s="53"/>
      <c r="D757" s="53"/>
      <c r="E757" s="53"/>
      <c r="F757" s="53"/>
      <c r="G757" s="53"/>
    </row>
    <row r="758">
      <c r="A758" s="53"/>
      <c r="B758" s="53"/>
      <c r="C758" s="53"/>
      <c r="D758" s="53"/>
      <c r="E758" s="53"/>
      <c r="F758" s="53"/>
      <c r="G758" s="53"/>
    </row>
    <row r="759">
      <c r="A759" s="53"/>
      <c r="B759" s="53"/>
      <c r="C759" s="53"/>
      <c r="D759" s="53"/>
      <c r="E759" s="53"/>
      <c r="F759" s="53"/>
      <c r="G759" s="53"/>
    </row>
    <row r="760">
      <c r="A760" s="53"/>
      <c r="B760" s="53"/>
      <c r="C760" s="53"/>
      <c r="D760" s="53"/>
      <c r="E760" s="53"/>
      <c r="F760" s="53"/>
      <c r="G760" s="53"/>
    </row>
    <row r="761">
      <c r="A761" s="53"/>
      <c r="B761" s="53"/>
      <c r="C761" s="53"/>
      <c r="D761" s="53"/>
      <c r="E761" s="53"/>
      <c r="F761" s="53"/>
      <c r="G761" s="53"/>
    </row>
    <row r="762">
      <c r="A762" s="53"/>
      <c r="B762" s="53"/>
      <c r="C762" s="53"/>
      <c r="D762" s="53"/>
      <c r="E762" s="53"/>
      <c r="F762" s="53"/>
      <c r="G762" s="53"/>
    </row>
    <row r="763">
      <c r="A763" s="53"/>
      <c r="B763" s="53"/>
      <c r="C763" s="53"/>
      <c r="D763" s="53"/>
      <c r="E763" s="53"/>
      <c r="F763" s="53"/>
      <c r="G763" s="53"/>
    </row>
    <row r="764">
      <c r="A764" s="53"/>
      <c r="B764" s="53"/>
      <c r="C764" s="53"/>
      <c r="D764" s="53"/>
      <c r="E764" s="53"/>
      <c r="F764" s="53"/>
      <c r="G764" s="53"/>
    </row>
    <row r="765">
      <c r="A765" s="53"/>
      <c r="B765" s="53"/>
      <c r="C765" s="53"/>
      <c r="D765" s="53"/>
      <c r="E765" s="53"/>
      <c r="F765" s="53"/>
      <c r="G765" s="53"/>
    </row>
    <row r="766">
      <c r="A766" s="53"/>
      <c r="B766" s="53"/>
      <c r="C766" s="53"/>
      <c r="D766" s="53"/>
      <c r="E766" s="53"/>
      <c r="F766" s="53"/>
      <c r="G766" s="53"/>
    </row>
    <row r="767">
      <c r="A767" s="53"/>
      <c r="B767" s="53"/>
      <c r="C767" s="53"/>
      <c r="D767" s="53"/>
      <c r="E767" s="53"/>
      <c r="F767" s="53"/>
      <c r="G767" s="53"/>
    </row>
    <row r="768">
      <c r="A768" s="53"/>
      <c r="B768" s="53"/>
      <c r="C768" s="53"/>
      <c r="D768" s="53"/>
      <c r="E768" s="53"/>
      <c r="F768" s="53"/>
      <c r="G768" s="53"/>
    </row>
    <row r="769">
      <c r="A769" s="53"/>
      <c r="B769" s="53"/>
      <c r="C769" s="53"/>
      <c r="D769" s="53"/>
      <c r="E769" s="53"/>
      <c r="F769" s="53"/>
      <c r="G769" s="53"/>
    </row>
    <row r="770">
      <c r="A770" s="53"/>
      <c r="B770" s="53"/>
      <c r="C770" s="53"/>
      <c r="D770" s="53"/>
      <c r="E770" s="53"/>
      <c r="F770" s="53"/>
      <c r="G770" s="53"/>
    </row>
    <row r="771">
      <c r="A771" s="53"/>
      <c r="B771" s="53"/>
      <c r="C771" s="53"/>
      <c r="D771" s="53"/>
      <c r="E771" s="53"/>
      <c r="F771" s="53"/>
      <c r="G771" s="53"/>
    </row>
    <row r="772">
      <c r="A772" s="53"/>
      <c r="B772" s="53"/>
      <c r="C772" s="53"/>
      <c r="D772" s="53"/>
      <c r="E772" s="53"/>
      <c r="F772" s="53"/>
      <c r="G772" s="53"/>
    </row>
    <row r="773">
      <c r="A773" s="53"/>
      <c r="B773" s="53"/>
      <c r="C773" s="53"/>
      <c r="D773" s="53"/>
      <c r="E773" s="53"/>
      <c r="F773" s="53"/>
      <c r="G773" s="53"/>
    </row>
    <row r="774">
      <c r="A774" s="53"/>
      <c r="B774" s="53"/>
      <c r="C774" s="53"/>
      <c r="D774" s="53"/>
      <c r="E774" s="53"/>
      <c r="F774" s="53"/>
      <c r="G774" s="53"/>
    </row>
    <row r="775">
      <c r="A775" s="53"/>
      <c r="B775" s="53"/>
      <c r="C775" s="53"/>
      <c r="D775" s="53"/>
      <c r="E775" s="53"/>
      <c r="F775" s="53"/>
      <c r="G775" s="53"/>
    </row>
    <row r="776">
      <c r="A776" s="53"/>
      <c r="B776" s="53"/>
      <c r="C776" s="53"/>
      <c r="D776" s="53"/>
      <c r="E776" s="53"/>
      <c r="F776" s="53"/>
      <c r="G776" s="53"/>
    </row>
    <row r="777">
      <c r="A777" s="53"/>
      <c r="B777" s="53"/>
      <c r="C777" s="53"/>
      <c r="D777" s="53"/>
      <c r="E777" s="53"/>
      <c r="F777" s="53"/>
      <c r="G777" s="53"/>
    </row>
    <row r="778">
      <c r="A778" s="53"/>
      <c r="B778" s="53"/>
      <c r="C778" s="53"/>
      <c r="D778" s="53"/>
      <c r="E778" s="53"/>
      <c r="F778" s="53"/>
      <c r="G778" s="53"/>
    </row>
    <row r="779">
      <c r="A779" s="53"/>
      <c r="B779" s="53"/>
      <c r="C779" s="53"/>
      <c r="D779" s="53"/>
      <c r="E779" s="53"/>
      <c r="F779" s="53"/>
      <c r="G779" s="53"/>
    </row>
    <row r="780">
      <c r="A780" s="53"/>
      <c r="B780" s="53"/>
      <c r="C780" s="53"/>
      <c r="D780" s="53"/>
      <c r="E780" s="53"/>
      <c r="F780" s="53"/>
      <c r="G780" s="53"/>
    </row>
    <row r="781">
      <c r="A781" s="53"/>
      <c r="B781" s="53"/>
      <c r="C781" s="53"/>
      <c r="D781" s="53"/>
      <c r="E781" s="53"/>
      <c r="F781" s="53"/>
      <c r="G781" s="53"/>
    </row>
    <row r="782">
      <c r="A782" s="53"/>
      <c r="B782" s="53"/>
      <c r="C782" s="53"/>
      <c r="D782" s="53"/>
      <c r="E782" s="53"/>
      <c r="F782" s="53"/>
      <c r="G782" s="53"/>
    </row>
    <row r="783">
      <c r="A783" s="53"/>
      <c r="B783" s="53"/>
      <c r="C783" s="53"/>
      <c r="D783" s="53"/>
      <c r="E783" s="53"/>
      <c r="F783" s="53"/>
      <c r="G783" s="53"/>
    </row>
    <row r="784">
      <c r="A784" s="53"/>
      <c r="B784" s="53"/>
      <c r="C784" s="53"/>
      <c r="D784" s="53"/>
      <c r="E784" s="53"/>
      <c r="F784" s="53"/>
      <c r="G784" s="53"/>
    </row>
    <row r="785">
      <c r="A785" s="53"/>
      <c r="B785" s="53"/>
      <c r="C785" s="53"/>
      <c r="D785" s="53"/>
      <c r="E785" s="53"/>
      <c r="F785" s="53"/>
      <c r="G785" s="53"/>
    </row>
    <row r="786">
      <c r="A786" s="53"/>
      <c r="B786" s="53"/>
      <c r="C786" s="53"/>
      <c r="D786" s="53"/>
      <c r="E786" s="53"/>
      <c r="F786" s="53"/>
      <c r="G786" s="53"/>
    </row>
    <row r="787">
      <c r="A787" s="53"/>
      <c r="B787" s="53"/>
      <c r="C787" s="53"/>
      <c r="D787" s="53"/>
      <c r="E787" s="53"/>
      <c r="F787" s="53"/>
      <c r="G787" s="53"/>
    </row>
    <row r="788">
      <c r="A788" s="53"/>
      <c r="B788" s="53"/>
      <c r="C788" s="53"/>
      <c r="D788" s="53"/>
      <c r="E788" s="53"/>
      <c r="F788" s="53"/>
      <c r="G788" s="53"/>
    </row>
    <row r="789">
      <c r="A789" s="53"/>
      <c r="B789" s="53"/>
      <c r="C789" s="53"/>
      <c r="D789" s="53"/>
      <c r="E789" s="53"/>
      <c r="F789" s="53"/>
      <c r="G789" s="53"/>
    </row>
    <row r="790">
      <c r="A790" s="53"/>
      <c r="B790" s="53"/>
      <c r="C790" s="53"/>
      <c r="D790" s="53"/>
      <c r="E790" s="53"/>
      <c r="F790" s="53"/>
      <c r="G790" s="53"/>
    </row>
    <row r="791">
      <c r="A791" s="53"/>
      <c r="B791" s="53"/>
      <c r="C791" s="53"/>
      <c r="D791" s="53"/>
      <c r="E791" s="53"/>
      <c r="F791" s="53"/>
      <c r="G791" s="53"/>
    </row>
    <row r="792">
      <c r="A792" s="53"/>
      <c r="B792" s="53"/>
      <c r="C792" s="53"/>
      <c r="D792" s="53"/>
      <c r="E792" s="53"/>
      <c r="F792" s="53"/>
      <c r="G792" s="53"/>
    </row>
    <row r="793">
      <c r="A793" s="53"/>
      <c r="B793" s="53"/>
      <c r="C793" s="53"/>
      <c r="D793" s="53"/>
      <c r="E793" s="53"/>
      <c r="F793" s="53"/>
      <c r="G793" s="53"/>
    </row>
    <row r="794">
      <c r="A794" s="53"/>
      <c r="B794" s="53"/>
      <c r="C794" s="53"/>
      <c r="D794" s="53"/>
      <c r="E794" s="53"/>
      <c r="F794" s="53"/>
      <c r="G794" s="53"/>
    </row>
    <row r="795">
      <c r="A795" s="53"/>
      <c r="B795" s="53"/>
      <c r="C795" s="53"/>
      <c r="D795" s="53"/>
      <c r="E795" s="53"/>
      <c r="F795" s="53"/>
      <c r="G795" s="53"/>
    </row>
    <row r="796">
      <c r="A796" s="53"/>
      <c r="B796" s="53"/>
      <c r="C796" s="53"/>
      <c r="D796" s="53"/>
      <c r="E796" s="53"/>
      <c r="F796" s="53"/>
      <c r="G796" s="53"/>
    </row>
    <row r="797">
      <c r="A797" s="53"/>
      <c r="B797" s="53"/>
      <c r="C797" s="53"/>
      <c r="D797" s="53"/>
      <c r="E797" s="53"/>
      <c r="F797" s="53"/>
      <c r="G797" s="53"/>
    </row>
    <row r="798">
      <c r="A798" s="53"/>
      <c r="B798" s="53"/>
      <c r="C798" s="53"/>
      <c r="D798" s="53"/>
      <c r="E798" s="53"/>
      <c r="F798" s="53"/>
      <c r="G798" s="53"/>
    </row>
    <row r="799">
      <c r="A799" s="53"/>
      <c r="B799" s="53"/>
      <c r="C799" s="53"/>
      <c r="D799" s="53"/>
      <c r="E799" s="53"/>
      <c r="F799" s="53"/>
      <c r="G799" s="53"/>
    </row>
    <row r="800">
      <c r="A800" s="53"/>
      <c r="B800" s="53"/>
      <c r="C800" s="53"/>
      <c r="D800" s="53"/>
      <c r="E800" s="53"/>
      <c r="F800" s="53"/>
      <c r="G800" s="53"/>
    </row>
    <row r="801">
      <c r="A801" s="53"/>
      <c r="B801" s="53"/>
      <c r="C801" s="53"/>
      <c r="D801" s="53"/>
      <c r="E801" s="53"/>
      <c r="F801" s="53"/>
      <c r="G801" s="53"/>
    </row>
    <row r="802">
      <c r="A802" s="53"/>
      <c r="B802" s="53"/>
      <c r="C802" s="53"/>
      <c r="D802" s="53"/>
      <c r="E802" s="53"/>
      <c r="F802" s="53"/>
      <c r="G802" s="53"/>
    </row>
    <row r="803">
      <c r="A803" s="53"/>
      <c r="B803" s="53"/>
      <c r="C803" s="53"/>
      <c r="D803" s="53"/>
      <c r="E803" s="53"/>
      <c r="F803" s="53"/>
      <c r="G803" s="53"/>
    </row>
    <row r="804">
      <c r="A804" s="53"/>
      <c r="B804" s="53"/>
      <c r="C804" s="53"/>
      <c r="D804" s="53"/>
      <c r="E804" s="53"/>
      <c r="F804" s="53"/>
      <c r="G804" s="53"/>
    </row>
    <row r="805">
      <c r="A805" s="53"/>
      <c r="B805" s="53"/>
      <c r="C805" s="53"/>
      <c r="D805" s="53"/>
      <c r="E805" s="53"/>
      <c r="F805" s="53"/>
      <c r="G805" s="53"/>
    </row>
    <row r="806">
      <c r="A806" s="53"/>
      <c r="B806" s="53"/>
      <c r="C806" s="53"/>
      <c r="D806" s="53"/>
      <c r="E806" s="53"/>
      <c r="F806" s="53"/>
      <c r="G806" s="53"/>
    </row>
    <row r="807">
      <c r="A807" s="53"/>
      <c r="B807" s="53"/>
      <c r="C807" s="53"/>
      <c r="D807" s="53"/>
      <c r="E807" s="53"/>
      <c r="F807" s="53"/>
      <c r="G807" s="53"/>
    </row>
    <row r="808">
      <c r="A808" s="53"/>
      <c r="B808" s="53"/>
      <c r="C808" s="53"/>
      <c r="D808" s="53"/>
      <c r="E808" s="53"/>
      <c r="F808" s="53"/>
      <c r="G808" s="53"/>
    </row>
    <row r="809">
      <c r="A809" s="53"/>
      <c r="B809" s="53"/>
      <c r="C809" s="53"/>
      <c r="D809" s="53"/>
      <c r="E809" s="53"/>
      <c r="F809" s="53"/>
      <c r="G809" s="53"/>
    </row>
    <row r="810">
      <c r="A810" s="53"/>
      <c r="B810" s="53"/>
      <c r="C810" s="53"/>
      <c r="D810" s="53"/>
      <c r="E810" s="53"/>
      <c r="F810" s="53"/>
      <c r="G810" s="53"/>
    </row>
    <row r="811">
      <c r="A811" s="53"/>
      <c r="B811" s="53"/>
      <c r="C811" s="53"/>
      <c r="D811" s="53"/>
      <c r="E811" s="53"/>
      <c r="F811" s="53"/>
      <c r="G811" s="53"/>
    </row>
    <row r="812">
      <c r="A812" s="53"/>
      <c r="B812" s="53"/>
      <c r="C812" s="53"/>
      <c r="D812" s="53"/>
      <c r="E812" s="53"/>
      <c r="F812" s="53"/>
      <c r="G812" s="53"/>
    </row>
    <row r="813">
      <c r="A813" s="53"/>
      <c r="B813" s="53"/>
      <c r="C813" s="53"/>
      <c r="D813" s="53"/>
      <c r="E813" s="53"/>
      <c r="F813" s="53"/>
      <c r="G813" s="53"/>
    </row>
    <row r="814">
      <c r="A814" s="53"/>
      <c r="B814" s="53"/>
      <c r="C814" s="53"/>
      <c r="D814" s="53"/>
      <c r="E814" s="53"/>
      <c r="F814" s="53"/>
      <c r="G814" s="53"/>
    </row>
    <row r="815">
      <c r="A815" s="53"/>
      <c r="B815" s="53"/>
      <c r="C815" s="53"/>
      <c r="D815" s="53"/>
      <c r="E815" s="53"/>
      <c r="F815" s="53"/>
      <c r="G815" s="53"/>
    </row>
    <row r="816">
      <c r="A816" s="53"/>
      <c r="B816" s="53"/>
      <c r="C816" s="53"/>
      <c r="D816" s="53"/>
      <c r="E816" s="53"/>
      <c r="F816" s="53"/>
      <c r="G816" s="53"/>
    </row>
    <row r="817">
      <c r="A817" s="53"/>
      <c r="B817" s="53"/>
      <c r="C817" s="53"/>
      <c r="D817" s="53"/>
      <c r="E817" s="53"/>
      <c r="F817" s="53"/>
      <c r="G817" s="53"/>
    </row>
    <row r="818">
      <c r="A818" s="53"/>
      <c r="B818" s="53"/>
      <c r="C818" s="53"/>
      <c r="D818" s="53"/>
      <c r="E818" s="53"/>
      <c r="F818" s="53"/>
      <c r="G818" s="53"/>
    </row>
    <row r="819">
      <c r="A819" s="53"/>
      <c r="B819" s="53"/>
      <c r="C819" s="53"/>
      <c r="D819" s="53"/>
      <c r="E819" s="53"/>
      <c r="F819" s="53"/>
      <c r="G819" s="53"/>
    </row>
    <row r="820">
      <c r="A820" s="53"/>
      <c r="B820" s="53"/>
      <c r="C820" s="53"/>
      <c r="D820" s="53"/>
      <c r="E820" s="53"/>
      <c r="F820" s="53"/>
      <c r="G820" s="53"/>
    </row>
    <row r="821">
      <c r="A821" s="53"/>
      <c r="B821" s="53"/>
      <c r="C821" s="53"/>
      <c r="D821" s="53"/>
      <c r="E821" s="53"/>
      <c r="F821" s="53"/>
      <c r="G821" s="53"/>
    </row>
    <row r="822">
      <c r="A822" s="53"/>
      <c r="B822" s="53"/>
      <c r="C822" s="53"/>
      <c r="D822" s="53"/>
      <c r="E822" s="53"/>
      <c r="F822" s="53"/>
      <c r="G822" s="53"/>
    </row>
    <row r="823">
      <c r="A823" s="53"/>
      <c r="B823" s="53"/>
      <c r="C823" s="53"/>
      <c r="D823" s="53"/>
      <c r="E823" s="53"/>
      <c r="F823" s="53"/>
      <c r="G823" s="53"/>
    </row>
    <row r="824">
      <c r="A824" s="53"/>
      <c r="B824" s="53"/>
      <c r="C824" s="53"/>
      <c r="D824" s="53"/>
      <c r="E824" s="53"/>
      <c r="F824" s="53"/>
      <c r="G824" s="53"/>
    </row>
    <row r="825">
      <c r="A825" s="53"/>
      <c r="B825" s="53"/>
      <c r="C825" s="53"/>
      <c r="D825" s="53"/>
      <c r="E825" s="53"/>
      <c r="F825" s="53"/>
      <c r="G825" s="53"/>
    </row>
    <row r="826">
      <c r="A826" s="53"/>
      <c r="B826" s="53"/>
      <c r="C826" s="53"/>
      <c r="D826" s="53"/>
      <c r="E826" s="53"/>
      <c r="F826" s="53"/>
      <c r="G826" s="53"/>
    </row>
    <row r="827">
      <c r="A827" s="53"/>
      <c r="B827" s="53"/>
      <c r="C827" s="53"/>
      <c r="D827" s="53"/>
      <c r="E827" s="53"/>
      <c r="F827" s="53"/>
      <c r="G827" s="53"/>
    </row>
    <row r="828">
      <c r="A828" s="53"/>
      <c r="B828" s="53"/>
      <c r="C828" s="53"/>
      <c r="D828" s="53"/>
      <c r="E828" s="53"/>
      <c r="F828" s="53"/>
      <c r="G828" s="53"/>
    </row>
    <row r="829">
      <c r="A829" s="53"/>
      <c r="B829" s="53"/>
      <c r="C829" s="53"/>
      <c r="D829" s="53"/>
      <c r="E829" s="53"/>
      <c r="F829" s="53"/>
      <c r="G829" s="53"/>
    </row>
    <row r="830">
      <c r="A830" s="53"/>
      <c r="B830" s="53"/>
      <c r="C830" s="53"/>
      <c r="D830" s="53"/>
      <c r="E830" s="53"/>
      <c r="F830" s="53"/>
      <c r="G830" s="53"/>
    </row>
    <row r="831">
      <c r="A831" s="53"/>
      <c r="B831" s="53"/>
      <c r="C831" s="53"/>
      <c r="D831" s="53"/>
      <c r="E831" s="53"/>
      <c r="F831" s="53"/>
      <c r="G831" s="53"/>
    </row>
    <row r="832">
      <c r="A832" s="53"/>
      <c r="B832" s="53"/>
      <c r="C832" s="53"/>
      <c r="D832" s="53"/>
      <c r="E832" s="53"/>
      <c r="F832" s="53"/>
      <c r="G832" s="53"/>
    </row>
    <row r="833">
      <c r="A833" s="53"/>
      <c r="B833" s="53"/>
      <c r="C833" s="53"/>
      <c r="D833" s="53"/>
      <c r="E833" s="53"/>
      <c r="F833" s="53"/>
      <c r="G833" s="53"/>
    </row>
    <row r="834">
      <c r="A834" s="53"/>
      <c r="B834" s="53"/>
      <c r="C834" s="53"/>
      <c r="D834" s="53"/>
      <c r="E834" s="53"/>
      <c r="F834" s="53"/>
      <c r="G834" s="53"/>
    </row>
    <row r="835">
      <c r="A835" s="53"/>
      <c r="B835" s="53"/>
      <c r="C835" s="53"/>
      <c r="D835" s="53"/>
      <c r="E835" s="53"/>
      <c r="F835" s="53"/>
      <c r="G835" s="53"/>
    </row>
    <row r="836">
      <c r="A836" s="53"/>
      <c r="B836" s="53"/>
      <c r="C836" s="53"/>
      <c r="D836" s="53"/>
      <c r="E836" s="53"/>
      <c r="F836" s="53"/>
      <c r="G836" s="53"/>
    </row>
    <row r="837">
      <c r="A837" s="53"/>
      <c r="B837" s="53"/>
      <c r="C837" s="53"/>
      <c r="D837" s="53"/>
      <c r="E837" s="53"/>
      <c r="F837" s="53"/>
      <c r="G837" s="53"/>
    </row>
    <row r="838">
      <c r="A838" s="53"/>
      <c r="B838" s="53"/>
      <c r="C838" s="53"/>
      <c r="D838" s="53"/>
      <c r="E838" s="53"/>
      <c r="F838" s="53"/>
      <c r="G838" s="53"/>
    </row>
    <row r="839">
      <c r="A839" s="53"/>
      <c r="B839" s="53"/>
      <c r="C839" s="53"/>
      <c r="D839" s="53"/>
      <c r="E839" s="53"/>
      <c r="F839" s="53"/>
      <c r="G839" s="53"/>
    </row>
    <row r="840">
      <c r="A840" s="53"/>
      <c r="B840" s="53"/>
      <c r="C840" s="53"/>
      <c r="D840" s="53"/>
      <c r="E840" s="53"/>
      <c r="F840" s="53"/>
      <c r="G840" s="53"/>
    </row>
    <row r="841">
      <c r="A841" s="53"/>
      <c r="B841" s="53"/>
      <c r="C841" s="53"/>
      <c r="D841" s="53"/>
      <c r="E841" s="53"/>
      <c r="F841" s="53"/>
      <c r="G841" s="53"/>
    </row>
    <row r="842">
      <c r="A842" s="53"/>
      <c r="B842" s="53"/>
      <c r="C842" s="53"/>
      <c r="D842" s="53"/>
      <c r="E842" s="53"/>
      <c r="F842" s="53"/>
      <c r="G842" s="53"/>
    </row>
    <row r="843">
      <c r="A843" s="53"/>
      <c r="B843" s="53"/>
      <c r="C843" s="53"/>
      <c r="D843" s="53"/>
      <c r="E843" s="53"/>
      <c r="F843" s="53"/>
      <c r="G843" s="53"/>
    </row>
    <row r="844">
      <c r="A844" s="53"/>
      <c r="B844" s="53"/>
      <c r="C844" s="53"/>
      <c r="D844" s="53"/>
      <c r="E844" s="53"/>
      <c r="F844" s="53"/>
      <c r="G844" s="53"/>
    </row>
    <row r="845">
      <c r="A845" s="53"/>
      <c r="B845" s="53"/>
      <c r="C845" s="53"/>
      <c r="D845" s="53"/>
      <c r="E845" s="53"/>
      <c r="F845" s="53"/>
      <c r="G845" s="53"/>
    </row>
    <row r="846">
      <c r="A846" s="53"/>
      <c r="B846" s="53"/>
      <c r="C846" s="53"/>
      <c r="D846" s="53"/>
      <c r="E846" s="53"/>
      <c r="F846" s="53"/>
      <c r="G846" s="53"/>
    </row>
    <row r="847">
      <c r="A847" s="53"/>
      <c r="B847" s="53"/>
      <c r="C847" s="53"/>
      <c r="D847" s="53"/>
      <c r="E847" s="53"/>
      <c r="F847" s="53"/>
      <c r="G847" s="53"/>
    </row>
    <row r="848">
      <c r="A848" s="53"/>
      <c r="B848" s="53"/>
      <c r="C848" s="53"/>
      <c r="D848" s="53"/>
      <c r="E848" s="53"/>
      <c r="F848" s="53"/>
      <c r="G848" s="53"/>
    </row>
    <row r="849">
      <c r="A849" s="53"/>
      <c r="B849" s="53"/>
      <c r="C849" s="53"/>
      <c r="D849" s="53"/>
      <c r="E849" s="53"/>
      <c r="F849" s="53"/>
      <c r="G849" s="53"/>
    </row>
    <row r="850">
      <c r="A850" s="53"/>
      <c r="B850" s="53"/>
      <c r="C850" s="53"/>
      <c r="D850" s="53"/>
      <c r="E850" s="53"/>
      <c r="F850" s="53"/>
      <c r="G850" s="53"/>
    </row>
    <row r="851">
      <c r="A851" s="53"/>
      <c r="B851" s="53"/>
      <c r="C851" s="53"/>
      <c r="D851" s="53"/>
      <c r="E851" s="53"/>
      <c r="F851" s="53"/>
      <c r="G851" s="53"/>
    </row>
    <row r="852">
      <c r="A852" s="53"/>
      <c r="B852" s="53"/>
      <c r="C852" s="53"/>
      <c r="D852" s="53"/>
      <c r="E852" s="53"/>
      <c r="F852" s="53"/>
      <c r="G852" s="53"/>
    </row>
    <row r="853">
      <c r="A853" s="53"/>
      <c r="B853" s="53"/>
      <c r="C853" s="53"/>
      <c r="D853" s="53"/>
      <c r="E853" s="53"/>
      <c r="F853" s="53"/>
      <c r="G853" s="53"/>
    </row>
    <row r="854">
      <c r="A854" s="53"/>
      <c r="B854" s="53"/>
      <c r="C854" s="53"/>
      <c r="D854" s="53"/>
      <c r="E854" s="53"/>
      <c r="F854" s="53"/>
      <c r="G854" s="53"/>
    </row>
    <row r="855">
      <c r="A855" s="53"/>
      <c r="B855" s="53"/>
      <c r="C855" s="53"/>
      <c r="D855" s="53"/>
      <c r="E855" s="53"/>
      <c r="F855" s="53"/>
      <c r="G855" s="53"/>
    </row>
    <row r="856">
      <c r="A856" s="53"/>
      <c r="B856" s="53"/>
      <c r="C856" s="53"/>
      <c r="D856" s="53"/>
      <c r="E856" s="53"/>
      <c r="F856" s="53"/>
      <c r="G856" s="53"/>
    </row>
    <row r="857">
      <c r="A857" s="53"/>
      <c r="B857" s="53"/>
      <c r="C857" s="53"/>
      <c r="D857" s="53"/>
      <c r="E857" s="53"/>
      <c r="F857" s="53"/>
      <c r="G857" s="53"/>
    </row>
    <row r="858">
      <c r="A858" s="53"/>
      <c r="B858" s="53"/>
      <c r="C858" s="53"/>
      <c r="D858" s="53"/>
      <c r="E858" s="53"/>
      <c r="F858" s="53"/>
      <c r="G858" s="53"/>
    </row>
    <row r="859">
      <c r="A859" s="53"/>
      <c r="B859" s="53"/>
      <c r="C859" s="53"/>
      <c r="D859" s="53"/>
      <c r="E859" s="53"/>
      <c r="F859" s="53"/>
      <c r="G859" s="53"/>
    </row>
    <row r="860">
      <c r="A860" s="53"/>
      <c r="B860" s="53"/>
      <c r="C860" s="53"/>
      <c r="D860" s="53"/>
      <c r="E860" s="53"/>
      <c r="F860" s="53"/>
      <c r="G860" s="53"/>
    </row>
    <row r="861">
      <c r="A861" s="53"/>
      <c r="B861" s="53"/>
      <c r="C861" s="53"/>
      <c r="D861" s="53"/>
      <c r="E861" s="53"/>
      <c r="F861" s="53"/>
      <c r="G861" s="53"/>
    </row>
    <row r="862">
      <c r="A862" s="53"/>
      <c r="B862" s="53"/>
      <c r="C862" s="53"/>
      <c r="D862" s="53"/>
      <c r="E862" s="53"/>
      <c r="F862" s="53"/>
      <c r="G862" s="53"/>
    </row>
    <row r="863">
      <c r="A863" s="53"/>
      <c r="B863" s="53"/>
      <c r="C863" s="53"/>
      <c r="D863" s="53"/>
      <c r="E863" s="53"/>
      <c r="F863" s="53"/>
      <c r="G863" s="53"/>
    </row>
    <row r="864">
      <c r="A864" s="53"/>
      <c r="B864" s="53"/>
      <c r="C864" s="53"/>
      <c r="D864" s="53"/>
      <c r="E864" s="53"/>
      <c r="F864" s="53"/>
      <c r="G864" s="53"/>
    </row>
    <row r="865">
      <c r="A865" s="53"/>
      <c r="B865" s="53"/>
      <c r="C865" s="53"/>
      <c r="D865" s="53"/>
      <c r="E865" s="53"/>
      <c r="F865" s="53"/>
      <c r="G865" s="53"/>
    </row>
    <row r="866">
      <c r="A866" s="53"/>
      <c r="B866" s="53"/>
      <c r="C866" s="53"/>
      <c r="D866" s="53"/>
      <c r="E866" s="53"/>
      <c r="F866" s="53"/>
      <c r="G866" s="53"/>
    </row>
    <row r="867">
      <c r="A867" s="53"/>
      <c r="B867" s="53"/>
      <c r="C867" s="53"/>
      <c r="D867" s="53"/>
      <c r="E867" s="53"/>
      <c r="F867" s="53"/>
      <c r="G867" s="53"/>
    </row>
    <row r="868">
      <c r="A868" s="53"/>
      <c r="B868" s="53"/>
      <c r="C868" s="53"/>
      <c r="D868" s="53"/>
      <c r="E868" s="53"/>
      <c r="F868" s="53"/>
      <c r="G868" s="53"/>
    </row>
    <row r="869">
      <c r="A869" s="53"/>
      <c r="B869" s="53"/>
      <c r="C869" s="53"/>
      <c r="D869" s="53"/>
      <c r="E869" s="53"/>
      <c r="F869" s="53"/>
      <c r="G869" s="53"/>
    </row>
    <row r="870">
      <c r="A870" s="53"/>
      <c r="B870" s="53"/>
      <c r="C870" s="53"/>
      <c r="D870" s="53"/>
      <c r="E870" s="53"/>
      <c r="F870" s="53"/>
      <c r="G870" s="53"/>
    </row>
    <row r="871">
      <c r="A871" s="53"/>
      <c r="B871" s="53"/>
      <c r="C871" s="53"/>
      <c r="D871" s="53"/>
      <c r="E871" s="53"/>
      <c r="F871" s="53"/>
      <c r="G871" s="53"/>
    </row>
    <row r="872">
      <c r="A872" s="53"/>
      <c r="B872" s="53"/>
      <c r="C872" s="53"/>
      <c r="D872" s="53"/>
      <c r="E872" s="53"/>
      <c r="F872" s="53"/>
      <c r="G872" s="53"/>
    </row>
    <row r="873">
      <c r="A873" s="53"/>
      <c r="B873" s="53"/>
      <c r="C873" s="53"/>
      <c r="D873" s="53"/>
      <c r="E873" s="53"/>
      <c r="F873" s="53"/>
      <c r="G873" s="53"/>
    </row>
    <row r="874">
      <c r="A874" s="53"/>
      <c r="B874" s="53"/>
      <c r="C874" s="53"/>
      <c r="D874" s="53"/>
      <c r="E874" s="53"/>
      <c r="F874" s="53"/>
      <c r="G874" s="53"/>
    </row>
    <row r="875">
      <c r="A875" s="53"/>
      <c r="B875" s="53"/>
      <c r="C875" s="53"/>
      <c r="D875" s="53"/>
      <c r="E875" s="53"/>
      <c r="F875" s="53"/>
      <c r="G875" s="53"/>
    </row>
    <row r="876">
      <c r="A876" s="53"/>
      <c r="B876" s="53"/>
      <c r="C876" s="53"/>
      <c r="D876" s="53"/>
      <c r="E876" s="53"/>
      <c r="F876" s="53"/>
      <c r="G876" s="53"/>
    </row>
    <row r="877">
      <c r="A877" s="53"/>
      <c r="B877" s="53"/>
      <c r="C877" s="53"/>
      <c r="D877" s="53"/>
      <c r="E877" s="53"/>
      <c r="F877" s="53"/>
      <c r="G877" s="53"/>
    </row>
    <row r="878">
      <c r="A878" s="53"/>
      <c r="B878" s="53"/>
      <c r="C878" s="53"/>
      <c r="D878" s="53"/>
      <c r="E878" s="53"/>
      <c r="F878" s="53"/>
      <c r="G878" s="53"/>
    </row>
    <row r="879">
      <c r="A879" s="53"/>
      <c r="B879" s="53"/>
      <c r="C879" s="53"/>
      <c r="D879" s="53"/>
      <c r="E879" s="53"/>
      <c r="F879" s="53"/>
      <c r="G879" s="53"/>
    </row>
    <row r="880">
      <c r="A880" s="53"/>
      <c r="B880" s="53"/>
      <c r="C880" s="53"/>
      <c r="D880" s="53"/>
      <c r="E880" s="53"/>
      <c r="F880" s="53"/>
      <c r="G880" s="53"/>
    </row>
    <row r="881">
      <c r="A881" s="53"/>
      <c r="B881" s="53"/>
      <c r="C881" s="53"/>
      <c r="D881" s="53"/>
      <c r="E881" s="53"/>
      <c r="F881" s="53"/>
      <c r="G881" s="53"/>
    </row>
    <row r="882">
      <c r="A882" s="53"/>
      <c r="B882" s="53"/>
      <c r="C882" s="53"/>
      <c r="D882" s="53"/>
      <c r="E882" s="53"/>
      <c r="F882" s="53"/>
      <c r="G882" s="53"/>
    </row>
    <row r="883">
      <c r="A883" s="53"/>
      <c r="B883" s="53"/>
      <c r="C883" s="53"/>
      <c r="D883" s="53"/>
      <c r="E883" s="53"/>
      <c r="F883" s="53"/>
      <c r="G883" s="53"/>
    </row>
    <row r="884">
      <c r="A884" s="53"/>
      <c r="B884" s="53"/>
      <c r="C884" s="53"/>
      <c r="D884" s="53"/>
      <c r="E884" s="53"/>
      <c r="F884" s="53"/>
      <c r="G884" s="53"/>
    </row>
    <row r="885">
      <c r="A885" s="53"/>
      <c r="B885" s="53"/>
      <c r="C885" s="53"/>
      <c r="D885" s="53"/>
      <c r="E885" s="53"/>
      <c r="F885" s="53"/>
      <c r="G885" s="53"/>
    </row>
    <row r="886">
      <c r="A886" s="53"/>
      <c r="B886" s="53"/>
      <c r="C886" s="53"/>
      <c r="D886" s="53"/>
      <c r="E886" s="53"/>
      <c r="F886" s="53"/>
      <c r="G886" s="53"/>
    </row>
    <row r="887">
      <c r="A887" s="53"/>
      <c r="B887" s="53"/>
      <c r="C887" s="53"/>
      <c r="D887" s="53"/>
      <c r="E887" s="53"/>
      <c r="F887" s="53"/>
      <c r="G887" s="53"/>
    </row>
    <row r="888">
      <c r="A888" s="53"/>
      <c r="B888" s="53"/>
      <c r="C888" s="53"/>
      <c r="D888" s="53"/>
      <c r="E888" s="53"/>
      <c r="F888" s="53"/>
      <c r="G888" s="53"/>
    </row>
    <row r="889">
      <c r="A889" s="53"/>
      <c r="B889" s="53"/>
      <c r="C889" s="53"/>
      <c r="D889" s="53"/>
      <c r="E889" s="53"/>
      <c r="F889" s="53"/>
      <c r="G889" s="53"/>
    </row>
    <row r="890">
      <c r="A890" s="53"/>
      <c r="B890" s="53"/>
      <c r="C890" s="53"/>
      <c r="D890" s="53"/>
      <c r="E890" s="53"/>
      <c r="F890" s="53"/>
      <c r="G890" s="53"/>
    </row>
    <row r="891">
      <c r="A891" s="53"/>
      <c r="B891" s="53"/>
      <c r="C891" s="53"/>
      <c r="D891" s="53"/>
      <c r="E891" s="53"/>
      <c r="F891" s="53"/>
      <c r="G891" s="53"/>
    </row>
    <row r="892">
      <c r="A892" s="53"/>
      <c r="B892" s="53"/>
      <c r="C892" s="53"/>
      <c r="D892" s="53"/>
      <c r="E892" s="53"/>
      <c r="F892" s="53"/>
      <c r="G892" s="53"/>
    </row>
    <row r="893">
      <c r="A893" s="53"/>
      <c r="B893" s="53"/>
      <c r="C893" s="53"/>
      <c r="D893" s="53"/>
      <c r="E893" s="53"/>
      <c r="F893" s="53"/>
      <c r="G893" s="53"/>
    </row>
    <row r="894">
      <c r="A894" s="53"/>
      <c r="B894" s="53"/>
      <c r="C894" s="53"/>
      <c r="D894" s="53"/>
      <c r="E894" s="53"/>
      <c r="F894" s="53"/>
      <c r="G894" s="53"/>
    </row>
    <row r="895">
      <c r="A895" s="53"/>
      <c r="B895" s="53"/>
      <c r="C895" s="53"/>
      <c r="D895" s="53"/>
      <c r="E895" s="53"/>
      <c r="F895" s="53"/>
      <c r="G895" s="53"/>
    </row>
    <row r="896">
      <c r="A896" s="53"/>
      <c r="B896" s="53"/>
      <c r="C896" s="53"/>
      <c r="D896" s="53"/>
      <c r="E896" s="53"/>
      <c r="F896" s="53"/>
      <c r="G896" s="53"/>
    </row>
    <row r="897">
      <c r="A897" s="53"/>
      <c r="B897" s="53"/>
      <c r="C897" s="53"/>
      <c r="D897" s="53"/>
      <c r="E897" s="53"/>
      <c r="F897" s="53"/>
      <c r="G897" s="53"/>
    </row>
    <row r="898">
      <c r="A898" s="53"/>
      <c r="B898" s="53"/>
      <c r="C898" s="53"/>
      <c r="D898" s="53"/>
      <c r="E898" s="53"/>
      <c r="F898" s="53"/>
      <c r="G898" s="53"/>
    </row>
    <row r="899">
      <c r="A899" s="53"/>
      <c r="B899" s="53"/>
      <c r="C899" s="53"/>
      <c r="D899" s="53"/>
      <c r="E899" s="53"/>
      <c r="F899" s="53"/>
      <c r="G899" s="53"/>
    </row>
    <row r="900">
      <c r="A900" s="53"/>
      <c r="B900" s="53"/>
      <c r="C900" s="53"/>
      <c r="D900" s="53"/>
      <c r="E900" s="53"/>
      <c r="F900" s="53"/>
      <c r="G900" s="53"/>
    </row>
    <row r="901">
      <c r="A901" s="53"/>
      <c r="B901" s="53"/>
      <c r="C901" s="53"/>
      <c r="D901" s="53"/>
      <c r="E901" s="53"/>
      <c r="F901" s="53"/>
      <c r="G901" s="53"/>
    </row>
    <row r="902">
      <c r="A902" s="53"/>
      <c r="B902" s="53"/>
      <c r="C902" s="53"/>
      <c r="D902" s="53"/>
      <c r="E902" s="53"/>
      <c r="F902" s="53"/>
      <c r="G902" s="53"/>
    </row>
    <row r="903">
      <c r="A903" s="53"/>
      <c r="B903" s="53"/>
      <c r="C903" s="53"/>
      <c r="D903" s="53"/>
      <c r="E903" s="53"/>
      <c r="F903" s="53"/>
      <c r="G903" s="53"/>
    </row>
    <row r="904">
      <c r="A904" s="53"/>
      <c r="B904" s="53"/>
      <c r="C904" s="53"/>
      <c r="D904" s="53"/>
      <c r="E904" s="53"/>
      <c r="F904" s="53"/>
      <c r="G904" s="53"/>
    </row>
    <row r="905">
      <c r="A905" s="53"/>
      <c r="B905" s="53"/>
      <c r="C905" s="53"/>
      <c r="D905" s="53"/>
      <c r="E905" s="53"/>
      <c r="F905" s="53"/>
      <c r="G905" s="53"/>
    </row>
    <row r="906">
      <c r="A906" s="53"/>
      <c r="B906" s="53"/>
      <c r="C906" s="53"/>
      <c r="D906" s="53"/>
      <c r="E906" s="53"/>
      <c r="F906" s="53"/>
      <c r="G906" s="53"/>
    </row>
    <row r="907">
      <c r="A907" s="53"/>
      <c r="B907" s="53"/>
      <c r="C907" s="53"/>
      <c r="D907" s="53"/>
      <c r="E907" s="53"/>
      <c r="F907" s="53"/>
      <c r="G907" s="53"/>
    </row>
    <row r="908">
      <c r="A908" s="53"/>
      <c r="B908" s="53"/>
      <c r="C908" s="53"/>
      <c r="D908" s="53"/>
      <c r="E908" s="53"/>
      <c r="F908" s="53"/>
      <c r="G908" s="53"/>
    </row>
    <row r="909">
      <c r="A909" s="53"/>
      <c r="B909" s="53"/>
      <c r="C909" s="53"/>
      <c r="D909" s="53"/>
      <c r="E909" s="53"/>
      <c r="F909" s="53"/>
      <c r="G909" s="53"/>
    </row>
    <row r="910">
      <c r="A910" s="53"/>
      <c r="B910" s="53"/>
      <c r="C910" s="53"/>
      <c r="D910" s="53"/>
      <c r="E910" s="53"/>
      <c r="F910" s="53"/>
      <c r="G910" s="53"/>
    </row>
    <row r="911">
      <c r="A911" s="53"/>
      <c r="B911" s="53"/>
      <c r="C911" s="53"/>
      <c r="D911" s="53"/>
      <c r="E911" s="53"/>
      <c r="F911" s="53"/>
      <c r="G911" s="53"/>
    </row>
    <row r="912">
      <c r="A912" s="53"/>
      <c r="B912" s="53"/>
      <c r="C912" s="53"/>
      <c r="D912" s="53"/>
      <c r="E912" s="53"/>
      <c r="F912" s="53"/>
      <c r="G912" s="53"/>
    </row>
    <row r="913">
      <c r="A913" s="53"/>
      <c r="B913" s="53"/>
      <c r="C913" s="53"/>
      <c r="D913" s="53"/>
      <c r="E913" s="53"/>
      <c r="F913" s="53"/>
      <c r="G913" s="53"/>
    </row>
    <row r="914">
      <c r="A914" s="53"/>
      <c r="B914" s="53"/>
      <c r="C914" s="53"/>
      <c r="D914" s="53"/>
      <c r="E914" s="53"/>
      <c r="F914" s="53"/>
      <c r="G914" s="53"/>
    </row>
    <row r="915">
      <c r="A915" s="53"/>
      <c r="B915" s="53"/>
      <c r="C915" s="53"/>
      <c r="D915" s="53"/>
      <c r="E915" s="53"/>
      <c r="F915" s="53"/>
      <c r="G915" s="53"/>
    </row>
    <row r="916">
      <c r="A916" s="53"/>
      <c r="B916" s="53"/>
      <c r="C916" s="53"/>
      <c r="D916" s="53"/>
      <c r="E916" s="53"/>
      <c r="F916" s="53"/>
      <c r="G916" s="53"/>
    </row>
    <row r="917">
      <c r="A917" s="53"/>
      <c r="B917" s="53"/>
      <c r="C917" s="53"/>
      <c r="D917" s="53"/>
      <c r="E917" s="53"/>
      <c r="F917" s="53"/>
      <c r="G917" s="53"/>
    </row>
    <row r="918">
      <c r="A918" s="53"/>
      <c r="B918" s="53"/>
      <c r="C918" s="53"/>
      <c r="D918" s="53"/>
      <c r="E918" s="53"/>
      <c r="F918" s="53"/>
      <c r="G918" s="53"/>
    </row>
    <row r="919">
      <c r="A919" s="53"/>
      <c r="B919" s="53"/>
      <c r="C919" s="53"/>
      <c r="D919" s="53"/>
      <c r="E919" s="53"/>
      <c r="F919" s="53"/>
      <c r="G919" s="53"/>
    </row>
    <row r="920">
      <c r="A920" s="53"/>
      <c r="B920" s="53"/>
      <c r="C920" s="53"/>
      <c r="D920" s="53"/>
      <c r="E920" s="53"/>
      <c r="F920" s="53"/>
      <c r="G920" s="53"/>
    </row>
    <row r="921">
      <c r="A921" s="53"/>
      <c r="B921" s="53"/>
      <c r="C921" s="53"/>
      <c r="D921" s="53"/>
      <c r="E921" s="53"/>
      <c r="F921" s="53"/>
      <c r="G921" s="53"/>
    </row>
    <row r="922">
      <c r="A922" s="53"/>
      <c r="B922" s="53"/>
      <c r="C922" s="53"/>
      <c r="D922" s="53"/>
      <c r="E922" s="53"/>
      <c r="F922" s="53"/>
      <c r="G922" s="53"/>
    </row>
    <row r="923">
      <c r="A923" s="53"/>
      <c r="B923" s="53"/>
      <c r="C923" s="53"/>
      <c r="D923" s="53"/>
      <c r="E923" s="53"/>
      <c r="F923" s="53"/>
      <c r="G923" s="53"/>
    </row>
    <row r="924">
      <c r="A924" s="53"/>
      <c r="B924" s="53"/>
      <c r="C924" s="53"/>
      <c r="D924" s="53"/>
      <c r="E924" s="53"/>
      <c r="F924" s="53"/>
      <c r="G924" s="53"/>
    </row>
    <row r="925">
      <c r="A925" s="53"/>
      <c r="B925" s="53"/>
      <c r="C925" s="53"/>
      <c r="D925" s="53"/>
      <c r="E925" s="53"/>
      <c r="F925" s="53"/>
      <c r="G925" s="53"/>
    </row>
    <row r="926">
      <c r="A926" s="53"/>
      <c r="B926" s="53"/>
      <c r="C926" s="53"/>
      <c r="D926" s="53"/>
      <c r="E926" s="53"/>
      <c r="F926" s="53"/>
      <c r="G926" s="53"/>
    </row>
    <row r="927">
      <c r="A927" s="53"/>
      <c r="B927" s="53"/>
      <c r="C927" s="53"/>
      <c r="D927" s="53"/>
      <c r="E927" s="53"/>
      <c r="F927" s="53"/>
      <c r="G927" s="53"/>
    </row>
    <row r="928">
      <c r="A928" s="53"/>
      <c r="B928" s="53"/>
      <c r="C928" s="53"/>
      <c r="D928" s="53"/>
      <c r="E928" s="53"/>
      <c r="F928" s="53"/>
      <c r="G928" s="53"/>
    </row>
    <row r="929">
      <c r="A929" s="53"/>
      <c r="B929" s="53"/>
      <c r="C929" s="53"/>
      <c r="D929" s="53"/>
      <c r="E929" s="53"/>
      <c r="F929" s="53"/>
      <c r="G929" s="53"/>
    </row>
    <row r="930">
      <c r="A930" s="53"/>
      <c r="B930" s="53"/>
      <c r="C930" s="53"/>
      <c r="D930" s="53"/>
      <c r="E930" s="53"/>
      <c r="F930" s="53"/>
      <c r="G930" s="53"/>
    </row>
    <row r="931">
      <c r="A931" s="53"/>
      <c r="B931" s="53"/>
      <c r="C931" s="53"/>
      <c r="D931" s="53"/>
      <c r="E931" s="53"/>
      <c r="F931" s="53"/>
      <c r="G931" s="53"/>
    </row>
    <row r="932">
      <c r="A932" s="53"/>
      <c r="B932" s="53"/>
      <c r="C932" s="53"/>
      <c r="D932" s="53"/>
      <c r="E932" s="53"/>
      <c r="F932" s="53"/>
      <c r="G932" s="53"/>
    </row>
    <row r="933">
      <c r="A933" s="53"/>
      <c r="B933" s="53"/>
      <c r="C933" s="53"/>
      <c r="D933" s="53"/>
      <c r="E933" s="53"/>
      <c r="F933" s="53"/>
      <c r="G933" s="53"/>
    </row>
    <row r="934">
      <c r="A934" s="53"/>
      <c r="B934" s="53"/>
      <c r="C934" s="53"/>
      <c r="D934" s="53"/>
      <c r="E934" s="53"/>
      <c r="F934" s="53"/>
      <c r="G934" s="53"/>
    </row>
    <row r="935">
      <c r="A935" s="53"/>
      <c r="B935" s="53"/>
      <c r="C935" s="53"/>
      <c r="D935" s="53"/>
      <c r="E935" s="53"/>
      <c r="F935" s="53"/>
      <c r="G935" s="53"/>
    </row>
    <row r="936">
      <c r="A936" s="53"/>
      <c r="B936" s="53"/>
      <c r="C936" s="53"/>
      <c r="D936" s="53"/>
      <c r="E936" s="53"/>
      <c r="F936" s="53"/>
      <c r="G936" s="53"/>
    </row>
    <row r="937">
      <c r="A937" s="53"/>
      <c r="B937" s="53"/>
      <c r="C937" s="53"/>
      <c r="D937" s="53"/>
      <c r="E937" s="53"/>
      <c r="F937" s="53"/>
      <c r="G937" s="53"/>
    </row>
    <row r="938">
      <c r="A938" s="53"/>
      <c r="B938" s="53"/>
      <c r="C938" s="53"/>
      <c r="D938" s="53"/>
      <c r="E938" s="53"/>
      <c r="F938" s="53"/>
      <c r="G938" s="53"/>
    </row>
    <row r="939">
      <c r="A939" s="53"/>
      <c r="B939" s="53"/>
      <c r="C939" s="53"/>
      <c r="D939" s="53"/>
      <c r="E939" s="53"/>
      <c r="F939" s="53"/>
      <c r="G939" s="53"/>
    </row>
    <row r="940">
      <c r="A940" s="53"/>
      <c r="B940" s="53"/>
      <c r="C940" s="53"/>
      <c r="D940" s="53"/>
      <c r="E940" s="53"/>
      <c r="F940" s="53"/>
      <c r="G940" s="53"/>
    </row>
    <row r="941">
      <c r="A941" s="53"/>
      <c r="B941" s="53"/>
      <c r="C941" s="53"/>
      <c r="D941" s="53"/>
      <c r="E941" s="53"/>
      <c r="F941" s="53"/>
      <c r="G941" s="53"/>
    </row>
    <row r="942">
      <c r="A942" s="53"/>
      <c r="B942" s="53"/>
      <c r="C942" s="53"/>
      <c r="D942" s="53"/>
      <c r="E942" s="53"/>
      <c r="F942" s="53"/>
      <c r="G942" s="53"/>
    </row>
    <row r="943">
      <c r="A943" s="53"/>
      <c r="B943" s="53"/>
      <c r="C943" s="53"/>
      <c r="D943" s="53"/>
      <c r="E943" s="53"/>
      <c r="F943" s="53"/>
      <c r="G943" s="53"/>
    </row>
    <row r="944">
      <c r="A944" s="53"/>
      <c r="B944" s="53"/>
      <c r="C944" s="53"/>
      <c r="D944" s="53"/>
      <c r="E944" s="53"/>
      <c r="F944" s="53"/>
      <c r="G944" s="53"/>
    </row>
    <row r="945">
      <c r="A945" s="53"/>
      <c r="B945" s="53"/>
      <c r="C945" s="53"/>
      <c r="D945" s="53"/>
      <c r="E945" s="53"/>
      <c r="F945" s="53"/>
      <c r="G945" s="53"/>
    </row>
    <row r="946">
      <c r="A946" s="53"/>
      <c r="B946" s="53"/>
      <c r="C946" s="53"/>
      <c r="D946" s="53"/>
      <c r="E946" s="53"/>
      <c r="F946" s="53"/>
      <c r="G946" s="53"/>
    </row>
    <row r="947">
      <c r="A947" s="53"/>
      <c r="B947" s="53"/>
      <c r="C947" s="53"/>
      <c r="D947" s="53"/>
      <c r="E947" s="53"/>
      <c r="F947" s="53"/>
      <c r="G947" s="53"/>
    </row>
    <row r="948">
      <c r="A948" s="53"/>
      <c r="B948" s="53"/>
      <c r="C948" s="53"/>
      <c r="D948" s="53"/>
      <c r="E948" s="53"/>
      <c r="F948" s="53"/>
      <c r="G948" s="53"/>
    </row>
    <row r="949">
      <c r="A949" s="53"/>
      <c r="B949" s="53"/>
      <c r="C949" s="53"/>
      <c r="D949" s="53"/>
      <c r="E949" s="53"/>
      <c r="F949" s="53"/>
      <c r="G949" s="53"/>
    </row>
    <row r="950">
      <c r="A950" s="53"/>
      <c r="B950" s="53"/>
      <c r="C950" s="53"/>
      <c r="D950" s="53"/>
      <c r="E950" s="53"/>
      <c r="F950" s="53"/>
      <c r="G950" s="53"/>
    </row>
    <row r="951">
      <c r="A951" s="53"/>
      <c r="B951" s="53"/>
      <c r="C951" s="53"/>
      <c r="D951" s="53"/>
      <c r="E951" s="53"/>
      <c r="F951" s="53"/>
      <c r="G951" s="53"/>
    </row>
    <row r="952">
      <c r="A952" s="53"/>
      <c r="B952" s="53"/>
      <c r="C952" s="53"/>
      <c r="D952" s="53"/>
      <c r="E952" s="53"/>
      <c r="F952" s="53"/>
      <c r="G952" s="53"/>
    </row>
    <row r="953">
      <c r="A953" s="53"/>
      <c r="B953" s="53"/>
      <c r="C953" s="53"/>
      <c r="D953" s="53"/>
      <c r="E953" s="53"/>
      <c r="F953" s="53"/>
      <c r="G953" s="53"/>
    </row>
    <row r="954">
      <c r="A954" s="53"/>
      <c r="B954" s="53"/>
      <c r="C954" s="53"/>
      <c r="D954" s="53"/>
      <c r="E954" s="53"/>
      <c r="F954" s="53"/>
      <c r="G954" s="53"/>
    </row>
    <row r="955">
      <c r="A955" s="53"/>
      <c r="B955" s="53"/>
      <c r="C955" s="53"/>
      <c r="D955" s="53"/>
      <c r="E955" s="53"/>
      <c r="F955" s="53"/>
      <c r="G955" s="53"/>
    </row>
    <row r="956">
      <c r="A956" s="53"/>
      <c r="B956" s="53"/>
      <c r="C956" s="53"/>
      <c r="D956" s="53"/>
      <c r="E956" s="53"/>
      <c r="F956" s="53"/>
      <c r="G956" s="53"/>
    </row>
    <row r="957">
      <c r="A957" s="53"/>
      <c r="B957" s="53"/>
      <c r="C957" s="53"/>
      <c r="D957" s="53"/>
      <c r="E957" s="53"/>
      <c r="F957" s="53"/>
      <c r="G957" s="53"/>
    </row>
    <row r="958">
      <c r="A958" s="53"/>
      <c r="B958" s="53"/>
      <c r="C958" s="53"/>
      <c r="D958" s="53"/>
      <c r="E958" s="53"/>
      <c r="F958" s="53"/>
      <c r="G958" s="53"/>
    </row>
    <row r="959">
      <c r="A959" s="53"/>
      <c r="B959" s="53"/>
      <c r="C959" s="53"/>
      <c r="D959" s="53"/>
      <c r="E959" s="53"/>
      <c r="F959" s="53"/>
      <c r="G959" s="53"/>
    </row>
    <row r="960">
      <c r="A960" s="53"/>
      <c r="B960" s="53"/>
      <c r="C960" s="53"/>
      <c r="D960" s="53"/>
      <c r="E960" s="53"/>
      <c r="F960" s="53"/>
      <c r="G960" s="53"/>
    </row>
    <row r="961">
      <c r="A961" s="53"/>
      <c r="B961" s="53"/>
      <c r="C961" s="53"/>
      <c r="D961" s="53"/>
      <c r="E961" s="53"/>
      <c r="F961" s="53"/>
      <c r="G961" s="53"/>
    </row>
    <row r="962">
      <c r="A962" s="53"/>
      <c r="B962" s="53"/>
      <c r="C962" s="53"/>
      <c r="D962" s="53"/>
      <c r="E962" s="53"/>
      <c r="F962" s="53"/>
      <c r="G962" s="53"/>
    </row>
    <row r="963">
      <c r="A963" s="53"/>
      <c r="B963" s="53"/>
      <c r="C963" s="53"/>
      <c r="D963" s="53"/>
      <c r="E963" s="53"/>
      <c r="F963" s="53"/>
      <c r="G963" s="53"/>
    </row>
    <row r="964">
      <c r="A964" s="53"/>
      <c r="B964" s="53"/>
      <c r="C964" s="53"/>
      <c r="D964" s="53"/>
      <c r="E964" s="53"/>
      <c r="F964" s="53"/>
      <c r="G964" s="53"/>
    </row>
    <row r="965">
      <c r="A965" s="53"/>
      <c r="B965" s="53"/>
      <c r="C965" s="53"/>
      <c r="D965" s="53"/>
      <c r="E965" s="53"/>
      <c r="F965" s="53"/>
      <c r="G965" s="53"/>
    </row>
    <row r="966">
      <c r="A966" s="53"/>
      <c r="B966" s="53"/>
      <c r="C966" s="53"/>
      <c r="D966" s="53"/>
      <c r="E966" s="53"/>
      <c r="F966" s="53"/>
      <c r="G966" s="53"/>
    </row>
    <row r="967">
      <c r="A967" s="53"/>
      <c r="B967" s="53"/>
      <c r="C967" s="53"/>
      <c r="D967" s="53"/>
      <c r="E967" s="53"/>
      <c r="F967" s="53"/>
      <c r="G967" s="53"/>
    </row>
    <row r="968">
      <c r="A968" s="53"/>
      <c r="B968" s="53"/>
      <c r="C968" s="53"/>
      <c r="D968" s="53"/>
      <c r="E968" s="53"/>
      <c r="F968" s="53"/>
      <c r="G968" s="53"/>
    </row>
    <row r="969">
      <c r="A969" s="53"/>
      <c r="B969" s="53"/>
      <c r="C969" s="53"/>
      <c r="D969" s="53"/>
      <c r="E969" s="53"/>
      <c r="F969" s="53"/>
      <c r="G969" s="53"/>
    </row>
    <row r="970">
      <c r="A970" s="53"/>
      <c r="B970" s="53"/>
      <c r="C970" s="53"/>
      <c r="D970" s="53"/>
      <c r="E970" s="53"/>
      <c r="F970" s="53"/>
      <c r="G970" s="53"/>
    </row>
    <row r="971">
      <c r="A971" s="53"/>
      <c r="B971" s="53"/>
      <c r="C971" s="53"/>
      <c r="D971" s="53"/>
      <c r="E971" s="53"/>
      <c r="F971" s="53"/>
      <c r="G971" s="53"/>
    </row>
    <row r="972">
      <c r="A972" s="53"/>
      <c r="B972" s="53"/>
      <c r="C972" s="53"/>
      <c r="D972" s="53"/>
      <c r="E972" s="53"/>
      <c r="F972" s="53"/>
      <c r="G972" s="53"/>
    </row>
    <row r="973">
      <c r="A973" s="53"/>
      <c r="B973" s="53"/>
      <c r="C973" s="53"/>
      <c r="D973" s="53"/>
      <c r="E973" s="53"/>
      <c r="F973" s="53"/>
      <c r="G973" s="53"/>
    </row>
    <row r="974">
      <c r="A974" s="53"/>
      <c r="B974" s="53"/>
      <c r="C974" s="53"/>
      <c r="D974" s="53"/>
      <c r="E974" s="53"/>
      <c r="F974" s="53"/>
      <c r="G974" s="53"/>
    </row>
    <row r="975">
      <c r="A975" s="53"/>
      <c r="B975" s="53"/>
      <c r="C975" s="53"/>
      <c r="D975" s="53"/>
      <c r="E975" s="53"/>
      <c r="F975" s="53"/>
      <c r="G975" s="53"/>
    </row>
    <row r="976">
      <c r="A976" s="53"/>
      <c r="B976" s="53"/>
      <c r="C976" s="53"/>
      <c r="D976" s="53"/>
      <c r="E976" s="53"/>
      <c r="F976" s="53"/>
      <c r="G976" s="53"/>
    </row>
    <row r="977">
      <c r="A977" s="53"/>
      <c r="B977" s="53"/>
      <c r="C977" s="53"/>
      <c r="D977" s="53"/>
      <c r="E977" s="53"/>
      <c r="F977" s="53"/>
      <c r="G977" s="53"/>
    </row>
    <row r="978">
      <c r="A978" s="53"/>
      <c r="B978" s="53"/>
      <c r="C978" s="53"/>
      <c r="D978" s="53"/>
      <c r="E978" s="53"/>
      <c r="F978" s="53"/>
      <c r="G978" s="53"/>
    </row>
    <row r="979">
      <c r="A979" s="53"/>
      <c r="B979" s="53"/>
      <c r="C979" s="53"/>
      <c r="D979" s="53"/>
      <c r="E979" s="53"/>
      <c r="F979" s="53"/>
      <c r="G979" s="53"/>
    </row>
    <row r="980">
      <c r="A980" s="53"/>
      <c r="B980" s="53"/>
      <c r="C980" s="53"/>
      <c r="D980" s="53"/>
      <c r="E980" s="53"/>
      <c r="F980" s="53"/>
      <c r="G980" s="53"/>
    </row>
    <row r="981">
      <c r="A981" s="53"/>
      <c r="B981" s="53"/>
      <c r="C981" s="53"/>
      <c r="D981" s="53"/>
      <c r="E981" s="53"/>
      <c r="F981" s="53"/>
      <c r="G981" s="53"/>
    </row>
    <row r="982">
      <c r="A982" s="53"/>
      <c r="B982" s="53"/>
      <c r="C982" s="53"/>
      <c r="D982" s="53"/>
      <c r="E982" s="53"/>
      <c r="F982" s="53"/>
      <c r="G982" s="53"/>
    </row>
    <row r="983">
      <c r="A983" s="53"/>
      <c r="B983" s="53"/>
      <c r="C983" s="53"/>
      <c r="D983" s="53"/>
      <c r="E983" s="53"/>
      <c r="F983" s="53"/>
      <c r="G983" s="53"/>
    </row>
    <row r="984">
      <c r="A984" s="53"/>
      <c r="B984" s="53"/>
      <c r="C984" s="53"/>
      <c r="D984" s="53"/>
      <c r="E984" s="53"/>
      <c r="F984" s="53"/>
      <c r="G984" s="53"/>
    </row>
    <row r="985">
      <c r="A985" s="53"/>
      <c r="B985" s="53"/>
      <c r="C985" s="53"/>
      <c r="D985" s="53"/>
      <c r="E985" s="53"/>
      <c r="F985" s="53"/>
      <c r="G985" s="53"/>
    </row>
    <row r="986">
      <c r="A986" s="53"/>
      <c r="B986" s="53"/>
      <c r="C986" s="53"/>
      <c r="D986" s="53"/>
      <c r="E986" s="53"/>
      <c r="F986" s="53"/>
      <c r="G986" s="53"/>
    </row>
    <row r="987">
      <c r="A987" s="53"/>
      <c r="B987" s="53"/>
      <c r="C987" s="53"/>
      <c r="D987" s="53"/>
      <c r="E987" s="53"/>
      <c r="F987" s="53"/>
      <c r="G987" s="53"/>
    </row>
    <row r="988">
      <c r="A988" s="53"/>
      <c r="B988" s="53"/>
      <c r="C988" s="53"/>
      <c r="D988" s="53"/>
      <c r="E988" s="53"/>
      <c r="F988" s="53"/>
      <c r="G988" s="53"/>
    </row>
    <row r="989">
      <c r="A989" s="53"/>
      <c r="B989" s="53"/>
      <c r="C989" s="53"/>
      <c r="D989" s="53"/>
      <c r="E989" s="53"/>
      <c r="F989" s="53"/>
      <c r="G989" s="53"/>
    </row>
    <row r="990">
      <c r="A990" s="53"/>
      <c r="B990" s="53"/>
      <c r="C990" s="53"/>
      <c r="D990" s="53"/>
      <c r="E990" s="53"/>
      <c r="F990" s="53"/>
      <c r="G990" s="53"/>
    </row>
    <row r="991">
      <c r="A991" s="53"/>
      <c r="B991" s="53"/>
      <c r="C991" s="53"/>
      <c r="D991" s="53"/>
      <c r="E991" s="53"/>
      <c r="F991" s="53"/>
      <c r="G991" s="53"/>
    </row>
    <row r="992">
      <c r="A992" s="53"/>
      <c r="B992" s="53"/>
      <c r="C992" s="53"/>
      <c r="D992" s="53"/>
      <c r="E992" s="53"/>
      <c r="F992" s="53"/>
      <c r="G992" s="53"/>
    </row>
    <row r="993">
      <c r="A993" s="53"/>
      <c r="B993" s="53"/>
      <c r="C993" s="53"/>
      <c r="D993" s="53"/>
      <c r="E993" s="53"/>
      <c r="F993" s="53"/>
      <c r="G993" s="53"/>
    </row>
    <row r="994">
      <c r="A994" s="53"/>
      <c r="B994" s="53"/>
      <c r="C994" s="53"/>
      <c r="D994" s="53"/>
      <c r="E994" s="53"/>
      <c r="F994" s="53"/>
      <c r="G994" s="53"/>
    </row>
    <row r="995">
      <c r="A995" s="53"/>
      <c r="B995" s="53"/>
      <c r="C995" s="53"/>
      <c r="D995" s="53"/>
      <c r="E995" s="53"/>
      <c r="F995" s="53"/>
      <c r="G995" s="53"/>
    </row>
    <row r="996">
      <c r="A996" s="53"/>
      <c r="B996" s="53"/>
      <c r="C996" s="53"/>
      <c r="D996" s="53"/>
      <c r="E996" s="53"/>
      <c r="F996" s="53"/>
      <c r="G996" s="53"/>
    </row>
    <row r="997">
      <c r="A997" s="53"/>
      <c r="B997" s="53"/>
      <c r="C997" s="53"/>
      <c r="D997" s="53"/>
      <c r="E997" s="53"/>
      <c r="F997" s="53"/>
      <c r="G997" s="53"/>
    </row>
    <row r="998">
      <c r="A998" s="53"/>
      <c r="B998" s="53"/>
      <c r="C998" s="53"/>
      <c r="D998" s="53"/>
      <c r="E998" s="53"/>
      <c r="F998" s="53"/>
      <c r="G998" s="53"/>
    </row>
    <row r="999">
      <c r="A999" s="53"/>
      <c r="B999" s="53"/>
      <c r="C999" s="53"/>
      <c r="D999" s="53"/>
      <c r="E999" s="53"/>
      <c r="F999" s="53"/>
      <c r="G999" s="53"/>
    </row>
    <row r="1000">
      <c r="A1000" s="53"/>
      <c r="B1000" s="53"/>
      <c r="C1000" s="53"/>
      <c r="D1000" s="53"/>
      <c r="E1000" s="53"/>
      <c r="F1000" s="53"/>
      <c r="G1000" s="53"/>
    </row>
    <row r="1001">
      <c r="A1001" s="53"/>
      <c r="B1001" s="53"/>
      <c r="C1001" s="53"/>
      <c r="D1001" s="53"/>
      <c r="E1001" s="53"/>
      <c r="F1001" s="53"/>
      <c r="G1001" s="53"/>
    </row>
    <row r="1002">
      <c r="A1002" s="53"/>
      <c r="B1002" s="53"/>
      <c r="C1002" s="53"/>
      <c r="D1002" s="53"/>
      <c r="E1002" s="53"/>
      <c r="F1002" s="53"/>
      <c r="G1002" s="53"/>
    </row>
    <row r="1003">
      <c r="A1003" s="53"/>
      <c r="B1003" s="53"/>
      <c r="C1003" s="53"/>
      <c r="D1003" s="53"/>
      <c r="E1003" s="53"/>
      <c r="F1003" s="53"/>
      <c r="G1003" s="53"/>
    </row>
    <row r="1004">
      <c r="A1004" s="53"/>
      <c r="B1004" s="53"/>
      <c r="C1004" s="53"/>
      <c r="D1004" s="53"/>
      <c r="E1004" s="53"/>
      <c r="F1004" s="53"/>
      <c r="G1004" s="53"/>
    </row>
    <row r="1005">
      <c r="A1005" s="53"/>
      <c r="B1005" s="53"/>
      <c r="C1005" s="53"/>
      <c r="D1005" s="53"/>
      <c r="E1005" s="53"/>
      <c r="F1005" s="53"/>
      <c r="G1005" s="53"/>
    </row>
    <row r="1006">
      <c r="A1006" s="53"/>
      <c r="B1006" s="53"/>
      <c r="C1006" s="53"/>
      <c r="D1006" s="53"/>
      <c r="E1006" s="53"/>
      <c r="F1006" s="53"/>
      <c r="G1006" s="53"/>
    </row>
    <row r="1007">
      <c r="A1007" s="53"/>
      <c r="B1007" s="53"/>
      <c r="C1007" s="53"/>
      <c r="D1007" s="53"/>
      <c r="E1007" s="53"/>
      <c r="F1007" s="53"/>
      <c r="G1007" s="53"/>
    </row>
    <row r="1008">
      <c r="A1008" s="53"/>
      <c r="B1008" s="53"/>
      <c r="C1008" s="53"/>
      <c r="D1008" s="53"/>
      <c r="E1008" s="53"/>
      <c r="F1008" s="53"/>
      <c r="G1008" s="53"/>
    </row>
    <row r="1009">
      <c r="A1009" s="53"/>
      <c r="B1009" s="53"/>
      <c r="C1009" s="53"/>
      <c r="D1009" s="53"/>
      <c r="E1009" s="53"/>
      <c r="F1009" s="53"/>
      <c r="G1009" s="53"/>
    </row>
  </sheetData>
  <mergeCells count="11">
    <mergeCell ref="A5:A7"/>
    <mergeCell ref="A9:A10"/>
    <mergeCell ref="A11:A13"/>
    <mergeCell ref="A14:A17"/>
    <mergeCell ref="B5:B7"/>
    <mergeCell ref="C5:C7"/>
    <mergeCell ref="D5:D6"/>
    <mergeCell ref="E5:E6"/>
    <mergeCell ref="F5:F6"/>
    <mergeCell ref="G5:AC5"/>
    <mergeCell ref="AD5:BG5"/>
  </mergeCells>
  <conditionalFormatting sqref="G6:BG7">
    <cfRule type="expression" dxfId="0" priority="1">
      <formula>G$6=TODAY()</formula>
    </cfRule>
  </conditionalFormatting>
  <conditionalFormatting sqref="G8:BG18">
    <cfRule type="notContainsBlanks" dxfId="1" priority="2">
      <formula>LEN(TRIM(G8))&gt;0</formula>
    </cfRule>
  </conditionalFormatting>
  <conditionalFormatting sqref="Z18">
    <cfRule type="notContainsBlanks" dxfId="1" priority="3">
      <formula>LEN(TRIM(Z18))&gt;0</formula>
    </cfRule>
  </conditionalFormatting>
  <conditionalFormatting sqref="G8:BG999">
    <cfRule type="expression" dxfId="2" priority="4">
      <formula>AND(G$6&gt;=$D8,G$6&lt;=$E8)</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3.0" topLeftCell="E14" activePane="bottomRight" state="frozen"/>
      <selection activeCell="E1" sqref="E1" pane="topRight"/>
      <selection activeCell="A14" sqref="A14" pane="bottomLeft"/>
      <selection activeCell="E14" sqref="E14" pane="bottomRight"/>
    </sheetView>
  </sheetViews>
  <sheetFormatPr customHeight="1" defaultColWidth="12.63" defaultRowHeight="15.75"/>
  <cols>
    <col customWidth="1" min="1" max="1" width="0.88"/>
    <col customWidth="1" min="2" max="2" width="21.63"/>
    <col customWidth="1" min="3" max="3" width="23.25"/>
    <col customWidth="1" min="4" max="4" width="48.88"/>
    <col customWidth="1" min="5" max="5" width="17.63"/>
    <col customWidth="1" min="6" max="6" width="10.25"/>
    <col customWidth="1" min="7" max="7" width="7.75"/>
    <col customWidth="1" min="8" max="8" width="2.63"/>
    <col customWidth="1" min="9" max="55" width="4.13"/>
    <col customWidth="1" min="56" max="57" width="7.75"/>
  </cols>
  <sheetData>
    <row r="1" ht="19.5" hidden="1" customHeight="1">
      <c r="A1" s="83"/>
      <c r="B1" s="83"/>
      <c r="C1" s="83"/>
      <c r="D1" s="83"/>
      <c r="E1" s="84"/>
      <c r="F1" s="85"/>
      <c r="G1" s="84"/>
      <c r="H1" s="83"/>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3"/>
      <c r="BD1" s="83"/>
      <c r="BE1" s="83"/>
    </row>
    <row r="2" ht="19.5" hidden="1" customHeight="1">
      <c r="A2" s="83"/>
      <c r="B2" s="86" t="s">
        <v>700</v>
      </c>
      <c r="C2" s="87" t="s">
        <v>701</v>
      </c>
      <c r="D2" s="88"/>
      <c r="E2" s="84"/>
      <c r="F2" s="85"/>
      <c r="G2" s="84"/>
      <c r="H2" s="83"/>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3"/>
      <c r="BD2" s="83"/>
      <c r="BE2" s="83"/>
    </row>
    <row r="3" ht="19.5" hidden="1" customHeight="1">
      <c r="A3" s="83"/>
      <c r="B3" s="86" t="s">
        <v>679</v>
      </c>
      <c r="C3" s="87" t="s">
        <v>702</v>
      </c>
      <c r="D3" s="88"/>
      <c r="E3" s="84"/>
      <c r="F3" s="85"/>
      <c r="G3" s="84"/>
      <c r="H3" s="83"/>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3"/>
      <c r="BD3" s="83"/>
      <c r="BE3" s="83"/>
    </row>
    <row r="4" ht="19.5" hidden="1" customHeight="1">
      <c r="A4" s="83"/>
      <c r="B4" s="86" t="s">
        <v>682</v>
      </c>
      <c r="C4" s="87" t="s">
        <v>703</v>
      </c>
      <c r="D4" s="88"/>
      <c r="E4" s="84"/>
      <c r="F4" s="85"/>
      <c r="G4" s="84"/>
      <c r="H4" s="83"/>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3"/>
      <c r="BD4" s="83"/>
      <c r="BE4" s="83"/>
    </row>
    <row r="5" ht="19.5" hidden="1" customHeight="1">
      <c r="A5" s="83"/>
      <c r="B5" s="86" t="s">
        <v>704</v>
      </c>
      <c r="C5" s="87" t="s">
        <v>705</v>
      </c>
      <c r="D5" s="88"/>
      <c r="E5" s="84"/>
      <c r="F5" s="85"/>
      <c r="G5" s="84"/>
      <c r="H5" s="83"/>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3"/>
      <c r="BD5" s="83"/>
      <c r="BE5" s="83"/>
    </row>
    <row r="6" ht="19.5" hidden="1" customHeight="1">
      <c r="A6" s="83"/>
      <c r="B6" s="86" t="s">
        <v>706</v>
      </c>
      <c r="C6" s="87" t="s">
        <v>702</v>
      </c>
      <c r="D6" s="88"/>
      <c r="E6" s="84"/>
      <c r="F6" s="85"/>
      <c r="G6" s="84"/>
      <c r="H6" s="83"/>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3"/>
      <c r="BD6" s="83"/>
      <c r="BE6" s="83"/>
    </row>
    <row r="7" ht="19.5" hidden="1" customHeight="1">
      <c r="A7" s="83"/>
      <c r="B7" s="86" t="s">
        <v>707</v>
      </c>
      <c r="C7" s="87" t="s">
        <v>708</v>
      </c>
      <c r="D7" s="88"/>
      <c r="E7" s="84"/>
      <c r="F7" s="85"/>
      <c r="G7" s="84"/>
      <c r="H7" s="83"/>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3"/>
      <c r="BD7" s="83"/>
      <c r="BE7" s="83"/>
    </row>
    <row r="8" ht="19.5" hidden="1" customHeight="1">
      <c r="A8" s="83"/>
      <c r="B8" s="83"/>
      <c r="C8" s="83"/>
      <c r="D8" s="83"/>
      <c r="E8" s="84"/>
      <c r="F8" s="85"/>
      <c r="G8" s="84"/>
      <c r="H8" s="83"/>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3"/>
      <c r="BD8" s="83"/>
      <c r="BE8" s="83"/>
    </row>
    <row r="9" ht="19.5" customHeight="1">
      <c r="A9" s="83"/>
      <c r="B9" s="89" t="s">
        <v>709</v>
      </c>
      <c r="C9" s="83"/>
      <c r="D9" s="83"/>
      <c r="E9" s="84"/>
      <c r="F9" s="85"/>
      <c r="G9" s="84"/>
      <c r="H9" s="83"/>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3"/>
      <c r="BD9" s="83"/>
      <c r="BE9" s="83"/>
    </row>
    <row r="10" ht="15.0" customHeight="1">
      <c r="A10" s="90"/>
      <c r="B10" s="91" t="s">
        <v>710</v>
      </c>
      <c r="C10" s="91" t="s">
        <v>711</v>
      </c>
      <c r="D10" s="91" t="s">
        <v>712</v>
      </c>
      <c r="E10" s="91" t="s">
        <v>713</v>
      </c>
      <c r="F10" s="92" t="s">
        <v>714</v>
      </c>
      <c r="G10" s="91" t="s">
        <v>715</v>
      </c>
      <c r="H10" s="93" t="s">
        <v>716</v>
      </c>
      <c r="I10" s="94"/>
      <c r="J10" s="95"/>
      <c r="K10" s="95"/>
      <c r="L10" s="95"/>
      <c r="M10" s="95"/>
      <c r="N10" s="95"/>
      <c r="O10" s="95"/>
      <c r="P10" s="95"/>
      <c r="Q10" s="95"/>
      <c r="R10" s="95"/>
      <c r="S10" s="95"/>
      <c r="T10" s="95"/>
      <c r="U10" s="95"/>
      <c r="V10" s="95"/>
      <c r="W10" s="95"/>
      <c r="X10" s="96"/>
      <c r="Y10" s="97" t="s">
        <v>717</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88"/>
      <c r="BD10" s="90"/>
      <c r="BE10" s="90"/>
    </row>
    <row r="11" ht="15.0" customHeight="1">
      <c r="A11" s="83"/>
      <c r="B11" s="99"/>
      <c r="C11" s="99"/>
      <c r="D11" s="99"/>
      <c r="E11" s="99"/>
      <c r="F11" s="99"/>
      <c r="G11" s="99"/>
      <c r="H11" s="93" t="s">
        <v>718</v>
      </c>
      <c r="I11" s="100" t="s">
        <v>719</v>
      </c>
      <c r="J11" s="95"/>
      <c r="K11" s="95"/>
      <c r="L11" s="95"/>
      <c r="M11" s="95"/>
      <c r="N11" s="95"/>
      <c r="O11" s="96"/>
      <c r="P11" s="100" t="s">
        <v>720</v>
      </c>
      <c r="Q11" s="95"/>
      <c r="R11" s="95"/>
      <c r="S11" s="95"/>
      <c r="T11" s="95"/>
      <c r="U11" s="95"/>
      <c r="V11" s="96"/>
      <c r="W11" s="100" t="s">
        <v>721</v>
      </c>
      <c r="X11" s="96"/>
      <c r="Y11" s="101" t="s">
        <v>722</v>
      </c>
      <c r="Z11" s="98"/>
      <c r="AA11" s="98"/>
      <c r="AB11" s="98"/>
      <c r="AC11" s="98"/>
      <c r="AD11" s="98"/>
      <c r="AE11" s="88"/>
      <c r="AF11" s="101" t="s">
        <v>723</v>
      </c>
      <c r="AG11" s="98"/>
      <c r="AH11" s="98"/>
      <c r="AI11" s="98"/>
      <c r="AJ11" s="98"/>
      <c r="AK11" s="98"/>
      <c r="AL11" s="88"/>
      <c r="AM11" s="101" t="s">
        <v>719</v>
      </c>
      <c r="AN11" s="98"/>
      <c r="AO11" s="98"/>
      <c r="AP11" s="98"/>
      <c r="AQ11" s="98"/>
      <c r="AR11" s="98"/>
      <c r="AS11" s="88"/>
      <c r="AT11" s="101" t="s">
        <v>720</v>
      </c>
      <c r="AU11" s="98"/>
      <c r="AV11" s="98"/>
      <c r="AW11" s="98"/>
      <c r="AX11" s="98"/>
      <c r="AY11" s="98"/>
      <c r="AZ11" s="88"/>
      <c r="BA11" s="101" t="s">
        <v>721</v>
      </c>
      <c r="BB11" s="98"/>
      <c r="BC11" s="88"/>
      <c r="BD11" s="83"/>
      <c r="BE11" s="83"/>
    </row>
    <row r="12" ht="15.0" customHeight="1">
      <c r="A12" s="83"/>
      <c r="B12" s="99"/>
      <c r="C12" s="99"/>
      <c r="D12" s="99"/>
      <c r="E12" s="99"/>
      <c r="F12" s="99"/>
      <c r="G12" s="99"/>
      <c r="H12" s="93" t="s">
        <v>724</v>
      </c>
      <c r="I12" s="102" t="s">
        <v>725</v>
      </c>
      <c r="J12" s="102" t="s">
        <v>726</v>
      </c>
      <c r="K12" s="102" t="s">
        <v>727</v>
      </c>
      <c r="L12" s="102" t="s">
        <v>728</v>
      </c>
      <c r="M12" s="102" t="s">
        <v>729</v>
      </c>
      <c r="N12" s="102" t="s">
        <v>730</v>
      </c>
      <c r="O12" s="102" t="s">
        <v>731</v>
      </c>
      <c r="P12" s="102" t="s">
        <v>732</v>
      </c>
      <c r="Q12" s="102" t="s">
        <v>733</v>
      </c>
      <c r="R12" s="102" t="s">
        <v>734</v>
      </c>
      <c r="S12" s="102" t="s">
        <v>735</v>
      </c>
      <c r="T12" s="102" t="s">
        <v>736</v>
      </c>
      <c r="U12" s="102" t="s">
        <v>737</v>
      </c>
      <c r="V12" s="102" t="s">
        <v>738</v>
      </c>
      <c r="W12" s="102" t="s">
        <v>739</v>
      </c>
      <c r="X12" s="103" t="s">
        <v>740</v>
      </c>
      <c r="Y12" s="102" t="s">
        <v>741</v>
      </c>
      <c r="Z12" s="102" t="s">
        <v>742</v>
      </c>
      <c r="AA12" s="102" t="s">
        <v>743</v>
      </c>
      <c r="AB12" s="102" t="s">
        <v>744</v>
      </c>
      <c r="AC12" s="102" t="s">
        <v>745</v>
      </c>
      <c r="AD12" s="102" t="s">
        <v>746</v>
      </c>
      <c r="AE12" s="102" t="s">
        <v>747</v>
      </c>
      <c r="AF12" s="102" t="s">
        <v>748</v>
      </c>
      <c r="AG12" s="102" t="s">
        <v>749</v>
      </c>
      <c r="AH12" s="102" t="s">
        <v>750</v>
      </c>
      <c r="AI12" s="102" t="s">
        <v>751</v>
      </c>
      <c r="AJ12" s="102" t="s">
        <v>752</v>
      </c>
      <c r="AK12" s="102" t="s">
        <v>753</v>
      </c>
      <c r="AL12" s="102" t="s">
        <v>754</v>
      </c>
      <c r="AM12" s="102" t="s">
        <v>725</v>
      </c>
      <c r="AN12" s="102" t="s">
        <v>726</v>
      </c>
      <c r="AO12" s="102" t="s">
        <v>727</v>
      </c>
      <c r="AP12" s="102" t="s">
        <v>728</v>
      </c>
      <c r="AQ12" s="102" t="s">
        <v>729</v>
      </c>
      <c r="AR12" s="102" t="s">
        <v>730</v>
      </c>
      <c r="AS12" s="102" t="s">
        <v>731</v>
      </c>
      <c r="AT12" s="102" t="s">
        <v>732</v>
      </c>
      <c r="AU12" s="102" t="s">
        <v>733</v>
      </c>
      <c r="AV12" s="102" t="s">
        <v>734</v>
      </c>
      <c r="AW12" s="102" t="s">
        <v>735</v>
      </c>
      <c r="AX12" s="102" t="s">
        <v>736</v>
      </c>
      <c r="AY12" s="102" t="s">
        <v>737</v>
      </c>
      <c r="AZ12" s="102" t="s">
        <v>738</v>
      </c>
      <c r="BA12" s="102" t="s">
        <v>739</v>
      </c>
      <c r="BB12" s="102" t="s">
        <v>740</v>
      </c>
      <c r="BC12" s="104" t="s">
        <v>755</v>
      </c>
      <c r="BD12" s="83"/>
      <c r="BE12" s="83"/>
    </row>
    <row r="13" ht="15.0" customHeight="1">
      <c r="A13" s="83"/>
      <c r="B13" s="105"/>
      <c r="C13" s="105"/>
      <c r="D13" s="105"/>
      <c r="E13" s="105"/>
      <c r="F13" s="105"/>
      <c r="G13" s="105"/>
      <c r="H13" s="106"/>
      <c r="I13" s="107">
        <v>45422.0</v>
      </c>
      <c r="J13" s="107">
        <v>45423.0</v>
      </c>
      <c r="K13" s="107">
        <v>45424.0</v>
      </c>
      <c r="L13" s="107">
        <v>45425.0</v>
      </c>
      <c r="M13" s="107">
        <v>45426.0</v>
      </c>
      <c r="N13" s="107">
        <v>45427.0</v>
      </c>
      <c r="O13" s="107">
        <v>45428.0</v>
      </c>
      <c r="P13" s="107">
        <v>45429.0</v>
      </c>
      <c r="Q13" s="107">
        <v>45430.0</v>
      </c>
      <c r="R13" s="107">
        <v>45431.0</v>
      </c>
      <c r="S13" s="107">
        <v>45432.0</v>
      </c>
      <c r="T13" s="107">
        <v>45433.0</v>
      </c>
      <c r="U13" s="107">
        <v>45434.0</v>
      </c>
      <c r="V13" s="107">
        <v>45435.0</v>
      </c>
      <c r="W13" s="107">
        <v>45436.0</v>
      </c>
      <c r="X13" s="107">
        <v>45437.0</v>
      </c>
      <c r="Y13" s="107">
        <v>45438.0</v>
      </c>
      <c r="Z13" s="107">
        <v>45439.0</v>
      </c>
      <c r="AA13" s="107">
        <v>45440.0</v>
      </c>
      <c r="AB13" s="107">
        <v>45441.0</v>
      </c>
      <c r="AC13" s="107">
        <v>45442.0</v>
      </c>
      <c r="AD13" s="107">
        <v>45443.0</v>
      </c>
      <c r="AE13" s="107">
        <v>45444.0</v>
      </c>
      <c r="AF13" s="107">
        <v>45445.0</v>
      </c>
      <c r="AG13" s="107">
        <v>45446.0</v>
      </c>
      <c r="AH13" s="107">
        <v>45447.0</v>
      </c>
      <c r="AI13" s="107">
        <v>45448.0</v>
      </c>
      <c r="AJ13" s="107">
        <v>45449.0</v>
      </c>
      <c r="AK13" s="107">
        <v>45450.0</v>
      </c>
      <c r="AL13" s="107">
        <v>45451.0</v>
      </c>
      <c r="AM13" s="107">
        <v>45452.0</v>
      </c>
      <c r="AN13" s="107">
        <v>45453.0</v>
      </c>
      <c r="AO13" s="107">
        <v>45454.0</v>
      </c>
      <c r="AP13" s="107">
        <v>45455.0</v>
      </c>
      <c r="AQ13" s="107">
        <v>45456.0</v>
      </c>
      <c r="AR13" s="107">
        <v>45457.0</v>
      </c>
      <c r="AS13" s="107">
        <v>45458.0</v>
      </c>
      <c r="AT13" s="107">
        <v>45459.0</v>
      </c>
      <c r="AU13" s="107">
        <v>45460.0</v>
      </c>
      <c r="AV13" s="107">
        <v>45461.0</v>
      </c>
      <c r="AW13" s="107">
        <v>45462.0</v>
      </c>
      <c r="AX13" s="107">
        <v>45463.0</v>
      </c>
      <c r="AY13" s="107">
        <v>45464.0</v>
      </c>
      <c r="AZ13" s="107">
        <v>45465.0</v>
      </c>
      <c r="BA13" s="107">
        <v>45466.0</v>
      </c>
      <c r="BB13" s="107">
        <v>45467.0</v>
      </c>
      <c r="BC13" s="107">
        <v>45468.0</v>
      </c>
      <c r="BD13" s="83"/>
      <c r="BE13" s="83"/>
    </row>
    <row r="14" ht="19.5" customHeight="1">
      <c r="A14" s="83"/>
      <c r="B14" s="108" t="s">
        <v>756</v>
      </c>
      <c r="C14" s="109"/>
      <c r="D14" s="110"/>
      <c r="E14" s="111"/>
      <c r="F14" s="112"/>
      <c r="G14" s="113"/>
      <c r="H14" s="83"/>
      <c r="I14" s="114"/>
      <c r="J14" s="114"/>
      <c r="K14" s="114"/>
      <c r="L14" s="114"/>
      <c r="M14" s="114"/>
      <c r="N14" s="114"/>
      <c r="O14" s="11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3"/>
      <c r="BD14" s="83"/>
      <c r="BE14" s="83"/>
    </row>
    <row r="15" ht="19.5" customHeight="1">
      <c r="A15" s="83"/>
      <c r="B15" s="115"/>
      <c r="C15" s="116" t="s">
        <v>757</v>
      </c>
      <c r="D15" s="117"/>
      <c r="E15" s="111" t="s">
        <v>758</v>
      </c>
      <c r="F15" s="118" t="s">
        <v>759</v>
      </c>
      <c r="G15" s="113"/>
      <c r="H15" s="83"/>
      <c r="I15" s="119"/>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3"/>
      <c r="BD15" s="83"/>
      <c r="BE15" s="83"/>
    </row>
    <row r="16" ht="19.5" customHeight="1">
      <c r="A16" s="83"/>
      <c r="B16" s="115"/>
      <c r="C16" s="116" t="s">
        <v>760</v>
      </c>
      <c r="D16" s="117"/>
      <c r="E16" s="111" t="s">
        <v>758</v>
      </c>
      <c r="F16" s="118" t="s">
        <v>759</v>
      </c>
      <c r="G16" s="113"/>
      <c r="H16" s="83"/>
      <c r="I16" s="119"/>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3"/>
      <c r="BD16" s="83"/>
      <c r="BE16" s="83"/>
    </row>
    <row r="17" ht="19.5" customHeight="1">
      <c r="A17" s="83"/>
      <c r="B17" s="115"/>
      <c r="C17" s="116" t="s">
        <v>761</v>
      </c>
      <c r="D17" s="117"/>
      <c r="E17" s="111" t="s">
        <v>758</v>
      </c>
      <c r="F17" s="118" t="s">
        <v>759</v>
      </c>
      <c r="G17" s="113"/>
      <c r="H17" s="83"/>
      <c r="I17" s="84"/>
      <c r="J17" s="119"/>
      <c r="K17" s="119"/>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3"/>
      <c r="BD17" s="83"/>
      <c r="BE17" s="83"/>
    </row>
    <row r="18" ht="19.5" customHeight="1">
      <c r="A18" s="83"/>
      <c r="B18" s="115"/>
      <c r="C18" s="116" t="s">
        <v>762</v>
      </c>
      <c r="D18" s="117"/>
      <c r="E18" s="111" t="s">
        <v>758</v>
      </c>
      <c r="F18" s="118" t="s">
        <v>759</v>
      </c>
      <c r="G18" s="113"/>
      <c r="H18" s="83"/>
      <c r="I18" s="84"/>
      <c r="J18" s="84"/>
      <c r="K18" s="84"/>
      <c r="L18" s="119"/>
      <c r="M18" s="119"/>
      <c r="N18" s="119"/>
      <c r="O18" s="119"/>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3"/>
      <c r="BD18" s="83"/>
      <c r="BE18" s="83"/>
    </row>
    <row r="19" ht="19.5" customHeight="1">
      <c r="A19" s="83"/>
      <c r="B19" s="120" t="s">
        <v>763</v>
      </c>
      <c r="C19" s="121"/>
      <c r="D19" s="122"/>
      <c r="E19" s="111"/>
      <c r="F19" s="85"/>
      <c r="G19" s="123"/>
      <c r="H19" s="83"/>
      <c r="I19" s="84"/>
      <c r="J19" s="84"/>
      <c r="K19" s="84"/>
      <c r="L19" s="84"/>
      <c r="M19" s="84"/>
      <c r="N19" s="84"/>
      <c r="O19" s="114"/>
      <c r="P19" s="114"/>
      <c r="Q19" s="114"/>
      <c r="R19" s="114"/>
      <c r="S19" s="114"/>
      <c r="T19" s="114"/>
      <c r="U19" s="114"/>
      <c r="V19" s="114"/>
      <c r="W19" s="114"/>
      <c r="X19" s="114"/>
      <c r="Y19" s="11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3"/>
      <c r="BD19" s="83"/>
      <c r="BE19" s="83"/>
    </row>
    <row r="20" ht="19.5" customHeight="1">
      <c r="A20" s="83"/>
      <c r="B20" s="124"/>
      <c r="C20" s="89" t="s">
        <v>764</v>
      </c>
      <c r="D20" s="125"/>
      <c r="E20" s="111"/>
      <c r="F20" s="118"/>
      <c r="G20" s="123"/>
      <c r="H20" s="83"/>
      <c r="I20" s="84"/>
      <c r="J20" s="84"/>
      <c r="K20" s="84"/>
      <c r="L20" s="84"/>
      <c r="M20" s="84"/>
      <c r="N20" s="84"/>
      <c r="O20" s="119"/>
      <c r="P20" s="119"/>
      <c r="Q20" s="119"/>
      <c r="R20" s="119"/>
      <c r="S20" s="119"/>
      <c r="T20" s="119"/>
      <c r="U20" s="126"/>
      <c r="V20" s="126"/>
      <c r="W20" s="126"/>
      <c r="X20" s="126"/>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3"/>
      <c r="BD20" s="83"/>
      <c r="BE20" s="83"/>
    </row>
    <row r="21" ht="19.5" customHeight="1">
      <c r="A21" s="83"/>
      <c r="B21" s="124"/>
      <c r="C21" s="83"/>
      <c r="D21" s="127" t="s">
        <v>765</v>
      </c>
      <c r="E21" s="111" t="s">
        <v>758</v>
      </c>
      <c r="F21" s="118" t="s">
        <v>759</v>
      </c>
      <c r="G21" s="123"/>
      <c r="H21" s="83"/>
      <c r="I21" s="84"/>
      <c r="J21" s="84"/>
      <c r="K21" s="84"/>
      <c r="L21" s="84"/>
      <c r="M21" s="84"/>
      <c r="N21" s="84"/>
      <c r="O21" s="84"/>
      <c r="P21" s="128"/>
      <c r="Q21" s="128"/>
      <c r="R21" s="128"/>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3"/>
      <c r="BD21" s="83"/>
      <c r="BE21" s="83"/>
    </row>
    <row r="22" ht="19.5" customHeight="1">
      <c r="A22" s="83"/>
      <c r="B22" s="124"/>
      <c r="C22" s="83"/>
      <c r="D22" s="127" t="s">
        <v>766</v>
      </c>
      <c r="E22" s="111" t="s">
        <v>758</v>
      </c>
      <c r="F22" s="118" t="s">
        <v>759</v>
      </c>
      <c r="G22" s="123"/>
      <c r="H22" s="83"/>
      <c r="I22" s="84"/>
      <c r="J22" s="84"/>
      <c r="K22" s="84"/>
      <c r="L22" s="84"/>
      <c r="M22" s="84"/>
      <c r="N22" s="84"/>
      <c r="O22" s="84"/>
      <c r="P22" s="84"/>
      <c r="Q22" s="84"/>
      <c r="R22" s="84"/>
      <c r="S22" s="128"/>
      <c r="T22" s="128"/>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3"/>
      <c r="BD22" s="83"/>
      <c r="BE22" s="83"/>
    </row>
    <row r="23" ht="19.5" customHeight="1">
      <c r="A23" s="83"/>
      <c r="B23" s="124"/>
      <c r="C23" s="89" t="s">
        <v>767</v>
      </c>
      <c r="D23" s="125"/>
      <c r="E23" s="111"/>
      <c r="F23" s="118"/>
      <c r="G23" s="84"/>
      <c r="H23" s="83"/>
      <c r="I23" s="84"/>
      <c r="J23" s="84"/>
      <c r="K23" s="84"/>
      <c r="L23" s="84"/>
      <c r="M23" s="84"/>
      <c r="N23" s="84"/>
      <c r="O23" s="84"/>
      <c r="P23" s="84"/>
      <c r="Q23" s="84"/>
      <c r="R23" s="84"/>
      <c r="S23" s="119"/>
      <c r="T23" s="119"/>
      <c r="U23" s="119"/>
      <c r="V23" s="119"/>
      <c r="W23" s="119"/>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3"/>
      <c r="BD23" s="83"/>
      <c r="BE23" s="83"/>
    </row>
    <row r="24" ht="19.5" customHeight="1">
      <c r="A24" s="83"/>
      <c r="B24" s="124"/>
      <c r="C24" s="83"/>
      <c r="D24" s="127" t="s">
        <v>768</v>
      </c>
      <c r="E24" s="111" t="s">
        <v>758</v>
      </c>
      <c r="F24" s="118" t="s">
        <v>759</v>
      </c>
      <c r="G24" s="123"/>
      <c r="H24" s="83"/>
      <c r="I24" s="84"/>
      <c r="J24" s="84"/>
      <c r="K24" s="84"/>
      <c r="L24" s="84"/>
      <c r="M24" s="84"/>
      <c r="N24" s="84"/>
      <c r="O24" s="84"/>
      <c r="P24" s="84"/>
      <c r="Q24" s="84"/>
      <c r="R24" s="84"/>
      <c r="S24" s="128"/>
      <c r="T24" s="128"/>
      <c r="U24" s="128"/>
      <c r="V24" s="128"/>
      <c r="W24" s="128"/>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3"/>
      <c r="BD24" s="83"/>
      <c r="BE24" s="83"/>
    </row>
    <row r="25" ht="19.5" customHeight="1">
      <c r="A25" s="83"/>
      <c r="B25" s="124"/>
      <c r="C25" s="83"/>
      <c r="D25" s="127" t="s">
        <v>769</v>
      </c>
      <c r="E25" s="111" t="s">
        <v>758</v>
      </c>
      <c r="F25" s="118" t="s">
        <v>759</v>
      </c>
      <c r="G25" s="123"/>
      <c r="H25" s="83"/>
      <c r="I25" s="84"/>
      <c r="J25" s="84"/>
      <c r="K25" s="84"/>
      <c r="L25" s="84"/>
      <c r="M25" s="84"/>
      <c r="N25" s="84"/>
      <c r="O25" s="123" t="s">
        <v>15</v>
      </c>
      <c r="P25" s="84"/>
      <c r="Q25" s="84"/>
      <c r="R25" s="84"/>
      <c r="S25" s="84"/>
      <c r="T25" s="84"/>
      <c r="U25" s="128"/>
      <c r="V25" s="128"/>
      <c r="W25" s="128"/>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3"/>
      <c r="BD25" s="83"/>
      <c r="BE25" s="83"/>
    </row>
    <row r="26" ht="19.5" customHeight="1">
      <c r="A26" s="83"/>
      <c r="B26" s="124"/>
      <c r="C26" s="89" t="s">
        <v>770</v>
      </c>
      <c r="D26" s="125"/>
      <c r="E26" s="111"/>
      <c r="F26" s="118"/>
      <c r="G26" s="84"/>
      <c r="H26" s="83"/>
      <c r="I26" s="84"/>
      <c r="J26" s="84"/>
      <c r="K26" s="84"/>
      <c r="L26" s="84"/>
      <c r="M26" s="84"/>
      <c r="N26" s="84"/>
      <c r="O26" s="84"/>
      <c r="P26" s="84"/>
      <c r="Q26" s="84"/>
      <c r="R26" s="84"/>
      <c r="S26" s="84"/>
      <c r="T26" s="84"/>
      <c r="U26" s="84"/>
      <c r="V26" s="84"/>
      <c r="W26" s="119"/>
      <c r="X26" s="119"/>
      <c r="Y26" s="119"/>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3"/>
      <c r="BD26" s="83"/>
      <c r="BE26" s="83"/>
    </row>
    <row r="27" ht="19.5" customHeight="1">
      <c r="A27" s="83"/>
      <c r="B27" s="124"/>
      <c r="C27" s="83"/>
      <c r="D27" s="127" t="s">
        <v>771</v>
      </c>
      <c r="E27" s="111" t="s">
        <v>758</v>
      </c>
      <c r="F27" s="118" t="s">
        <v>759</v>
      </c>
      <c r="G27" s="123"/>
      <c r="H27" s="83"/>
      <c r="I27" s="84"/>
      <c r="J27" s="84"/>
      <c r="K27" s="84"/>
      <c r="L27" s="84"/>
      <c r="M27" s="84"/>
      <c r="N27" s="84"/>
      <c r="O27" s="84"/>
      <c r="P27" s="84"/>
      <c r="Q27" s="84"/>
      <c r="R27" s="84"/>
      <c r="S27" s="84"/>
      <c r="T27" s="84"/>
      <c r="U27" s="84"/>
      <c r="V27" s="84"/>
      <c r="W27" s="128"/>
      <c r="X27" s="128"/>
      <c r="Y27" s="128"/>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3"/>
      <c r="BD27" s="83"/>
      <c r="BE27" s="83"/>
    </row>
    <row r="28" ht="19.5" customHeight="1">
      <c r="A28" s="83"/>
      <c r="B28" s="124"/>
      <c r="C28" s="83"/>
      <c r="D28" s="127" t="s">
        <v>772</v>
      </c>
      <c r="E28" s="111" t="s">
        <v>758</v>
      </c>
      <c r="F28" s="118" t="s">
        <v>759</v>
      </c>
      <c r="G28" s="123"/>
      <c r="H28" s="83"/>
      <c r="I28" s="84"/>
      <c r="J28" s="84"/>
      <c r="K28" s="84"/>
      <c r="L28" s="84"/>
      <c r="M28" s="84"/>
      <c r="N28" s="84"/>
      <c r="O28" s="84"/>
      <c r="P28" s="84"/>
      <c r="Q28" s="84"/>
      <c r="R28" s="84"/>
      <c r="S28" s="84"/>
      <c r="T28" s="84"/>
      <c r="U28" s="84"/>
      <c r="V28" s="84"/>
      <c r="W28" s="128"/>
      <c r="X28" s="128"/>
      <c r="Y28" s="128"/>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3"/>
      <c r="BD28" s="83"/>
      <c r="BE28" s="83"/>
    </row>
    <row r="29" ht="19.5" customHeight="1">
      <c r="A29" s="83"/>
      <c r="B29" s="124"/>
      <c r="C29" s="83"/>
      <c r="D29" s="127" t="s">
        <v>773</v>
      </c>
      <c r="E29" s="111" t="s">
        <v>758</v>
      </c>
      <c r="F29" s="118" t="s">
        <v>759</v>
      </c>
      <c r="G29" s="123"/>
      <c r="H29" s="83"/>
      <c r="I29" s="84"/>
      <c r="J29" s="84"/>
      <c r="K29" s="84"/>
      <c r="L29" s="84"/>
      <c r="M29" s="84"/>
      <c r="N29" s="84"/>
      <c r="O29" s="84"/>
      <c r="P29" s="84"/>
      <c r="Q29" s="84"/>
      <c r="R29" s="84"/>
      <c r="S29" s="84"/>
      <c r="T29" s="84"/>
      <c r="U29" s="84"/>
      <c r="V29" s="84"/>
      <c r="W29" s="128"/>
      <c r="X29" s="128"/>
      <c r="Y29" s="128"/>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3"/>
      <c r="BD29" s="83"/>
      <c r="BE29" s="83"/>
    </row>
    <row r="30" ht="19.5" customHeight="1">
      <c r="A30" s="83"/>
      <c r="B30" s="124"/>
      <c r="C30" s="83"/>
      <c r="D30" s="127" t="s">
        <v>774</v>
      </c>
      <c r="E30" s="111" t="s">
        <v>758</v>
      </c>
      <c r="F30" s="118" t="s">
        <v>759</v>
      </c>
      <c r="G30" s="123"/>
      <c r="H30" s="83"/>
      <c r="I30" s="84"/>
      <c r="J30" s="84"/>
      <c r="K30" s="84"/>
      <c r="L30" s="84"/>
      <c r="M30" s="84"/>
      <c r="N30" s="84"/>
      <c r="O30" s="84"/>
      <c r="P30" s="84"/>
      <c r="Q30" s="84"/>
      <c r="R30" s="84"/>
      <c r="S30" s="84"/>
      <c r="T30" s="84"/>
      <c r="U30" s="84"/>
      <c r="V30" s="84"/>
      <c r="W30" s="128"/>
      <c r="X30" s="128"/>
      <c r="Y30" s="128"/>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3"/>
      <c r="BD30" s="83"/>
      <c r="BE30" s="83"/>
    </row>
    <row r="31" ht="19.5" customHeight="1">
      <c r="A31" s="83"/>
      <c r="B31" s="120" t="s">
        <v>775</v>
      </c>
      <c r="C31" s="129"/>
      <c r="D31" s="122"/>
      <c r="E31" s="111"/>
      <c r="F31" s="85"/>
      <c r="G31" s="84"/>
      <c r="H31" s="83"/>
      <c r="I31" s="84"/>
      <c r="J31" s="84"/>
      <c r="K31" s="84"/>
      <c r="L31" s="84"/>
      <c r="M31" s="84"/>
      <c r="N31" s="84"/>
      <c r="O31" s="84"/>
      <c r="P31" s="84"/>
      <c r="Q31" s="84"/>
      <c r="R31" s="84"/>
      <c r="S31" s="84"/>
      <c r="T31" s="84"/>
      <c r="U31" s="84"/>
      <c r="V31" s="84"/>
      <c r="W31" s="84"/>
      <c r="X31" s="84"/>
      <c r="Y31" s="114"/>
      <c r="Z31" s="114"/>
      <c r="AA31" s="114"/>
      <c r="AB31" s="114"/>
      <c r="AC31" s="114"/>
      <c r="AD31" s="114"/>
      <c r="AE31" s="114"/>
      <c r="AF31" s="114"/>
      <c r="AG31" s="114"/>
      <c r="AH31" s="114"/>
      <c r="AI31" s="114"/>
      <c r="AJ31" s="114"/>
      <c r="AK31" s="114"/>
      <c r="AL31" s="114"/>
      <c r="AM31" s="114"/>
      <c r="AN31" s="114"/>
      <c r="AO31" s="84"/>
      <c r="AP31" s="84"/>
      <c r="AQ31" s="84"/>
      <c r="AR31" s="84"/>
      <c r="AS31" s="84"/>
      <c r="AT31" s="84"/>
      <c r="AU31" s="84"/>
      <c r="AV31" s="84"/>
      <c r="AW31" s="84"/>
      <c r="AX31" s="84"/>
      <c r="AY31" s="84"/>
      <c r="AZ31" s="84"/>
      <c r="BA31" s="84"/>
      <c r="BB31" s="84"/>
      <c r="BC31" s="83"/>
      <c r="BD31" s="83"/>
      <c r="BE31" s="83"/>
    </row>
    <row r="32" ht="19.5" customHeight="1">
      <c r="A32" s="83"/>
      <c r="B32" s="124"/>
      <c r="C32" s="89" t="s">
        <v>776</v>
      </c>
      <c r="D32" s="125"/>
      <c r="E32" s="111"/>
      <c r="F32" s="118"/>
      <c r="G32" s="84"/>
      <c r="H32" s="83"/>
      <c r="I32" s="84"/>
      <c r="J32" s="84"/>
      <c r="K32" s="84"/>
      <c r="L32" s="84"/>
      <c r="M32" s="84"/>
      <c r="N32" s="84"/>
      <c r="O32" s="84"/>
      <c r="P32" s="84"/>
      <c r="Q32" s="84"/>
      <c r="R32" s="84"/>
      <c r="S32" s="84"/>
      <c r="T32" s="84"/>
      <c r="U32" s="84"/>
      <c r="V32" s="84"/>
      <c r="W32" s="84"/>
      <c r="X32" s="84"/>
      <c r="Y32" s="119"/>
      <c r="Z32" s="119"/>
      <c r="AA32" s="119"/>
      <c r="AB32" s="119"/>
      <c r="AC32" s="119"/>
      <c r="AD32" s="119"/>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3"/>
      <c r="BD32" s="83"/>
      <c r="BE32" s="83"/>
    </row>
    <row r="33" ht="19.5" customHeight="1">
      <c r="A33" s="83"/>
      <c r="B33" s="124"/>
      <c r="C33" s="83"/>
      <c r="D33" s="127" t="s">
        <v>777</v>
      </c>
      <c r="E33" s="111" t="s">
        <v>758</v>
      </c>
      <c r="F33" s="118" t="s">
        <v>759</v>
      </c>
      <c r="G33" s="123"/>
      <c r="H33" s="83"/>
      <c r="I33" s="84"/>
      <c r="J33" s="84"/>
      <c r="K33" s="84"/>
      <c r="L33" s="84"/>
      <c r="M33" s="84"/>
      <c r="N33" s="84"/>
      <c r="O33" s="84"/>
      <c r="P33" s="84"/>
      <c r="Q33" s="84"/>
      <c r="R33" s="84"/>
      <c r="S33" s="84"/>
      <c r="T33" s="84"/>
      <c r="U33" s="84"/>
      <c r="V33" s="84"/>
      <c r="W33" s="84"/>
      <c r="X33" s="84"/>
      <c r="Y33" s="128"/>
      <c r="Z33" s="128"/>
      <c r="AA33" s="128"/>
      <c r="AB33" s="128"/>
      <c r="AC33" s="128"/>
      <c r="AD33" s="128"/>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3"/>
      <c r="BD33" s="83"/>
      <c r="BE33" s="83"/>
    </row>
    <row r="34" ht="19.5" customHeight="1">
      <c r="A34" s="83"/>
      <c r="B34" s="124"/>
      <c r="C34" s="83"/>
      <c r="D34" s="127" t="s">
        <v>778</v>
      </c>
      <c r="E34" s="111" t="s">
        <v>758</v>
      </c>
      <c r="F34" s="118" t="s">
        <v>759</v>
      </c>
      <c r="G34" s="123"/>
      <c r="H34" s="83"/>
      <c r="I34" s="84"/>
      <c r="J34" s="84"/>
      <c r="K34" s="84"/>
      <c r="L34" s="84"/>
      <c r="M34" s="84"/>
      <c r="N34" s="84"/>
      <c r="O34" s="84"/>
      <c r="P34" s="84"/>
      <c r="Q34" s="84"/>
      <c r="R34" s="84"/>
      <c r="S34" s="84"/>
      <c r="T34" s="84"/>
      <c r="U34" s="84"/>
      <c r="V34" s="84"/>
      <c r="W34" s="84"/>
      <c r="X34" s="84"/>
      <c r="Y34" s="128"/>
      <c r="Z34" s="128"/>
      <c r="AA34" s="128"/>
      <c r="AB34" s="128"/>
      <c r="AC34" s="128"/>
      <c r="AD34" s="128"/>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3"/>
      <c r="BD34" s="83"/>
      <c r="BE34" s="83"/>
    </row>
    <row r="35" ht="19.5" customHeight="1">
      <c r="A35" s="83"/>
      <c r="B35" s="124"/>
      <c r="C35" s="89" t="s">
        <v>779</v>
      </c>
      <c r="D35" s="125"/>
      <c r="E35" s="111"/>
      <c r="F35" s="118"/>
      <c r="G35" s="84"/>
      <c r="H35" s="83"/>
      <c r="I35" s="84"/>
      <c r="J35" s="84"/>
      <c r="K35" s="84"/>
      <c r="L35" s="84"/>
      <c r="M35" s="84"/>
      <c r="N35" s="84"/>
      <c r="O35" s="84"/>
      <c r="P35" s="84"/>
      <c r="Q35" s="84"/>
      <c r="R35" s="84"/>
      <c r="S35" s="84"/>
      <c r="T35" s="84"/>
      <c r="U35" s="84"/>
      <c r="V35" s="84"/>
      <c r="W35" s="84"/>
      <c r="X35" s="84"/>
      <c r="Y35" s="84"/>
      <c r="Z35" s="84"/>
      <c r="AA35" s="84"/>
      <c r="AB35" s="84"/>
      <c r="AC35" s="119"/>
      <c r="AD35" s="119"/>
      <c r="AE35" s="119"/>
      <c r="AF35" s="119"/>
      <c r="AG35" s="119"/>
      <c r="AH35" s="119"/>
      <c r="AI35" s="84"/>
      <c r="AJ35" s="84"/>
      <c r="AK35" s="84"/>
      <c r="AL35" s="84"/>
      <c r="AM35" s="84"/>
      <c r="AN35" s="84"/>
      <c r="AO35" s="84"/>
      <c r="AP35" s="84"/>
      <c r="AQ35" s="84"/>
      <c r="AR35" s="84"/>
      <c r="AS35" s="84"/>
      <c r="AT35" s="84"/>
      <c r="AU35" s="84"/>
      <c r="AV35" s="84"/>
      <c r="AW35" s="84"/>
      <c r="AX35" s="84"/>
      <c r="AY35" s="84"/>
      <c r="AZ35" s="84"/>
      <c r="BA35" s="84"/>
      <c r="BB35" s="84"/>
      <c r="BC35" s="83"/>
      <c r="BD35" s="83"/>
      <c r="BE35" s="83"/>
    </row>
    <row r="36" ht="19.5" customHeight="1">
      <c r="A36" s="83"/>
      <c r="B36" s="124"/>
      <c r="C36" s="83"/>
      <c r="D36" s="127" t="s">
        <v>780</v>
      </c>
      <c r="E36" s="111" t="s">
        <v>758</v>
      </c>
      <c r="F36" s="118" t="s">
        <v>759</v>
      </c>
      <c r="G36" s="123"/>
      <c r="H36" s="83"/>
      <c r="I36" s="84"/>
      <c r="J36" s="84"/>
      <c r="K36" s="84"/>
      <c r="L36" s="84"/>
      <c r="M36" s="84"/>
      <c r="N36" s="84"/>
      <c r="O36" s="84"/>
      <c r="P36" s="84"/>
      <c r="Q36" s="84"/>
      <c r="R36" s="84"/>
      <c r="S36" s="84"/>
      <c r="T36" s="84"/>
      <c r="U36" s="84"/>
      <c r="V36" s="84"/>
      <c r="W36" s="84"/>
      <c r="X36" s="84"/>
      <c r="Y36" s="84"/>
      <c r="Z36" s="84"/>
      <c r="AA36" s="84"/>
      <c r="AB36" s="84"/>
      <c r="AC36" s="128"/>
      <c r="AD36" s="128"/>
      <c r="AE36" s="128"/>
      <c r="AF36" s="128"/>
      <c r="AG36" s="128"/>
      <c r="AH36" s="128"/>
      <c r="AI36" s="84"/>
      <c r="AJ36" s="84"/>
      <c r="AK36" s="84"/>
      <c r="AL36" s="84"/>
      <c r="AM36" s="84"/>
      <c r="AN36" s="84"/>
      <c r="AO36" s="84"/>
      <c r="AP36" s="84"/>
      <c r="AQ36" s="84"/>
      <c r="AR36" s="84"/>
      <c r="AS36" s="84"/>
      <c r="AT36" s="84"/>
      <c r="AU36" s="84"/>
      <c r="AV36" s="84"/>
      <c r="AW36" s="84"/>
      <c r="AX36" s="84"/>
      <c r="AY36" s="84"/>
      <c r="AZ36" s="84"/>
      <c r="BA36" s="84"/>
      <c r="BB36" s="84"/>
      <c r="BC36" s="83"/>
      <c r="BD36" s="83"/>
      <c r="BE36" s="83"/>
    </row>
    <row r="37" ht="19.5" customHeight="1">
      <c r="A37" s="83"/>
      <c r="B37" s="124"/>
      <c r="C37" s="83"/>
      <c r="D37" s="127" t="s">
        <v>781</v>
      </c>
      <c r="E37" s="111" t="s">
        <v>758</v>
      </c>
      <c r="F37" s="118" t="s">
        <v>759</v>
      </c>
      <c r="G37" s="123"/>
      <c r="H37" s="83"/>
      <c r="I37" s="84"/>
      <c r="J37" s="84"/>
      <c r="K37" s="84"/>
      <c r="L37" s="84"/>
      <c r="M37" s="84"/>
      <c r="N37" s="84"/>
      <c r="O37" s="84"/>
      <c r="P37" s="84"/>
      <c r="Q37" s="84"/>
      <c r="R37" s="84"/>
      <c r="S37" s="84"/>
      <c r="T37" s="84"/>
      <c r="U37" s="84"/>
      <c r="V37" s="84"/>
      <c r="W37" s="84"/>
      <c r="X37" s="84"/>
      <c r="Y37" s="130"/>
      <c r="Z37" s="84"/>
      <c r="AA37" s="84"/>
      <c r="AB37" s="84"/>
      <c r="AC37" s="128"/>
      <c r="AD37" s="128"/>
      <c r="AE37" s="128"/>
      <c r="AF37" s="128"/>
      <c r="AG37" s="128"/>
      <c r="AH37" s="128"/>
      <c r="AI37" s="84"/>
      <c r="AJ37" s="84"/>
      <c r="AK37" s="84"/>
      <c r="AL37" s="84"/>
      <c r="AM37" s="84"/>
      <c r="AN37" s="84"/>
      <c r="AO37" s="84"/>
      <c r="AP37" s="84"/>
      <c r="AQ37" s="84"/>
      <c r="AR37" s="84"/>
      <c r="AS37" s="84"/>
      <c r="AT37" s="84"/>
      <c r="AU37" s="84"/>
      <c r="AV37" s="84"/>
      <c r="AW37" s="84"/>
      <c r="AX37" s="84"/>
      <c r="AY37" s="84"/>
      <c r="AZ37" s="84"/>
      <c r="BA37" s="84"/>
      <c r="BB37" s="84"/>
      <c r="BC37" s="83"/>
      <c r="BD37" s="83"/>
      <c r="BE37" s="83"/>
    </row>
    <row r="38" ht="19.5" customHeight="1">
      <c r="A38" s="83"/>
      <c r="B38" s="124"/>
      <c r="C38" s="89" t="s">
        <v>782</v>
      </c>
      <c r="D38" s="125"/>
      <c r="E38" s="111"/>
      <c r="F38" s="118"/>
      <c r="G38" s="84"/>
      <c r="H38" s="83"/>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119"/>
      <c r="AH38" s="119"/>
      <c r="AI38" s="119"/>
      <c r="AJ38" s="119"/>
      <c r="AK38" s="119"/>
      <c r="AL38" s="119"/>
      <c r="AM38" s="119"/>
      <c r="AN38" s="119"/>
      <c r="AO38" s="84"/>
      <c r="AP38" s="84"/>
      <c r="AQ38" s="84"/>
      <c r="AR38" s="84"/>
      <c r="AS38" s="84"/>
      <c r="AT38" s="84"/>
      <c r="AU38" s="84"/>
      <c r="AV38" s="84"/>
      <c r="AW38" s="84"/>
      <c r="AX38" s="84"/>
      <c r="AY38" s="84"/>
      <c r="AZ38" s="84"/>
      <c r="BA38" s="84"/>
      <c r="BB38" s="84"/>
      <c r="BC38" s="83"/>
      <c r="BD38" s="83"/>
      <c r="BE38" s="83"/>
    </row>
    <row r="39" ht="19.5" customHeight="1">
      <c r="A39" s="83"/>
      <c r="B39" s="124"/>
      <c r="C39" s="83"/>
      <c r="D39" s="127" t="s">
        <v>783</v>
      </c>
      <c r="E39" s="111" t="s">
        <v>758</v>
      </c>
      <c r="F39" s="118" t="s">
        <v>759</v>
      </c>
      <c r="G39" s="123"/>
      <c r="H39" s="83"/>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128"/>
      <c r="AH39" s="128"/>
      <c r="AI39" s="128"/>
      <c r="AJ39" s="128"/>
      <c r="AK39" s="128"/>
      <c r="AL39" s="128"/>
      <c r="AM39" s="128"/>
      <c r="AN39" s="128"/>
      <c r="AO39" s="84"/>
      <c r="AP39" s="84"/>
      <c r="AQ39" s="84"/>
      <c r="AR39" s="84"/>
      <c r="AS39" s="84"/>
      <c r="AT39" s="84"/>
      <c r="AU39" s="84"/>
      <c r="AV39" s="84"/>
      <c r="AW39" s="84"/>
      <c r="AX39" s="84"/>
      <c r="AY39" s="84"/>
      <c r="AZ39" s="84"/>
      <c r="BA39" s="84"/>
      <c r="BB39" s="84"/>
      <c r="BC39" s="83"/>
      <c r="BD39" s="83"/>
      <c r="BE39" s="83"/>
    </row>
    <row r="40" ht="19.5" customHeight="1">
      <c r="A40" s="83"/>
      <c r="B40" s="120" t="s">
        <v>784</v>
      </c>
      <c r="C40" s="129"/>
      <c r="D40" s="122"/>
      <c r="E40" s="111"/>
      <c r="F40" s="85"/>
      <c r="G40" s="84"/>
      <c r="H40" s="83"/>
      <c r="I40" s="84"/>
      <c r="J40" s="84"/>
      <c r="K40" s="84"/>
      <c r="L40" s="84"/>
      <c r="M40" s="84"/>
      <c r="N40" s="84"/>
      <c r="O40" s="84"/>
      <c r="P40" s="84"/>
      <c r="Q40" s="84"/>
      <c r="R40" s="84"/>
      <c r="S40" s="84"/>
      <c r="T40" s="84"/>
      <c r="U40" s="84"/>
      <c r="V40" s="84"/>
      <c r="W40" s="84"/>
      <c r="X40" s="84"/>
      <c r="Y40" s="84"/>
      <c r="Z40" s="84"/>
      <c r="AA40" s="131"/>
      <c r="AB40" s="131"/>
      <c r="AC40" s="131"/>
      <c r="AD40" s="131"/>
      <c r="AE40" s="131"/>
      <c r="AF40" s="131"/>
      <c r="AG40" s="131"/>
      <c r="AH40" s="131"/>
      <c r="AI40" s="131"/>
      <c r="AJ40" s="131"/>
      <c r="AK40" s="131"/>
      <c r="AL40" s="131"/>
      <c r="AM40" s="131"/>
      <c r="AN40" s="131"/>
      <c r="AO40" s="84"/>
      <c r="AP40" s="84"/>
      <c r="AQ40" s="84"/>
      <c r="AR40" s="84"/>
      <c r="AS40" s="84"/>
      <c r="AT40" s="84"/>
      <c r="AU40" s="84"/>
      <c r="AV40" s="84"/>
      <c r="AW40" s="84"/>
      <c r="AX40" s="84"/>
      <c r="AY40" s="84"/>
      <c r="AZ40" s="84"/>
      <c r="BA40" s="84"/>
      <c r="BB40" s="84"/>
      <c r="BC40" s="83"/>
      <c r="BD40" s="83"/>
      <c r="BE40" s="83"/>
    </row>
    <row r="41" ht="19.5" customHeight="1">
      <c r="A41" s="83"/>
      <c r="B41" s="124"/>
      <c r="C41" s="89" t="s">
        <v>785</v>
      </c>
      <c r="D41" s="125"/>
      <c r="E41" s="111"/>
      <c r="F41" s="118"/>
      <c r="G41" s="84"/>
      <c r="H41" s="83"/>
      <c r="I41" s="84"/>
      <c r="J41" s="84"/>
      <c r="K41" s="84"/>
      <c r="L41" s="84"/>
      <c r="M41" s="84"/>
      <c r="N41" s="84"/>
      <c r="O41" s="84"/>
      <c r="P41" s="84"/>
      <c r="Q41" s="84"/>
      <c r="R41" s="84"/>
      <c r="S41" s="84"/>
      <c r="T41" s="84"/>
      <c r="U41" s="84"/>
      <c r="V41" s="84"/>
      <c r="W41" s="84"/>
      <c r="X41" s="84"/>
      <c r="Y41" s="84"/>
      <c r="Z41" s="84"/>
      <c r="AA41" s="119"/>
      <c r="AB41" s="119"/>
      <c r="AC41" s="119"/>
      <c r="AD41" s="119"/>
      <c r="AE41" s="119"/>
      <c r="AF41" s="119"/>
      <c r="AG41" s="119"/>
      <c r="AH41" s="119"/>
      <c r="AI41" s="119"/>
      <c r="AJ41" s="119"/>
      <c r="AK41" s="119"/>
      <c r="AL41" s="119"/>
      <c r="AM41" s="119"/>
      <c r="AN41" s="119"/>
      <c r="AO41" s="84"/>
      <c r="AP41" s="84"/>
      <c r="AQ41" s="84"/>
      <c r="AR41" s="84"/>
      <c r="AS41" s="84"/>
      <c r="AT41" s="84"/>
      <c r="AU41" s="84"/>
      <c r="AV41" s="84"/>
      <c r="AW41" s="84"/>
      <c r="AX41" s="84"/>
      <c r="AY41" s="84"/>
      <c r="AZ41" s="84"/>
      <c r="BA41" s="84"/>
      <c r="BB41" s="84"/>
      <c r="BC41" s="83"/>
      <c r="BD41" s="83"/>
      <c r="BE41" s="83"/>
    </row>
    <row r="42" ht="19.5" customHeight="1">
      <c r="A42" s="83"/>
      <c r="B42" s="124"/>
      <c r="C42" s="83"/>
      <c r="D42" s="127" t="s">
        <v>786</v>
      </c>
      <c r="E42" s="111" t="s">
        <v>758</v>
      </c>
      <c r="F42" s="118" t="s">
        <v>759</v>
      </c>
      <c r="G42" s="123"/>
      <c r="H42" s="83"/>
      <c r="I42" s="84"/>
      <c r="J42" s="84"/>
      <c r="K42" s="84"/>
      <c r="L42" s="84"/>
      <c r="M42" s="84"/>
      <c r="N42" s="84"/>
      <c r="O42" s="84"/>
      <c r="P42" s="84"/>
      <c r="Q42" s="84"/>
      <c r="R42" s="84"/>
      <c r="S42" s="84"/>
      <c r="T42" s="84"/>
      <c r="U42" s="84"/>
      <c r="V42" s="84"/>
      <c r="W42" s="84"/>
      <c r="X42" s="84"/>
      <c r="Y42" s="84"/>
      <c r="Z42" s="84"/>
      <c r="AA42" s="128"/>
      <c r="AB42" s="128"/>
      <c r="AC42" s="128"/>
      <c r="AD42" s="128"/>
      <c r="AE42" s="128"/>
      <c r="AF42" s="128"/>
      <c r="AG42" s="128"/>
      <c r="AH42" s="128"/>
      <c r="AI42" s="128"/>
      <c r="AJ42" s="128"/>
      <c r="AK42" s="128"/>
      <c r="AL42" s="128"/>
      <c r="AM42" s="128"/>
      <c r="AN42" s="128"/>
      <c r="AO42" s="84"/>
      <c r="AP42" s="84"/>
      <c r="AQ42" s="84"/>
      <c r="AR42" s="84"/>
      <c r="AS42" s="84"/>
      <c r="AT42" s="84"/>
      <c r="AU42" s="84"/>
      <c r="AV42" s="84"/>
      <c r="AW42" s="84"/>
      <c r="AX42" s="84"/>
      <c r="AY42" s="84"/>
      <c r="AZ42" s="84"/>
      <c r="BA42" s="84"/>
      <c r="BB42" s="84"/>
      <c r="BC42" s="83"/>
      <c r="BD42" s="83"/>
      <c r="BE42" s="83"/>
    </row>
    <row r="43" ht="19.5" customHeight="1">
      <c r="A43" s="83"/>
      <c r="B43" s="124"/>
      <c r="C43" s="83"/>
      <c r="D43" s="127" t="s">
        <v>787</v>
      </c>
      <c r="E43" s="111" t="s">
        <v>758</v>
      </c>
      <c r="F43" s="118" t="s">
        <v>759</v>
      </c>
      <c r="G43" s="84"/>
      <c r="H43" s="83"/>
      <c r="I43" s="84"/>
      <c r="J43" s="84"/>
      <c r="K43" s="84"/>
      <c r="L43" s="84"/>
      <c r="M43" s="84"/>
      <c r="N43" s="84"/>
      <c r="O43" s="84"/>
      <c r="P43" s="84"/>
      <c r="Q43" s="84"/>
      <c r="R43" s="84"/>
      <c r="S43" s="84"/>
      <c r="T43" s="84"/>
      <c r="U43" s="84"/>
      <c r="V43" s="84"/>
      <c r="W43" s="84"/>
      <c r="X43" s="84"/>
      <c r="Y43" s="84"/>
      <c r="Z43" s="84"/>
      <c r="AA43" s="128"/>
      <c r="AB43" s="128"/>
      <c r="AC43" s="128"/>
      <c r="AD43" s="128"/>
      <c r="AE43" s="128"/>
      <c r="AF43" s="128"/>
      <c r="AG43" s="128"/>
      <c r="AH43" s="128"/>
      <c r="AI43" s="128"/>
      <c r="AJ43" s="128"/>
      <c r="AK43" s="128"/>
      <c r="AL43" s="128"/>
      <c r="AM43" s="128"/>
      <c r="AN43" s="128"/>
      <c r="AO43" s="84"/>
      <c r="AP43" s="84"/>
      <c r="AQ43" s="84"/>
      <c r="AR43" s="84"/>
      <c r="AS43" s="84"/>
      <c r="AT43" s="84"/>
      <c r="AU43" s="84"/>
      <c r="AV43" s="84"/>
      <c r="AW43" s="84"/>
      <c r="AX43" s="84"/>
      <c r="AY43" s="84"/>
      <c r="AZ43" s="84"/>
      <c r="BA43" s="84"/>
      <c r="BB43" s="84"/>
      <c r="BC43" s="83"/>
      <c r="BD43" s="83"/>
      <c r="BE43" s="83"/>
    </row>
    <row r="44" ht="19.5" customHeight="1">
      <c r="A44" s="83"/>
      <c r="B44" s="124"/>
      <c r="C44" s="89" t="s">
        <v>788</v>
      </c>
      <c r="D44" s="125"/>
      <c r="E44" s="111"/>
      <c r="F44" s="118"/>
      <c r="G44" s="84"/>
      <c r="H44" s="83"/>
      <c r="I44" s="84"/>
      <c r="J44" s="84"/>
      <c r="K44" s="84"/>
      <c r="L44" s="84"/>
      <c r="M44" s="84"/>
      <c r="N44" s="84"/>
      <c r="O44" s="84"/>
      <c r="P44" s="84"/>
      <c r="Q44" s="84"/>
      <c r="R44" s="84"/>
      <c r="S44" s="84"/>
      <c r="T44" s="84"/>
      <c r="U44" s="84"/>
      <c r="V44" s="84"/>
      <c r="W44" s="84"/>
      <c r="X44" s="84"/>
      <c r="Y44" s="84"/>
      <c r="Z44" s="84"/>
      <c r="AA44" s="119"/>
      <c r="AB44" s="119"/>
      <c r="AC44" s="119"/>
      <c r="AD44" s="119"/>
      <c r="AE44" s="119"/>
      <c r="AF44" s="119"/>
      <c r="AG44" s="119"/>
      <c r="AH44" s="119"/>
      <c r="AI44" s="119"/>
      <c r="AJ44" s="119"/>
      <c r="AK44" s="119"/>
      <c r="AL44" s="119"/>
      <c r="AM44" s="119"/>
      <c r="AN44" s="119"/>
      <c r="AO44" s="84"/>
      <c r="AP44" s="84"/>
      <c r="AQ44" s="84"/>
      <c r="AR44" s="84"/>
      <c r="AS44" s="84"/>
      <c r="AT44" s="84"/>
      <c r="AU44" s="84"/>
      <c r="AV44" s="84"/>
      <c r="AW44" s="84"/>
      <c r="AX44" s="84"/>
      <c r="AY44" s="84"/>
      <c r="AZ44" s="84"/>
      <c r="BA44" s="84"/>
      <c r="BB44" s="84"/>
      <c r="BC44" s="83"/>
      <c r="BD44" s="83"/>
      <c r="BE44" s="83"/>
    </row>
    <row r="45" ht="19.5" customHeight="1">
      <c r="A45" s="83"/>
      <c r="B45" s="124"/>
      <c r="C45" s="83"/>
      <c r="D45" s="125"/>
      <c r="E45" s="111" t="s">
        <v>758</v>
      </c>
      <c r="F45" s="118" t="s">
        <v>759</v>
      </c>
      <c r="G45" s="84"/>
      <c r="H45" s="83"/>
      <c r="I45" s="84"/>
      <c r="J45" s="84"/>
      <c r="K45" s="84"/>
      <c r="L45" s="84"/>
      <c r="M45" s="84"/>
      <c r="N45" s="84"/>
      <c r="O45" s="84"/>
      <c r="P45" s="84"/>
      <c r="Q45" s="84"/>
      <c r="R45" s="84"/>
      <c r="S45" s="84"/>
      <c r="T45" s="84"/>
      <c r="U45" s="84"/>
      <c r="V45" s="84"/>
      <c r="W45" s="84"/>
      <c r="X45" s="84"/>
      <c r="Y45" s="84"/>
      <c r="Z45" s="84"/>
      <c r="AA45" s="128"/>
      <c r="AB45" s="128"/>
      <c r="AC45" s="128"/>
      <c r="AD45" s="128"/>
      <c r="AE45" s="128"/>
      <c r="AF45" s="128"/>
      <c r="AG45" s="128"/>
      <c r="AH45" s="128"/>
      <c r="AI45" s="128"/>
      <c r="AJ45" s="128"/>
      <c r="AK45" s="128"/>
      <c r="AL45" s="128"/>
      <c r="AM45" s="128"/>
      <c r="AN45" s="128"/>
      <c r="AO45" s="84"/>
      <c r="AP45" s="84"/>
      <c r="AQ45" s="84"/>
      <c r="AR45" s="84"/>
      <c r="AS45" s="84"/>
      <c r="AT45" s="84"/>
      <c r="AU45" s="84"/>
      <c r="AV45" s="84"/>
      <c r="AW45" s="84"/>
      <c r="AX45" s="84"/>
      <c r="AY45" s="84"/>
      <c r="AZ45" s="84"/>
      <c r="BA45" s="84"/>
      <c r="BB45" s="84"/>
      <c r="BC45" s="83"/>
      <c r="BD45" s="83"/>
      <c r="BE45" s="83"/>
    </row>
    <row r="46" ht="19.5" customHeight="1">
      <c r="A46" s="83"/>
      <c r="B46" s="124"/>
      <c r="C46" s="83"/>
      <c r="D46" s="125"/>
      <c r="E46" s="111" t="s">
        <v>758</v>
      </c>
      <c r="F46" s="118" t="s">
        <v>759</v>
      </c>
      <c r="G46" s="84"/>
      <c r="H46" s="83"/>
      <c r="I46" s="84"/>
      <c r="J46" s="84"/>
      <c r="K46" s="84"/>
      <c r="L46" s="84"/>
      <c r="M46" s="84"/>
      <c r="N46" s="84"/>
      <c r="O46" s="84"/>
      <c r="P46" s="84"/>
      <c r="Q46" s="84"/>
      <c r="R46" s="84"/>
      <c r="S46" s="84"/>
      <c r="T46" s="84"/>
      <c r="U46" s="84"/>
      <c r="V46" s="84"/>
      <c r="W46" s="84"/>
      <c r="X46" s="84"/>
      <c r="Y46" s="84"/>
      <c r="Z46" s="84"/>
      <c r="AA46" s="128"/>
      <c r="AB46" s="128"/>
      <c r="AC46" s="128"/>
      <c r="AD46" s="128"/>
      <c r="AE46" s="128"/>
      <c r="AF46" s="128"/>
      <c r="AG46" s="128"/>
      <c r="AH46" s="128"/>
      <c r="AI46" s="128"/>
      <c r="AJ46" s="128"/>
      <c r="AK46" s="128"/>
      <c r="AL46" s="128"/>
      <c r="AM46" s="128"/>
      <c r="AN46" s="128"/>
      <c r="AO46" s="84"/>
      <c r="AP46" s="84"/>
      <c r="AQ46" s="84"/>
      <c r="AR46" s="84"/>
      <c r="AS46" s="84"/>
      <c r="AT46" s="84"/>
      <c r="AU46" s="84"/>
      <c r="AV46" s="84"/>
      <c r="AW46" s="84"/>
      <c r="AX46" s="84"/>
      <c r="AY46" s="84"/>
      <c r="AZ46" s="84"/>
      <c r="BA46" s="84"/>
      <c r="BB46" s="84"/>
      <c r="BC46" s="83"/>
      <c r="BD46" s="83"/>
      <c r="BE46" s="83"/>
    </row>
    <row r="47" ht="19.5" customHeight="1">
      <c r="A47" s="83"/>
      <c r="B47" s="120" t="s">
        <v>789</v>
      </c>
      <c r="C47" s="129"/>
      <c r="D47" s="122"/>
      <c r="E47" s="111"/>
      <c r="F47" s="85"/>
      <c r="G47" s="84"/>
      <c r="H47" s="83"/>
      <c r="I47" s="84"/>
      <c r="J47" s="84"/>
      <c r="K47" s="84"/>
      <c r="L47" s="84"/>
      <c r="M47" s="84"/>
      <c r="N47" s="84"/>
      <c r="O47" s="84"/>
      <c r="P47" s="84"/>
      <c r="Q47" s="84"/>
      <c r="R47" s="84"/>
      <c r="S47" s="84"/>
      <c r="T47" s="84"/>
      <c r="U47" s="84"/>
      <c r="V47" s="84"/>
      <c r="W47" s="84"/>
      <c r="X47" s="84"/>
      <c r="Y47" s="84"/>
      <c r="Z47" s="84"/>
      <c r="AA47" s="84"/>
      <c r="AB47" s="84"/>
      <c r="AC47" s="84"/>
      <c r="AD47" s="84"/>
      <c r="AE47" s="114"/>
      <c r="AF47" s="114"/>
      <c r="AG47" s="114"/>
      <c r="AH47" s="114"/>
      <c r="AI47" s="114"/>
      <c r="AJ47" s="114"/>
      <c r="AK47" s="114"/>
      <c r="AL47" s="114"/>
      <c r="AM47" s="114"/>
      <c r="AN47" s="114"/>
      <c r="AO47" s="84"/>
      <c r="AP47" s="84"/>
      <c r="AQ47" s="84"/>
      <c r="AR47" s="84"/>
      <c r="AS47" s="84"/>
      <c r="AT47" s="84"/>
      <c r="AU47" s="84"/>
      <c r="AV47" s="84"/>
      <c r="AW47" s="84"/>
      <c r="AX47" s="84"/>
      <c r="AY47" s="84"/>
      <c r="AZ47" s="84"/>
      <c r="BA47" s="84"/>
      <c r="BB47" s="84"/>
      <c r="BC47" s="83"/>
      <c r="BD47" s="83"/>
      <c r="BE47" s="83"/>
    </row>
    <row r="48" ht="19.5" customHeight="1">
      <c r="A48" s="83"/>
      <c r="B48" s="124"/>
      <c r="C48" s="89" t="s">
        <v>790</v>
      </c>
      <c r="D48" s="125"/>
      <c r="E48" s="111"/>
      <c r="F48" s="118"/>
      <c r="G48" s="84"/>
      <c r="H48" s="83"/>
      <c r="I48" s="84"/>
      <c r="J48" s="84"/>
      <c r="K48" s="84"/>
      <c r="L48" s="84"/>
      <c r="M48" s="84"/>
      <c r="N48" s="84"/>
      <c r="O48" s="84"/>
      <c r="P48" s="84"/>
      <c r="Q48" s="84"/>
      <c r="R48" s="84"/>
      <c r="S48" s="84"/>
      <c r="T48" s="84"/>
      <c r="U48" s="84"/>
      <c r="V48" s="84"/>
      <c r="W48" s="84"/>
      <c r="X48" s="84"/>
      <c r="Y48" s="84"/>
      <c r="Z48" s="84"/>
      <c r="AA48" s="84"/>
      <c r="AB48" s="84"/>
      <c r="AC48" s="84"/>
      <c r="AD48" s="84"/>
      <c r="AE48" s="119"/>
      <c r="AF48" s="126"/>
      <c r="AG48" s="84"/>
      <c r="AH48" s="84"/>
      <c r="AI48" s="84"/>
      <c r="AJ48" s="84"/>
      <c r="AK48" s="84"/>
      <c r="AL48" s="84"/>
      <c r="AM48" s="84"/>
      <c r="AN48" s="84"/>
      <c r="AO48" s="84"/>
      <c r="AP48" s="84"/>
      <c r="AQ48" s="84"/>
      <c r="AR48" s="84"/>
      <c r="AS48" s="84"/>
      <c r="AT48" s="84"/>
      <c r="AU48" s="84"/>
      <c r="AV48" s="84"/>
      <c r="AW48" s="84"/>
      <c r="AX48" s="84"/>
      <c r="AY48" s="84"/>
      <c r="AZ48" s="84"/>
      <c r="BA48" s="84"/>
      <c r="BB48" s="84"/>
      <c r="BC48" s="83"/>
      <c r="BD48" s="83"/>
      <c r="BE48" s="83"/>
    </row>
    <row r="49" ht="19.5" customHeight="1">
      <c r="A49" s="83"/>
      <c r="B49" s="124"/>
      <c r="C49" s="83"/>
      <c r="D49" s="127" t="s">
        <v>791</v>
      </c>
      <c r="E49" s="111" t="s">
        <v>758</v>
      </c>
      <c r="F49" s="118" t="s">
        <v>759</v>
      </c>
      <c r="G49" s="84"/>
      <c r="H49" s="83"/>
      <c r="I49" s="84"/>
      <c r="J49" s="84"/>
      <c r="K49" s="84"/>
      <c r="L49" s="84"/>
      <c r="M49" s="84"/>
      <c r="N49" s="84"/>
      <c r="O49" s="84"/>
      <c r="P49" s="84"/>
      <c r="Q49" s="84"/>
      <c r="R49" s="84"/>
      <c r="S49" s="84"/>
      <c r="T49" s="84"/>
      <c r="U49" s="84"/>
      <c r="V49" s="84"/>
      <c r="W49" s="84"/>
      <c r="X49" s="84"/>
      <c r="Y49" s="84"/>
      <c r="Z49" s="84"/>
      <c r="AA49" s="84"/>
      <c r="AB49" s="84"/>
      <c r="AC49" s="84"/>
      <c r="AD49" s="84"/>
      <c r="AE49" s="128"/>
      <c r="AF49" s="126"/>
      <c r="AG49" s="84"/>
      <c r="AH49" s="84"/>
      <c r="AI49" s="84"/>
      <c r="AJ49" s="84"/>
      <c r="AK49" s="84"/>
      <c r="AL49" s="84"/>
      <c r="AM49" s="84"/>
      <c r="AN49" s="84"/>
      <c r="AO49" s="84"/>
      <c r="AP49" s="84"/>
      <c r="AQ49" s="84"/>
      <c r="AR49" s="84"/>
      <c r="AS49" s="84"/>
      <c r="AT49" s="84"/>
      <c r="AU49" s="84"/>
      <c r="AV49" s="84"/>
      <c r="AW49" s="84"/>
      <c r="AX49" s="84"/>
      <c r="AY49" s="84"/>
      <c r="AZ49" s="84"/>
      <c r="BA49" s="84"/>
      <c r="BB49" s="84"/>
      <c r="BC49" s="83"/>
      <c r="BD49" s="83"/>
      <c r="BE49" s="83"/>
    </row>
    <row r="50" ht="19.5" customHeight="1">
      <c r="A50" s="83"/>
      <c r="B50" s="124"/>
      <c r="C50" s="89" t="s">
        <v>792</v>
      </c>
      <c r="D50" s="125"/>
      <c r="E50" s="111"/>
      <c r="F50" s="118"/>
      <c r="G50" s="84"/>
      <c r="H50" s="83"/>
      <c r="I50" s="84"/>
      <c r="J50" s="84"/>
      <c r="K50" s="84"/>
      <c r="L50" s="84"/>
      <c r="M50" s="84"/>
      <c r="N50" s="84"/>
      <c r="O50" s="84"/>
      <c r="P50" s="84"/>
      <c r="Q50" s="84"/>
      <c r="R50" s="84"/>
      <c r="S50" s="84"/>
      <c r="T50" s="84"/>
      <c r="U50" s="84"/>
      <c r="V50" s="84"/>
      <c r="W50" s="84"/>
      <c r="X50" s="84"/>
      <c r="Y50" s="84"/>
      <c r="Z50" s="84"/>
      <c r="AA50" s="84"/>
      <c r="AB50" s="84"/>
      <c r="AC50" s="84"/>
      <c r="AD50" s="84"/>
      <c r="AE50" s="84"/>
      <c r="AF50" s="119"/>
      <c r="AG50" s="119"/>
      <c r="AH50" s="119"/>
      <c r="AI50" s="119"/>
      <c r="AJ50" s="84"/>
      <c r="AK50" s="84"/>
      <c r="AL50" s="84"/>
      <c r="AM50" s="84"/>
      <c r="AN50" s="84"/>
      <c r="AO50" s="84"/>
      <c r="AP50" s="84"/>
      <c r="AQ50" s="84"/>
      <c r="AR50" s="84"/>
      <c r="AS50" s="84"/>
      <c r="AT50" s="84"/>
      <c r="AU50" s="84"/>
      <c r="AV50" s="84"/>
      <c r="AW50" s="84"/>
      <c r="AX50" s="84"/>
      <c r="AY50" s="84"/>
      <c r="AZ50" s="84"/>
      <c r="BA50" s="84"/>
      <c r="BB50" s="84"/>
      <c r="BC50" s="83"/>
      <c r="BD50" s="83"/>
      <c r="BE50" s="83"/>
    </row>
    <row r="51" ht="19.5" customHeight="1">
      <c r="A51" s="83"/>
      <c r="B51" s="124"/>
      <c r="C51" s="83"/>
      <c r="D51" s="127" t="s">
        <v>793</v>
      </c>
      <c r="E51" s="111" t="s">
        <v>758</v>
      </c>
      <c r="F51" s="118" t="s">
        <v>759</v>
      </c>
      <c r="G51" s="84"/>
      <c r="H51" s="83"/>
      <c r="I51" s="84"/>
      <c r="J51" s="84"/>
      <c r="K51" s="84"/>
      <c r="L51" s="84"/>
      <c r="M51" s="84"/>
      <c r="N51" s="84"/>
      <c r="O51" s="84"/>
      <c r="P51" s="84"/>
      <c r="Q51" s="84"/>
      <c r="R51" s="84"/>
      <c r="S51" s="84"/>
      <c r="T51" s="84"/>
      <c r="U51" s="84"/>
      <c r="V51" s="84"/>
      <c r="W51" s="84"/>
      <c r="X51" s="84"/>
      <c r="Y51" s="84"/>
      <c r="Z51" s="84"/>
      <c r="AA51" s="84"/>
      <c r="AB51" s="84"/>
      <c r="AC51" s="84"/>
      <c r="AD51" s="84"/>
      <c r="AE51" s="84"/>
      <c r="AF51" s="128"/>
      <c r="AG51" s="128"/>
      <c r="AH51" s="128"/>
      <c r="AI51" s="128"/>
      <c r="AJ51" s="84"/>
      <c r="AK51" s="84"/>
      <c r="AL51" s="84"/>
      <c r="AM51" s="84"/>
      <c r="AN51" s="84"/>
      <c r="AO51" s="84"/>
      <c r="AP51" s="84"/>
      <c r="AQ51" s="84"/>
      <c r="AR51" s="84"/>
      <c r="AS51" s="84"/>
      <c r="AT51" s="84"/>
      <c r="AU51" s="84"/>
      <c r="AV51" s="84"/>
      <c r="AW51" s="84"/>
      <c r="AX51" s="84"/>
      <c r="AY51" s="84"/>
      <c r="AZ51" s="84"/>
      <c r="BA51" s="84"/>
      <c r="BB51" s="84"/>
      <c r="BC51" s="83"/>
      <c r="BD51" s="83"/>
      <c r="BE51" s="83"/>
    </row>
    <row r="52" ht="19.5" customHeight="1">
      <c r="A52" s="83"/>
      <c r="B52" s="124"/>
      <c r="C52" s="83"/>
      <c r="D52" s="127" t="s">
        <v>794</v>
      </c>
      <c r="E52" s="111" t="s">
        <v>758</v>
      </c>
      <c r="F52" s="118" t="s">
        <v>759</v>
      </c>
      <c r="G52" s="84"/>
      <c r="H52" s="83"/>
      <c r="I52" s="84"/>
      <c r="J52" s="84"/>
      <c r="K52" s="84"/>
      <c r="L52" s="84"/>
      <c r="M52" s="84"/>
      <c r="N52" s="84"/>
      <c r="O52" s="84"/>
      <c r="P52" s="84"/>
      <c r="Q52" s="84"/>
      <c r="R52" s="84"/>
      <c r="S52" s="84"/>
      <c r="T52" s="84"/>
      <c r="U52" s="84"/>
      <c r="V52" s="84"/>
      <c r="W52" s="84"/>
      <c r="X52" s="84"/>
      <c r="Y52" s="84"/>
      <c r="Z52" s="84"/>
      <c r="AA52" s="84"/>
      <c r="AB52" s="84"/>
      <c r="AC52" s="84"/>
      <c r="AD52" s="84"/>
      <c r="AE52" s="84"/>
      <c r="AF52" s="128"/>
      <c r="AG52" s="128"/>
      <c r="AH52" s="128"/>
      <c r="AI52" s="128"/>
      <c r="AJ52" s="84"/>
      <c r="AK52" s="84"/>
      <c r="AL52" s="84"/>
      <c r="AM52" s="84"/>
      <c r="AN52" s="84"/>
      <c r="AO52" s="84"/>
      <c r="AP52" s="84"/>
      <c r="AQ52" s="84"/>
      <c r="AR52" s="84"/>
      <c r="AS52" s="84"/>
      <c r="AT52" s="84"/>
      <c r="AU52" s="84"/>
      <c r="AV52" s="84"/>
      <c r="AW52" s="84"/>
      <c r="AX52" s="84"/>
      <c r="AY52" s="84"/>
      <c r="AZ52" s="84"/>
      <c r="BA52" s="84"/>
      <c r="BB52" s="84"/>
      <c r="BC52" s="83"/>
      <c r="BD52" s="83"/>
      <c r="BE52" s="83"/>
    </row>
    <row r="53" ht="19.5" customHeight="1">
      <c r="A53" s="83"/>
      <c r="B53" s="124"/>
      <c r="C53" s="89" t="s">
        <v>795</v>
      </c>
      <c r="D53" s="125"/>
      <c r="E53" s="111"/>
      <c r="F53" s="118"/>
      <c r="G53" s="84"/>
      <c r="H53" s="83"/>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119"/>
      <c r="AK53" s="119"/>
      <c r="AL53" s="119"/>
      <c r="AM53" s="119"/>
      <c r="AN53" s="119"/>
      <c r="AO53" s="84"/>
      <c r="AP53" s="84"/>
      <c r="AQ53" s="84"/>
      <c r="AR53" s="84"/>
      <c r="AS53" s="84"/>
      <c r="AT53" s="84"/>
      <c r="AU53" s="84"/>
      <c r="AV53" s="84"/>
      <c r="AW53" s="84"/>
      <c r="AX53" s="84"/>
      <c r="AY53" s="84"/>
      <c r="AZ53" s="84"/>
      <c r="BA53" s="84"/>
      <c r="BB53" s="84"/>
      <c r="BC53" s="83"/>
      <c r="BD53" s="83"/>
      <c r="BE53" s="83"/>
    </row>
    <row r="54" ht="19.5" customHeight="1">
      <c r="A54" s="83"/>
      <c r="B54" s="124"/>
      <c r="C54" s="83"/>
      <c r="D54" s="127" t="s">
        <v>796</v>
      </c>
      <c r="E54" s="111" t="s">
        <v>758</v>
      </c>
      <c r="F54" s="118" t="s">
        <v>759</v>
      </c>
      <c r="G54" s="84"/>
      <c r="H54" s="83"/>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128"/>
      <c r="AK54" s="128"/>
      <c r="AL54" s="128"/>
      <c r="AM54" s="128"/>
      <c r="AN54" s="128"/>
      <c r="AO54" s="84"/>
      <c r="AP54" s="84"/>
      <c r="AQ54" s="84"/>
      <c r="AR54" s="84"/>
      <c r="AS54" s="84"/>
      <c r="AT54" s="84"/>
      <c r="AU54" s="84"/>
      <c r="AV54" s="84"/>
      <c r="AW54" s="84"/>
      <c r="AX54" s="84"/>
      <c r="AY54" s="84"/>
      <c r="AZ54" s="84"/>
      <c r="BA54" s="84"/>
      <c r="BB54" s="84"/>
      <c r="BC54" s="83"/>
      <c r="BD54" s="83"/>
      <c r="BE54" s="83"/>
    </row>
    <row r="55" ht="19.5" customHeight="1">
      <c r="A55" s="83"/>
      <c r="B55" s="124"/>
      <c r="C55" s="83"/>
      <c r="D55" s="127" t="s">
        <v>797</v>
      </c>
      <c r="E55" s="111" t="s">
        <v>758</v>
      </c>
      <c r="F55" s="118" t="s">
        <v>759</v>
      </c>
      <c r="G55" s="84"/>
      <c r="H55" s="83"/>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128"/>
      <c r="AK55" s="128"/>
      <c r="AL55" s="128"/>
      <c r="AM55" s="128"/>
      <c r="AN55" s="128"/>
      <c r="AO55" s="84"/>
      <c r="AP55" s="84"/>
      <c r="AQ55" s="84"/>
      <c r="AR55" s="84"/>
      <c r="AS55" s="84"/>
      <c r="AT55" s="84"/>
      <c r="AU55" s="84"/>
      <c r="AV55" s="84"/>
      <c r="AW55" s="84"/>
      <c r="AX55" s="84"/>
      <c r="AY55" s="84"/>
      <c r="AZ55" s="84"/>
      <c r="BA55" s="84"/>
      <c r="BB55" s="84"/>
      <c r="BC55" s="83"/>
      <c r="BD55" s="83"/>
      <c r="BE55" s="83"/>
    </row>
    <row r="56" ht="19.5" customHeight="1">
      <c r="A56" s="83"/>
      <c r="B56" s="120" t="s">
        <v>798</v>
      </c>
      <c r="C56" s="129"/>
      <c r="D56" s="132"/>
      <c r="E56" s="111"/>
      <c r="F56" s="85"/>
      <c r="G56" s="84"/>
      <c r="H56" s="83"/>
      <c r="I56" s="84"/>
      <c r="J56" s="84"/>
      <c r="K56" s="84"/>
      <c r="L56" s="84"/>
      <c r="M56" s="84"/>
      <c r="N56" s="84"/>
      <c r="O56" s="84"/>
      <c r="P56" s="84"/>
      <c r="Q56" s="84"/>
      <c r="R56" s="84"/>
      <c r="S56" s="84"/>
      <c r="T56" s="84"/>
      <c r="U56" s="84"/>
      <c r="V56" s="84"/>
      <c r="W56" s="84"/>
      <c r="X56" s="84"/>
      <c r="Y56" s="84"/>
      <c r="Z56" s="84"/>
      <c r="AA56" s="84"/>
      <c r="AB56" s="84"/>
      <c r="AC56" s="84"/>
      <c r="AD56" s="84"/>
      <c r="AE56" s="114"/>
      <c r="AF56" s="114"/>
      <c r="AG56" s="114"/>
      <c r="AH56" s="114"/>
      <c r="AI56" s="114"/>
      <c r="AJ56" s="114"/>
      <c r="AK56" s="114"/>
      <c r="AL56" s="114"/>
      <c r="AM56" s="114"/>
      <c r="AN56" s="114"/>
      <c r="AO56" s="84"/>
      <c r="AP56" s="84"/>
      <c r="AQ56" s="84"/>
      <c r="AR56" s="84"/>
      <c r="AS56" s="84"/>
      <c r="AT56" s="84"/>
      <c r="AU56" s="84"/>
      <c r="AV56" s="84"/>
      <c r="AW56" s="84"/>
      <c r="AX56" s="84"/>
      <c r="AY56" s="84"/>
      <c r="AZ56" s="84"/>
      <c r="BA56" s="84"/>
      <c r="BB56" s="84"/>
      <c r="BC56" s="83"/>
      <c r="BD56" s="83"/>
      <c r="BE56" s="83"/>
    </row>
    <row r="57" ht="19.5" customHeight="1">
      <c r="A57" s="83"/>
      <c r="B57" s="124"/>
      <c r="C57" s="89" t="s">
        <v>799</v>
      </c>
      <c r="D57" s="127"/>
      <c r="E57" s="111"/>
      <c r="F57" s="118"/>
      <c r="G57" s="84"/>
      <c r="H57" s="83"/>
      <c r="I57" s="84"/>
      <c r="J57" s="84"/>
      <c r="K57" s="84"/>
      <c r="L57" s="84"/>
      <c r="M57" s="84"/>
      <c r="N57" s="84"/>
      <c r="O57" s="84"/>
      <c r="P57" s="84"/>
      <c r="Q57" s="84"/>
      <c r="R57" s="84"/>
      <c r="S57" s="84"/>
      <c r="T57" s="84"/>
      <c r="U57" s="84"/>
      <c r="V57" s="84"/>
      <c r="W57" s="84"/>
      <c r="X57" s="84"/>
      <c r="Y57" s="84"/>
      <c r="Z57" s="84"/>
      <c r="AA57" s="84"/>
      <c r="AB57" s="84"/>
      <c r="AC57" s="84"/>
      <c r="AD57" s="84"/>
      <c r="AE57" s="119"/>
      <c r="AF57" s="119"/>
      <c r="AG57" s="119"/>
      <c r="AH57" s="119"/>
      <c r="AI57" s="84"/>
      <c r="AJ57" s="84"/>
      <c r="AK57" s="84"/>
      <c r="AL57" s="84"/>
      <c r="AM57" s="84"/>
      <c r="AN57" s="84"/>
      <c r="AO57" s="84"/>
      <c r="AP57" s="84"/>
      <c r="AQ57" s="84"/>
      <c r="AR57" s="84"/>
      <c r="AS57" s="84"/>
      <c r="AT57" s="84"/>
      <c r="AU57" s="84"/>
      <c r="AV57" s="84"/>
      <c r="AW57" s="84"/>
      <c r="AX57" s="84"/>
      <c r="AY57" s="84"/>
      <c r="AZ57" s="84"/>
      <c r="BA57" s="84"/>
      <c r="BB57" s="84"/>
      <c r="BC57" s="83"/>
      <c r="BD57" s="83"/>
      <c r="BE57" s="83"/>
    </row>
    <row r="58" ht="19.5" customHeight="1">
      <c r="A58" s="83"/>
      <c r="B58" s="124"/>
      <c r="C58" s="83"/>
      <c r="D58" s="127" t="s">
        <v>800</v>
      </c>
      <c r="E58" s="111" t="s">
        <v>758</v>
      </c>
      <c r="F58" s="118" t="s">
        <v>759</v>
      </c>
      <c r="G58" s="84"/>
      <c r="H58" s="83"/>
      <c r="I58" s="84"/>
      <c r="J58" s="84"/>
      <c r="K58" s="84"/>
      <c r="L58" s="84"/>
      <c r="M58" s="84"/>
      <c r="N58" s="84"/>
      <c r="O58" s="84"/>
      <c r="P58" s="84"/>
      <c r="Q58" s="84"/>
      <c r="R58" s="84"/>
      <c r="S58" s="84"/>
      <c r="T58" s="84"/>
      <c r="U58" s="84"/>
      <c r="V58" s="84"/>
      <c r="W58" s="84"/>
      <c r="X58" s="84"/>
      <c r="Y58" s="84"/>
      <c r="Z58" s="84"/>
      <c r="AA58" s="84"/>
      <c r="AB58" s="84"/>
      <c r="AC58" s="84"/>
      <c r="AD58" s="84"/>
      <c r="AE58" s="128"/>
      <c r="AF58" s="128"/>
      <c r="AG58" s="128"/>
      <c r="AH58" s="128"/>
      <c r="AI58" s="84"/>
      <c r="AJ58" s="84"/>
      <c r="AK58" s="84"/>
      <c r="AL58" s="84"/>
      <c r="AM58" s="84"/>
      <c r="AN58" s="84"/>
      <c r="AO58" s="84"/>
      <c r="AP58" s="84"/>
      <c r="AQ58" s="84"/>
      <c r="AR58" s="84"/>
      <c r="AS58" s="84"/>
      <c r="AT58" s="84"/>
      <c r="AU58" s="84"/>
      <c r="AV58" s="84"/>
      <c r="AW58" s="84"/>
      <c r="AX58" s="84"/>
      <c r="AY58" s="84"/>
      <c r="AZ58" s="84"/>
      <c r="BA58" s="84"/>
      <c r="BB58" s="84"/>
      <c r="BC58" s="83"/>
      <c r="BD58" s="83"/>
      <c r="BE58" s="83"/>
    </row>
    <row r="59" ht="19.5" customHeight="1">
      <c r="A59" s="83"/>
      <c r="B59" s="124"/>
      <c r="C59" s="89" t="s">
        <v>801</v>
      </c>
      <c r="D59" s="125"/>
      <c r="E59" s="111"/>
      <c r="F59" s="118"/>
      <c r="G59" s="84"/>
      <c r="H59" s="83"/>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119"/>
      <c r="AH59" s="119"/>
      <c r="AI59" s="119"/>
      <c r="AJ59" s="119"/>
      <c r="AK59" s="119"/>
      <c r="AL59" s="84"/>
      <c r="AM59" s="84"/>
      <c r="AN59" s="84"/>
      <c r="AO59" s="84"/>
      <c r="AP59" s="84"/>
      <c r="AQ59" s="84"/>
      <c r="AR59" s="84"/>
      <c r="AS59" s="84"/>
      <c r="AT59" s="84"/>
      <c r="AU59" s="84"/>
      <c r="AV59" s="84"/>
      <c r="AW59" s="84"/>
      <c r="AX59" s="84"/>
      <c r="AY59" s="84"/>
      <c r="AZ59" s="84"/>
      <c r="BA59" s="84"/>
      <c r="BB59" s="84"/>
      <c r="BC59" s="83"/>
      <c r="BD59" s="83"/>
      <c r="BE59" s="83"/>
    </row>
    <row r="60" ht="19.5" customHeight="1">
      <c r="A60" s="83"/>
      <c r="B60" s="124"/>
      <c r="C60" s="83"/>
      <c r="D60" s="127" t="s">
        <v>802</v>
      </c>
      <c r="E60" s="111" t="s">
        <v>758</v>
      </c>
      <c r="F60" s="118" t="s">
        <v>759</v>
      </c>
      <c r="G60" s="84"/>
      <c r="H60" s="83"/>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128"/>
      <c r="AH60" s="128"/>
      <c r="AI60" s="128"/>
      <c r="AJ60" s="128"/>
      <c r="AK60" s="128"/>
      <c r="AL60" s="84"/>
      <c r="AM60" s="84"/>
      <c r="AN60" s="84"/>
      <c r="AO60" s="84"/>
      <c r="AP60" s="84"/>
      <c r="AQ60" s="84"/>
      <c r="AR60" s="84"/>
      <c r="AS60" s="84"/>
      <c r="AT60" s="84"/>
      <c r="AU60" s="84"/>
      <c r="AV60" s="84"/>
      <c r="AW60" s="84"/>
      <c r="AX60" s="84"/>
      <c r="AY60" s="84"/>
      <c r="AZ60" s="84"/>
      <c r="BA60" s="84"/>
      <c r="BB60" s="84"/>
      <c r="BC60" s="83"/>
      <c r="BD60" s="83"/>
      <c r="BE60" s="83"/>
    </row>
    <row r="61" ht="19.5" customHeight="1">
      <c r="A61" s="83"/>
      <c r="B61" s="124"/>
      <c r="C61" s="83"/>
      <c r="D61" s="127" t="s">
        <v>803</v>
      </c>
      <c r="E61" s="111" t="s">
        <v>758</v>
      </c>
      <c r="F61" s="118" t="s">
        <v>759</v>
      </c>
      <c r="G61" s="84"/>
      <c r="H61" s="83"/>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128"/>
      <c r="AH61" s="128"/>
      <c r="AI61" s="128"/>
      <c r="AJ61" s="128"/>
      <c r="AK61" s="128"/>
      <c r="AL61" s="84"/>
      <c r="AM61" s="84"/>
      <c r="AN61" s="84"/>
      <c r="AO61" s="84"/>
      <c r="AP61" s="84"/>
      <c r="AQ61" s="84"/>
      <c r="AR61" s="84"/>
      <c r="AS61" s="84"/>
      <c r="AT61" s="84"/>
      <c r="AU61" s="84"/>
      <c r="AV61" s="84"/>
      <c r="AW61" s="84"/>
      <c r="AX61" s="84"/>
      <c r="AY61" s="84"/>
      <c r="AZ61" s="84"/>
      <c r="BA61" s="84"/>
      <c r="BB61" s="84"/>
      <c r="BC61" s="83"/>
      <c r="BD61" s="83"/>
      <c r="BE61" s="83"/>
    </row>
    <row r="62" ht="19.5" customHeight="1">
      <c r="A62" s="83"/>
      <c r="B62" s="124"/>
      <c r="C62" s="83"/>
      <c r="D62" s="127" t="s">
        <v>804</v>
      </c>
      <c r="E62" s="111" t="s">
        <v>758</v>
      </c>
      <c r="F62" s="118" t="s">
        <v>759</v>
      </c>
      <c r="G62" s="84"/>
      <c r="H62" s="83"/>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128"/>
      <c r="AH62" s="128"/>
      <c r="AI62" s="128"/>
      <c r="AJ62" s="128"/>
      <c r="AK62" s="128"/>
      <c r="AL62" s="84"/>
      <c r="AM62" s="84"/>
      <c r="AN62" s="84"/>
      <c r="AO62" s="84"/>
      <c r="AP62" s="84"/>
      <c r="AQ62" s="84"/>
      <c r="AR62" s="84"/>
      <c r="AS62" s="84"/>
      <c r="AT62" s="84"/>
      <c r="AU62" s="84"/>
      <c r="AV62" s="84"/>
      <c r="AW62" s="84"/>
      <c r="AX62" s="84"/>
      <c r="AY62" s="84"/>
      <c r="AZ62" s="84"/>
      <c r="BA62" s="84"/>
      <c r="BB62" s="84"/>
      <c r="BC62" s="83"/>
      <c r="BD62" s="83"/>
      <c r="BE62" s="83"/>
    </row>
    <row r="63" ht="19.5" customHeight="1">
      <c r="A63" s="83"/>
      <c r="B63" s="124"/>
      <c r="C63" s="83"/>
      <c r="D63" s="127" t="s">
        <v>805</v>
      </c>
      <c r="E63" s="111" t="s">
        <v>758</v>
      </c>
      <c r="F63" s="118" t="s">
        <v>759</v>
      </c>
      <c r="G63" s="84"/>
      <c r="H63" s="83"/>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128"/>
      <c r="AH63" s="128"/>
      <c r="AI63" s="128"/>
      <c r="AJ63" s="128"/>
      <c r="AK63" s="128"/>
      <c r="AL63" s="84"/>
      <c r="AM63" s="84"/>
      <c r="AN63" s="84"/>
      <c r="AO63" s="84"/>
      <c r="AP63" s="84"/>
      <c r="AQ63" s="84"/>
      <c r="AR63" s="84"/>
      <c r="AS63" s="84"/>
      <c r="AT63" s="84"/>
      <c r="AU63" s="84"/>
      <c r="AV63" s="84"/>
      <c r="AW63" s="84"/>
      <c r="AX63" s="84"/>
      <c r="AY63" s="84"/>
      <c r="AZ63" s="84"/>
      <c r="BA63" s="84"/>
      <c r="BB63" s="84"/>
      <c r="BC63" s="83"/>
      <c r="BD63" s="83"/>
      <c r="BE63" s="83"/>
    </row>
    <row r="64" ht="19.5" customHeight="1">
      <c r="A64" s="83"/>
      <c r="B64" s="124"/>
      <c r="C64" s="89" t="s">
        <v>806</v>
      </c>
      <c r="D64" s="125"/>
      <c r="E64" s="111"/>
      <c r="F64" s="118"/>
      <c r="G64" s="84"/>
      <c r="H64" s="83"/>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119"/>
      <c r="AL64" s="119"/>
      <c r="AM64" s="119"/>
      <c r="AN64" s="119"/>
      <c r="AO64" s="84"/>
      <c r="AP64" s="84"/>
      <c r="AQ64" s="84"/>
      <c r="AR64" s="84"/>
      <c r="AS64" s="84"/>
      <c r="AT64" s="84"/>
      <c r="AU64" s="84"/>
      <c r="AV64" s="84"/>
      <c r="AW64" s="84"/>
      <c r="AX64" s="84"/>
      <c r="AY64" s="84"/>
      <c r="AZ64" s="84"/>
      <c r="BA64" s="84"/>
      <c r="BB64" s="84"/>
      <c r="BC64" s="83"/>
      <c r="BD64" s="83"/>
      <c r="BE64" s="83"/>
    </row>
    <row r="65" ht="19.5" customHeight="1">
      <c r="A65" s="83"/>
      <c r="B65" s="124"/>
      <c r="C65" s="83"/>
      <c r="D65" s="127" t="s">
        <v>807</v>
      </c>
      <c r="E65" s="111" t="s">
        <v>758</v>
      </c>
      <c r="F65" s="118" t="s">
        <v>759</v>
      </c>
      <c r="G65" s="84"/>
      <c r="H65" s="83"/>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128"/>
      <c r="AL65" s="128"/>
      <c r="AM65" s="128"/>
      <c r="AN65" s="128"/>
      <c r="AO65" s="84"/>
      <c r="AP65" s="84"/>
      <c r="AQ65" s="84"/>
      <c r="AR65" s="84"/>
      <c r="AS65" s="84"/>
      <c r="AT65" s="84"/>
      <c r="AU65" s="84"/>
      <c r="AV65" s="84"/>
      <c r="AW65" s="84"/>
      <c r="AX65" s="84"/>
      <c r="AY65" s="84"/>
      <c r="AZ65" s="84"/>
      <c r="BA65" s="84"/>
      <c r="BB65" s="84"/>
      <c r="BC65" s="83"/>
      <c r="BD65" s="83"/>
      <c r="BE65" s="83"/>
    </row>
    <row r="66" ht="19.5" customHeight="1">
      <c r="A66" s="83"/>
      <c r="B66" s="124"/>
      <c r="C66" s="83"/>
      <c r="D66" s="127" t="s">
        <v>808</v>
      </c>
      <c r="E66" s="111" t="s">
        <v>758</v>
      </c>
      <c r="F66" s="118" t="s">
        <v>759</v>
      </c>
      <c r="G66" s="84"/>
      <c r="H66" s="83"/>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128"/>
      <c r="AL66" s="128"/>
      <c r="AM66" s="128"/>
      <c r="AN66" s="128"/>
      <c r="AO66" s="84"/>
      <c r="AP66" s="84"/>
      <c r="AQ66" s="84"/>
      <c r="AR66" s="84"/>
      <c r="AS66" s="84"/>
      <c r="AT66" s="84"/>
      <c r="AU66" s="84"/>
      <c r="AV66" s="84"/>
      <c r="AW66" s="84"/>
      <c r="AX66" s="84"/>
      <c r="AY66" s="84"/>
      <c r="AZ66" s="84"/>
      <c r="BA66" s="84"/>
      <c r="BB66" s="84"/>
      <c r="BC66" s="83"/>
      <c r="BD66" s="83"/>
      <c r="BE66" s="83"/>
    </row>
    <row r="67" ht="19.5" customHeight="1">
      <c r="A67" s="83"/>
      <c r="B67" s="133" t="s">
        <v>809</v>
      </c>
      <c r="C67" s="134"/>
      <c r="D67" s="135"/>
      <c r="E67" s="111"/>
      <c r="F67" s="85"/>
      <c r="G67" s="84"/>
      <c r="H67" s="83"/>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114"/>
      <c r="AN67" s="114"/>
      <c r="AO67" s="114"/>
      <c r="AP67" s="84"/>
      <c r="AQ67" s="84"/>
      <c r="AR67" s="84"/>
      <c r="AS67" s="84"/>
      <c r="AT67" s="84"/>
      <c r="AU67" s="84"/>
      <c r="AV67" s="84"/>
      <c r="AW67" s="84"/>
      <c r="AX67" s="84"/>
      <c r="AY67" s="84"/>
      <c r="AZ67" s="84"/>
      <c r="BA67" s="84"/>
      <c r="BB67" s="84"/>
      <c r="BC67" s="83"/>
      <c r="BD67" s="83"/>
      <c r="BE67" s="83"/>
    </row>
    <row r="68" ht="19.5" customHeight="1">
      <c r="A68" s="83"/>
      <c r="B68" s="124"/>
      <c r="C68" s="89" t="s">
        <v>810</v>
      </c>
      <c r="D68" s="125"/>
      <c r="E68" s="111"/>
      <c r="F68" s="118"/>
      <c r="G68" s="84"/>
      <c r="H68" s="83"/>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119"/>
      <c r="AN68" s="119"/>
      <c r="AO68" s="119"/>
      <c r="AP68" s="84"/>
      <c r="AQ68" s="84"/>
      <c r="AR68" s="84"/>
      <c r="AS68" s="84"/>
      <c r="AT68" s="84"/>
      <c r="AU68" s="84"/>
      <c r="AV68" s="84"/>
      <c r="AW68" s="84"/>
      <c r="AX68" s="84"/>
      <c r="AY68" s="84"/>
      <c r="AZ68" s="84"/>
      <c r="BA68" s="84"/>
      <c r="BB68" s="84"/>
      <c r="BC68" s="83"/>
      <c r="BD68" s="83"/>
      <c r="BE68" s="83"/>
    </row>
    <row r="69" ht="19.5" customHeight="1">
      <c r="A69" s="83"/>
      <c r="B69" s="124"/>
      <c r="C69" s="89"/>
      <c r="D69" s="127" t="s">
        <v>811</v>
      </c>
      <c r="E69" s="111" t="s">
        <v>758</v>
      </c>
      <c r="F69" s="118" t="s">
        <v>759</v>
      </c>
      <c r="G69" s="84"/>
      <c r="H69" s="83"/>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128"/>
      <c r="AN69" s="128"/>
      <c r="AO69" s="128"/>
      <c r="AP69" s="84"/>
      <c r="AQ69" s="84"/>
      <c r="AR69" s="84"/>
      <c r="AS69" s="84"/>
      <c r="AT69" s="84"/>
      <c r="AU69" s="84"/>
      <c r="AV69" s="84"/>
      <c r="AW69" s="84"/>
      <c r="AX69" s="84"/>
      <c r="AY69" s="84"/>
      <c r="AZ69" s="84"/>
      <c r="BA69" s="84"/>
      <c r="BB69" s="84"/>
      <c r="BC69" s="83"/>
      <c r="BD69" s="83"/>
      <c r="BE69" s="83"/>
    </row>
    <row r="70" ht="19.5" customHeight="1">
      <c r="A70" s="83"/>
      <c r="B70" s="124"/>
      <c r="C70" s="89" t="s">
        <v>812</v>
      </c>
      <c r="D70" s="125"/>
      <c r="E70" s="111"/>
      <c r="F70" s="118"/>
      <c r="G70" s="84"/>
      <c r="H70" s="83"/>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119"/>
      <c r="AN70" s="119"/>
      <c r="AO70" s="119"/>
      <c r="AP70" s="84"/>
      <c r="AQ70" s="84"/>
      <c r="AR70" s="84"/>
      <c r="AS70" s="84"/>
      <c r="AT70" s="84"/>
      <c r="AU70" s="84"/>
      <c r="AV70" s="84"/>
      <c r="AW70" s="84"/>
      <c r="AX70" s="84"/>
      <c r="AY70" s="84"/>
      <c r="AZ70" s="84"/>
      <c r="BA70" s="84"/>
      <c r="BB70" s="84"/>
      <c r="BC70" s="83"/>
      <c r="BD70" s="83"/>
      <c r="BE70" s="83"/>
    </row>
    <row r="71" ht="19.5" customHeight="1">
      <c r="A71" s="83"/>
      <c r="B71" s="124"/>
      <c r="C71" s="83"/>
      <c r="D71" s="127" t="s">
        <v>813</v>
      </c>
      <c r="E71" s="111" t="s">
        <v>758</v>
      </c>
      <c r="F71" s="118" t="s">
        <v>759</v>
      </c>
      <c r="G71" s="84"/>
      <c r="H71" s="83"/>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128"/>
      <c r="AN71" s="128"/>
      <c r="AO71" s="128"/>
      <c r="AP71" s="84"/>
      <c r="AQ71" s="84"/>
      <c r="AR71" s="84"/>
      <c r="AS71" s="84"/>
      <c r="AT71" s="84"/>
      <c r="AU71" s="84"/>
      <c r="AV71" s="84"/>
      <c r="AW71" s="84"/>
      <c r="AX71" s="84"/>
      <c r="AY71" s="84"/>
      <c r="AZ71" s="84"/>
      <c r="BA71" s="84"/>
      <c r="BB71" s="84"/>
      <c r="BC71" s="83"/>
      <c r="BD71" s="83"/>
      <c r="BE71" s="83"/>
    </row>
    <row r="72" ht="19.5" customHeight="1">
      <c r="A72" s="83"/>
      <c r="B72" s="136"/>
      <c r="C72" s="137"/>
      <c r="D72" s="138" t="s">
        <v>814</v>
      </c>
      <c r="E72" s="111" t="s">
        <v>758</v>
      </c>
      <c r="F72" s="118" t="s">
        <v>759</v>
      </c>
      <c r="G72" s="84"/>
      <c r="H72" s="83"/>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128"/>
      <c r="AN72" s="128"/>
      <c r="AO72" s="128"/>
      <c r="AP72" s="84"/>
      <c r="AQ72" s="84"/>
      <c r="AR72" s="84"/>
      <c r="AS72" s="84"/>
      <c r="AT72" s="84"/>
      <c r="AU72" s="84"/>
      <c r="AV72" s="84"/>
      <c r="AW72" s="84"/>
      <c r="AX72" s="84"/>
      <c r="AY72" s="84"/>
      <c r="AZ72" s="84"/>
      <c r="BA72" s="84"/>
      <c r="BB72" s="84"/>
      <c r="BC72" s="83"/>
      <c r="BD72" s="83"/>
      <c r="BE72" s="83"/>
    </row>
    <row r="73" ht="19.5" customHeight="1">
      <c r="A73" s="83"/>
      <c r="B73" s="139"/>
      <c r="C73" s="83"/>
      <c r="D73" s="83"/>
      <c r="E73" s="84"/>
      <c r="F73" s="85"/>
      <c r="G73" s="84"/>
      <c r="H73" s="83"/>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3"/>
      <c r="BD73" s="83"/>
      <c r="BE73" s="83"/>
    </row>
    <row r="74" ht="19.5" customHeight="1">
      <c r="A74" s="83"/>
      <c r="B74" s="139"/>
      <c r="C74" s="83"/>
      <c r="D74" s="83"/>
      <c r="E74" s="84"/>
      <c r="F74" s="85"/>
      <c r="G74" s="84"/>
      <c r="H74" s="83"/>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3"/>
      <c r="BD74" s="83"/>
      <c r="BE74" s="83"/>
    </row>
    <row r="75" ht="19.5" customHeight="1">
      <c r="A75" s="83"/>
      <c r="B75" s="139"/>
      <c r="C75" s="83"/>
      <c r="D75" s="83"/>
      <c r="E75" s="84"/>
      <c r="F75" s="85"/>
      <c r="G75" s="84"/>
      <c r="H75" s="83"/>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3"/>
      <c r="BD75" s="83"/>
      <c r="BE75" s="83"/>
    </row>
    <row r="76" ht="19.5" customHeight="1">
      <c r="A76" s="83"/>
      <c r="B76" s="139"/>
      <c r="C76" s="83"/>
      <c r="D76" s="83"/>
      <c r="E76" s="84"/>
      <c r="F76" s="85"/>
      <c r="G76" s="84"/>
      <c r="H76" s="83"/>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3"/>
      <c r="BD76" s="83"/>
      <c r="BE76" s="83"/>
    </row>
    <row r="77" ht="19.5" customHeight="1">
      <c r="A77" s="83"/>
      <c r="B77" s="139"/>
      <c r="C77" s="83"/>
      <c r="D77" s="83"/>
      <c r="E77" s="84"/>
      <c r="F77" s="85"/>
      <c r="G77" s="84"/>
      <c r="H77" s="83"/>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3"/>
      <c r="BD77" s="83"/>
      <c r="BE77" s="83"/>
    </row>
    <row r="78" ht="19.5" customHeight="1">
      <c r="A78" s="83"/>
      <c r="B78" s="139"/>
      <c r="C78" s="83"/>
      <c r="D78" s="83"/>
      <c r="E78" s="84"/>
      <c r="F78" s="85"/>
      <c r="G78" s="84"/>
      <c r="H78" s="83"/>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3"/>
      <c r="BD78" s="83"/>
      <c r="BE78" s="83"/>
    </row>
    <row r="79" ht="19.5" customHeight="1">
      <c r="A79" s="83"/>
      <c r="B79" s="139"/>
      <c r="C79" s="83"/>
      <c r="D79" s="83"/>
      <c r="E79" s="84"/>
      <c r="F79" s="85"/>
      <c r="G79" s="84"/>
      <c r="H79" s="83"/>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3"/>
      <c r="BD79" s="83"/>
      <c r="BE79" s="83"/>
    </row>
    <row r="80" ht="19.5" customHeight="1">
      <c r="A80" s="83"/>
      <c r="B80" s="139"/>
      <c r="C80" s="83"/>
      <c r="D80" s="83"/>
      <c r="E80" s="84"/>
      <c r="F80" s="85"/>
      <c r="G80" s="84"/>
      <c r="H80" s="83"/>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3"/>
      <c r="BD80" s="83"/>
      <c r="BE80" s="83"/>
    </row>
    <row r="81" ht="19.5" customHeight="1">
      <c r="A81" s="83"/>
      <c r="B81" s="139"/>
      <c r="C81" s="83"/>
      <c r="D81" s="83"/>
      <c r="E81" s="84"/>
      <c r="F81" s="85"/>
      <c r="G81" s="84"/>
      <c r="H81" s="83"/>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3"/>
      <c r="BD81" s="83"/>
      <c r="BE81" s="83"/>
    </row>
    <row r="82" ht="19.5" customHeight="1">
      <c r="A82" s="83"/>
      <c r="B82" s="139"/>
      <c r="C82" s="83"/>
      <c r="D82" s="83"/>
      <c r="E82" s="84"/>
      <c r="F82" s="85"/>
      <c r="G82" s="84"/>
      <c r="H82" s="83"/>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3"/>
      <c r="BD82" s="83"/>
      <c r="BE82" s="83"/>
    </row>
    <row r="83" ht="19.5" customHeight="1">
      <c r="A83" s="83"/>
      <c r="B83" s="139"/>
      <c r="C83" s="83"/>
      <c r="D83" s="83"/>
      <c r="E83" s="84"/>
      <c r="F83" s="85"/>
      <c r="G83" s="84"/>
      <c r="H83" s="83"/>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3"/>
      <c r="BD83" s="83"/>
      <c r="BE83" s="83"/>
    </row>
    <row r="84" ht="19.5" customHeight="1">
      <c r="A84" s="83"/>
      <c r="B84" s="139"/>
      <c r="C84" s="83"/>
      <c r="D84" s="83"/>
      <c r="E84" s="84"/>
      <c r="F84" s="85"/>
      <c r="G84" s="84"/>
      <c r="H84" s="83"/>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3"/>
      <c r="BD84" s="83"/>
      <c r="BE84" s="83"/>
    </row>
    <row r="85" ht="19.5" customHeight="1">
      <c r="A85" s="83"/>
      <c r="B85" s="139"/>
      <c r="C85" s="83"/>
      <c r="D85" s="83"/>
      <c r="E85" s="84"/>
      <c r="F85" s="85"/>
      <c r="G85" s="84"/>
      <c r="H85" s="83"/>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3"/>
      <c r="BD85" s="83"/>
      <c r="BE85" s="83"/>
    </row>
    <row r="86" ht="19.5" customHeight="1">
      <c r="A86" s="83"/>
      <c r="B86" s="139"/>
      <c r="C86" s="83"/>
      <c r="D86" s="83"/>
      <c r="E86" s="84"/>
      <c r="F86" s="85"/>
      <c r="G86" s="84"/>
      <c r="H86" s="83"/>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3"/>
      <c r="BD86" s="83"/>
      <c r="BE86" s="83"/>
    </row>
    <row r="87" ht="19.5" customHeight="1">
      <c r="A87" s="83"/>
      <c r="B87" s="139"/>
      <c r="C87" s="83"/>
      <c r="D87" s="83"/>
      <c r="E87" s="84"/>
      <c r="F87" s="85"/>
      <c r="G87" s="84"/>
      <c r="H87" s="83"/>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3"/>
      <c r="BD87" s="83"/>
      <c r="BE87" s="83"/>
    </row>
    <row r="88" ht="19.5" customHeight="1">
      <c r="A88" s="83"/>
      <c r="B88" s="139"/>
      <c r="C88" s="83"/>
      <c r="D88" s="83"/>
      <c r="E88" s="84"/>
      <c r="F88" s="85"/>
      <c r="G88" s="84"/>
      <c r="H88" s="83"/>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3"/>
      <c r="BD88" s="83"/>
      <c r="BE88" s="83"/>
    </row>
    <row r="89" ht="19.5" customHeight="1">
      <c r="A89" s="83"/>
      <c r="B89" s="139"/>
      <c r="C89" s="83"/>
      <c r="D89" s="83"/>
      <c r="E89" s="84"/>
      <c r="F89" s="85"/>
      <c r="G89" s="84"/>
      <c r="H89" s="83"/>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3"/>
      <c r="BD89" s="83"/>
      <c r="BE89" s="83"/>
    </row>
    <row r="90" ht="19.5" customHeight="1">
      <c r="A90" s="83"/>
      <c r="B90" s="139"/>
      <c r="C90" s="83"/>
      <c r="D90" s="83"/>
      <c r="E90" s="84"/>
      <c r="F90" s="85"/>
      <c r="G90" s="84"/>
      <c r="H90" s="83"/>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3"/>
      <c r="BD90" s="83"/>
      <c r="BE90" s="83"/>
    </row>
    <row r="91" ht="19.5" customHeight="1">
      <c r="A91" s="83"/>
      <c r="B91" s="139"/>
      <c r="C91" s="83"/>
      <c r="D91" s="83"/>
      <c r="E91" s="84"/>
      <c r="F91" s="85"/>
      <c r="G91" s="84"/>
      <c r="H91" s="83"/>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3"/>
      <c r="BD91" s="83"/>
      <c r="BE91" s="83"/>
    </row>
    <row r="92" ht="19.5" customHeight="1">
      <c r="A92" s="83"/>
      <c r="B92" s="139"/>
      <c r="C92" s="83"/>
      <c r="D92" s="83"/>
      <c r="E92" s="84"/>
      <c r="F92" s="85"/>
      <c r="G92" s="84"/>
      <c r="H92" s="83"/>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3"/>
      <c r="BD92" s="83"/>
      <c r="BE92" s="83"/>
    </row>
    <row r="93" ht="19.5" customHeight="1">
      <c r="A93" s="83"/>
      <c r="B93" s="139"/>
      <c r="C93" s="83"/>
      <c r="D93" s="83"/>
      <c r="E93" s="84"/>
      <c r="F93" s="85"/>
      <c r="G93" s="84"/>
      <c r="H93" s="83"/>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3"/>
      <c r="BD93" s="83"/>
      <c r="BE93" s="83"/>
    </row>
    <row r="94" ht="19.5" customHeight="1">
      <c r="A94" s="83"/>
      <c r="B94" s="139"/>
      <c r="C94" s="83"/>
      <c r="D94" s="83"/>
      <c r="E94" s="84"/>
      <c r="F94" s="85"/>
      <c r="G94" s="84"/>
      <c r="H94" s="83"/>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3"/>
      <c r="BD94" s="83"/>
      <c r="BE94" s="83"/>
    </row>
    <row r="95" ht="19.5" customHeight="1">
      <c r="A95" s="83"/>
      <c r="B95" s="139"/>
      <c r="C95" s="83"/>
      <c r="D95" s="83"/>
      <c r="E95" s="84"/>
      <c r="F95" s="85"/>
      <c r="G95" s="84"/>
      <c r="H95" s="83"/>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3"/>
      <c r="BD95" s="83"/>
      <c r="BE95" s="83"/>
    </row>
    <row r="96" ht="19.5" customHeight="1">
      <c r="A96" s="83"/>
      <c r="B96" s="139"/>
      <c r="C96" s="83"/>
      <c r="D96" s="83"/>
      <c r="E96" s="84"/>
      <c r="F96" s="85"/>
      <c r="G96" s="84"/>
      <c r="H96" s="83"/>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3"/>
      <c r="BD96" s="83"/>
      <c r="BE96" s="83"/>
    </row>
    <row r="97" ht="19.5" customHeight="1">
      <c r="A97" s="83"/>
      <c r="B97" s="139"/>
      <c r="C97" s="83"/>
      <c r="D97" s="83"/>
      <c r="E97" s="84"/>
      <c r="F97" s="85"/>
      <c r="G97" s="84"/>
      <c r="H97" s="83"/>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3"/>
      <c r="BD97" s="83"/>
      <c r="BE97" s="83"/>
    </row>
    <row r="98" ht="19.5" customHeight="1">
      <c r="A98" s="83"/>
      <c r="B98" s="139"/>
      <c r="C98" s="83"/>
      <c r="D98" s="83"/>
      <c r="E98" s="84"/>
      <c r="F98" s="85"/>
      <c r="G98" s="84"/>
      <c r="H98" s="83"/>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3"/>
      <c r="BD98" s="83"/>
      <c r="BE98" s="83"/>
    </row>
    <row r="99" ht="19.5" customHeight="1">
      <c r="A99" s="83"/>
      <c r="B99" s="139"/>
      <c r="C99" s="83"/>
      <c r="D99" s="83"/>
      <c r="E99" s="84"/>
      <c r="F99" s="85"/>
      <c r="G99" s="84"/>
      <c r="H99" s="83"/>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3"/>
      <c r="BD99" s="83"/>
      <c r="BE99" s="83"/>
    </row>
    <row r="100" ht="19.5" customHeight="1">
      <c r="A100" s="83"/>
      <c r="B100" s="83"/>
      <c r="C100" s="83"/>
      <c r="D100" s="83"/>
      <c r="E100" s="84"/>
      <c r="F100" s="85"/>
      <c r="G100" s="84"/>
      <c r="H100" s="83"/>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3"/>
      <c r="BD100" s="83"/>
      <c r="BE100" s="83"/>
    </row>
    <row r="101" ht="19.5" customHeight="1">
      <c r="A101" s="83"/>
      <c r="B101" s="83"/>
      <c r="C101" s="83"/>
      <c r="D101" s="83"/>
      <c r="E101" s="84"/>
      <c r="F101" s="85"/>
      <c r="G101" s="84"/>
      <c r="H101" s="83"/>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3"/>
      <c r="BD101" s="83"/>
      <c r="BE101" s="83"/>
    </row>
    <row r="102" ht="19.5" customHeight="1">
      <c r="A102" s="83"/>
      <c r="B102" s="83"/>
      <c r="C102" s="83"/>
      <c r="D102" s="83"/>
      <c r="E102" s="84"/>
      <c r="F102" s="85"/>
      <c r="G102" s="84"/>
      <c r="H102" s="83"/>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3"/>
      <c r="BD102" s="83"/>
      <c r="BE102" s="83"/>
    </row>
    <row r="103" ht="19.5" customHeight="1">
      <c r="A103" s="83"/>
      <c r="B103" s="83"/>
      <c r="C103" s="83"/>
      <c r="D103" s="83"/>
      <c r="E103" s="84"/>
      <c r="F103" s="85"/>
      <c r="G103" s="84"/>
      <c r="H103" s="83"/>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3"/>
      <c r="BD103" s="83"/>
      <c r="BE103" s="83"/>
    </row>
    <row r="104" ht="19.5" customHeight="1">
      <c r="A104" s="83"/>
      <c r="B104" s="83"/>
      <c r="C104" s="83"/>
      <c r="D104" s="83"/>
      <c r="E104" s="84"/>
      <c r="F104" s="85"/>
      <c r="G104" s="84"/>
      <c r="H104" s="83"/>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3"/>
      <c r="BD104" s="83"/>
      <c r="BE104" s="83"/>
    </row>
    <row r="105" ht="19.5" customHeight="1">
      <c r="A105" s="83"/>
      <c r="B105" s="83"/>
      <c r="C105" s="83"/>
      <c r="D105" s="83"/>
      <c r="E105" s="84"/>
      <c r="F105" s="85"/>
      <c r="G105" s="84"/>
      <c r="H105" s="83"/>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3"/>
      <c r="BD105" s="83"/>
      <c r="BE105" s="83"/>
    </row>
    <row r="106" ht="19.5" customHeight="1">
      <c r="A106" s="83"/>
      <c r="B106" s="83"/>
      <c r="C106" s="83"/>
      <c r="D106" s="83"/>
      <c r="E106" s="84"/>
      <c r="F106" s="85"/>
      <c r="G106" s="84"/>
      <c r="H106" s="83"/>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3"/>
      <c r="BD106" s="83"/>
      <c r="BE106" s="83"/>
    </row>
    <row r="107" ht="19.5" customHeight="1">
      <c r="A107" s="83"/>
      <c r="B107" s="83"/>
      <c r="C107" s="83"/>
      <c r="D107" s="83"/>
      <c r="E107" s="84"/>
      <c r="F107" s="85"/>
      <c r="G107" s="84"/>
      <c r="H107" s="83"/>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3"/>
      <c r="BD107" s="83"/>
      <c r="BE107" s="83"/>
    </row>
    <row r="108" ht="19.5" customHeight="1">
      <c r="A108" s="83"/>
      <c r="B108" s="83"/>
      <c r="C108" s="83"/>
      <c r="D108" s="83"/>
      <c r="E108" s="84"/>
      <c r="F108" s="85"/>
      <c r="G108" s="84"/>
      <c r="H108" s="83"/>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3"/>
      <c r="BD108" s="83"/>
      <c r="BE108" s="83"/>
    </row>
    <row r="109" ht="19.5" customHeight="1">
      <c r="A109" s="83"/>
      <c r="B109" s="83"/>
      <c r="C109" s="83"/>
      <c r="D109" s="83"/>
      <c r="E109" s="84"/>
      <c r="F109" s="85"/>
      <c r="G109" s="84"/>
      <c r="H109" s="83"/>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3"/>
      <c r="BD109" s="83"/>
      <c r="BE109" s="83"/>
    </row>
    <row r="110" ht="19.5" customHeight="1">
      <c r="A110" s="83"/>
      <c r="B110" s="83"/>
      <c r="C110" s="83"/>
      <c r="D110" s="83"/>
      <c r="E110" s="84"/>
      <c r="F110" s="85"/>
      <c r="G110" s="84"/>
      <c r="H110" s="83"/>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3"/>
      <c r="BD110" s="83"/>
      <c r="BE110" s="83"/>
    </row>
    <row r="111" ht="19.5" customHeight="1">
      <c r="A111" s="83"/>
      <c r="B111" s="83"/>
      <c r="C111" s="83"/>
      <c r="D111" s="83"/>
      <c r="E111" s="84"/>
      <c r="F111" s="85"/>
      <c r="G111" s="84"/>
      <c r="H111" s="83"/>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3"/>
      <c r="BD111" s="83"/>
      <c r="BE111" s="83"/>
    </row>
    <row r="112" ht="19.5" customHeight="1">
      <c r="A112" s="83"/>
      <c r="B112" s="83"/>
      <c r="C112" s="83"/>
      <c r="D112" s="83"/>
      <c r="E112" s="84"/>
      <c r="F112" s="85"/>
      <c r="G112" s="84"/>
      <c r="H112" s="83"/>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3"/>
      <c r="BD112" s="83"/>
      <c r="BE112" s="83"/>
    </row>
    <row r="113" ht="19.5" customHeight="1">
      <c r="A113" s="83"/>
      <c r="B113" s="83"/>
      <c r="C113" s="83"/>
      <c r="D113" s="83"/>
      <c r="E113" s="84"/>
      <c r="F113" s="85"/>
      <c r="G113" s="84"/>
      <c r="H113" s="83"/>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3"/>
      <c r="BD113" s="83"/>
      <c r="BE113" s="83"/>
    </row>
    <row r="114" ht="19.5" customHeight="1">
      <c r="A114" s="83"/>
      <c r="B114" s="83"/>
      <c r="C114" s="83"/>
      <c r="D114" s="83"/>
      <c r="E114" s="84"/>
      <c r="F114" s="85"/>
      <c r="G114" s="84"/>
      <c r="H114" s="83"/>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3"/>
      <c r="BD114" s="83"/>
      <c r="BE114" s="83"/>
    </row>
    <row r="115" ht="19.5" customHeight="1">
      <c r="A115" s="83"/>
      <c r="B115" s="83"/>
      <c r="C115" s="83"/>
      <c r="D115" s="83"/>
      <c r="E115" s="84"/>
      <c r="F115" s="85"/>
      <c r="G115" s="84"/>
      <c r="H115" s="83"/>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3"/>
      <c r="BD115" s="83"/>
      <c r="BE115" s="83"/>
    </row>
    <row r="116" ht="19.5" customHeight="1">
      <c r="A116" s="83"/>
      <c r="B116" s="83"/>
      <c r="C116" s="83"/>
      <c r="D116" s="83"/>
      <c r="E116" s="84"/>
      <c r="F116" s="85"/>
      <c r="G116" s="84"/>
      <c r="H116" s="83"/>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3"/>
      <c r="BD116" s="83"/>
      <c r="BE116" s="83"/>
    </row>
    <row r="117" ht="19.5" customHeight="1">
      <c r="A117" s="83"/>
      <c r="B117" s="83"/>
      <c r="C117" s="83"/>
      <c r="D117" s="83"/>
      <c r="E117" s="84"/>
      <c r="F117" s="85"/>
      <c r="G117" s="84"/>
      <c r="H117" s="83"/>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3"/>
      <c r="BD117" s="83"/>
      <c r="BE117" s="83"/>
    </row>
    <row r="118" ht="19.5" customHeight="1">
      <c r="A118" s="83"/>
      <c r="B118" s="83"/>
      <c r="C118" s="83"/>
      <c r="D118" s="83"/>
      <c r="E118" s="84"/>
      <c r="F118" s="85"/>
      <c r="G118" s="84"/>
      <c r="H118" s="83"/>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3"/>
      <c r="BD118" s="83"/>
      <c r="BE118" s="83"/>
    </row>
    <row r="119" ht="19.5" customHeight="1">
      <c r="A119" s="83"/>
      <c r="B119" s="83"/>
      <c r="C119" s="83"/>
      <c r="D119" s="83"/>
      <c r="E119" s="84"/>
      <c r="F119" s="85"/>
      <c r="G119" s="84"/>
      <c r="H119" s="83"/>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3"/>
      <c r="BD119" s="83"/>
      <c r="BE119" s="83"/>
    </row>
    <row r="120" ht="19.5" customHeight="1">
      <c r="A120" s="83"/>
      <c r="B120" s="83"/>
      <c r="C120" s="83"/>
      <c r="D120" s="83"/>
      <c r="E120" s="84"/>
      <c r="F120" s="85"/>
      <c r="G120" s="84"/>
      <c r="H120" s="83"/>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3"/>
      <c r="BD120" s="83"/>
      <c r="BE120" s="83"/>
    </row>
    <row r="121" ht="19.5" customHeight="1">
      <c r="A121" s="83"/>
      <c r="B121" s="83"/>
      <c r="C121" s="83"/>
      <c r="D121" s="83"/>
      <c r="E121" s="84"/>
      <c r="F121" s="85"/>
      <c r="G121" s="84"/>
      <c r="H121" s="83"/>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3"/>
      <c r="BD121" s="83"/>
      <c r="BE121" s="83"/>
    </row>
    <row r="122" ht="19.5" customHeight="1">
      <c r="A122" s="83"/>
      <c r="B122" s="83"/>
      <c r="C122" s="83"/>
      <c r="D122" s="83"/>
      <c r="E122" s="84"/>
      <c r="F122" s="85"/>
      <c r="G122" s="84"/>
      <c r="H122" s="83"/>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3"/>
      <c r="BD122" s="83"/>
      <c r="BE122" s="83"/>
    </row>
    <row r="123" ht="19.5" customHeight="1">
      <c r="A123" s="83"/>
      <c r="B123" s="83"/>
      <c r="C123" s="83"/>
      <c r="D123" s="83"/>
      <c r="E123" s="84"/>
      <c r="F123" s="85"/>
      <c r="G123" s="84"/>
      <c r="H123" s="83"/>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3"/>
      <c r="BD123" s="83"/>
      <c r="BE123" s="83"/>
    </row>
    <row r="124" ht="19.5" customHeight="1">
      <c r="A124" s="83"/>
      <c r="B124" s="83"/>
      <c r="C124" s="83"/>
      <c r="D124" s="83"/>
      <c r="E124" s="84"/>
      <c r="F124" s="85"/>
      <c r="G124" s="84"/>
      <c r="H124" s="83"/>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3"/>
      <c r="BD124" s="83"/>
      <c r="BE124" s="83"/>
    </row>
    <row r="125" ht="19.5" customHeight="1">
      <c r="A125" s="83"/>
      <c r="B125" s="83"/>
      <c r="C125" s="83"/>
      <c r="D125" s="83"/>
      <c r="E125" s="84"/>
      <c r="F125" s="85"/>
      <c r="G125" s="84"/>
      <c r="H125" s="83"/>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3"/>
      <c r="BD125" s="83"/>
      <c r="BE125" s="83"/>
    </row>
    <row r="126" ht="19.5" customHeight="1">
      <c r="A126" s="83"/>
      <c r="B126" s="83"/>
      <c r="C126" s="83"/>
      <c r="D126" s="83"/>
      <c r="E126" s="84"/>
      <c r="F126" s="85"/>
      <c r="G126" s="84"/>
      <c r="H126" s="83"/>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3"/>
      <c r="BD126" s="83"/>
      <c r="BE126" s="83"/>
    </row>
    <row r="127" ht="19.5" customHeight="1">
      <c r="A127" s="83"/>
      <c r="B127" s="83"/>
      <c r="C127" s="83"/>
      <c r="D127" s="83"/>
      <c r="E127" s="84"/>
      <c r="F127" s="85"/>
      <c r="G127" s="84"/>
      <c r="H127" s="83"/>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3"/>
      <c r="BD127" s="83"/>
      <c r="BE127" s="83"/>
    </row>
    <row r="128" ht="19.5" customHeight="1">
      <c r="A128" s="83"/>
      <c r="B128" s="83"/>
      <c r="C128" s="83"/>
      <c r="D128" s="83"/>
      <c r="E128" s="84"/>
      <c r="F128" s="85"/>
      <c r="G128" s="84"/>
      <c r="H128" s="83"/>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3"/>
      <c r="BD128" s="83"/>
      <c r="BE128" s="83"/>
    </row>
    <row r="129" ht="19.5" customHeight="1">
      <c r="A129" s="83"/>
      <c r="B129" s="83"/>
      <c r="C129" s="83"/>
      <c r="D129" s="83"/>
      <c r="E129" s="84"/>
      <c r="F129" s="85"/>
      <c r="G129" s="84"/>
      <c r="H129" s="83"/>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3"/>
      <c r="BD129" s="83"/>
      <c r="BE129" s="83"/>
    </row>
    <row r="130" ht="19.5" customHeight="1">
      <c r="A130" s="83"/>
      <c r="B130" s="83"/>
      <c r="C130" s="83"/>
      <c r="D130" s="83"/>
      <c r="E130" s="84"/>
      <c r="F130" s="85"/>
      <c r="G130" s="84"/>
      <c r="H130" s="83"/>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3"/>
      <c r="BD130" s="83"/>
      <c r="BE130" s="83"/>
    </row>
    <row r="131" ht="19.5" customHeight="1">
      <c r="A131" s="83"/>
      <c r="B131" s="83"/>
      <c r="C131" s="83"/>
      <c r="D131" s="83"/>
      <c r="E131" s="84"/>
      <c r="F131" s="85"/>
      <c r="G131" s="84"/>
      <c r="H131" s="83"/>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3"/>
      <c r="BD131" s="83"/>
      <c r="BE131" s="83"/>
    </row>
    <row r="132" ht="19.5" customHeight="1">
      <c r="A132" s="83"/>
      <c r="B132" s="83"/>
      <c r="C132" s="83"/>
      <c r="D132" s="83"/>
      <c r="E132" s="84"/>
      <c r="F132" s="85"/>
      <c r="G132" s="84"/>
      <c r="H132" s="83"/>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3"/>
      <c r="BD132" s="83"/>
      <c r="BE132" s="83"/>
    </row>
    <row r="133" ht="19.5" customHeight="1">
      <c r="A133" s="83"/>
      <c r="B133" s="83"/>
      <c r="C133" s="83"/>
      <c r="D133" s="83"/>
      <c r="E133" s="84"/>
      <c r="F133" s="85"/>
      <c r="G133" s="84"/>
      <c r="H133" s="83"/>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3"/>
      <c r="BD133" s="83"/>
      <c r="BE133" s="83"/>
    </row>
    <row r="134" ht="19.5" customHeight="1">
      <c r="A134" s="83"/>
      <c r="B134" s="83"/>
      <c r="C134" s="83"/>
      <c r="D134" s="83"/>
      <c r="E134" s="84"/>
      <c r="F134" s="85"/>
      <c r="G134" s="84"/>
      <c r="H134" s="83"/>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3"/>
      <c r="BD134" s="83"/>
      <c r="BE134" s="83"/>
    </row>
    <row r="135" ht="19.5" customHeight="1">
      <c r="A135" s="83"/>
      <c r="B135" s="83"/>
      <c r="C135" s="83"/>
      <c r="D135" s="83"/>
      <c r="E135" s="84"/>
      <c r="F135" s="85"/>
      <c r="G135" s="84"/>
      <c r="H135" s="83"/>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3"/>
      <c r="BD135" s="83"/>
      <c r="BE135" s="83"/>
    </row>
    <row r="136" ht="19.5" customHeight="1">
      <c r="A136" s="83"/>
      <c r="B136" s="83"/>
      <c r="C136" s="83"/>
      <c r="D136" s="83"/>
      <c r="E136" s="84"/>
      <c r="F136" s="85"/>
      <c r="G136" s="84"/>
      <c r="H136" s="83"/>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3"/>
      <c r="BD136" s="83"/>
      <c r="BE136" s="83"/>
    </row>
    <row r="137" ht="19.5" customHeight="1">
      <c r="A137" s="83"/>
      <c r="B137" s="83"/>
      <c r="C137" s="83"/>
      <c r="D137" s="83"/>
      <c r="E137" s="84"/>
      <c r="F137" s="85"/>
      <c r="G137" s="84"/>
      <c r="H137" s="83"/>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3"/>
      <c r="BD137" s="83"/>
      <c r="BE137" s="83"/>
    </row>
    <row r="138" ht="19.5" customHeight="1">
      <c r="A138" s="83"/>
      <c r="B138" s="83"/>
      <c r="C138" s="83"/>
      <c r="D138" s="83"/>
      <c r="E138" s="84"/>
      <c r="F138" s="85"/>
      <c r="G138" s="84"/>
      <c r="H138" s="83"/>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3"/>
      <c r="BD138" s="83"/>
      <c r="BE138" s="83"/>
    </row>
    <row r="139" ht="19.5" customHeight="1">
      <c r="A139" s="83"/>
      <c r="B139" s="83"/>
      <c r="C139" s="83"/>
      <c r="D139" s="83"/>
      <c r="E139" s="84"/>
      <c r="F139" s="85"/>
      <c r="G139" s="84"/>
      <c r="H139" s="83"/>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3"/>
      <c r="BD139" s="83"/>
      <c r="BE139" s="83"/>
    </row>
    <row r="140" ht="19.5" customHeight="1">
      <c r="A140" s="83"/>
      <c r="B140" s="83"/>
      <c r="C140" s="83"/>
      <c r="D140" s="83"/>
      <c r="E140" s="84"/>
      <c r="F140" s="85"/>
      <c r="G140" s="84"/>
      <c r="H140" s="83"/>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3"/>
      <c r="BD140" s="83"/>
      <c r="BE140" s="83"/>
    </row>
    <row r="141" ht="19.5" customHeight="1">
      <c r="A141" s="83"/>
      <c r="B141" s="83"/>
      <c r="C141" s="83"/>
      <c r="D141" s="83"/>
      <c r="E141" s="84"/>
      <c r="F141" s="85"/>
      <c r="G141" s="84"/>
      <c r="H141" s="83"/>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3"/>
      <c r="BD141" s="83"/>
      <c r="BE141" s="83"/>
    </row>
    <row r="142" ht="19.5" customHeight="1">
      <c r="A142" s="83"/>
      <c r="B142" s="83"/>
      <c r="C142" s="83"/>
      <c r="D142" s="83"/>
      <c r="E142" s="84"/>
      <c r="F142" s="85"/>
      <c r="G142" s="84"/>
      <c r="H142" s="83"/>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3"/>
      <c r="BD142" s="83"/>
      <c r="BE142" s="83"/>
    </row>
    <row r="143" ht="19.5" customHeight="1">
      <c r="A143" s="83"/>
      <c r="B143" s="83"/>
      <c r="C143" s="83"/>
      <c r="D143" s="83"/>
      <c r="E143" s="84"/>
      <c r="F143" s="85"/>
      <c r="G143" s="84"/>
      <c r="H143" s="83"/>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3"/>
      <c r="BD143" s="83"/>
      <c r="BE143" s="83"/>
    </row>
    <row r="144" ht="19.5" customHeight="1">
      <c r="A144" s="83"/>
      <c r="B144" s="83"/>
      <c r="C144" s="83"/>
      <c r="D144" s="83"/>
      <c r="E144" s="84"/>
      <c r="F144" s="85"/>
      <c r="G144" s="84"/>
      <c r="H144" s="83"/>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3"/>
      <c r="BD144" s="83"/>
      <c r="BE144" s="83"/>
    </row>
    <row r="145" ht="19.5" customHeight="1">
      <c r="A145" s="83"/>
      <c r="B145" s="83"/>
      <c r="C145" s="83"/>
      <c r="D145" s="83"/>
      <c r="E145" s="84"/>
      <c r="F145" s="85"/>
      <c r="G145" s="84"/>
      <c r="H145" s="83"/>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3"/>
      <c r="BD145" s="83"/>
      <c r="BE145" s="83"/>
    </row>
    <row r="146" ht="19.5" customHeight="1">
      <c r="A146" s="83"/>
      <c r="B146" s="83"/>
      <c r="C146" s="83"/>
      <c r="D146" s="83"/>
      <c r="E146" s="84"/>
      <c r="F146" s="85"/>
      <c r="G146" s="84"/>
      <c r="H146" s="83"/>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3"/>
      <c r="BD146" s="83"/>
      <c r="BE146" s="83"/>
    </row>
    <row r="147" ht="19.5" customHeight="1">
      <c r="A147" s="83"/>
      <c r="B147" s="83"/>
      <c r="C147" s="83"/>
      <c r="D147" s="83"/>
      <c r="E147" s="84"/>
      <c r="F147" s="85"/>
      <c r="G147" s="84"/>
      <c r="H147" s="83"/>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3"/>
      <c r="BD147" s="83"/>
      <c r="BE147" s="83"/>
    </row>
    <row r="148" ht="19.5" customHeight="1">
      <c r="A148" s="83"/>
      <c r="B148" s="83"/>
      <c r="C148" s="83"/>
      <c r="D148" s="83"/>
      <c r="E148" s="84"/>
      <c r="F148" s="85"/>
      <c r="G148" s="84"/>
      <c r="H148" s="83"/>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3"/>
      <c r="BD148" s="83"/>
      <c r="BE148" s="83"/>
    </row>
    <row r="149" ht="19.5" customHeight="1">
      <c r="A149" s="83"/>
      <c r="B149" s="83"/>
      <c r="C149" s="83"/>
      <c r="D149" s="83"/>
      <c r="E149" s="84"/>
      <c r="F149" s="85"/>
      <c r="G149" s="84"/>
      <c r="H149" s="83"/>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3"/>
      <c r="BD149" s="83"/>
      <c r="BE149" s="83"/>
    </row>
    <row r="150" ht="19.5" customHeight="1">
      <c r="A150" s="83"/>
      <c r="B150" s="83"/>
      <c r="C150" s="83"/>
      <c r="D150" s="83"/>
      <c r="E150" s="84"/>
      <c r="F150" s="85"/>
      <c r="G150" s="84"/>
      <c r="H150" s="83"/>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3"/>
      <c r="BD150" s="83"/>
      <c r="BE150" s="83"/>
    </row>
    <row r="151" ht="19.5" customHeight="1">
      <c r="A151" s="83"/>
      <c r="B151" s="83"/>
      <c r="C151" s="83"/>
      <c r="D151" s="83"/>
      <c r="E151" s="84"/>
      <c r="F151" s="85"/>
      <c r="G151" s="84"/>
      <c r="H151" s="83"/>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3"/>
      <c r="BD151" s="83"/>
      <c r="BE151" s="83"/>
    </row>
    <row r="152" ht="19.5" customHeight="1">
      <c r="A152" s="83"/>
      <c r="B152" s="83"/>
      <c r="C152" s="83"/>
      <c r="D152" s="83"/>
      <c r="E152" s="84"/>
      <c r="F152" s="85"/>
      <c r="G152" s="84"/>
      <c r="H152" s="83"/>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3"/>
      <c r="BD152" s="83"/>
      <c r="BE152" s="83"/>
    </row>
    <row r="153" ht="19.5" customHeight="1">
      <c r="A153" s="83"/>
      <c r="B153" s="83"/>
      <c r="C153" s="83"/>
      <c r="D153" s="83"/>
      <c r="E153" s="84"/>
      <c r="F153" s="85"/>
      <c r="G153" s="84"/>
      <c r="H153" s="83"/>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3"/>
      <c r="BD153" s="83"/>
      <c r="BE153" s="83"/>
    </row>
    <row r="154" ht="19.5" customHeight="1">
      <c r="A154" s="83"/>
      <c r="B154" s="83"/>
      <c r="C154" s="83"/>
      <c r="D154" s="83"/>
      <c r="E154" s="84"/>
      <c r="F154" s="85"/>
      <c r="G154" s="84"/>
      <c r="H154" s="83"/>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3"/>
      <c r="BD154" s="83"/>
      <c r="BE154" s="83"/>
    </row>
    <row r="155" ht="19.5" customHeight="1">
      <c r="A155" s="83"/>
      <c r="B155" s="83"/>
      <c r="C155" s="83"/>
      <c r="D155" s="83"/>
      <c r="E155" s="84"/>
      <c r="F155" s="85"/>
      <c r="G155" s="84"/>
      <c r="H155" s="83"/>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3"/>
      <c r="BD155" s="83"/>
      <c r="BE155" s="83"/>
    </row>
    <row r="156" ht="19.5" customHeight="1">
      <c r="A156" s="83"/>
      <c r="B156" s="83"/>
      <c r="C156" s="83"/>
      <c r="D156" s="83"/>
      <c r="E156" s="84"/>
      <c r="F156" s="85"/>
      <c r="G156" s="84"/>
      <c r="H156" s="83"/>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3"/>
      <c r="BD156" s="83"/>
      <c r="BE156" s="83"/>
    </row>
    <row r="157" ht="19.5" customHeight="1">
      <c r="A157" s="83"/>
      <c r="B157" s="83"/>
      <c r="C157" s="83"/>
      <c r="D157" s="83"/>
      <c r="E157" s="84"/>
      <c r="F157" s="85"/>
      <c r="G157" s="84"/>
      <c r="H157" s="83"/>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3"/>
      <c r="BD157" s="83"/>
      <c r="BE157" s="83"/>
    </row>
    <row r="158" ht="19.5" customHeight="1">
      <c r="A158" s="83"/>
      <c r="B158" s="83"/>
      <c r="C158" s="83"/>
      <c r="D158" s="83"/>
      <c r="E158" s="84"/>
      <c r="F158" s="85"/>
      <c r="G158" s="84"/>
      <c r="H158" s="83"/>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3"/>
      <c r="BD158" s="83"/>
      <c r="BE158" s="83"/>
    </row>
    <row r="159" ht="19.5" customHeight="1">
      <c r="A159" s="83"/>
      <c r="B159" s="83"/>
      <c r="C159" s="83"/>
      <c r="D159" s="83"/>
      <c r="E159" s="84"/>
      <c r="F159" s="85"/>
      <c r="G159" s="84"/>
      <c r="H159" s="83"/>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3"/>
      <c r="BD159" s="83"/>
      <c r="BE159" s="83"/>
    </row>
    <row r="160" ht="19.5" customHeight="1">
      <c r="A160" s="83"/>
      <c r="B160" s="83"/>
      <c r="C160" s="83"/>
      <c r="D160" s="83"/>
      <c r="E160" s="84"/>
      <c r="F160" s="85"/>
      <c r="G160" s="84"/>
      <c r="H160" s="83"/>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3"/>
      <c r="BD160" s="83"/>
      <c r="BE160" s="83"/>
    </row>
    <row r="161" ht="19.5" customHeight="1">
      <c r="A161" s="83"/>
      <c r="B161" s="83"/>
      <c r="C161" s="83"/>
      <c r="D161" s="83"/>
      <c r="E161" s="84"/>
      <c r="F161" s="85"/>
      <c r="G161" s="84"/>
      <c r="H161" s="83"/>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3"/>
      <c r="BD161" s="83"/>
      <c r="BE161" s="83"/>
    </row>
    <row r="162" ht="19.5" customHeight="1">
      <c r="A162" s="83"/>
      <c r="B162" s="83"/>
      <c r="C162" s="83"/>
      <c r="D162" s="83"/>
      <c r="E162" s="84"/>
      <c r="F162" s="85"/>
      <c r="G162" s="84"/>
      <c r="H162" s="83"/>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3"/>
      <c r="BD162" s="83"/>
      <c r="BE162" s="83"/>
    </row>
    <row r="163" ht="19.5" customHeight="1">
      <c r="A163" s="83"/>
      <c r="B163" s="83"/>
      <c r="C163" s="83"/>
      <c r="D163" s="83"/>
      <c r="E163" s="84"/>
      <c r="F163" s="85"/>
      <c r="G163" s="84"/>
      <c r="H163" s="83"/>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3"/>
      <c r="BD163" s="83"/>
      <c r="BE163" s="83"/>
    </row>
    <row r="164" ht="19.5" customHeight="1">
      <c r="A164" s="83"/>
      <c r="B164" s="83"/>
      <c r="C164" s="83"/>
      <c r="D164" s="83"/>
      <c r="E164" s="84"/>
      <c r="F164" s="85"/>
      <c r="G164" s="84"/>
      <c r="H164" s="83"/>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3"/>
      <c r="BD164" s="83"/>
      <c r="BE164" s="83"/>
    </row>
    <row r="165" ht="19.5" customHeight="1">
      <c r="A165" s="83"/>
      <c r="B165" s="83"/>
      <c r="C165" s="83"/>
      <c r="D165" s="83"/>
      <c r="E165" s="84"/>
      <c r="F165" s="85"/>
      <c r="G165" s="84"/>
      <c r="H165" s="83"/>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3"/>
      <c r="BD165" s="83"/>
      <c r="BE165" s="83"/>
    </row>
    <row r="166" ht="19.5" customHeight="1">
      <c r="A166" s="83"/>
      <c r="B166" s="83"/>
      <c r="C166" s="83"/>
      <c r="D166" s="83"/>
      <c r="E166" s="84"/>
      <c r="F166" s="85"/>
      <c r="G166" s="84"/>
      <c r="H166" s="83"/>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3"/>
      <c r="BD166" s="83"/>
      <c r="BE166" s="83"/>
    </row>
    <row r="167" ht="19.5" customHeight="1">
      <c r="A167" s="83"/>
      <c r="B167" s="83"/>
      <c r="C167" s="83"/>
      <c r="D167" s="83"/>
      <c r="E167" s="84"/>
      <c r="F167" s="85"/>
      <c r="G167" s="84"/>
      <c r="H167" s="83"/>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3"/>
      <c r="BD167" s="83"/>
      <c r="BE167" s="83"/>
    </row>
    <row r="168" ht="19.5" customHeight="1">
      <c r="A168" s="83"/>
      <c r="B168" s="83"/>
      <c r="C168" s="83"/>
      <c r="D168" s="83"/>
      <c r="E168" s="84"/>
      <c r="F168" s="85"/>
      <c r="G168" s="84"/>
      <c r="H168" s="83"/>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3"/>
      <c r="BD168" s="83"/>
      <c r="BE168" s="83"/>
    </row>
    <row r="169" ht="19.5" customHeight="1">
      <c r="A169" s="83"/>
      <c r="B169" s="83"/>
      <c r="C169" s="83"/>
      <c r="D169" s="83"/>
      <c r="E169" s="84"/>
      <c r="F169" s="85"/>
      <c r="G169" s="84"/>
      <c r="H169" s="83"/>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3"/>
      <c r="BD169" s="83"/>
      <c r="BE169" s="83"/>
    </row>
    <row r="170" ht="19.5" customHeight="1">
      <c r="A170" s="83"/>
      <c r="B170" s="83"/>
      <c r="C170" s="83"/>
      <c r="D170" s="83"/>
      <c r="E170" s="84"/>
      <c r="F170" s="85"/>
      <c r="G170" s="84"/>
      <c r="H170" s="83"/>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3"/>
      <c r="BD170" s="83"/>
      <c r="BE170" s="83"/>
    </row>
    <row r="171" ht="19.5" customHeight="1">
      <c r="A171" s="83"/>
      <c r="B171" s="83"/>
      <c r="C171" s="83"/>
      <c r="D171" s="83"/>
      <c r="E171" s="84"/>
      <c r="F171" s="85"/>
      <c r="G171" s="84"/>
      <c r="H171" s="83"/>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3"/>
      <c r="BD171" s="83"/>
      <c r="BE171" s="83"/>
    </row>
    <row r="172" ht="19.5" customHeight="1">
      <c r="A172" s="83"/>
      <c r="B172" s="83"/>
      <c r="C172" s="83"/>
      <c r="D172" s="83"/>
      <c r="E172" s="84"/>
      <c r="F172" s="85"/>
      <c r="G172" s="84"/>
      <c r="H172" s="83"/>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3"/>
      <c r="BD172" s="83"/>
      <c r="BE172" s="83"/>
    </row>
    <row r="173" ht="19.5" customHeight="1">
      <c r="A173" s="83"/>
      <c r="B173" s="83"/>
      <c r="C173" s="83"/>
      <c r="D173" s="83"/>
      <c r="E173" s="84"/>
      <c r="F173" s="85"/>
      <c r="G173" s="84"/>
      <c r="H173" s="83"/>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3"/>
      <c r="BD173" s="83"/>
      <c r="BE173" s="83"/>
    </row>
    <row r="174" ht="19.5" customHeight="1">
      <c r="A174" s="83"/>
      <c r="B174" s="83"/>
      <c r="C174" s="83"/>
      <c r="D174" s="83"/>
      <c r="E174" s="84"/>
      <c r="F174" s="85"/>
      <c r="G174" s="84"/>
      <c r="H174" s="83"/>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3"/>
      <c r="BD174" s="83"/>
      <c r="BE174" s="83"/>
    </row>
    <row r="175" ht="19.5" customHeight="1">
      <c r="A175" s="83"/>
      <c r="B175" s="83"/>
      <c r="C175" s="83"/>
      <c r="D175" s="83"/>
      <c r="E175" s="84"/>
      <c r="F175" s="85"/>
      <c r="G175" s="84"/>
      <c r="H175" s="83"/>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3"/>
      <c r="BD175" s="83"/>
      <c r="BE175" s="83"/>
    </row>
    <row r="176" ht="19.5" customHeight="1">
      <c r="A176" s="83"/>
      <c r="B176" s="83"/>
      <c r="C176" s="83"/>
      <c r="D176" s="83"/>
      <c r="E176" s="84"/>
      <c r="F176" s="85"/>
      <c r="G176" s="84"/>
      <c r="H176" s="83"/>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3"/>
      <c r="BD176" s="83"/>
      <c r="BE176" s="83"/>
    </row>
    <row r="177" ht="19.5" customHeight="1">
      <c r="A177" s="83"/>
      <c r="B177" s="83"/>
      <c r="C177" s="83"/>
      <c r="D177" s="83"/>
      <c r="E177" s="84"/>
      <c r="F177" s="85"/>
      <c r="G177" s="84"/>
      <c r="H177" s="83"/>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3"/>
      <c r="BD177" s="83"/>
      <c r="BE177" s="83"/>
    </row>
    <row r="178" ht="19.5" customHeight="1">
      <c r="A178" s="83"/>
      <c r="B178" s="83"/>
      <c r="C178" s="83"/>
      <c r="D178" s="83"/>
      <c r="E178" s="84"/>
      <c r="F178" s="85"/>
      <c r="G178" s="84"/>
      <c r="H178" s="83"/>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3"/>
      <c r="BD178" s="83"/>
      <c r="BE178" s="83"/>
    </row>
    <row r="179" ht="19.5" customHeight="1">
      <c r="A179" s="83"/>
      <c r="B179" s="83"/>
      <c r="C179" s="83"/>
      <c r="D179" s="83"/>
      <c r="E179" s="84"/>
      <c r="F179" s="85"/>
      <c r="G179" s="84"/>
      <c r="H179" s="83"/>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3"/>
      <c r="BD179" s="83"/>
      <c r="BE179" s="83"/>
    </row>
    <row r="180" ht="19.5" customHeight="1">
      <c r="A180" s="83"/>
      <c r="B180" s="83"/>
      <c r="C180" s="83"/>
      <c r="D180" s="83"/>
      <c r="E180" s="84"/>
      <c r="F180" s="85"/>
      <c r="G180" s="84"/>
      <c r="H180" s="83"/>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3"/>
      <c r="BD180" s="83"/>
      <c r="BE180" s="83"/>
    </row>
    <row r="181" ht="19.5" customHeight="1">
      <c r="A181" s="83"/>
      <c r="B181" s="83"/>
      <c r="C181" s="83"/>
      <c r="D181" s="83"/>
      <c r="E181" s="84"/>
      <c r="F181" s="85"/>
      <c r="G181" s="84"/>
      <c r="H181" s="83"/>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3"/>
      <c r="BD181" s="83"/>
      <c r="BE181" s="83"/>
    </row>
    <row r="182" ht="19.5" customHeight="1">
      <c r="A182" s="83"/>
      <c r="B182" s="83"/>
      <c r="C182" s="83"/>
      <c r="D182" s="83"/>
      <c r="E182" s="84"/>
      <c r="F182" s="85"/>
      <c r="G182" s="84"/>
      <c r="H182" s="83"/>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3"/>
      <c r="BD182" s="83"/>
      <c r="BE182" s="83"/>
    </row>
    <row r="183" ht="19.5" customHeight="1">
      <c r="A183" s="83"/>
      <c r="B183" s="83"/>
      <c r="C183" s="83"/>
      <c r="D183" s="83"/>
      <c r="E183" s="84"/>
      <c r="F183" s="85"/>
      <c r="G183" s="84"/>
      <c r="H183" s="83"/>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3"/>
      <c r="BD183" s="83"/>
      <c r="BE183" s="83"/>
    </row>
    <row r="184" ht="19.5" customHeight="1">
      <c r="A184" s="83"/>
      <c r="B184" s="83"/>
      <c r="C184" s="83"/>
      <c r="D184" s="83"/>
      <c r="E184" s="84"/>
      <c r="F184" s="85"/>
      <c r="G184" s="84"/>
      <c r="H184" s="83"/>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3"/>
      <c r="BD184" s="83"/>
      <c r="BE184" s="83"/>
    </row>
    <row r="185" ht="19.5" customHeight="1">
      <c r="A185" s="83"/>
      <c r="B185" s="83"/>
      <c r="C185" s="83"/>
      <c r="D185" s="83"/>
      <c r="E185" s="84"/>
      <c r="F185" s="85"/>
      <c r="G185" s="84"/>
      <c r="H185" s="83"/>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3"/>
      <c r="BD185" s="83"/>
      <c r="BE185" s="83"/>
    </row>
    <row r="186" ht="19.5" customHeight="1">
      <c r="A186" s="83"/>
      <c r="B186" s="83"/>
      <c r="C186" s="83"/>
      <c r="D186" s="83"/>
      <c r="E186" s="84"/>
      <c r="F186" s="85"/>
      <c r="G186" s="84"/>
      <c r="H186" s="83"/>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3"/>
      <c r="BD186" s="83"/>
      <c r="BE186" s="83"/>
    </row>
    <row r="187" ht="19.5" customHeight="1">
      <c r="A187" s="83"/>
      <c r="B187" s="83"/>
      <c r="C187" s="83"/>
      <c r="D187" s="83"/>
      <c r="E187" s="84"/>
      <c r="F187" s="85"/>
      <c r="G187" s="84"/>
      <c r="H187" s="83"/>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3"/>
      <c r="BD187" s="83"/>
      <c r="BE187" s="83"/>
    </row>
    <row r="188" ht="19.5" customHeight="1">
      <c r="A188" s="83"/>
      <c r="B188" s="83"/>
      <c r="C188" s="83"/>
      <c r="D188" s="83"/>
      <c r="E188" s="84"/>
      <c r="F188" s="85"/>
      <c r="G188" s="84"/>
      <c r="H188" s="83"/>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3"/>
      <c r="BD188" s="83"/>
      <c r="BE188" s="83"/>
    </row>
    <row r="189" ht="19.5" customHeight="1">
      <c r="A189" s="83"/>
      <c r="B189" s="83"/>
      <c r="C189" s="83"/>
      <c r="D189" s="83"/>
      <c r="E189" s="84"/>
      <c r="F189" s="85"/>
      <c r="G189" s="84"/>
      <c r="H189" s="83"/>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3"/>
      <c r="BD189" s="83"/>
      <c r="BE189" s="83"/>
    </row>
    <row r="190" ht="19.5" customHeight="1">
      <c r="A190" s="83"/>
      <c r="B190" s="83"/>
      <c r="C190" s="83"/>
      <c r="D190" s="83"/>
      <c r="E190" s="84"/>
      <c r="F190" s="85"/>
      <c r="G190" s="84"/>
      <c r="H190" s="83"/>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3"/>
      <c r="BD190" s="83"/>
      <c r="BE190" s="83"/>
    </row>
    <row r="191" ht="19.5" customHeight="1">
      <c r="A191" s="83"/>
      <c r="B191" s="83"/>
      <c r="C191" s="83"/>
      <c r="D191" s="83"/>
      <c r="E191" s="84"/>
      <c r="F191" s="85"/>
      <c r="G191" s="84"/>
      <c r="H191" s="83"/>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3"/>
      <c r="BD191" s="83"/>
      <c r="BE191" s="83"/>
    </row>
    <row r="192" ht="19.5" customHeight="1">
      <c r="A192" s="83"/>
      <c r="B192" s="83"/>
      <c r="C192" s="83"/>
      <c r="D192" s="83"/>
      <c r="E192" s="84"/>
      <c r="F192" s="85"/>
      <c r="G192" s="84"/>
      <c r="H192" s="83"/>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3"/>
      <c r="BD192" s="83"/>
      <c r="BE192" s="83"/>
    </row>
    <row r="193" ht="19.5" customHeight="1">
      <c r="A193" s="83"/>
      <c r="B193" s="83"/>
      <c r="C193" s="83"/>
      <c r="D193" s="83"/>
      <c r="E193" s="84"/>
      <c r="F193" s="85"/>
      <c r="G193" s="84"/>
      <c r="H193" s="83"/>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3"/>
      <c r="BD193" s="83"/>
      <c r="BE193" s="83"/>
    </row>
    <row r="194" ht="19.5" customHeight="1">
      <c r="A194" s="83"/>
      <c r="B194" s="83"/>
      <c r="C194" s="83"/>
      <c r="D194" s="83"/>
      <c r="E194" s="84"/>
      <c r="F194" s="85"/>
      <c r="G194" s="84"/>
      <c r="H194" s="83"/>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3"/>
      <c r="BD194" s="83"/>
      <c r="BE194" s="83"/>
    </row>
    <row r="195" ht="19.5" customHeight="1">
      <c r="A195" s="83"/>
      <c r="B195" s="83"/>
      <c r="C195" s="83"/>
      <c r="D195" s="83"/>
      <c r="E195" s="84"/>
      <c r="F195" s="85"/>
      <c r="G195" s="84"/>
      <c r="H195" s="83"/>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3"/>
      <c r="BD195" s="83"/>
      <c r="BE195" s="83"/>
    </row>
    <row r="196" ht="19.5" customHeight="1">
      <c r="A196" s="83"/>
      <c r="B196" s="83"/>
      <c r="C196" s="83"/>
      <c r="D196" s="83"/>
      <c r="E196" s="84"/>
      <c r="F196" s="85"/>
      <c r="G196" s="84"/>
      <c r="H196" s="83"/>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3"/>
      <c r="BD196" s="83"/>
      <c r="BE196" s="83"/>
    </row>
    <row r="197" ht="19.5" customHeight="1">
      <c r="A197" s="83"/>
      <c r="B197" s="83"/>
      <c r="C197" s="83"/>
      <c r="D197" s="83"/>
      <c r="E197" s="84"/>
      <c r="F197" s="85"/>
      <c r="G197" s="84"/>
      <c r="H197" s="83"/>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3"/>
      <c r="BD197" s="83"/>
      <c r="BE197" s="83"/>
    </row>
    <row r="198" ht="19.5" customHeight="1">
      <c r="A198" s="83"/>
      <c r="B198" s="83"/>
      <c r="C198" s="83"/>
      <c r="D198" s="83"/>
      <c r="E198" s="84"/>
      <c r="F198" s="85"/>
      <c r="G198" s="84"/>
      <c r="H198" s="83"/>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3"/>
      <c r="BD198" s="83"/>
      <c r="BE198" s="83"/>
    </row>
    <row r="199" ht="19.5" customHeight="1">
      <c r="A199" s="83"/>
      <c r="B199" s="83"/>
      <c r="C199" s="83"/>
      <c r="D199" s="83"/>
      <c r="E199" s="84"/>
      <c r="F199" s="85"/>
      <c r="G199" s="84"/>
      <c r="H199" s="83"/>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3"/>
      <c r="BD199" s="83"/>
      <c r="BE199" s="83"/>
    </row>
    <row r="200" ht="19.5" customHeight="1">
      <c r="A200" s="83"/>
      <c r="B200" s="83"/>
      <c r="C200" s="83"/>
      <c r="D200" s="83"/>
      <c r="E200" s="84"/>
      <c r="F200" s="85"/>
      <c r="G200" s="84"/>
      <c r="H200" s="83"/>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3"/>
      <c r="BD200" s="83"/>
      <c r="BE200" s="83"/>
    </row>
    <row r="201" ht="19.5" customHeight="1">
      <c r="A201" s="83"/>
      <c r="B201" s="83"/>
      <c r="C201" s="83"/>
      <c r="D201" s="83"/>
      <c r="E201" s="84"/>
      <c r="F201" s="85"/>
      <c r="G201" s="84"/>
      <c r="H201" s="83"/>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3"/>
      <c r="BD201" s="83"/>
      <c r="BE201" s="83"/>
    </row>
    <row r="202" ht="19.5" customHeight="1">
      <c r="A202" s="83"/>
      <c r="B202" s="83"/>
      <c r="C202" s="83"/>
      <c r="D202" s="83"/>
      <c r="E202" s="84"/>
      <c r="F202" s="85"/>
      <c r="G202" s="84"/>
      <c r="H202" s="83"/>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3"/>
      <c r="BD202" s="83"/>
      <c r="BE202" s="83"/>
    </row>
    <row r="203" ht="19.5" customHeight="1">
      <c r="A203" s="83"/>
      <c r="B203" s="83"/>
      <c r="C203" s="83"/>
      <c r="D203" s="83"/>
      <c r="E203" s="84"/>
      <c r="F203" s="85"/>
      <c r="G203" s="84"/>
      <c r="H203" s="83"/>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3"/>
      <c r="BD203" s="83"/>
      <c r="BE203" s="83"/>
    </row>
    <row r="204" ht="19.5" customHeight="1">
      <c r="A204" s="83"/>
      <c r="B204" s="83"/>
      <c r="C204" s="83"/>
      <c r="D204" s="83"/>
      <c r="E204" s="84"/>
      <c r="F204" s="85"/>
      <c r="G204" s="84"/>
      <c r="H204" s="83"/>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3"/>
      <c r="BD204" s="83"/>
      <c r="BE204" s="83"/>
    </row>
    <row r="205" ht="19.5" customHeight="1">
      <c r="A205" s="83"/>
      <c r="B205" s="83"/>
      <c r="C205" s="83"/>
      <c r="D205" s="83"/>
      <c r="E205" s="84"/>
      <c r="F205" s="85"/>
      <c r="G205" s="84"/>
      <c r="H205" s="83"/>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3"/>
      <c r="BD205" s="83"/>
      <c r="BE205" s="83"/>
    </row>
    <row r="206" ht="19.5" customHeight="1">
      <c r="A206" s="83"/>
      <c r="B206" s="83"/>
      <c r="C206" s="83"/>
      <c r="D206" s="83"/>
      <c r="E206" s="84"/>
      <c r="F206" s="85"/>
      <c r="G206" s="84"/>
      <c r="H206" s="83"/>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3"/>
      <c r="BD206" s="83"/>
      <c r="BE206" s="83"/>
    </row>
    <row r="207" ht="19.5" customHeight="1">
      <c r="A207" s="83"/>
      <c r="B207" s="83"/>
      <c r="C207" s="83"/>
      <c r="D207" s="83"/>
      <c r="E207" s="84"/>
      <c r="F207" s="85"/>
      <c r="G207" s="84"/>
      <c r="H207" s="83"/>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3"/>
      <c r="BD207" s="83"/>
      <c r="BE207" s="83"/>
    </row>
    <row r="208" ht="19.5" customHeight="1">
      <c r="A208" s="83"/>
      <c r="B208" s="83"/>
      <c r="C208" s="83"/>
      <c r="D208" s="83"/>
      <c r="E208" s="84"/>
      <c r="F208" s="85"/>
      <c r="G208" s="84"/>
      <c r="H208" s="83"/>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3"/>
      <c r="BD208" s="83"/>
      <c r="BE208" s="83"/>
    </row>
    <row r="209" ht="19.5" customHeight="1">
      <c r="A209" s="83"/>
      <c r="B209" s="83"/>
      <c r="C209" s="83"/>
      <c r="D209" s="83"/>
      <c r="E209" s="84"/>
      <c r="F209" s="85"/>
      <c r="G209" s="84"/>
      <c r="H209" s="83"/>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3"/>
      <c r="BD209" s="83"/>
      <c r="BE209" s="83"/>
    </row>
    <row r="210" ht="19.5" customHeight="1">
      <c r="A210" s="83"/>
      <c r="B210" s="83"/>
      <c r="C210" s="83"/>
      <c r="D210" s="83"/>
      <c r="E210" s="84"/>
      <c r="F210" s="85"/>
      <c r="G210" s="84"/>
      <c r="H210" s="83"/>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3"/>
      <c r="BD210" s="83"/>
      <c r="BE210" s="83"/>
    </row>
    <row r="211" ht="19.5" customHeight="1">
      <c r="A211" s="83"/>
      <c r="B211" s="83"/>
      <c r="C211" s="83"/>
      <c r="D211" s="83"/>
      <c r="E211" s="84"/>
      <c r="F211" s="85"/>
      <c r="G211" s="84"/>
      <c r="H211" s="83"/>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3"/>
      <c r="BD211" s="83"/>
      <c r="BE211" s="83"/>
    </row>
    <row r="212" ht="19.5" customHeight="1">
      <c r="A212" s="83"/>
      <c r="B212" s="83"/>
      <c r="C212" s="83"/>
      <c r="D212" s="83"/>
      <c r="E212" s="84"/>
      <c r="F212" s="85"/>
      <c r="G212" s="84"/>
      <c r="H212" s="83"/>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3"/>
      <c r="BD212" s="83"/>
      <c r="BE212" s="83"/>
    </row>
    <row r="213" ht="19.5" customHeight="1">
      <c r="A213" s="83"/>
      <c r="B213" s="83"/>
      <c r="C213" s="83"/>
      <c r="D213" s="83"/>
      <c r="E213" s="84"/>
      <c r="F213" s="85"/>
      <c r="G213" s="84"/>
      <c r="H213" s="83"/>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3"/>
      <c r="BD213" s="83"/>
      <c r="BE213" s="83"/>
    </row>
    <row r="214" ht="19.5" customHeight="1">
      <c r="A214" s="83"/>
      <c r="B214" s="83"/>
      <c r="C214" s="83"/>
      <c r="D214" s="83"/>
      <c r="E214" s="84"/>
      <c r="F214" s="85"/>
      <c r="G214" s="84"/>
      <c r="H214" s="83"/>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3"/>
      <c r="BD214" s="83"/>
      <c r="BE214" s="83"/>
    </row>
    <row r="215" ht="19.5" customHeight="1">
      <c r="A215" s="83"/>
      <c r="B215" s="83"/>
      <c r="C215" s="83"/>
      <c r="D215" s="83"/>
      <c r="E215" s="84"/>
      <c r="F215" s="85"/>
      <c r="G215" s="84"/>
      <c r="H215" s="83"/>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3"/>
      <c r="BD215" s="83"/>
      <c r="BE215" s="83"/>
    </row>
    <row r="216" ht="19.5" customHeight="1">
      <c r="A216" s="83"/>
      <c r="B216" s="83"/>
      <c r="C216" s="83"/>
      <c r="D216" s="83"/>
      <c r="E216" s="84"/>
      <c r="F216" s="85"/>
      <c r="G216" s="84"/>
      <c r="H216" s="83"/>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3"/>
      <c r="BD216" s="83"/>
      <c r="BE216" s="83"/>
    </row>
    <row r="217" ht="19.5" customHeight="1">
      <c r="A217" s="83"/>
      <c r="B217" s="83"/>
      <c r="C217" s="83"/>
      <c r="D217" s="83"/>
      <c r="E217" s="84"/>
      <c r="F217" s="85"/>
      <c r="G217" s="84"/>
      <c r="H217" s="83"/>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3"/>
      <c r="BD217" s="83"/>
      <c r="BE217" s="83"/>
    </row>
    <row r="218" ht="19.5" customHeight="1">
      <c r="A218" s="83"/>
      <c r="B218" s="83"/>
      <c r="C218" s="83"/>
      <c r="D218" s="83"/>
      <c r="E218" s="84"/>
      <c r="F218" s="85"/>
      <c r="G218" s="84"/>
      <c r="H218" s="83"/>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3"/>
      <c r="BD218" s="83"/>
      <c r="BE218" s="83"/>
    </row>
    <row r="219" ht="19.5" customHeight="1">
      <c r="A219" s="83"/>
      <c r="B219" s="83"/>
      <c r="C219" s="83"/>
      <c r="D219" s="83"/>
      <c r="E219" s="84"/>
      <c r="F219" s="85"/>
      <c r="G219" s="84"/>
      <c r="H219" s="83"/>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3"/>
      <c r="BD219" s="83"/>
      <c r="BE219" s="83"/>
    </row>
    <row r="220" ht="19.5" customHeight="1">
      <c r="A220" s="83"/>
      <c r="B220" s="83"/>
      <c r="C220" s="83"/>
      <c r="D220" s="83"/>
      <c r="E220" s="84"/>
      <c r="F220" s="85"/>
      <c r="G220" s="84"/>
      <c r="H220" s="83"/>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3"/>
      <c r="BD220" s="83"/>
      <c r="BE220" s="83"/>
    </row>
    <row r="221" ht="19.5" customHeight="1">
      <c r="A221" s="83"/>
      <c r="B221" s="83"/>
      <c r="C221" s="83"/>
      <c r="D221" s="83"/>
      <c r="E221" s="84"/>
      <c r="F221" s="85"/>
      <c r="G221" s="84"/>
      <c r="H221" s="83"/>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3"/>
      <c r="BD221" s="83"/>
      <c r="BE221" s="83"/>
    </row>
    <row r="222" ht="19.5" customHeight="1">
      <c r="A222" s="83"/>
      <c r="B222" s="83"/>
      <c r="C222" s="83"/>
      <c r="D222" s="83"/>
      <c r="E222" s="84"/>
      <c r="F222" s="85"/>
      <c r="G222" s="84"/>
      <c r="H222" s="83"/>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3"/>
      <c r="BD222" s="83"/>
      <c r="BE222" s="83"/>
    </row>
    <row r="223" ht="19.5" customHeight="1">
      <c r="A223" s="83"/>
      <c r="B223" s="83"/>
      <c r="C223" s="83"/>
      <c r="D223" s="83"/>
      <c r="E223" s="84"/>
      <c r="F223" s="85"/>
      <c r="G223" s="84"/>
      <c r="H223" s="83"/>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3"/>
      <c r="BD223" s="83"/>
      <c r="BE223" s="83"/>
    </row>
    <row r="224" ht="19.5" customHeight="1">
      <c r="A224" s="83"/>
      <c r="B224" s="83"/>
      <c r="C224" s="83"/>
      <c r="D224" s="83"/>
      <c r="E224" s="84"/>
      <c r="F224" s="85"/>
      <c r="G224" s="84"/>
      <c r="H224" s="83"/>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3"/>
      <c r="BD224" s="83"/>
      <c r="BE224" s="83"/>
    </row>
    <row r="225" ht="19.5" customHeight="1">
      <c r="A225" s="83"/>
      <c r="B225" s="83"/>
      <c r="C225" s="83"/>
      <c r="D225" s="83"/>
      <c r="E225" s="84"/>
      <c r="F225" s="85"/>
      <c r="G225" s="84"/>
      <c r="H225" s="83"/>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3"/>
      <c r="BD225" s="83"/>
      <c r="BE225" s="83"/>
    </row>
    <row r="226" ht="19.5" customHeight="1">
      <c r="A226" s="83"/>
      <c r="B226" s="83"/>
      <c r="C226" s="83"/>
      <c r="D226" s="83"/>
      <c r="E226" s="84"/>
      <c r="F226" s="85"/>
      <c r="G226" s="84"/>
      <c r="H226" s="83"/>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3"/>
      <c r="BD226" s="83"/>
      <c r="BE226" s="83"/>
    </row>
    <row r="227" ht="19.5" customHeight="1">
      <c r="A227" s="83"/>
      <c r="B227" s="83"/>
      <c r="C227" s="83"/>
      <c r="D227" s="83"/>
      <c r="E227" s="84"/>
      <c r="F227" s="85"/>
      <c r="G227" s="84"/>
      <c r="H227" s="83"/>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3"/>
      <c r="BD227" s="83"/>
      <c r="BE227" s="83"/>
    </row>
    <row r="228" ht="19.5" customHeight="1">
      <c r="A228" s="83"/>
      <c r="B228" s="83"/>
      <c r="C228" s="83"/>
      <c r="D228" s="83"/>
      <c r="E228" s="84"/>
      <c r="F228" s="85"/>
      <c r="G228" s="84"/>
      <c r="H228" s="83"/>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3"/>
      <c r="BD228" s="83"/>
      <c r="BE228" s="83"/>
    </row>
    <row r="229" ht="19.5" customHeight="1">
      <c r="A229" s="83"/>
      <c r="B229" s="83"/>
      <c r="C229" s="83"/>
      <c r="D229" s="83"/>
      <c r="E229" s="84"/>
      <c r="F229" s="85"/>
      <c r="G229" s="84"/>
      <c r="H229" s="83"/>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3"/>
      <c r="BD229" s="83"/>
      <c r="BE229" s="83"/>
    </row>
    <row r="230" ht="19.5" customHeight="1">
      <c r="A230" s="83"/>
      <c r="B230" s="83"/>
      <c r="C230" s="83"/>
      <c r="D230" s="83"/>
      <c r="E230" s="84"/>
      <c r="F230" s="85"/>
      <c r="G230" s="84"/>
      <c r="H230" s="83"/>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3"/>
      <c r="BD230" s="83"/>
      <c r="BE230" s="83"/>
    </row>
    <row r="231" ht="19.5" customHeight="1">
      <c r="A231" s="83"/>
      <c r="B231" s="83"/>
      <c r="C231" s="83"/>
      <c r="D231" s="83"/>
      <c r="E231" s="84"/>
      <c r="F231" s="85"/>
      <c r="G231" s="84"/>
      <c r="H231" s="83"/>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3"/>
      <c r="BD231" s="83"/>
      <c r="BE231" s="83"/>
    </row>
    <row r="232" ht="19.5" customHeight="1">
      <c r="A232" s="83"/>
      <c r="B232" s="83"/>
      <c r="C232" s="83"/>
      <c r="D232" s="83"/>
      <c r="E232" s="84"/>
      <c r="F232" s="85"/>
      <c r="G232" s="84"/>
      <c r="H232" s="83"/>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3"/>
      <c r="BD232" s="83"/>
      <c r="BE232" s="83"/>
    </row>
    <row r="233" ht="19.5" customHeight="1">
      <c r="A233" s="83"/>
      <c r="B233" s="83"/>
      <c r="C233" s="83"/>
      <c r="D233" s="83"/>
      <c r="E233" s="84"/>
      <c r="F233" s="85"/>
      <c r="G233" s="84"/>
      <c r="H233" s="83"/>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3"/>
      <c r="BD233" s="83"/>
      <c r="BE233" s="83"/>
    </row>
    <row r="234" ht="19.5" customHeight="1">
      <c r="A234" s="83"/>
      <c r="B234" s="83"/>
      <c r="C234" s="83"/>
      <c r="D234" s="83"/>
      <c r="E234" s="84"/>
      <c r="F234" s="85"/>
      <c r="G234" s="84"/>
      <c r="H234" s="83"/>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3"/>
      <c r="BD234" s="83"/>
      <c r="BE234" s="83"/>
    </row>
    <row r="235" ht="19.5" customHeight="1">
      <c r="A235" s="83"/>
      <c r="B235" s="83"/>
      <c r="C235" s="83"/>
      <c r="D235" s="83"/>
      <c r="E235" s="84"/>
      <c r="F235" s="85"/>
      <c r="G235" s="84"/>
      <c r="H235" s="83"/>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3"/>
      <c r="BD235" s="83"/>
      <c r="BE235" s="83"/>
    </row>
    <row r="236" ht="19.5" customHeight="1">
      <c r="A236" s="83"/>
      <c r="B236" s="83"/>
      <c r="C236" s="83"/>
      <c r="D236" s="83"/>
      <c r="E236" s="84"/>
      <c r="F236" s="85"/>
      <c r="G236" s="84"/>
      <c r="H236" s="83"/>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3"/>
      <c r="BD236" s="83"/>
      <c r="BE236" s="83"/>
    </row>
    <row r="237" ht="19.5" customHeight="1">
      <c r="A237" s="83"/>
      <c r="B237" s="83"/>
      <c r="C237" s="83"/>
      <c r="D237" s="83"/>
      <c r="E237" s="84"/>
      <c r="F237" s="85"/>
      <c r="G237" s="84"/>
      <c r="H237" s="83"/>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3"/>
      <c r="BD237" s="83"/>
      <c r="BE237" s="83"/>
    </row>
    <row r="238" ht="19.5" customHeight="1">
      <c r="A238" s="83"/>
      <c r="B238" s="83"/>
      <c r="C238" s="83"/>
      <c r="D238" s="83"/>
      <c r="E238" s="84"/>
      <c r="F238" s="85"/>
      <c r="G238" s="84"/>
      <c r="H238" s="83"/>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3"/>
      <c r="BD238" s="83"/>
      <c r="BE238" s="83"/>
    </row>
    <row r="239" ht="19.5" customHeight="1">
      <c r="A239" s="83"/>
      <c r="B239" s="83"/>
      <c r="C239" s="83"/>
      <c r="D239" s="83"/>
      <c r="E239" s="84"/>
      <c r="F239" s="85"/>
      <c r="G239" s="84"/>
      <c r="H239" s="83"/>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3"/>
      <c r="BD239" s="83"/>
      <c r="BE239" s="83"/>
    </row>
    <row r="240" ht="19.5" customHeight="1">
      <c r="A240" s="83"/>
      <c r="B240" s="83"/>
      <c r="C240" s="83"/>
      <c r="D240" s="83"/>
      <c r="E240" s="84"/>
      <c r="F240" s="85"/>
      <c r="G240" s="84"/>
      <c r="H240" s="83"/>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3"/>
      <c r="BD240" s="83"/>
      <c r="BE240" s="83"/>
    </row>
    <row r="241" ht="19.5" customHeight="1">
      <c r="A241" s="83"/>
      <c r="B241" s="83"/>
      <c r="C241" s="83"/>
      <c r="D241" s="83"/>
      <c r="E241" s="84"/>
      <c r="F241" s="85"/>
      <c r="G241" s="84"/>
      <c r="H241" s="83"/>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3"/>
      <c r="BD241" s="83"/>
      <c r="BE241" s="83"/>
    </row>
    <row r="242" ht="19.5" customHeight="1">
      <c r="A242" s="83"/>
      <c r="B242" s="83"/>
      <c r="C242" s="83"/>
      <c r="D242" s="83"/>
      <c r="E242" s="84"/>
      <c r="F242" s="85"/>
      <c r="G242" s="84"/>
      <c r="H242" s="83"/>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3"/>
      <c r="BD242" s="83"/>
      <c r="BE242" s="83"/>
    </row>
    <row r="243" ht="19.5" customHeight="1">
      <c r="A243" s="83"/>
      <c r="B243" s="83"/>
      <c r="C243" s="83"/>
      <c r="D243" s="83"/>
      <c r="E243" s="84"/>
      <c r="F243" s="85"/>
      <c r="G243" s="84"/>
      <c r="H243" s="83"/>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3"/>
      <c r="BD243" s="83"/>
      <c r="BE243" s="83"/>
    </row>
    <row r="244" ht="19.5" customHeight="1">
      <c r="A244" s="83"/>
      <c r="B244" s="83"/>
      <c r="C244" s="83"/>
      <c r="D244" s="83"/>
      <c r="E244" s="84"/>
      <c r="F244" s="85"/>
      <c r="G244" s="84"/>
      <c r="H244" s="83"/>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3"/>
      <c r="BD244" s="83"/>
      <c r="BE244" s="83"/>
    </row>
    <row r="245" ht="19.5" customHeight="1">
      <c r="A245" s="83"/>
      <c r="B245" s="83"/>
      <c r="C245" s="83"/>
      <c r="D245" s="83"/>
      <c r="E245" s="84"/>
      <c r="F245" s="85"/>
      <c r="G245" s="84"/>
      <c r="H245" s="83"/>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3"/>
      <c r="BD245" s="83"/>
      <c r="BE245" s="83"/>
    </row>
    <row r="246" ht="19.5" customHeight="1">
      <c r="A246" s="83"/>
      <c r="B246" s="83"/>
      <c r="C246" s="83"/>
      <c r="D246" s="83"/>
      <c r="E246" s="84"/>
      <c r="F246" s="85"/>
      <c r="G246" s="84"/>
      <c r="H246" s="83"/>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3"/>
      <c r="BD246" s="83"/>
      <c r="BE246" s="83"/>
    </row>
    <row r="247" ht="19.5" customHeight="1">
      <c r="A247" s="83"/>
      <c r="B247" s="83"/>
      <c r="C247" s="83"/>
      <c r="D247" s="83"/>
      <c r="E247" s="84"/>
      <c r="F247" s="85"/>
      <c r="G247" s="84"/>
      <c r="H247" s="83"/>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3"/>
      <c r="BD247" s="83"/>
      <c r="BE247" s="83"/>
    </row>
    <row r="248" ht="19.5" customHeight="1">
      <c r="A248" s="83"/>
      <c r="B248" s="83"/>
      <c r="C248" s="83"/>
      <c r="D248" s="83"/>
      <c r="E248" s="84"/>
      <c r="F248" s="85"/>
      <c r="G248" s="84"/>
      <c r="H248" s="83"/>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3"/>
      <c r="BD248" s="83"/>
      <c r="BE248" s="83"/>
    </row>
    <row r="249" ht="19.5" customHeight="1">
      <c r="A249" s="83"/>
      <c r="B249" s="83"/>
      <c r="C249" s="83"/>
      <c r="D249" s="83"/>
      <c r="E249" s="84"/>
      <c r="F249" s="85"/>
      <c r="G249" s="84"/>
      <c r="H249" s="83"/>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3"/>
      <c r="BD249" s="83"/>
      <c r="BE249" s="83"/>
    </row>
    <row r="250" ht="19.5" customHeight="1">
      <c r="A250" s="83"/>
      <c r="B250" s="83"/>
      <c r="C250" s="83"/>
      <c r="D250" s="83"/>
      <c r="E250" s="84"/>
      <c r="F250" s="85"/>
      <c r="G250" s="84"/>
      <c r="H250" s="83"/>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3"/>
      <c r="BD250" s="83"/>
      <c r="BE250" s="83"/>
    </row>
    <row r="251" ht="19.5" customHeight="1">
      <c r="A251" s="83"/>
      <c r="B251" s="83"/>
      <c r="C251" s="83"/>
      <c r="D251" s="83"/>
      <c r="E251" s="84"/>
      <c r="F251" s="85"/>
      <c r="G251" s="84"/>
      <c r="H251" s="83"/>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3"/>
      <c r="BD251" s="83"/>
      <c r="BE251" s="83"/>
    </row>
    <row r="252" ht="19.5" customHeight="1">
      <c r="A252" s="83"/>
      <c r="B252" s="83"/>
      <c r="C252" s="83"/>
      <c r="D252" s="83"/>
      <c r="E252" s="84"/>
      <c r="F252" s="85"/>
      <c r="G252" s="84"/>
      <c r="H252" s="83"/>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3"/>
      <c r="BD252" s="83"/>
      <c r="BE252" s="83"/>
    </row>
    <row r="253" ht="19.5" customHeight="1">
      <c r="A253" s="83"/>
      <c r="B253" s="83"/>
      <c r="C253" s="83"/>
      <c r="D253" s="83"/>
      <c r="E253" s="84"/>
      <c r="F253" s="85"/>
      <c r="G253" s="84"/>
      <c r="H253" s="83"/>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3"/>
      <c r="BD253" s="83"/>
      <c r="BE253" s="83"/>
    </row>
    <row r="254" ht="19.5" customHeight="1">
      <c r="A254" s="83"/>
      <c r="B254" s="83"/>
      <c r="C254" s="83"/>
      <c r="D254" s="83"/>
      <c r="E254" s="84"/>
      <c r="F254" s="85"/>
      <c r="G254" s="84"/>
      <c r="H254" s="83"/>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3"/>
      <c r="BD254" s="83"/>
      <c r="BE254" s="83"/>
    </row>
    <row r="255" ht="19.5" customHeight="1">
      <c r="A255" s="83"/>
      <c r="B255" s="83"/>
      <c r="C255" s="83"/>
      <c r="D255" s="83"/>
      <c r="E255" s="84"/>
      <c r="F255" s="85"/>
      <c r="G255" s="84"/>
      <c r="H255" s="83"/>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3"/>
      <c r="BD255" s="83"/>
      <c r="BE255" s="83"/>
    </row>
    <row r="256" ht="19.5" customHeight="1">
      <c r="A256" s="83"/>
      <c r="B256" s="83"/>
      <c r="C256" s="83"/>
      <c r="D256" s="83"/>
      <c r="E256" s="84"/>
      <c r="F256" s="85"/>
      <c r="G256" s="84"/>
      <c r="H256" s="83"/>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3"/>
      <c r="BD256" s="83"/>
      <c r="BE256" s="83"/>
    </row>
    <row r="257" ht="19.5" customHeight="1">
      <c r="A257" s="83"/>
      <c r="B257" s="83"/>
      <c r="C257" s="83"/>
      <c r="D257" s="83"/>
      <c r="E257" s="84"/>
      <c r="F257" s="85"/>
      <c r="G257" s="84"/>
      <c r="H257" s="83"/>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3"/>
      <c r="BD257" s="83"/>
      <c r="BE257" s="83"/>
    </row>
    <row r="258" ht="19.5" customHeight="1">
      <c r="A258" s="83"/>
      <c r="B258" s="83"/>
      <c r="C258" s="83"/>
      <c r="D258" s="83"/>
      <c r="E258" s="84"/>
      <c r="F258" s="85"/>
      <c r="G258" s="84"/>
      <c r="H258" s="83"/>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3"/>
      <c r="BD258" s="83"/>
      <c r="BE258" s="83"/>
    </row>
    <row r="259" ht="19.5" customHeight="1">
      <c r="A259" s="83"/>
      <c r="B259" s="83"/>
      <c r="C259" s="83"/>
      <c r="D259" s="83"/>
      <c r="E259" s="84"/>
      <c r="F259" s="85"/>
      <c r="G259" s="84"/>
      <c r="H259" s="83"/>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3"/>
      <c r="BD259" s="83"/>
      <c r="BE259" s="83"/>
    </row>
    <row r="260" ht="19.5" customHeight="1">
      <c r="A260" s="83"/>
      <c r="B260" s="83"/>
      <c r="C260" s="83"/>
      <c r="D260" s="83"/>
      <c r="E260" s="84"/>
      <c r="F260" s="85"/>
      <c r="G260" s="84"/>
      <c r="H260" s="83"/>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3"/>
      <c r="BD260" s="83"/>
      <c r="BE260" s="83"/>
    </row>
    <row r="261" ht="19.5" customHeight="1">
      <c r="A261" s="83"/>
      <c r="B261" s="83"/>
      <c r="C261" s="83"/>
      <c r="D261" s="83"/>
      <c r="E261" s="84"/>
      <c r="F261" s="85"/>
      <c r="G261" s="84"/>
      <c r="H261" s="83"/>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3"/>
      <c r="BD261" s="83"/>
      <c r="BE261" s="83"/>
    </row>
    <row r="262" ht="19.5" customHeight="1">
      <c r="A262" s="83"/>
      <c r="B262" s="83"/>
      <c r="C262" s="83"/>
      <c r="D262" s="83"/>
      <c r="E262" s="84"/>
      <c r="F262" s="85"/>
      <c r="G262" s="84"/>
      <c r="H262" s="83"/>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3"/>
      <c r="BD262" s="83"/>
      <c r="BE262" s="83"/>
    </row>
    <row r="263" ht="19.5" customHeight="1">
      <c r="A263" s="83"/>
      <c r="B263" s="83"/>
      <c r="C263" s="83"/>
      <c r="D263" s="83"/>
      <c r="E263" s="84"/>
      <c r="F263" s="85"/>
      <c r="G263" s="84"/>
      <c r="H263" s="83"/>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3"/>
      <c r="BD263" s="83"/>
      <c r="BE263" s="83"/>
    </row>
    <row r="264" ht="19.5" customHeight="1">
      <c r="A264" s="83"/>
      <c r="B264" s="83"/>
      <c r="C264" s="83"/>
      <c r="D264" s="83"/>
      <c r="E264" s="84"/>
      <c r="F264" s="85"/>
      <c r="G264" s="84"/>
      <c r="H264" s="83"/>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3"/>
      <c r="BD264" s="83"/>
      <c r="BE264" s="83"/>
    </row>
    <row r="265" ht="19.5" customHeight="1">
      <c r="A265" s="83"/>
      <c r="B265" s="83"/>
      <c r="C265" s="83"/>
      <c r="D265" s="83"/>
      <c r="E265" s="84"/>
      <c r="F265" s="85"/>
      <c r="G265" s="84"/>
      <c r="H265" s="83"/>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3"/>
      <c r="BD265" s="83"/>
      <c r="BE265" s="83"/>
    </row>
    <row r="266" ht="19.5" customHeight="1">
      <c r="A266" s="83"/>
      <c r="B266" s="83"/>
      <c r="C266" s="83"/>
      <c r="D266" s="83"/>
      <c r="E266" s="84"/>
      <c r="F266" s="85"/>
      <c r="G266" s="84"/>
      <c r="H266" s="83"/>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3"/>
      <c r="BD266" s="83"/>
      <c r="BE266" s="83"/>
    </row>
    <row r="267" ht="19.5" customHeight="1">
      <c r="A267" s="83"/>
      <c r="B267" s="83"/>
      <c r="C267" s="83"/>
      <c r="D267" s="83"/>
      <c r="E267" s="84"/>
      <c r="F267" s="85"/>
      <c r="G267" s="84"/>
      <c r="H267" s="83"/>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3"/>
      <c r="BD267" s="83"/>
      <c r="BE267" s="83"/>
    </row>
    <row r="268" ht="19.5" customHeight="1">
      <c r="A268" s="83"/>
      <c r="B268" s="83"/>
      <c r="C268" s="83"/>
      <c r="D268" s="83"/>
      <c r="E268" s="84"/>
      <c r="F268" s="85"/>
      <c r="G268" s="84"/>
      <c r="H268" s="83"/>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3"/>
      <c r="BD268" s="83"/>
      <c r="BE268" s="83"/>
    </row>
    <row r="269" ht="19.5" customHeight="1">
      <c r="A269" s="83"/>
      <c r="B269" s="83"/>
      <c r="C269" s="83"/>
      <c r="D269" s="83"/>
      <c r="E269" s="84"/>
      <c r="F269" s="85"/>
      <c r="G269" s="84"/>
      <c r="H269" s="83"/>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3"/>
      <c r="BD269" s="83"/>
      <c r="BE269" s="83"/>
    </row>
    <row r="270" ht="19.5" customHeight="1">
      <c r="A270" s="83"/>
      <c r="B270" s="83"/>
      <c r="C270" s="83"/>
      <c r="D270" s="83"/>
      <c r="E270" s="84"/>
      <c r="F270" s="85"/>
      <c r="G270" s="84"/>
      <c r="H270" s="83"/>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3"/>
      <c r="BD270" s="83"/>
      <c r="BE270" s="83"/>
    </row>
    <row r="271" ht="19.5" customHeight="1">
      <c r="A271" s="83"/>
      <c r="B271" s="83"/>
      <c r="C271" s="83"/>
      <c r="D271" s="83"/>
      <c r="E271" s="84"/>
      <c r="F271" s="85"/>
      <c r="G271" s="84"/>
      <c r="H271" s="83"/>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3"/>
      <c r="BD271" s="83"/>
      <c r="BE271" s="83"/>
    </row>
    <row r="272" ht="19.5" customHeight="1">
      <c r="A272" s="83"/>
      <c r="B272" s="83"/>
      <c r="C272" s="83"/>
      <c r="D272" s="83"/>
      <c r="E272" s="84"/>
      <c r="F272" s="85"/>
      <c r="G272" s="84"/>
      <c r="H272" s="83"/>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3"/>
      <c r="BD272" s="83"/>
      <c r="BE272" s="83"/>
    </row>
    <row r="273" ht="19.5" customHeight="1">
      <c r="A273" s="83"/>
      <c r="B273" s="83"/>
      <c r="C273" s="83"/>
      <c r="D273" s="83"/>
      <c r="E273" s="84"/>
      <c r="F273" s="85"/>
      <c r="G273" s="84"/>
      <c r="H273" s="83"/>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3"/>
      <c r="BD273" s="83"/>
      <c r="BE273" s="83"/>
    </row>
    <row r="274" ht="19.5" customHeight="1">
      <c r="A274" s="83"/>
      <c r="B274" s="83"/>
      <c r="C274" s="83"/>
      <c r="D274" s="83"/>
      <c r="E274" s="84"/>
      <c r="F274" s="85"/>
      <c r="G274" s="84"/>
      <c r="H274" s="83"/>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3"/>
      <c r="BD274" s="83"/>
      <c r="BE274" s="83"/>
    </row>
    <row r="275" ht="19.5" customHeight="1">
      <c r="A275" s="83"/>
      <c r="B275" s="83"/>
      <c r="C275" s="83"/>
      <c r="D275" s="83"/>
      <c r="E275" s="84"/>
      <c r="F275" s="85"/>
      <c r="G275" s="84"/>
      <c r="H275" s="83"/>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3"/>
      <c r="BD275" s="83"/>
      <c r="BE275" s="83"/>
    </row>
    <row r="276" ht="19.5" customHeight="1">
      <c r="A276" s="83"/>
      <c r="B276" s="83"/>
      <c r="C276" s="83"/>
      <c r="D276" s="83"/>
      <c r="E276" s="84"/>
      <c r="F276" s="85"/>
      <c r="G276" s="84"/>
      <c r="H276" s="83"/>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3"/>
      <c r="BD276" s="83"/>
      <c r="BE276" s="83"/>
    </row>
    <row r="277" ht="19.5" customHeight="1">
      <c r="A277" s="83"/>
      <c r="B277" s="83"/>
      <c r="C277" s="83"/>
      <c r="D277" s="83"/>
      <c r="E277" s="84"/>
      <c r="F277" s="85"/>
      <c r="G277" s="84"/>
      <c r="H277" s="83"/>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3"/>
      <c r="BD277" s="83"/>
      <c r="BE277" s="83"/>
    </row>
    <row r="278" ht="19.5" customHeight="1">
      <c r="A278" s="83"/>
      <c r="B278" s="83"/>
      <c r="C278" s="83"/>
      <c r="D278" s="83"/>
      <c r="E278" s="84"/>
      <c r="F278" s="85"/>
      <c r="G278" s="84"/>
      <c r="H278" s="83"/>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3"/>
      <c r="BD278" s="83"/>
      <c r="BE278" s="83"/>
    </row>
    <row r="279" ht="19.5" customHeight="1">
      <c r="A279" s="83"/>
      <c r="B279" s="83"/>
      <c r="C279" s="83"/>
      <c r="D279" s="83"/>
      <c r="E279" s="84"/>
      <c r="F279" s="85"/>
      <c r="G279" s="84"/>
      <c r="H279" s="83"/>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3"/>
      <c r="BD279" s="83"/>
      <c r="BE279" s="83"/>
    </row>
    <row r="280" ht="19.5" customHeight="1">
      <c r="A280" s="83"/>
      <c r="B280" s="83"/>
      <c r="C280" s="83"/>
      <c r="D280" s="83"/>
      <c r="E280" s="84"/>
      <c r="F280" s="85"/>
      <c r="G280" s="84"/>
      <c r="H280" s="83"/>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3"/>
      <c r="BD280" s="83"/>
      <c r="BE280" s="83"/>
    </row>
    <row r="281" ht="19.5" customHeight="1">
      <c r="A281" s="83"/>
      <c r="B281" s="83"/>
      <c r="C281" s="83"/>
      <c r="D281" s="83"/>
      <c r="E281" s="84"/>
      <c r="F281" s="85"/>
      <c r="G281" s="84"/>
      <c r="H281" s="83"/>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3"/>
      <c r="BD281" s="83"/>
      <c r="BE281" s="83"/>
    </row>
    <row r="282" ht="19.5" customHeight="1">
      <c r="A282" s="83"/>
      <c r="B282" s="83"/>
      <c r="C282" s="83"/>
      <c r="D282" s="83"/>
      <c r="E282" s="84"/>
      <c r="F282" s="85"/>
      <c r="G282" s="84"/>
      <c r="H282" s="83"/>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3"/>
      <c r="BD282" s="83"/>
      <c r="BE282" s="83"/>
    </row>
    <row r="283" ht="19.5" customHeight="1">
      <c r="A283" s="83"/>
      <c r="B283" s="83"/>
      <c r="C283" s="83"/>
      <c r="D283" s="83"/>
      <c r="E283" s="84"/>
      <c r="F283" s="85"/>
      <c r="G283" s="84"/>
      <c r="H283" s="83"/>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3"/>
      <c r="BD283" s="83"/>
      <c r="BE283" s="83"/>
    </row>
    <row r="284" ht="19.5" customHeight="1">
      <c r="A284" s="83"/>
      <c r="B284" s="83"/>
      <c r="C284" s="83"/>
      <c r="D284" s="83"/>
      <c r="E284" s="84"/>
      <c r="F284" s="85"/>
      <c r="G284" s="84"/>
      <c r="H284" s="83"/>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3"/>
      <c r="BD284" s="83"/>
      <c r="BE284" s="83"/>
    </row>
    <row r="285" ht="19.5" customHeight="1">
      <c r="A285" s="83"/>
      <c r="B285" s="83"/>
      <c r="C285" s="83"/>
      <c r="D285" s="83"/>
      <c r="E285" s="84"/>
      <c r="F285" s="85"/>
      <c r="G285" s="84"/>
      <c r="H285" s="83"/>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3"/>
      <c r="BD285" s="83"/>
      <c r="BE285" s="83"/>
    </row>
    <row r="286" ht="19.5" customHeight="1">
      <c r="A286" s="83"/>
      <c r="B286" s="83"/>
      <c r="C286" s="83"/>
      <c r="D286" s="83"/>
      <c r="E286" s="84"/>
      <c r="F286" s="85"/>
      <c r="G286" s="84"/>
      <c r="H286" s="83"/>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3"/>
      <c r="BD286" s="83"/>
      <c r="BE286" s="83"/>
    </row>
    <row r="287" ht="19.5" customHeight="1">
      <c r="A287" s="83"/>
      <c r="B287" s="83"/>
      <c r="C287" s="83"/>
      <c r="D287" s="83"/>
      <c r="E287" s="84"/>
      <c r="F287" s="85"/>
      <c r="G287" s="84"/>
      <c r="H287" s="83"/>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3"/>
      <c r="BD287" s="83"/>
      <c r="BE287" s="83"/>
    </row>
    <row r="288" ht="19.5" customHeight="1">
      <c r="A288" s="83"/>
      <c r="B288" s="83"/>
      <c r="C288" s="83"/>
      <c r="D288" s="83"/>
      <c r="E288" s="84"/>
      <c r="F288" s="85"/>
      <c r="G288" s="84"/>
      <c r="H288" s="83"/>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3"/>
      <c r="BD288" s="83"/>
      <c r="BE288" s="83"/>
    </row>
    <row r="289" ht="19.5" customHeight="1">
      <c r="A289" s="83"/>
      <c r="B289" s="83"/>
      <c r="C289" s="83"/>
      <c r="D289" s="83"/>
      <c r="E289" s="84"/>
      <c r="F289" s="85"/>
      <c r="G289" s="84"/>
      <c r="H289" s="83"/>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3"/>
      <c r="BD289" s="83"/>
      <c r="BE289" s="83"/>
    </row>
    <row r="290" ht="19.5" customHeight="1">
      <c r="A290" s="83"/>
      <c r="B290" s="83"/>
      <c r="C290" s="83"/>
      <c r="D290" s="83"/>
      <c r="E290" s="84"/>
      <c r="F290" s="85"/>
      <c r="G290" s="84"/>
      <c r="H290" s="83"/>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3"/>
      <c r="BD290" s="83"/>
      <c r="BE290" s="83"/>
    </row>
    <row r="291" ht="19.5" customHeight="1">
      <c r="A291" s="83"/>
      <c r="B291" s="83"/>
      <c r="C291" s="83"/>
      <c r="D291" s="83"/>
      <c r="E291" s="84"/>
      <c r="F291" s="85"/>
      <c r="G291" s="84"/>
      <c r="H291" s="83"/>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3"/>
      <c r="BD291" s="83"/>
      <c r="BE291" s="83"/>
    </row>
    <row r="292" ht="19.5" customHeight="1">
      <c r="A292" s="83"/>
      <c r="B292" s="83"/>
      <c r="C292" s="83"/>
      <c r="D292" s="83"/>
      <c r="E292" s="84"/>
      <c r="F292" s="85"/>
      <c r="G292" s="84"/>
      <c r="H292" s="83"/>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3"/>
      <c r="BD292" s="83"/>
      <c r="BE292" s="83"/>
    </row>
    <row r="293" ht="19.5" customHeight="1">
      <c r="A293" s="83"/>
      <c r="B293" s="83"/>
      <c r="C293" s="83"/>
      <c r="D293" s="83"/>
      <c r="E293" s="84"/>
      <c r="F293" s="85"/>
      <c r="G293" s="84"/>
      <c r="H293" s="83"/>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3"/>
      <c r="BD293" s="83"/>
      <c r="BE293" s="83"/>
    </row>
    <row r="294" ht="19.5" customHeight="1">
      <c r="A294" s="83"/>
      <c r="B294" s="83"/>
      <c r="C294" s="83"/>
      <c r="D294" s="83"/>
      <c r="E294" s="84"/>
      <c r="F294" s="85"/>
      <c r="G294" s="84"/>
      <c r="H294" s="83"/>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3"/>
      <c r="BD294" s="83"/>
      <c r="BE294" s="83"/>
    </row>
    <row r="295" ht="19.5" customHeight="1">
      <c r="A295" s="83"/>
      <c r="B295" s="83"/>
      <c r="C295" s="83"/>
      <c r="D295" s="83"/>
      <c r="E295" s="84"/>
      <c r="F295" s="85"/>
      <c r="G295" s="84"/>
      <c r="H295" s="83"/>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3"/>
      <c r="BD295" s="83"/>
      <c r="BE295" s="83"/>
    </row>
    <row r="296" ht="19.5" customHeight="1">
      <c r="A296" s="83"/>
      <c r="B296" s="83"/>
      <c r="C296" s="83"/>
      <c r="D296" s="83"/>
      <c r="E296" s="84"/>
      <c r="F296" s="85"/>
      <c r="G296" s="84"/>
      <c r="H296" s="83"/>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3"/>
      <c r="BD296" s="83"/>
      <c r="BE296" s="83"/>
    </row>
    <row r="297" ht="19.5" customHeight="1">
      <c r="A297" s="83"/>
      <c r="B297" s="83"/>
      <c r="C297" s="83"/>
      <c r="D297" s="83"/>
      <c r="E297" s="84"/>
      <c r="F297" s="85"/>
      <c r="G297" s="84"/>
      <c r="H297" s="83"/>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3"/>
      <c r="BD297" s="83"/>
      <c r="BE297" s="83"/>
    </row>
    <row r="298" ht="19.5" customHeight="1">
      <c r="A298" s="83"/>
      <c r="B298" s="83"/>
      <c r="C298" s="83"/>
      <c r="D298" s="83"/>
      <c r="E298" s="84"/>
      <c r="F298" s="85"/>
      <c r="G298" s="84"/>
      <c r="H298" s="83"/>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3"/>
      <c r="BD298" s="83"/>
      <c r="BE298" s="83"/>
    </row>
    <row r="299" ht="19.5" customHeight="1">
      <c r="A299" s="83"/>
      <c r="B299" s="83"/>
      <c r="C299" s="83"/>
      <c r="D299" s="83"/>
      <c r="E299" s="84"/>
      <c r="F299" s="85"/>
      <c r="G299" s="84"/>
      <c r="H299" s="83"/>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3"/>
      <c r="BD299" s="83"/>
      <c r="BE299" s="83"/>
    </row>
    <row r="300" ht="19.5" customHeight="1">
      <c r="A300" s="83"/>
      <c r="B300" s="83"/>
      <c r="C300" s="83"/>
      <c r="D300" s="83"/>
      <c r="E300" s="84"/>
      <c r="F300" s="85"/>
      <c r="G300" s="84"/>
      <c r="H300" s="83"/>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3"/>
      <c r="BD300" s="83"/>
      <c r="BE300" s="83"/>
    </row>
    <row r="301" ht="19.5" customHeight="1">
      <c r="A301" s="83"/>
      <c r="B301" s="83"/>
      <c r="C301" s="83"/>
      <c r="D301" s="83"/>
      <c r="E301" s="84"/>
      <c r="F301" s="85"/>
      <c r="G301" s="84"/>
      <c r="H301" s="83"/>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3"/>
      <c r="BD301" s="83"/>
      <c r="BE301" s="83"/>
    </row>
    <row r="302" ht="19.5" customHeight="1">
      <c r="A302" s="83"/>
      <c r="B302" s="83"/>
      <c r="C302" s="83"/>
      <c r="D302" s="83"/>
      <c r="E302" s="84"/>
      <c r="F302" s="85"/>
      <c r="G302" s="84"/>
      <c r="H302" s="83"/>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3"/>
      <c r="BD302" s="83"/>
      <c r="BE302" s="83"/>
    </row>
    <row r="303" ht="19.5" customHeight="1">
      <c r="A303" s="83"/>
      <c r="B303" s="83"/>
      <c r="C303" s="83"/>
      <c r="D303" s="83"/>
      <c r="E303" s="84"/>
      <c r="F303" s="85"/>
      <c r="G303" s="84"/>
      <c r="H303" s="83"/>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3"/>
      <c r="BD303" s="83"/>
      <c r="BE303" s="83"/>
    </row>
    <row r="304" ht="19.5" customHeight="1">
      <c r="A304" s="83"/>
      <c r="B304" s="83"/>
      <c r="C304" s="83"/>
      <c r="D304" s="83"/>
      <c r="E304" s="84"/>
      <c r="F304" s="85"/>
      <c r="G304" s="84"/>
      <c r="H304" s="83"/>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3"/>
      <c r="BD304" s="83"/>
      <c r="BE304" s="83"/>
    </row>
    <row r="305" ht="19.5" customHeight="1">
      <c r="A305" s="83"/>
      <c r="B305" s="83"/>
      <c r="C305" s="83"/>
      <c r="D305" s="83"/>
      <c r="E305" s="84"/>
      <c r="F305" s="85"/>
      <c r="G305" s="84"/>
      <c r="H305" s="83"/>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3"/>
      <c r="BD305" s="83"/>
      <c r="BE305" s="83"/>
    </row>
    <row r="306" ht="19.5" customHeight="1">
      <c r="A306" s="83"/>
      <c r="B306" s="83"/>
      <c r="C306" s="83"/>
      <c r="D306" s="83"/>
      <c r="E306" s="84"/>
      <c r="F306" s="85"/>
      <c r="G306" s="84"/>
      <c r="H306" s="83"/>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3"/>
      <c r="BD306" s="83"/>
      <c r="BE306" s="83"/>
    </row>
    <row r="307" ht="19.5" customHeight="1">
      <c r="A307" s="83"/>
      <c r="B307" s="83"/>
      <c r="C307" s="83"/>
      <c r="D307" s="83"/>
      <c r="E307" s="84"/>
      <c r="F307" s="85"/>
      <c r="G307" s="84"/>
      <c r="H307" s="83"/>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3"/>
      <c r="BD307" s="83"/>
      <c r="BE307" s="83"/>
    </row>
    <row r="308" ht="19.5" customHeight="1">
      <c r="A308" s="83"/>
      <c r="B308" s="83"/>
      <c r="C308" s="83"/>
      <c r="D308" s="83"/>
      <c r="E308" s="84"/>
      <c r="F308" s="85"/>
      <c r="G308" s="84"/>
      <c r="H308" s="83"/>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3"/>
      <c r="BD308" s="83"/>
      <c r="BE308" s="83"/>
    </row>
    <row r="309" ht="19.5" customHeight="1">
      <c r="A309" s="83"/>
      <c r="B309" s="83"/>
      <c r="C309" s="83"/>
      <c r="D309" s="83"/>
      <c r="E309" s="84"/>
      <c r="F309" s="85"/>
      <c r="G309" s="84"/>
      <c r="H309" s="83"/>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3"/>
      <c r="BD309" s="83"/>
      <c r="BE309" s="83"/>
    </row>
    <row r="310" ht="19.5" customHeight="1">
      <c r="A310" s="83"/>
      <c r="B310" s="83"/>
      <c r="C310" s="83"/>
      <c r="D310" s="83"/>
      <c r="E310" s="84"/>
      <c r="F310" s="85"/>
      <c r="G310" s="84"/>
      <c r="H310" s="83"/>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3"/>
      <c r="BD310" s="83"/>
      <c r="BE310" s="83"/>
    </row>
    <row r="311" ht="19.5" customHeight="1">
      <c r="A311" s="83"/>
      <c r="B311" s="83"/>
      <c r="C311" s="83"/>
      <c r="D311" s="83"/>
      <c r="E311" s="84"/>
      <c r="F311" s="85"/>
      <c r="G311" s="84"/>
      <c r="H311" s="83"/>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3"/>
      <c r="BD311" s="83"/>
      <c r="BE311" s="83"/>
    </row>
    <row r="312" ht="19.5" customHeight="1">
      <c r="A312" s="83"/>
      <c r="B312" s="83"/>
      <c r="C312" s="83"/>
      <c r="D312" s="83"/>
      <c r="E312" s="84"/>
      <c r="F312" s="85"/>
      <c r="G312" s="84"/>
      <c r="H312" s="83"/>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3"/>
      <c r="BD312" s="83"/>
      <c r="BE312" s="83"/>
    </row>
    <row r="313" ht="19.5" customHeight="1">
      <c r="A313" s="83"/>
      <c r="B313" s="83"/>
      <c r="C313" s="83"/>
      <c r="D313" s="83"/>
      <c r="E313" s="84"/>
      <c r="F313" s="85"/>
      <c r="G313" s="84"/>
      <c r="H313" s="83"/>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3"/>
      <c r="BD313" s="83"/>
      <c r="BE313" s="83"/>
    </row>
    <row r="314" ht="19.5" customHeight="1">
      <c r="A314" s="83"/>
      <c r="B314" s="83"/>
      <c r="C314" s="83"/>
      <c r="D314" s="83"/>
      <c r="E314" s="84"/>
      <c r="F314" s="85"/>
      <c r="G314" s="84"/>
      <c r="H314" s="83"/>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3"/>
      <c r="BD314" s="83"/>
      <c r="BE314" s="83"/>
    </row>
    <row r="315" ht="19.5" customHeight="1">
      <c r="A315" s="83"/>
      <c r="B315" s="83"/>
      <c r="C315" s="83"/>
      <c r="D315" s="83"/>
      <c r="E315" s="84"/>
      <c r="F315" s="85"/>
      <c r="G315" s="84"/>
      <c r="H315" s="83"/>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3"/>
      <c r="BD315" s="83"/>
      <c r="BE315" s="83"/>
    </row>
    <row r="316" ht="19.5" customHeight="1">
      <c r="A316" s="83"/>
      <c r="B316" s="83"/>
      <c r="C316" s="83"/>
      <c r="D316" s="83"/>
      <c r="E316" s="84"/>
      <c r="F316" s="85"/>
      <c r="G316" s="84"/>
      <c r="H316" s="83"/>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3"/>
      <c r="BD316" s="83"/>
      <c r="BE316" s="83"/>
    </row>
    <row r="317" ht="19.5" customHeight="1">
      <c r="A317" s="83"/>
      <c r="B317" s="83"/>
      <c r="C317" s="83"/>
      <c r="D317" s="83"/>
      <c r="E317" s="84"/>
      <c r="F317" s="85"/>
      <c r="G317" s="84"/>
      <c r="H317" s="83"/>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3"/>
      <c r="BD317" s="83"/>
      <c r="BE317" s="83"/>
    </row>
    <row r="318" ht="19.5" customHeight="1">
      <c r="A318" s="83"/>
      <c r="B318" s="83"/>
      <c r="C318" s="83"/>
      <c r="D318" s="83"/>
      <c r="E318" s="84"/>
      <c r="F318" s="85"/>
      <c r="G318" s="84"/>
      <c r="H318" s="83"/>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3"/>
      <c r="BD318" s="83"/>
      <c r="BE318" s="83"/>
    </row>
    <row r="319" ht="19.5" customHeight="1">
      <c r="A319" s="83"/>
      <c r="B319" s="83"/>
      <c r="C319" s="83"/>
      <c r="D319" s="83"/>
      <c r="E319" s="84"/>
      <c r="F319" s="85"/>
      <c r="G319" s="84"/>
      <c r="H319" s="83"/>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3"/>
      <c r="BD319" s="83"/>
      <c r="BE319" s="83"/>
    </row>
    <row r="320" ht="19.5" customHeight="1">
      <c r="A320" s="83"/>
      <c r="B320" s="83"/>
      <c r="C320" s="83"/>
      <c r="D320" s="83"/>
      <c r="E320" s="84"/>
      <c r="F320" s="85"/>
      <c r="G320" s="84"/>
      <c r="H320" s="83"/>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3"/>
      <c r="BD320" s="83"/>
      <c r="BE320" s="83"/>
    </row>
    <row r="321" ht="19.5" customHeight="1">
      <c r="A321" s="83"/>
      <c r="B321" s="83"/>
      <c r="C321" s="83"/>
      <c r="D321" s="83"/>
      <c r="E321" s="84"/>
      <c r="F321" s="85"/>
      <c r="G321" s="84"/>
      <c r="H321" s="83"/>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3"/>
      <c r="BD321" s="83"/>
      <c r="BE321" s="83"/>
    </row>
    <row r="322" ht="19.5" customHeight="1">
      <c r="A322" s="83"/>
      <c r="B322" s="83"/>
      <c r="C322" s="83"/>
      <c r="D322" s="83"/>
      <c r="E322" s="84"/>
      <c r="F322" s="85"/>
      <c r="G322" s="84"/>
      <c r="H322" s="83"/>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3"/>
      <c r="BD322" s="83"/>
      <c r="BE322" s="83"/>
    </row>
    <row r="323" ht="19.5" customHeight="1">
      <c r="A323" s="83"/>
      <c r="B323" s="83"/>
      <c r="C323" s="83"/>
      <c r="D323" s="83"/>
      <c r="E323" s="84"/>
      <c r="F323" s="85"/>
      <c r="G323" s="84"/>
      <c r="H323" s="83"/>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3"/>
      <c r="BD323" s="83"/>
      <c r="BE323" s="83"/>
    </row>
    <row r="324" ht="19.5" customHeight="1">
      <c r="A324" s="83"/>
      <c r="B324" s="83"/>
      <c r="C324" s="83"/>
      <c r="D324" s="83"/>
      <c r="E324" s="84"/>
      <c r="F324" s="85"/>
      <c r="G324" s="84"/>
      <c r="H324" s="83"/>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3"/>
      <c r="BD324" s="83"/>
      <c r="BE324" s="83"/>
    </row>
    <row r="325" ht="19.5" customHeight="1">
      <c r="A325" s="83"/>
      <c r="B325" s="83"/>
      <c r="C325" s="83"/>
      <c r="D325" s="83"/>
      <c r="E325" s="84"/>
      <c r="F325" s="85"/>
      <c r="G325" s="84"/>
      <c r="H325" s="83"/>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3"/>
      <c r="BD325" s="83"/>
      <c r="BE325" s="83"/>
    </row>
    <row r="326" ht="19.5" customHeight="1">
      <c r="A326" s="83"/>
      <c r="B326" s="83"/>
      <c r="C326" s="83"/>
      <c r="D326" s="83"/>
      <c r="E326" s="84"/>
      <c r="F326" s="85"/>
      <c r="G326" s="84"/>
      <c r="H326" s="83"/>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3"/>
      <c r="BD326" s="83"/>
      <c r="BE326" s="83"/>
    </row>
    <row r="327" ht="19.5" customHeight="1">
      <c r="A327" s="83"/>
      <c r="B327" s="83"/>
      <c r="C327" s="83"/>
      <c r="D327" s="83"/>
      <c r="E327" s="84"/>
      <c r="F327" s="85"/>
      <c r="G327" s="84"/>
      <c r="H327" s="83"/>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3"/>
      <c r="BD327" s="83"/>
      <c r="BE327" s="83"/>
    </row>
    <row r="328" ht="19.5" customHeight="1">
      <c r="A328" s="83"/>
      <c r="B328" s="83"/>
      <c r="C328" s="83"/>
      <c r="D328" s="83"/>
      <c r="E328" s="84"/>
      <c r="F328" s="85"/>
      <c r="G328" s="84"/>
      <c r="H328" s="83"/>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3"/>
      <c r="BD328" s="83"/>
      <c r="BE328" s="83"/>
    </row>
    <row r="329" ht="19.5" customHeight="1">
      <c r="A329" s="83"/>
      <c r="B329" s="83"/>
      <c r="C329" s="83"/>
      <c r="D329" s="83"/>
      <c r="E329" s="84"/>
      <c r="F329" s="85"/>
      <c r="G329" s="84"/>
      <c r="H329" s="83"/>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3"/>
      <c r="BD329" s="83"/>
      <c r="BE329" s="83"/>
    </row>
    <row r="330" ht="19.5" customHeight="1">
      <c r="A330" s="83"/>
      <c r="B330" s="83"/>
      <c r="C330" s="83"/>
      <c r="D330" s="83"/>
      <c r="E330" s="84"/>
      <c r="F330" s="85"/>
      <c r="G330" s="84"/>
      <c r="H330" s="83"/>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3"/>
      <c r="BD330" s="83"/>
      <c r="BE330" s="83"/>
    </row>
    <row r="331" ht="19.5" customHeight="1">
      <c r="A331" s="83"/>
      <c r="B331" s="83"/>
      <c r="C331" s="83"/>
      <c r="D331" s="83"/>
      <c r="E331" s="84"/>
      <c r="F331" s="85"/>
      <c r="G331" s="84"/>
      <c r="H331" s="83"/>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3"/>
      <c r="BD331" s="83"/>
      <c r="BE331" s="83"/>
    </row>
    <row r="332" ht="19.5" customHeight="1">
      <c r="A332" s="83"/>
      <c r="B332" s="83"/>
      <c r="C332" s="83"/>
      <c r="D332" s="83"/>
      <c r="E332" s="84"/>
      <c r="F332" s="85"/>
      <c r="G332" s="84"/>
      <c r="H332" s="83"/>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3"/>
      <c r="BD332" s="83"/>
      <c r="BE332" s="83"/>
    </row>
    <row r="333" ht="19.5" customHeight="1">
      <c r="A333" s="83"/>
      <c r="B333" s="83"/>
      <c r="C333" s="83"/>
      <c r="D333" s="83"/>
      <c r="E333" s="84"/>
      <c r="F333" s="85"/>
      <c r="G333" s="84"/>
      <c r="H333" s="83"/>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3"/>
      <c r="BD333" s="83"/>
      <c r="BE333" s="83"/>
    </row>
    <row r="334" ht="19.5" customHeight="1">
      <c r="A334" s="83"/>
      <c r="B334" s="83"/>
      <c r="C334" s="83"/>
      <c r="D334" s="83"/>
      <c r="E334" s="84"/>
      <c r="F334" s="85"/>
      <c r="G334" s="84"/>
      <c r="H334" s="83"/>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3"/>
      <c r="BD334" s="83"/>
      <c r="BE334" s="83"/>
    </row>
    <row r="335" ht="19.5" customHeight="1">
      <c r="A335" s="83"/>
      <c r="B335" s="83"/>
      <c r="C335" s="83"/>
      <c r="D335" s="83"/>
      <c r="E335" s="84"/>
      <c r="F335" s="85"/>
      <c r="G335" s="84"/>
      <c r="H335" s="83"/>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3"/>
      <c r="BD335" s="83"/>
      <c r="BE335" s="83"/>
    </row>
    <row r="336" ht="19.5" customHeight="1">
      <c r="A336" s="83"/>
      <c r="B336" s="83"/>
      <c r="C336" s="83"/>
      <c r="D336" s="83"/>
      <c r="E336" s="84"/>
      <c r="F336" s="85"/>
      <c r="G336" s="84"/>
      <c r="H336" s="83"/>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3"/>
      <c r="BD336" s="83"/>
      <c r="BE336" s="83"/>
    </row>
    <row r="337" ht="19.5" customHeight="1">
      <c r="A337" s="83"/>
      <c r="B337" s="83"/>
      <c r="C337" s="83"/>
      <c r="D337" s="83"/>
      <c r="E337" s="84"/>
      <c r="F337" s="85"/>
      <c r="G337" s="84"/>
      <c r="H337" s="83"/>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3"/>
      <c r="BD337" s="83"/>
      <c r="BE337" s="83"/>
    </row>
    <row r="338" ht="19.5" customHeight="1">
      <c r="A338" s="83"/>
      <c r="B338" s="83"/>
      <c r="C338" s="83"/>
      <c r="D338" s="83"/>
      <c r="E338" s="84"/>
      <c r="F338" s="85"/>
      <c r="G338" s="84"/>
      <c r="H338" s="83"/>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3"/>
      <c r="BD338" s="83"/>
      <c r="BE338" s="83"/>
    </row>
    <row r="339" ht="19.5" customHeight="1">
      <c r="A339" s="83"/>
      <c r="B339" s="83"/>
      <c r="C339" s="83"/>
      <c r="D339" s="83"/>
      <c r="E339" s="84"/>
      <c r="F339" s="85"/>
      <c r="G339" s="84"/>
      <c r="H339" s="83"/>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3"/>
      <c r="BD339" s="83"/>
      <c r="BE339" s="83"/>
    </row>
    <row r="340" ht="19.5" customHeight="1">
      <c r="A340" s="83"/>
      <c r="B340" s="83"/>
      <c r="C340" s="83"/>
      <c r="D340" s="83"/>
      <c r="E340" s="84"/>
      <c r="F340" s="85"/>
      <c r="G340" s="84"/>
      <c r="H340" s="83"/>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3"/>
      <c r="BD340" s="83"/>
      <c r="BE340" s="83"/>
    </row>
    <row r="341" ht="19.5" customHeight="1">
      <c r="A341" s="83"/>
      <c r="B341" s="83"/>
      <c r="C341" s="83"/>
      <c r="D341" s="83"/>
      <c r="E341" s="84"/>
      <c r="F341" s="85"/>
      <c r="G341" s="84"/>
      <c r="H341" s="83"/>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3"/>
      <c r="BD341" s="83"/>
      <c r="BE341" s="83"/>
    </row>
    <row r="342" ht="19.5" customHeight="1">
      <c r="A342" s="83"/>
      <c r="B342" s="83"/>
      <c r="C342" s="83"/>
      <c r="D342" s="83"/>
      <c r="E342" s="84"/>
      <c r="F342" s="85"/>
      <c r="G342" s="84"/>
      <c r="H342" s="83"/>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3"/>
      <c r="BD342" s="83"/>
      <c r="BE342" s="83"/>
    </row>
    <row r="343" ht="19.5" customHeight="1">
      <c r="A343" s="83"/>
      <c r="B343" s="83"/>
      <c r="C343" s="83"/>
      <c r="D343" s="83"/>
      <c r="E343" s="84"/>
      <c r="F343" s="85"/>
      <c r="G343" s="84"/>
      <c r="H343" s="83"/>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3"/>
      <c r="BD343" s="83"/>
      <c r="BE343" s="83"/>
    </row>
    <row r="344" ht="19.5" customHeight="1">
      <c r="A344" s="83"/>
      <c r="B344" s="83"/>
      <c r="C344" s="83"/>
      <c r="D344" s="83"/>
      <c r="E344" s="84"/>
      <c r="F344" s="85"/>
      <c r="G344" s="84"/>
      <c r="H344" s="83"/>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3"/>
      <c r="BD344" s="83"/>
      <c r="BE344" s="83"/>
    </row>
    <row r="345" ht="19.5" customHeight="1">
      <c r="A345" s="83"/>
      <c r="B345" s="83"/>
      <c r="C345" s="83"/>
      <c r="D345" s="83"/>
      <c r="E345" s="84"/>
      <c r="F345" s="85"/>
      <c r="G345" s="84"/>
      <c r="H345" s="83"/>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3"/>
      <c r="BD345" s="83"/>
      <c r="BE345" s="83"/>
    </row>
    <row r="346" ht="19.5" customHeight="1">
      <c r="A346" s="83"/>
      <c r="B346" s="83"/>
      <c r="C346" s="83"/>
      <c r="D346" s="83"/>
      <c r="E346" s="84"/>
      <c r="F346" s="85"/>
      <c r="G346" s="84"/>
      <c r="H346" s="83"/>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3"/>
      <c r="BD346" s="83"/>
      <c r="BE346" s="83"/>
    </row>
    <row r="347" ht="19.5" customHeight="1">
      <c r="A347" s="83"/>
      <c r="B347" s="83"/>
      <c r="C347" s="83"/>
      <c r="D347" s="83"/>
      <c r="E347" s="84"/>
      <c r="F347" s="85"/>
      <c r="G347" s="84"/>
      <c r="H347" s="83"/>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3"/>
      <c r="BD347" s="83"/>
      <c r="BE347" s="83"/>
    </row>
    <row r="348" ht="19.5" customHeight="1">
      <c r="A348" s="83"/>
      <c r="B348" s="83"/>
      <c r="C348" s="83"/>
      <c r="D348" s="83"/>
      <c r="E348" s="84"/>
      <c r="F348" s="85"/>
      <c r="G348" s="84"/>
      <c r="H348" s="83"/>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3"/>
      <c r="BD348" s="83"/>
      <c r="BE348" s="83"/>
    </row>
    <row r="349" ht="19.5" customHeight="1">
      <c r="A349" s="83"/>
      <c r="B349" s="83"/>
      <c r="C349" s="83"/>
      <c r="D349" s="83"/>
      <c r="E349" s="84"/>
      <c r="F349" s="85"/>
      <c r="G349" s="84"/>
      <c r="H349" s="83"/>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3"/>
      <c r="BD349" s="83"/>
      <c r="BE349" s="83"/>
    </row>
    <row r="350" ht="19.5" customHeight="1">
      <c r="A350" s="83"/>
      <c r="B350" s="83"/>
      <c r="C350" s="83"/>
      <c r="D350" s="83"/>
      <c r="E350" s="84"/>
      <c r="F350" s="85"/>
      <c r="G350" s="84"/>
      <c r="H350" s="83"/>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c r="BB350" s="84"/>
      <c r="BC350" s="83"/>
      <c r="BD350" s="83"/>
      <c r="BE350" s="83"/>
    </row>
    <row r="351" ht="19.5" customHeight="1">
      <c r="A351" s="83"/>
      <c r="B351" s="83"/>
      <c r="C351" s="83"/>
      <c r="D351" s="83"/>
      <c r="E351" s="84"/>
      <c r="F351" s="85"/>
      <c r="G351" s="84"/>
      <c r="H351" s="83"/>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c r="BB351" s="84"/>
      <c r="BC351" s="83"/>
      <c r="BD351" s="83"/>
      <c r="BE351" s="83"/>
    </row>
    <row r="352" ht="19.5" customHeight="1">
      <c r="A352" s="83"/>
      <c r="B352" s="83"/>
      <c r="C352" s="83"/>
      <c r="D352" s="83"/>
      <c r="E352" s="84"/>
      <c r="F352" s="85"/>
      <c r="G352" s="84"/>
      <c r="H352" s="83"/>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c r="BB352" s="84"/>
      <c r="BC352" s="83"/>
      <c r="BD352" s="83"/>
      <c r="BE352" s="83"/>
    </row>
    <row r="353" ht="19.5" customHeight="1">
      <c r="A353" s="83"/>
      <c r="B353" s="83"/>
      <c r="C353" s="83"/>
      <c r="D353" s="83"/>
      <c r="E353" s="84"/>
      <c r="F353" s="85"/>
      <c r="G353" s="84"/>
      <c r="H353" s="83"/>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c r="BB353" s="84"/>
      <c r="BC353" s="83"/>
      <c r="BD353" s="83"/>
      <c r="BE353" s="83"/>
    </row>
    <row r="354" ht="19.5" customHeight="1">
      <c r="A354" s="83"/>
      <c r="B354" s="83"/>
      <c r="C354" s="83"/>
      <c r="D354" s="83"/>
      <c r="E354" s="84"/>
      <c r="F354" s="85"/>
      <c r="G354" s="84"/>
      <c r="H354" s="83"/>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c r="BB354" s="84"/>
      <c r="BC354" s="83"/>
      <c r="BD354" s="83"/>
      <c r="BE354" s="83"/>
    </row>
    <row r="355" ht="19.5" customHeight="1">
      <c r="A355" s="83"/>
      <c r="B355" s="83"/>
      <c r="C355" s="83"/>
      <c r="D355" s="83"/>
      <c r="E355" s="84"/>
      <c r="F355" s="85"/>
      <c r="G355" s="84"/>
      <c r="H355" s="83"/>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c r="BB355" s="84"/>
      <c r="BC355" s="83"/>
      <c r="BD355" s="83"/>
      <c r="BE355" s="83"/>
    </row>
    <row r="356" ht="19.5" customHeight="1">
      <c r="A356" s="83"/>
      <c r="B356" s="83"/>
      <c r="C356" s="83"/>
      <c r="D356" s="83"/>
      <c r="E356" s="84"/>
      <c r="F356" s="85"/>
      <c r="G356" s="84"/>
      <c r="H356" s="83"/>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c r="BB356" s="84"/>
      <c r="BC356" s="83"/>
      <c r="BD356" s="83"/>
      <c r="BE356" s="83"/>
    </row>
    <row r="357" ht="19.5" customHeight="1">
      <c r="A357" s="83"/>
      <c r="B357" s="83"/>
      <c r="C357" s="83"/>
      <c r="D357" s="83"/>
      <c r="E357" s="84"/>
      <c r="F357" s="85"/>
      <c r="G357" s="84"/>
      <c r="H357" s="83"/>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c r="BB357" s="84"/>
      <c r="BC357" s="83"/>
      <c r="BD357" s="83"/>
      <c r="BE357" s="83"/>
    </row>
    <row r="358" ht="19.5" customHeight="1">
      <c r="A358" s="83"/>
      <c r="B358" s="83"/>
      <c r="C358" s="83"/>
      <c r="D358" s="83"/>
      <c r="E358" s="84"/>
      <c r="F358" s="85"/>
      <c r="G358" s="84"/>
      <c r="H358" s="83"/>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c r="BB358" s="84"/>
      <c r="BC358" s="83"/>
      <c r="BD358" s="83"/>
      <c r="BE358" s="83"/>
    </row>
    <row r="359" ht="19.5" customHeight="1">
      <c r="A359" s="83"/>
      <c r="B359" s="83"/>
      <c r="C359" s="83"/>
      <c r="D359" s="83"/>
      <c r="E359" s="84"/>
      <c r="F359" s="85"/>
      <c r="G359" s="84"/>
      <c r="H359" s="83"/>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c r="BB359" s="84"/>
      <c r="BC359" s="83"/>
      <c r="BD359" s="83"/>
      <c r="BE359" s="83"/>
    </row>
    <row r="360" ht="19.5" customHeight="1">
      <c r="A360" s="83"/>
      <c r="B360" s="83"/>
      <c r="C360" s="83"/>
      <c r="D360" s="83"/>
      <c r="E360" s="84"/>
      <c r="F360" s="85"/>
      <c r="G360" s="84"/>
      <c r="H360" s="83"/>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c r="BB360" s="84"/>
      <c r="BC360" s="83"/>
      <c r="BD360" s="83"/>
      <c r="BE360" s="83"/>
    </row>
    <row r="361" ht="19.5" customHeight="1">
      <c r="A361" s="83"/>
      <c r="B361" s="83"/>
      <c r="C361" s="83"/>
      <c r="D361" s="83"/>
      <c r="E361" s="84"/>
      <c r="F361" s="85"/>
      <c r="G361" s="84"/>
      <c r="H361" s="83"/>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c r="BB361" s="84"/>
      <c r="BC361" s="83"/>
      <c r="BD361" s="83"/>
      <c r="BE361" s="83"/>
    </row>
    <row r="362" ht="19.5" customHeight="1">
      <c r="A362" s="83"/>
      <c r="B362" s="83"/>
      <c r="C362" s="83"/>
      <c r="D362" s="83"/>
      <c r="E362" s="84"/>
      <c r="F362" s="85"/>
      <c r="G362" s="84"/>
      <c r="H362" s="83"/>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c r="BB362" s="84"/>
      <c r="BC362" s="83"/>
      <c r="BD362" s="83"/>
      <c r="BE362" s="83"/>
    </row>
    <row r="363" ht="19.5" customHeight="1">
      <c r="A363" s="83"/>
      <c r="B363" s="83"/>
      <c r="C363" s="83"/>
      <c r="D363" s="83"/>
      <c r="E363" s="84"/>
      <c r="F363" s="85"/>
      <c r="G363" s="84"/>
      <c r="H363" s="83"/>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c r="BB363" s="84"/>
      <c r="BC363" s="83"/>
      <c r="BD363" s="83"/>
      <c r="BE363" s="83"/>
    </row>
    <row r="364" ht="19.5" customHeight="1">
      <c r="A364" s="83"/>
      <c r="B364" s="83"/>
      <c r="C364" s="83"/>
      <c r="D364" s="83"/>
      <c r="E364" s="84"/>
      <c r="F364" s="85"/>
      <c r="G364" s="84"/>
      <c r="H364" s="83"/>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B364" s="84"/>
      <c r="BC364" s="83"/>
      <c r="BD364" s="83"/>
      <c r="BE364" s="83"/>
    </row>
    <row r="365" ht="19.5" customHeight="1">
      <c r="A365" s="83"/>
      <c r="B365" s="83"/>
      <c r="C365" s="83"/>
      <c r="D365" s="83"/>
      <c r="E365" s="84"/>
      <c r="F365" s="85"/>
      <c r="G365" s="84"/>
      <c r="H365" s="83"/>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B365" s="84"/>
      <c r="BC365" s="83"/>
      <c r="BD365" s="83"/>
      <c r="BE365" s="83"/>
    </row>
    <row r="366" ht="19.5" customHeight="1">
      <c r="A366" s="83"/>
      <c r="B366" s="83"/>
      <c r="C366" s="83"/>
      <c r="D366" s="83"/>
      <c r="E366" s="84"/>
      <c r="F366" s="85"/>
      <c r="G366" s="84"/>
      <c r="H366" s="83"/>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B366" s="84"/>
      <c r="BC366" s="83"/>
      <c r="BD366" s="83"/>
      <c r="BE366" s="83"/>
    </row>
    <row r="367" ht="19.5" customHeight="1">
      <c r="A367" s="83"/>
      <c r="B367" s="83"/>
      <c r="C367" s="83"/>
      <c r="D367" s="83"/>
      <c r="E367" s="84"/>
      <c r="F367" s="85"/>
      <c r="G367" s="84"/>
      <c r="H367" s="83"/>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B367" s="84"/>
      <c r="BC367" s="83"/>
      <c r="BD367" s="83"/>
      <c r="BE367" s="83"/>
    </row>
    <row r="368" ht="19.5" customHeight="1">
      <c r="A368" s="83"/>
      <c r="B368" s="83"/>
      <c r="C368" s="83"/>
      <c r="D368" s="83"/>
      <c r="E368" s="84"/>
      <c r="F368" s="85"/>
      <c r="G368" s="84"/>
      <c r="H368" s="83"/>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3"/>
      <c r="BD368" s="83"/>
      <c r="BE368" s="83"/>
    </row>
    <row r="369" ht="19.5" customHeight="1">
      <c r="A369" s="83"/>
      <c r="B369" s="83"/>
      <c r="C369" s="83"/>
      <c r="D369" s="83"/>
      <c r="E369" s="84"/>
      <c r="F369" s="85"/>
      <c r="G369" s="84"/>
      <c r="H369" s="83"/>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3"/>
      <c r="BD369" s="83"/>
      <c r="BE369" s="83"/>
    </row>
    <row r="370" ht="19.5" customHeight="1">
      <c r="A370" s="83"/>
      <c r="B370" s="83"/>
      <c r="C370" s="83"/>
      <c r="D370" s="83"/>
      <c r="E370" s="84"/>
      <c r="F370" s="85"/>
      <c r="G370" s="84"/>
      <c r="H370" s="83"/>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B370" s="84"/>
      <c r="BC370" s="83"/>
      <c r="BD370" s="83"/>
      <c r="BE370" s="83"/>
    </row>
    <row r="371" ht="19.5" customHeight="1">
      <c r="A371" s="83"/>
      <c r="B371" s="83"/>
      <c r="C371" s="83"/>
      <c r="D371" s="83"/>
      <c r="E371" s="84"/>
      <c r="F371" s="85"/>
      <c r="G371" s="84"/>
      <c r="H371" s="83"/>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B371" s="84"/>
      <c r="BC371" s="83"/>
      <c r="BD371" s="83"/>
      <c r="BE371" s="83"/>
    </row>
    <row r="372" ht="19.5" customHeight="1">
      <c r="A372" s="83"/>
      <c r="B372" s="83"/>
      <c r="C372" s="83"/>
      <c r="D372" s="83"/>
      <c r="E372" s="84"/>
      <c r="F372" s="85"/>
      <c r="G372" s="84"/>
      <c r="H372" s="83"/>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4"/>
      <c r="AT372" s="84"/>
      <c r="AU372" s="84"/>
      <c r="AV372" s="84"/>
      <c r="AW372" s="84"/>
      <c r="AX372" s="84"/>
      <c r="AY372" s="84"/>
      <c r="AZ372" s="84"/>
      <c r="BA372" s="84"/>
      <c r="BB372" s="84"/>
      <c r="BC372" s="83"/>
      <c r="BD372" s="83"/>
      <c r="BE372" s="83"/>
    </row>
    <row r="373" ht="19.5" customHeight="1">
      <c r="A373" s="83"/>
      <c r="B373" s="83"/>
      <c r="C373" s="83"/>
      <c r="D373" s="83"/>
      <c r="E373" s="84"/>
      <c r="F373" s="85"/>
      <c r="G373" s="84"/>
      <c r="H373" s="83"/>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4"/>
      <c r="AT373" s="84"/>
      <c r="AU373" s="84"/>
      <c r="AV373" s="84"/>
      <c r="AW373" s="84"/>
      <c r="AX373" s="84"/>
      <c r="AY373" s="84"/>
      <c r="AZ373" s="84"/>
      <c r="BA373" s="84"/>
      <c r="BB373" s="84"/>
      <c r="BC373" s="83"/>
      <c r="BD373" s="83"/>
      <c r="BE373" s="83"/>
    </row>
    <row r="374" ht="19.5" customHeight="1">
      <c r="A374" s="83"/>
      <c r="B374" s="83"/>
      <c r="C374" s="83"/>
      <c r="D374" s="83"/>
      <c r="E374" s="84"/>
      <c r="F374" s="85"/>
      <c r="G374" s="84"/>
      <c r="H374" s="83"/>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4"/>
      <c r="AT374" s="84"/>
      <c r="AU374" s="84"/>
      <c r="AV374" s="84"/>
      <c r="AW374" s="84"/>
      <c r="AX374" s="84"/>
      <c r="AY374" s="84"/>
      <c r="AZ374" s="84"/>
      <c r="BA374" s="84"/>
      <c r="BB374" s="84"/>
      <c r="BC374" s="83"/>
      <c r="BD374" s="83"/>
      <c r="BE374" s="83"/>
    </row>
    <row r="375" ht="19.5" customHeight="1">
      <c r="A375" s="83"/>
      <c r="B375" s="83"/>
      <c r="C375" s="83"/>
      <c r="D375" s="83"/>
      <c r="E375" s="84"/>
      <c r="F375" s="85"/>
      <c r="G375" s="84"/>
      <c r="H375" s="83"/>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4"/>
      <c r="AT375" s="84"/>
      <c r="AU375" s="84"/>
      <c r="AV375" s="84"/>
      <c r="AW375" s="84"/>
      <c r="AX375" s="84"/>
      <c r="AY375" s="84"/>
      <c r="AZ375" s="84"/>
      <c r="BA375" s="84"/>
      <c r="BB375" s="84"/>
      <c r="BC375" s="83"/>
      <c r="BD375" s="83"/>
      <c r="BE375" s="83"/>
    </row>
    <row r="376" ht="19.5" customHeight="1">
      <c r="A376" s="83"/>
      <c r="B376" s="83"/>
      <c r="C376" s="83"/>
      <c r="D376" s="83"/>
      <c r="E376" s="84"/>
      <c r="F376" s="85"/>
      <c r="G376" s="84"/>
      <c r="H376" s="83"/>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c r="AX376" s="84"/>
      <c r="AY376" s="84"/>
      <c r="AZ376" s="84"/>
      <c r="BA376" s="84"/>
      <c r="BB376" s="84"/>
      <c r="BC376" s="83"/>
      <c r="BD376" s="83"/>
      <c r="BE376" s="83"/>
    </row>
    <row r="377" ht="19.5" customHeight="1">
      <c r="A377" s="83"/>
      <c r="B377" s="83"/>
      <c r="C377" s="83"/>
      <c r="D377" s="83"/>
      <c r="E377" s="84"/>
      <c r="F377" s="85"/>
      <c r="G377" s="84"/>
      <c r="H377" s="83"/>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c r="AX377" s="84"/>
      <c r="AY377" s="84"/>
      <c r="AZ377" s="84"/>
      <c r="BA377" s="84"/>
      <c r="BB377" s="84"/>
      <c r="BC377" s="83"/>
      <c r="BD377" s="83"/>
      <c r="BE377" s="83"/>
    </row>
    <row r="378" ht="19.5" customHeight="1">
      <c r="A378" s="83"/>
      <c r="B378" s="83"/>
      <c r="C378" s="83"/>
      <c r="D378" s="83"/>
      <c r="E378" s="84"/>
      <c r="F378" s="85"/>
      <c r="G378" s="84"/>
      <c r="H378" s="83"/>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3"/>
      <c r="BD378" s="83"/>
      <c r="BE378" s="83"/>
    </row>
    <row r="379" ht="19.5" customHeight="1">
      <c r="A379" s="83"/>
      <c r="B379" s="83"/>
      <c r="C379" s="83"/>
      <c r="D379" s="83"/>
      <c r="E379" s="84"/>
      <c r="F379" s="85"/>
      <c r="G379" s="84"/>
      <c r="H379" s="83"/>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4"/>
      <c r="AT379" s="84"/>
      <c r="AU379" s="84"/>
      <c r="AV379" s="84"/>
      <c r="AW379" s="84"/>
      <c r="AX379" s="84"/>
      <c r="AY379" s="84"/>
      <c r="AZ379" s="84"/>
      <c r="BA379" s="84"/>
      <c r="BB379" s="84"/>
      <c r="BC379" s="83"/>
      <c r="BD379" s="83"/>
      <c r="BE379" s="83"/>
    </row>
    <row r="380" ht="19.5" customHeight="1">
      <c r="A380" s="83"/>
      <c r="B380" s="83"/>
      <c r="C380" s="83"/>
      <c r="D380" s="83"/>
      <c r="E380" s="84"/>
      <c r="F380" s="85"/>
      <c r="G380" s="84"/>
      <c r="H380" s="83"/>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3"/>
      <c r="BD380" s="83"/>
      <c r="BE380" s="83"/>
    </row>
    <row r="381" ht="19.5" customHeight="1">
      <c r="A381" s="83"/>
      <c r="B381" s="83"/>
      <c r="C381" s="83"/>
      <c r="D381" s="83"/>
      <c r="E381" s="84"/>
      <c r="F381" s="85"/>
      <c r="G381" s="84"/>
      <c r="H381" s="83"/>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3"/>
      <c r="BD381" s="83"/>
      <c r="BE381" s="83"/>
    </row>
    <row r="382" ht="19.5" customHeight="1">
      <c r="A382" s="83"/>
      <c r="B382" s="83"/>
      <c r="C382" s="83"/>
      <c r="D382" s="83"/>
      <c r="E382" s="84"/>
      <c r="F382" s="85"/>
      <c r="G382" s="84"/>
      <c r="H382" s="83"/>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4"/>
      <c r="AT382" s="84"/>
      <c r="AU382" s="84"/>
      <c r="AV382" s="84"/>
      <c r="AW382" s="84"/>
      <c r="AX382" s="84"/>
      <c r="AY382" s="84"/>
      <c r="AZ382" s="84"/>
      <c r="BA382" s="84"/>
      <c r="BB382" s="84"/>
      <c r="BC382" s="83"/>
      <c r="BD382" s="83"/>
      <c r="BE382" s="83"/>
    </row>
    <row r="383" ht="19.5" customHeight="1">
      <c r="A383" s="83"/>
      <c r="B383" s="83"/>
      <c r="C383" s="83"/>
      <c r="D383" s="83"/>
      <c r="E383" s="84"/>
      <c r="F383" s="85"/>
      <c r="G383" s="84"/>
      <c r="H383" s="83"/>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4"/>
      <c r="AT383" s="84"/>
      <c r="AU383" s="84"/>
      <c r="AV383" s="84"/>
      <c r="AW383" s="84"/>
      <c r="AX383" s="84"/>
      <c r="AY383" s="84"/>
      <c r="AZ383" s="84"/>
      <c r="BA383" s="84"/>
      <c r="BB383" s="84"/>
      <c r="BC383" s="83"/>
      <c r="BD383" s="83"/>
      <c r="BE383" s="83"/>
    </row>
    <row r="384" ht="19.5" customHeight="1">
      <c r="A384" s="83"/>
      <c r="B384" s="83"/>
      <c r="C384" s="83"/>
      <c r="D384" s="83"/>
      <c r="E384" s="84"/>
      <c r="F384" s="85"/>
      <c r="G384" s="84"/>
      <c r="H384" s="83"/>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c r="AX384" s="84"/>
      <c r="AY384" s="84"/>
      <c r="AZ384" s="84"/>
      <c r="BA384" s="84"/>
      <c r="BB384" s="84"/>
      <c r="BC384" s="83"/>
      <c r="BD384" s="83"/>
      <c r="BE384" s="83"/>
    </row>
    <row r="385" ht="19.5" customHeight="1">
      <c r="A385" s="83"/>
      <c r="B385" s="83"/>
      <c r="C385" s="83"/>
      <c r="D385" s="83"/>
      <c r="E385" s="84"/>
      <c r="F385" s="85"/>
      <c r="G385" s="84"/>
      <c r="H385" s="83"/>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4"/>
      <c r="AT385" s="84"/>
      <c r="AU385" s="84"/>
      <c r="AV385" s="84"/>
      <c r="AW385" s="84"/>
      <c r="AX385" s="84"/>
      <c r="AY385" s="84"/>
      <c r="AZ385" s="84"/>
      <c r="BA385" s="84"/>
      <c r="BB385" s="84"/>
      <c r="BC385" s="83"/>
      <c r="BD385" s="83"/>
      <c r="BE385" s="83"/>
    </row>
    <row r="386" ht="19.5" customHeight="1">
      <c r="A386" s="83"/>
      <c r="B386" s="83"/>
      <c r="C386" s="83"/>
      <c r="D386" s="83"/>
      <c r="E386" s="84"/>
      <c r="F386" s="85"/>
      <c r="G386" s="84"/>
      <c r="H386" s="83"/>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c r="AX386" s="84"/>
      <c r="AY386" s="84"/>
      <c r="AZ386" s="84"/>
      <c r="BA386" s="84"/>
      <c r="BB386" s="84"/>
      <c r="BC386" s="83"/>
      <c r="BD386" s="83"/>
      <c r="BE386" s="83"/>
    </row>
    <row r="387" ht="19.5" customHeight="1">
      <c r="A387" s="83"/>
      <c r="B387" s="83"/>
      <c r="C387" s="83"/>
      <c r="D387" s="83"/>
      <c r="E387" s="84"/>
      <c r="F387" s="85"/>
      <c r="G387" s="84"/>
      <c r="H387" s="83"/>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c r="AX387" s="84"/>
      <c r="AY387" s="84"/>
      <c r="AZ387" s="84"/>
      <c r="BA387" s="84"/>
      <c r="BB387" s="84"/>
      <c r="BC387" s="83"/>
      <c r="BD387" s="83"/>
      <c r="BE387" s="83"/>
    </row>
    <row r="388" ht="19.5" customHeight="1">
      <c r="A388" s="83"/>
      <c r="B388" s="83"/>
      <c r="C388" s="83"/>
      <c r="D388" s="83"/>
      <c r="E388" s="84"/>
      <c r="F388" s="85"/>
      <c r="G388" s="84"/>
      <c r="H388" s="83"/>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c r="AX388" s="84"/>
      <c r="AY388" s="84"/>
      <c r="AZ388" s="84"/>
      <c r="BA388" s="84"/>
      <c r="BB388" s="84"/>
      <c r="BC388" s="83"/>
      <c r="BD388" s="83"/>
      <c r="BE388" s="83"/>
    </row>
    <row r="389" ht="19.5" customHeight="1">
      <c r="A389" s="83"/>
      <c r="B389" s="83"/>
      <c r="C389" s="83"/>
      <c r="D389" s="83"/>
      <c r="E389" s="84"/>
      <c r="F389" s="85"/>
      <c r="G389" s="84"/>
      <c r="H389" s="83"/>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c r="AX389" s="84"/>
      <c r="AY389" s="84"/>
      <c r="AZ389" s="84"/>
      <c r="BA389" s="84"/>
      <c r="BB389" s="84"/>
      <c r="BC389" s="83"/>
      <c r="BD389" s="83"/>
      <c r="BE389" s="83"/>
    </row>
    <row r="390" ht="19.5" customHeight="1">
      <c r="A390" s="83"/>
      <c r="B390" s="83"/>
      <c r="C390" s="83"/>
      <c r="D390" s="83"/>
      <c r="E390" s="84"/>
      <c r="F390" s="85"/>
      <c r="G390" s="84"/>
      <c r="H390" s="83"/>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c r="AX390" s="84"/>
      <c r="AY390" s="84"/>
      <c r="AZ390" s="84"/>
      <c r="BA390" s="84"/>
      <c r="BB390" s="84"/>
      <c r="BC390" s="83"/>
      <c r="BD390" s="83"/>
      <c r="BE390" s="83"/>
    </row>
    <row r="391" ht="19.5" customHeight="1">
      <c r="A391" s="83"/>
      <c r="B391" s="83"/>
      <c r="C391" s="83"/>
      <c r="D391" s="83"/>
      <c r="E391" s="84"/>
      <c r="F391" s="85"/>
      <c r="G391" s="84"/>
      <c r="H391" s="83"/>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3"/>
      <c r="BD391" s="83"/>
      <c r="BE391" s="83"/>
    </row>
    <row r="392" ht="19.5" customHeight="1">
      <c r="A392" s="83"/>
      <c r="B392" s="83"/>
      <c r="C392" s="83"/>
      <c r="D392" s="83"/>
      <c r="E392" s="84"/>
      <c r="F392" s="85"/>
      <c r="G392" s="84"/>
      <c r="H392" s="83"/>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3"/>
      <c r="BD392" s="83"/>
      <c r="BE392" s="83"/>
    </row>
    <row r="393" ht="19.5" customHeight="1">
      <c r="A393" s="83"/>
      <c r="B393" s="83"/>
      <c r="C393" s="83"/>
      <c r="D393" s="83"/>
      <c r="E393" s="84"/>
      <c r="F393" s="85"/>
      <c r="G393" s="84"/>
      <c r="H393" s="83"/>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4"/>
      <c r="AT393" s="84"/>
      <c r="AU393" s="84"/>
      <c r="AV393" s="84"/>
      <c r="AW393" s="84"/>
      <c r="AX393" s="84"/>
      <c r="AY393" s="84"/>
      <c r="AZ393" s="84"/>
      <c r="BA393" s="84"/>
      <c r="BB393" s="84"/>
      <c r="BC393" s="83"/>
      <c r="BD393" s="83"/>
      <c r="BE393" s="83"/>
    </row>
    <row r="394" ht="19.5" customHeight="1">
      <c r="A394" s="83"/>
      <c r="B394" s="83"/>
      <c r="C394" s="83"/>
      <c r="D394" s="83"/>
      <c r="E394" s="84"/>
      <c r="F394" s="85"/>
      <c r="G394" s="84"/>
      <c r="H394" s="83"/>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c r="AX394" s="84"/>
      <c r="AY394" s="84"/>
      <c r="AZ394" s="84"/>
      <c r="BA394" s="84"/>
      <c r="BB394" s="84"/>
      <c r="BC394" s="83"/>
      <c r="BD394" s="83"/>
      <c r="BE394" s="83"/>
    </row>
    <row r="395" ht="19.5" customHeight="1">
      <c r="A395" s="83"/>
      <c r="B395" s="83"/>
      <c r="C395" s="83"/>
      <c r="D395" s="83"/>
      <c r="E395" s="84"/>
      <c r="F395" s="85"/>
      <c r="G395" s="84"/>
      <c r="H395" s="83"/>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c r="AX395" s="84"/>
      <c r="AY395" s="84"/>
      <c r="AZ395" s="84"/>
      <c r="BA395" s="84"/>
      <c r="BB395" s="84"/>
      <c r="BC395" s="83"/>
      <c r="BD395" s="83"/>
      <c r="BE395" s="83"/>
    </row>
    <row r="396" ht="19.5" customHeight="1">
      <c r="A396" s="83"/>
      <c r="B396" s="83"/>
      <c r="C396" s="83"/>
      <c r="D396" s="83"/>
      <c r="E396" s="84"/>
      <c r="F396" s="85"/>
      <c r="G396" s="84"/>
      <c r="H396" s="83"/>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4"/>
      <c r="AT396" s="84"/>
      <c r="AU396" s="84"/>
      <c r="AV396" s="84"/>
      <c r="AW396" s="84"/>
      <c r="AX396" s="84"/>
      <c r="AY396" s="84"/>
      <c r="AZ396" s="84"/>
      <c r="BA396" s="84"/>
      <c r="BB396" s="84"/>
      <c r="BC396" s="83"/>
      <c r="BD396" s="83"/>
      <c r="BE396" s="83"/>
    </row>
    <row r="397" ht="19.5" customHeight="1">
      <c r="A397" s="83"/>
      <c r="B397" s="83"/>
      <c r="C397" s="83"/>
      <c r="D397" s="83"/>
      <c r="E397" s="84"/>
      <c r="F397" s="85"/>
      <c r="G397" s="84"/>
      <c r="H397" s="83"/>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4"/>
      <c r="AT397" s="84"/>
      <c r="AU397" s="84"/>
      <c r="AV397" s="84"/>
      <c r="AW397" s="84"/>
      <c r="AX397" s="84"/>
      <c r="AY397" s="84"/>
      <c r="AZ397" s="84"/>
      <c r="BA397" s="84"/>
      <c r="BB397" s="84"/>
      <c r="BC397" s="83"/>
      <c r="BD397" s="83"/>
      <c r="BE397" s="83"/>
    </row>
    <row r="398" ht="19.5" customHeight="1">
      <c r="A398" s="83"/>
      <c r="B398" s="83"/>
      <c r="C398" s="83"/>
      <c r="D398" s="83"/>
      <c r="E398" s="84"/>
      <c r="F398" s="85"/>
      <c r="G398" s="84"/>
      <c r="H398" s="83"/>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3"/>
      <c r="BD398" s="83"/>
      <c r="BE398" s="83"/>
    </row>
    <row r="399" ht="19.5" customHeight="1">
      <c r="A399" s="83"/>
      <c r="B399" s="83"/>
      <c r="C399" s="83"/>
      <c r="D399" s="83"/>
      <c r="E399" s="84"/>
      <c r="F399" s="85"/>
      <c r="G399" s="84"/>
      <c r="H399" s="83"/>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4"/>
      <c r="AT399" s="84"/>
      <c r="AU399" s="84"/>
      <c r="AV399" s="84"/>
      <c r="AW399" s="84"/>
      <c r="AX399" s="84"/>
      <c r="AY399" s="84"/>
      <c r="AZ399" s="84"/>
      <c r="BA399" s="84"/>
      <c r="BB399" s="84"/>
      <c r="BC399" s="83"/>
      <c r="BD399" s="83"/>
      <c r="BE399" s="83"/>
    </row>
    <row r="400" ht="19.5" customHeight="1">
      <c r="A400" s="83"/>
      <c r="B400" s="83"/>
      <c r="C400" s="83"/>
      <c r="D400" s="83"/>
      <c r="E400" s="84"/>
      <c r="F400" s="85"/>
      <c r="G400" s="84"/>
      <c r="H400" s="83"/>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4"/>
      <c r="AT400" s="84"/>
      <c r="AU400" s="84"/>
      <c r="AV400" s="84"/>
      <c r="AW400" s="84"/>
      <c r="AX400" s="84"/>
      <c r="AY400" s="84"/>
      <c r="AZ400" s="84"/>
      <c r="BA400" s="84"/>
      <c r="BB400" s="84"/>
      <c r="BC400" s="83"/>
      <c r="BD400" s="83"/>
      <c r="BE400" s="83"/>
    </row>
    <row r="401" ht="19.5" customHeight="1">
      <c r="A401" s="83"/>
      <c r="B401" s="83"/>
      <c r="C401" s="83"/>
      <c r="D401" s="83"/>
      <c r="E401" s="84"/>
      <c r="F401" s="85"/>
      <c r="G401" s="84"/>
      <c r="H401" s="83"/>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4"/>
      <c r="AT401" s="84"/>
      <c r="AU401" s="84"/>
      <c r="AV401" s="84"/>
      <c r="AW401" s="84"/>
      <c r="AX401" s="84"/>
      <c r="AY401" s="84"/>
      <c r="AZ401" s="84"/>
      <c r="BA401" s="84"/>
      <c r="BB401" s="84"/>
      <c r="BC401" s="83"/>
      <c r="BD401" s="83"/>
      <c r="BE401" s="83"/>
    </row>
    <row r="402" ht="19.5" customHeight="1">
      <c r="A402" s="83"/>
      <c r="B402" s="83"/>
      <c r="C402" s="83"/>
      <c r="D402" s="83"/>
      <c r="E402" s="84"/>
      <c r="F402" s="85"/>
      <c r="G402" s="84"/>
      <c r="H402" s="83"/>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4"/>
      <c r="AT402" s="84"/>
      <c r="AU402" s="84"/>
      <c r="AV402" s="84"/>
      <c r="AW402" s="84"/>
      <c r="AX402" s="84"/>
      <c r="AY402" s="84"/>
      <c r="AZ402" s="84"/>
      <c r="BA402" s="84"/>
      <c r="BB402" s="84"/>
      <c r="BC402" s="83"/>
      <c r="BD402" s="83"/>
      <c r="BE402" s="83"/>
    </row>
    <row r="403" ht="19.5" customHeight="1">
      <c r="A403" s="83"/>
      <c r="B403" s="83"/>
      <c r="C403" s="83"/>
      <c r="D403" s="83"/>
      <c r="E403" s="84"/>
      <c r="F403" s="85"/>
      <c r="G403" s="84"/>
      <c r="H403" s="83"/>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4"/>
      <c r="AT403" s="84"/>
      <c r="AU403" s="84"/>
      <c r="AV403" s="84"/>
      <c r="AW403" s="84"/>
      <c r="AX403" s="84"/>
      <c r="AY403" s="84"/>
      <c r="AZ403" s="84"/>
      <c r="BA403" s="84"/>
      <c r="BB403" s="84"/>
      <c r="BC403" s="83"/>
      <c r="BD403" s="83"/>
      <c r="BE403" s="83"/>
    </row>
    <row r="404" ht="19.5" customHeight="1">
      <c r="A404" s="83"/>
      <c r="B404" s="83"/>
      <c r="C404" s="83"/>
      <c r="D404" s="83"/>
      <c r="E404" s="84"/>
      <c r="F404" s="85"/>
      <c r="G404" s="84"/>
      <c r="H404" s="83"/>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4"/>
      <c r="AT404" s="84"/>
      <c r="AU404" s="84"/>
      <c r="AV404" s="84"/>
      <c r="AW404" s="84"/>
      <c r="AX404" s="84"/>
      <c r="AY404" s="84"/>
      <c r="AZ404" s="84"/>
      <c r="BA404" s="84"/>
      <c r="BB404" s="84"/>
      <c r="BC404" s="83"/>
      <c r="BD404" s="83"/>
      <c r="BE404" s="83"/>
    </row>
    <row r="405" ht="19.5" customHeight="1">
      <c r="A405" s="83"/>
      <c r="B405" s="83"/>
      <c r="C405" s="83"/>
      <c r="D405" s="83"/>
      <c r="E405" s="84"/>
      <c r="F405" s="85"/>
      <c r="G405" s="84"/>
      <c r="H405" s="83"/>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4"/>
      <c r="AT405" s="84"/>
      <c r="AU405" s="84"/>
      <c r="AV405" s="84"/>
      <c r="AW405" s="84"/>
      <c r="AX405" s="84"/>
      <c r="AY405" s="84"/>
      <c r="AZ405" s="84"/>
      <c r="BA405" s="84"/>
      <c r="BB405" s="84"/>
      <c r="BC405" s="83"/>
      <c r="BD405" s="83"/>
      <c r="BE405" s="83"/>
    </row>
    <row r="406" ht="19.5" customHeight="1">
      <c r="A406" s="83"/>
      <c r="B406" s="83"/>
      <c r="C406" s="83"/>
      <c r="D406" s="83"/>
      <c r="E406" s="84"/>
      <c r="F406" s="85"/>
      <c r="G406" s="84"/>
      <c r="H406" s="83"/>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4"/>
      <c r="AT406" s="84"/>
      <c r="AU406" s="84"/>
      <c r="AV406" s="84"/>
      <c r="AW406" s="84"/>
      <c r="AX406" s="84"/>
      <c r="AY406" s="84"/>
      <c r="AZ406" s="84"/>
      <c r="BA406" s="84"/>
      <c r="BB406" s="84"/>
      <c r="BC406" s="83"/>
      <c r="BD406" s="83"/>
      <c r="BE406" s="83"/>
    </row>
    <row r="407" ht="19.5" customHeight="1">
      <c r="A407" s="83"/>
      <c r="B407" s="83"/>
      <c r="C407" s="83"/>
      <c r="D407" s="83"/>
      <c r="E407" s="84"/>
      <c r="F407" s="85"/>
      <c r="G407" s="84"/>
      <c r="H407" s="83"/>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4"/>
      <c r="AT407" s="84"/>
      <c r="AU407" s="84"/>
      <c r="AV407" s="84"/>
      <c r="AW407" s="84"/>
      <c r="AX407" s="84"/>
      <c r="AY407" s="84"/>
      <c r="AZ407" s="84"/>
      <c r="BA407" s="84"/>
      <c r="BB407" s="84"/>
      <c r="BC407" s="83"/>
      <c r="BD407" s="83"/>
      <c r="BE407" s="83"/>
    </row>
    <row r="408" ht="19.5" customHeight="1">
      <c r="A408" s="83"/>
      <c r="B408" s="83"/>
      <c r="C408" s="83"/>
      <c r="D408" s="83"/>
      <c r="E408" s="84"/>
      <c r="F408" s="85"/>
      <c r="G408" s="84"/>
      <c r="H408" s="83"/>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4"/>
      <c r="AT408" s="84"/>
      <c r="AU408" s="84"/>
      <c r="AV408" s="84"/>
      <c r="AW408" s="84"/>
      <c r="AX408" s="84"/>
      <c r="AY408" s="84"/>
      <c r="AZ408" s="84"/>
      <c r="BA408" s="84"/>
      <c r="BB408" s="84"/>
      <c r="BC408" s="83"/>
      <c r="BD408" s="83"/>
      <c r="BE408" s="83"/>
    </row>
    <row r="409" ht="19.5" customHeight="1">
      <c r="A409" s="83"/>
      <c r="B409" s="83"/>
      <c r="C409" s="83"/>
      <c r="D409" s="83"/>
      <c r="E409" s="84"/>
      <c r="F409" s="85"/>
      <c r="G409" s="84"/>
      <c r="H409" s="83"/>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c r="AX409" s="84"/>
      <c r="AY409" s="84"/>
      <c r="AZ409" s="84"/>
      <c r="BA409" s="84"/>
      <c r="BB409" s="84"/>
      <c r="BC409" s="83"/>
      <c r="BD409" s="83"/>
      <c r="BE409" s="83"/>
    </row>
    <row r="410" ht="19.5" customHeight="1">
      <c r="A410" s="83"/>
      <c r="B410" s="83"/>
      <c r="C410" s="83"/>
      <c r="D410" s="83"/>
      <c r="E410" s="84"/>
      <c r="F410" s="85"/>
      <c r="G410" s="84"/>
      <c r="H410" s="83"/>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4"/>
      <c r="AT410" s="84"/>
      <c r="AU410" s="84"/>
      <c r="AV410" s="84"/>
      <c r="AW410" s="84"/>
      <c r="AX410" s="84"/>
      <c r="AY410" s="84"/>
      <c r="AZ410" s="84"/>
      <c r="BA410" s="84"/>
      <c r="BB410" s="84"/>
      <c r="BC410" s="83"/>
      <c r="BD410" s="83"/>
      <c r="BE410" s="83"/>
    </row>
    <row r="411" ht="19.5" customHeight="1">
      <c r="A411" s="83"/>
      <c r="B411" s="83"/>
      <c r="C411" s="83"/>
      <c r="D411" s="83"/>
      <c r="E411" s="84"/>
      <c r="F411" s="85"/>
      <c r="G411" s="84"/>
      <c r="H411" s="83"/>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4"/>
      <c r="AT411" s="84"/>
      <c r="AU411" s="84"/>
      <c r="AV411" s="84"/>
      <c r="AW411" s="84"/>
      <c r="AX411" s="84"/>
      <c r="AY411" s="84"/>
      <c r="AZ411" s="84"/>
      <c r="BA411" s="84"/>
      <c r="BB411" s="84"/>
      <c r="BC411" s="83"/>
      <c r="BD411" s="83"/>
      <c r="BE411" s="83"/>
    </row>
    <row r="412" ht="19.5" customHeight="1">
      <c r="A412" s="83"/>
      <c r="B412" s="83"/>
      <c r="C412" s="83"/>
      <c r="D412" s="83"/>
      <c r="E412" s="84"/>
      <c r="F412" s="85"/>
      <c r="G412" s="84"/>
      <c r="H412" s="83"/>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c r="AX412" s="84"/>
      <c r="AY412" s="84"/>
      <c r="AZ412" s="84"/>
      <c r="BA412" s="84"/>
      <c r="BB412" s="84"/>
      <c r="BC412" s="83"/>
      <c r="BD412" s="83"/>
      <c r="BE412" s="83"/>
    </row>
    <row r="413" ht="19.5" customHeight="1">
      <c r="A413" s="83"/>
      <c r="B413" s="83"/>
      <c r="C413" s="83"/>
      <c r="D413" s="83"/>
      <c r="E413" s="84"/>
      <c r="F413" s="85"/>
      <c r="G413" s="84"/>
      <c r="H413" s="83"/>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c r="AX413" s="84"/>
      <c r="AY413" s="84"/>
      <c r="AZ413" s="84"/>
      <c r="BA413" s="84"/>
      <c r="BB413" s="84"/>
      <c r="BC413" s="83"/>
      <c r="BD413" s="83"/>
      <c r="BE413" s="83"/>
    </row>
    <row r="414" ht="19.5" customHeight="1">
      <c r="A414" s="83"/>
      <c r="B414" s="83"/>
      <c r="C414" s="83"/>
      <c r="D414" s="83"/>
      <c r="E414" s="84"/>
      <c r="F414" s="85"/>
      <c r="G414" s="84"/>
      <c r="H414" s="83"/>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4"/>
      <c r="AT414" s="84"/>
      <c r="AU414" s="84"/>
      <c r="AV414" s="84"/>
      <c r="AW414" s="84"/>
      <c r="AX414" s="84"/>
      <c r="AY414" s="84"/>
      <c r="AZ414" s="84"/>
      <c r="BA414" s="84"/>
      <c r="BB414" s="84"/>
      <c r="BC414" s="83"/>
      <c r="BD414" s="83"/>
      <c r="BE414" s="83"/>
    </row>
    <row r="415" ht="19.5" customHeight="1">
      <c r="A415" s="83"/>
      <c r="B415" s="83"/>
      <c r="C415" s="83"/>
      <c r="D415" s="83"/>
      <c r="E415" s="84"/>
      <c r="F415" s="85"/>
      <c r="G415" s="84"/>
      <c r="H415" s="83"/>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4"/>
      <c r="AT415" s="84"/>
      <c r="AU415" s="84"/>
      <c r="AV415" s="84"/>
      <c r="AW415" s="84"/>
      <c r="AX415" s="84"/>
      <c r="AY415" s="84"/>
      <c r="AZ415" s="84"/>
      <c r="BA415" s="84"/>
      <c r="BB415" s="84"/>
      <c r="BC415" s="83"/>
      <c r="BD415" s="83"/>
      <c r="BE415" s="83"/>
    </row>
    <row r="416" ht="19.5" customHeight="1">
      <c r="A416" s="83"/>
      <c r="B416" s="83"/>
      <c r="C416" s="83"/>
      <c r="D416" s="83"/>
      <c r="E416" s="84"/>
      <c r="F416" s="85"/>
      <c r="G416" s="84"/>
      <c r="H416" s="83"/>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4"/>
      <c r="AT416" s="84"/>
      <c r="AU416" s="84"/>
      <c r="AV416" s="84"/>
      <c r="AW416" s="84"/>
      <c r="AX416" s="84"/>
      <c r="AY416" s="84"/>
      <c r="AZ416" s="84"/>
      <c r="BA416" s="84"/>
      <c r="BB416" s="84"/>
      <c r="BC416" s="83"/>
      <c r="BD416" s="83"/>
      <c r="BE416" s="83"/>
    </row>
    <row r="417" ht="19.5" customHeight="1">
      <c r="A417" s="83"/>
      <c r="B417" s="83"/>
      <c r="C417" s="83"/>
      <c r="D417" s="83"/>
      <c r="E417" s="84"/>
      <c r="F417" s="85"/>
      <c r="G417" s="84"/>
      <c r="H417" s="83"/>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c r="AW417" s="84"/>
      <c r="AX417" s="84"/>
      <c r="AY417" s="84"/>
      <c r="AZ417" s="84"/>
      <c r="BA417" s="84"/>
      <c r="BB417" s="84"/>
      <c r="BC417" s="83"/>
      <c r="BD417" s="83"/>
      <c r="BE417" s="83"/>
    </row>
    <row r="418" ht="19.5" customHeight="1">
      <c r="A418" s="83"/>
      <c r="B418" s="83"/>
      <c r="C418" s="83"/>
      <c r="D418" s="83"/>
      <c r="E418" s="84"/>
      <c r="F418" s="85"/>
      <c r="G418" s="84"/>
      <c r="H418" s="83"/>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4"/>
      <c r="AT418" s="84"/>
      <c r="AU418" s="84"/>
      <c r="AV418" s="84"/>
      <c r="AW418" s="84"/>
      <c r="AX418" s="84"/>
      <c r="AY418" s="84"/>
      <c r="AZ418" s="84"/>
      <c r="BA418" s="84"/>
      <c r="BB418" s="84"/>
      <c r="BC418" s="83"/>
      <c r="BD418" s="83"/>
      <c r="BE418" s="83"/>
    </row>
    <row r="419" ht="19.5" customHeight="1">
      <c r="A419" s="83"/>
      <c r="B419" s="83"/>
      <c r="C419" s="83"/>
      <c r="D419" s="83"/>
      <c r="E419" s="84"/>
      <c r="F419" s="85"/>
      <c r="G419" s="84"/>
      <c r="H419" s="83"/>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4"/>
      <c r="AT419" s="84"/>
      <c r="AU419" s="84"/>
      <c r="AV419" s="84"/>
      <c r="AW419" s="84"/>
      <c r="AX419" s="84"/>
      <c r="AY419" s="84"/>
      <c r="AZ419" s="84"/>
      <c r="BA419" s="84"/>
      <c r="BB419" s="84"/>
      <c r="BC419" s="83"/>
      <c r="BD419" s="83"/>
      <c r="BE419" s="83"/>
    </row>
    <row r="420" ht="19.5" customHeight="1">
      <c r="A420" s="83"/>
      <c r="B420" s="83"/>
      <c r="C420" s="83"/>
      <c r="D420" s="83"/>
      <c r="E420" s="84"/>
      <c r="F420" s="85"/>
      <c r="G420" s="84"/>
      <c r="H420" s="83"/>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4"/>
      <c r="AT420" s="84"/>
      <c r="AU420" s="84"/>
      <c r="AV420" s="84"/>
      <c r="AW420" s="84"/>
      <c r="AX420" s="84"/>
      <c r="AY420" s="84"/>
      <c r="AZ420" s="84"/>
      <c r="BA420" s="84"/>
      <c r="BB420" s="84"/>
      <c r="BC420" s="83"/>
      <c r="BD420" s="83"/>
      <c r="BE420" s="83"/>
    </row>
    <row r="421" ht="19.5" customHeight="1">
      <c r="A421" s="83"/>
      <c r="B421" s="83"/>
      <c r="C421" s="83"/>
      <c r="D421" s="83"/>
      <c r="E421" s="84"/>
      <c r="F421" s="85"/>
      <c r="G421" s="84"/>
      <c r="H421" s="83"/>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4"/>
      <c r="AT421" s="84"/>
      <c r="AU421" s="84"/>
      <c r="AV421" s="84"/>
      <c r="AW421" s="84"/>
      <c r="AX421" s="84"/>
      <c r="AY421" s="84"/>
      <c r="AZ421" s="84"/>
      <c r="BA421" s="84"/>
      <c r="BB421" s="84"/>
      <c r="BC421" s="83"/>
      <c r="BD421" s="83"/>
      <c r="BE421" s="83"/>
    </row>
    <row r="422" ht="19.5" customHeight="1">
      <c r="A422" s="83"/>
      <c r="B422" s="83"/>
      <c r="C422" s="83"/>
      <c r="D422" s="83"/>
      <c r="E422" s="84"/>
      <c r="F422" s="85"/>
      <c r="G422" s="84"/>
      <c r="H422" s="83"/>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3"/>
      <c r="BD422" s="83"/>
      <c r="BE422" s="83"/>
    </row>
    <row r="423" ht="19.5" customHeight="1">
      <c r="A423" s="83"/>
      <c r="B423" s="83"/>
      <c r="C423" s="83"/>
      <c r="D423" s="83"/>
      <c r="E423" s="84"/>
      <c r="F423" s="85"/>
      <c r="G423" s="84"/>
      <c r="H423" s="83"/>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c r="AX423" s="84"/>
      <c r="AY423" s="84"/>
      <c r="AZ423" s="84"/>
      <c r="BA423" s="84"/>
      <c r="BB423" s="84"/>
      <c r="BC423" s="83"/>
      <c r="BD423" s="83"/>
      <c r="BE423" s="83"/>
    </row>
    <row r="424" ht="19.5" customHeight="1">
      <c r="A424" s="83"/>
      <c r="B424" s="83"/>
      <c r="C424" s="83"/>
      <c r="D424" s="83"/>
      <c r="E424" s="84"/>
      <c r="F424" s="85"/>
      <c r="G424" s="84"/>
      <c r="H424" s="83"/>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c r="AX424" s="84"/>
      <c r="AY424" s="84"/>
      <c r="AZ424" s="84"/>
      <c r="BA424" s="84"/>
      <c r="BB424" s="84"/>
      <c r="BC424" s="83"/>
      <c r="BD424" s="83"/>
      <c r="BE424" s="83"/>
    </row>
    <row r="425" ht="19.5" customHeight="1">
      <c r="A425" s="83"/>
      <c r="B425" s="83"/>
      <c r="C425" s="83"/>
      <c r="D425" s="83"/>
      <c r="E425" s="84"/>
      <c r="F425" s="85"/>
      <c r="G425" s="84"/>
      <c r="H425" s="83"/>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4"/>
      <c r="AT425" s="84"/>
      <c r="AU425" s="84"/>
      <c r="AV425" s="84"/>
      <c r="AW425" s="84"/>
      <c r="AX425" s="84"/>
      <c r="AY425" s="84"/>
      <c r="AZ425" s="84"/>
      <c r="BA425" s="84"/>
      <c r="BB425" s="84"/>
      <c r="BC425" s="83"/>
      <c r="BD425" s="83"/>
      <c r="BE425" s="83"/>
    </row>
    <row r="426" ht="19.5" customHeight="1">
      <c r="A426" s="83"/>
      <c r="B426" s="83"/>
      <c r="C426" s="83"/>
      <c r="D426" s="83"/>
      <c r="E426" s="84"/>
      <c r="F426" s="85"/>
      <c r="G426" s="84"/>
      <c r="H426" s="83"/>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c r="AX426" s="84"/>
      <c r="AY426" s="84"/>
      <c r="AZ426" s="84"/>
      <c r="BA426" s="84"/>
      <c r="BB426" s="84"/>
      <c r="BC426" s="83"/>
      <c r="BD426" s="83"/>
      <c r="BE426" s="83"/>
    </row>
    <row r="427" ht="19.5" customHeight="1">
      <c r="A427" s="83"/>
      <c r="B427" s="83"/>
      <c r="C427" s="83"/>
      <c r="D427" s="83"/>
      <c r="E427" s="84"/>
      <c r="F427" s="85"/>
      <c r="G427" s="84"/>
      <c r="H427" s="83"/>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c r="AX427" s="84"/>
      <c r="AY427" s="84"/>
      <c r="AZ427" s="84"/>
      <c r="BA427" s="84"/>
      <c r="BB427" s="84"/>
      <c r="BC427" s="83"/>
      <c r="BD427" s="83"/>
      <c r="BE427" s="83"/>
    </row>
    <row r="428" ht="19.5" customHeight="1">
      <c r="A428" s="83"/>
      <c r="B428" s="83"/>
      <c r="C428" s="83"/>
      <c r="D428" s="83"/>
      <c r="E428" s="84"/>
      <c r="F428" s="85"/>
      <c r="G428" s="84"/>
      <c r="H428" s="83"/>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c r="AX428" s="84"/>
      <c r="AY428" s="84"/>
      <c r="AZ428" s="84"/>
      <c r="BA428" s="84"/>
      <c r="BB428" s="84"/>
      <c r="BC428" s="83"/>
      <c r="BD428" s="83"/>
      <c r="BE428" s="83"/>
    </row>
    <row r="429" ht="19.5" customHeight="1">
      <c r="A429" s="83"/>
      <c r="B429" s="83"/>
      <c r="C429" s="83"/>
      <c r="D429" s="83"/>
      <c r="E429" s="84"/>
      <c r="F429" s="85"/>
      <c r="G429" s="84"/>
      <c r="H429" s="83"/>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c r="AX429" s="84"/>
      <c r="AY429" s="84"/>
      <c r="AZ429" s="84"/>
      <c r="BA429" s="84"/>
      <c r="BB429" s="84"/>
      <c r="BC429" s="83"/>
      <c r="BD429" s="83"/>
      <c r="BE429" s="83"/>
    </row>
    <row r="430" ht="19.5" customHeight="1">
      <c r="A430" s="83"/>
      <c r="B430" s="83"/>
      <c r="C430" s="83"/>
      <c r="D430" s="83"/>
      <c r="E430" s="84"/>
      <c r="F430" s="85"/>
      <c r="G430" s="84"/>
      <c r="H430" s="83"/>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c r="AX430" s="84"/>
      <c r="AY430" s="84"/>
      <c r="AZ430" s="84"/>
      <c r="BA430" s="84"/>
      <c r="BB430" s="84"/>
      <c r="BC430" s="83"/>
      <c r="BD430" s="83"/>
      <c r="BE430" s="83"/>
    </row>
    <row r="431" ht="19.5" customHeight="1">
      <c r="A431" s="83"/>
      <c r="B431" s="83"/>
      <c r="C431" s="83"/>
      <c r="D431" s="83"/>
      <c r="E431" s="84"/>
      <c r="F431" s="85"/>
      <c r="G431" s="84"/>
      <c r="H431" s="83"/>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c r="AX431" s="84"/>
      <c r="AY431" s="84"/>
      <c r="AZ431" s="84"/>
      <c r="BA431" s="84"/>
      <c r="BB431" s="84"/>
      <c r="BC431" s="83"/>
      <c r="BD431" s="83"/>
      <c r="BE431" s="83"/>
    </row>
    <row r="432" ht="19.5" customHeight="1">
      <c r="A432" s="83"/>
      <c r="B432" s="83"/>
      <c r="C432" s="83"/>
      <c r="D432" s="83"/>
      <c r="E432" s="84"/>
      <c r="F432" s="85"/>
      <c r="G432" s="84"/>
      <c r="H432" s="83"/>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c r="AX432" s="84"/>
      <c r="AY432" s="84"/>
      <c r="AZ432" s="84"/>
      <c r="BA432" s="84"/>
      <c r="BB432" s="84"/>
      <c r="BC432" s="83"/>
      <c r="BD432" s="83"/>
      <c r="BE432" s="83"/>
    </row>
    <row r="433" ht="19.5" customHeight="1">
      <c r="A433" s="83"/>
      <c r="B433" s="83"/>
      <c r="C433" s="83"/>
      <c r="D433" s="83"/>
      <c r="E433" s="84"/>
      <c r="F433" s="85"/>
      <c r="G433" s="84"/>
      <c r="H433" s="83"/>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c r="AX433" s="84"/>
      <c r="AY433" s="84"/>
      <c r="AZ433" s="84"/>
      <c r="BA433" s="84"/>
      <c r="BB433" s="84"/>
      <c r="BC433" s="83"/>
      <c r="BD433" s="83"/>
      <c r="BE433" s="83"/>
    </row>
    <row r="434" ht="19.5" customHeight="1">
      <c r="A434" s="83"/>
      <c r="B434" s="83"/>
      <c r="C434" s="83"/>
      <c r="D434" s="83"/>
      <c r="E434" s="84"/>
      <c r="F434" s="85"/>
      <c r="G434" s="84"/>
      <c r="H434" s="83"/>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c r="AX434" s="84"/>
      <c r="AY434" s="84"/>
      <c r="AZ434" s="84"/>
      <c r="BA434" s="84"/>
      <c r="BB434" s="84"/>
      <c r="BC434" s="83"/>
      <c r="BD434" s="83"/>
      <c r="BE434" s="83"/>
    </row>
    <row r="435" ht="19.5" customHeight="1">
      <c r="A435" s="83"/>
      <c r="B435" s="83"/>
      <c r="C435" s="83"/>
      <c r="D435" s="83"/>
      <c r="E435" s="84"/>
      <c r="F435" s="85"/>
      <c r="G435" s="84"/>
      <c r="H435" s="83"/>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c r="AX435" s="84"/>
      <c r="AY435" s="84"/>
      <c r="AZ435" s="84"/>
      <c r="BA435" s="84"/>
      <c r="BB435" s="84"/>
      <c r="BC435" s="83"/>
      <c r="BD435" s="83"/>
      <c r="BE435" s="83"/>
    </row>
    <row r="436" ht="19.5" customHeight="1">
      <c r="A436" s="83"/>
      <c r="B436" s="83"/>
      <c r="C436" s="83"/>
      <c r="D436" s="83"/>
      <c r="E436" s="84"/>
      <c r="F436" s="85"/>
      <c r="G436" s="84"/>
      <c r="H436" s="83"/>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c r="AX436" s="84"/>
      <c r="AY436" s="84"/>
      <c r="AZ436" s="84"/>
      <c r="BA436" s="84"/>
      <c r="BB436" s="84"/>
      <c r="BC436" s="83"/>
      <c r="BD436" s="83"/>
      <c r="BE436" s="83"/>
    </row>
    <row r="437" ht="19.5" customHeight="1">
      <c r="A437" s="83"/>
      <c r="B437" s="83"/>
      <c r="C437" s="83"/>
      <c r="D437" s="83"/>
      <c r="E437" s="84"/>
      <c r="F437" s="85"/>
      <c r="G437" s="84"/>
      <c r="H437" s="83"/>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c r="AX437" s="84"/>
      <c r="AY437" s="84"/>
      <c r="AZ437" s="84"/>
      <c r="BA437" s="84"/>
      <c r="BB437" s="84"/>
      <c r="BC437" s="83"/>
      <c r="BD437" s="83"/>
      <c r="BE437" s="83"/>
    </row>
    <row r="438" ht="19.5" customHeight="1">
      <c r="A438" s="83"/>
      <c r="B438" s="83"/>
      <c r="C438" s="83"/>
      <c r="D438" s="83"/>
      <c r="E438" s="84"/>
      <c r="F438" s="85"/>
      <c r="G438" s="84"/>
      <c r="H438" s="83"/>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c r="AX438" s="84"/>
      <c r="AY438" s="84"/>
      <c r="AZ438" s="84"/>
      <c r="BA438" s="84"/>
      <c r="BB438" s="84"/>
      <c r="BC438" s="83"/>
      <c r="BD438" s="83"/>
      <c r="BE438" s="83"/>
    </row>
    <row r="439" ht="19.5" customHeight="1">
      <c r="A439" s="83"/>
      <c r="B439" s="83"/>
      <c r="C439" s="83"/>
      <c r="D439" s="83"/>
      <c r="E439" s="84"/>
      <c r="F439" s="85"/>
      <c r="G439" s="84"/>
      <c r="H439" s="83"/>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c r="AX439" s="84"/>
      <c r="AY439" s="84"/>
      <c r="AZ439" s="84"/>
      <c r="BA439" s="84"/>
      <c r="BB439" s="84"/>
      <c r="BC439" s="83"/>
      <c r="BD439" s="83"/>
      <c r="BE439" s="83"/>
    </row>
    <row r="440" ht="19.5" customHeight="1">
      <c r="A440" s="83"/>
      <c r="B440" s="83"/>
      <c r="C440" s="83"/>
      <c r="D440" s="83"/>
      <c r="E440" s="84"/>
      <c r="F440" s="85"/>
      <c r="G440" s="84"/>
      <c r="H440" s="83"/>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c r="AX440" s="84"/>
      <c r="AY440" s="84"/>
      <c r="AZ440" s="84"/>
      <c r="BA440" s="84"/>
      <c r="BB440" s="84"/>
      <c r="BC440" s="83"/>
      <c r="BD440" s="83"/>
      <c r="BE440" s="83"/>
    </row>
    <row r="441" ht="19.5" customHeight="1">
      <c r="A441" s="83"/>
      <c r="B441" s="83"/>
      <c r="C441" s="83"/>
      <c r="D441" s="83"/>
      <c r="E441" s="84"/>
      <c r="F441" s="85"/>
      <c r="G441" s="84"/>
      <c r="H441" s="83"/>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c r="AX441" s="84"/>
      <c r="AY441" s="84"/>
      <c r="AZ441" s="84"/>
      <c r="BA441" s="84"/>
      <c r="BB441" s="84"/>
      <c r="BC441" s="83"/>
      <c r="BD441" s="83"/>
      <c r="BE441" s="83"/>
    </row>
    <row r="442" ht="19.5" customHeight="1">
      <c r="A442" s="83"/>
      <c r="B442" s="83"/>
      <c r="C442" s="83"/>
      <c r="D442" s="83"/>
      <c r="E442" s="84"/>
      <c r="F442" s="85"/>
      <c r="G442" s="84"/>
      <c r="H442" s="83"/>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c r="AX442" s="84"/>
      <c r="AY442" s="84"/>
      <c r="AZ442" s="84"/>
      <c r="BA442" s="84"/>
      <c r="BB442" s="84"/>
      <c r="BC442" s="83"/>
      <c r="BD442" s="83"/>
      <c r="BE442" s="83"/>
    </row>
    <row r="443" ht="19.5" customHeight="1">
      <c r="A443" s="83"/>
      <c r="B443" s="83"/>
      <c r="C443" s="83"/>
      <c r="D443" s="83"/>
      <c r="E443" s="84"/>
      <c r="F443" s="85"/>
      <c r="G443" s="84"/>
      <c r="H443" s="83"/>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84"/>
      <c r="BC443" s="83"/>
      <c r="BD443" s="83"/>
      <c r="BE443" s="83"/>
    </row>
    <row r="444" ht="19.5" customHeight="1">
      <c r="A444" s="83"/>
      <c r="B444" s="83"/>
      <c r="C444" s="83"/>
      <c r="D444" s="83"/>
      <c r="E444" s="84"/>
      <c r="F444" s="85"/>
      <c r="G444" s="84"/>
      <c r="H444" s="83"/>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c r="AX444" s="84"/>
      <c r="AY444" s="84"/>
      <c r="AZ444" s="84"/>
      <c r="BA444" s="84"/>
      <c r="BB444" s="84"/>
      <c r="BC444" s="83"/>
      <c r="BD444" s="83"/>
      <c r="BE444" s="83"/>
    </row>
    <row r="445" ht="19.5" customHeight="1">
      <c r="A445" s="83"/>
      <c r="B445" s="83"/>
      <c r="C445" s="83"/>
      <c r="D445" s="83"/>
      <c r="E445" s="84"/>
      <c r="F445" s="85"/>
      <c r="G445" s="84"/>
      <c r="H445" s="83"/>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c r="AX445" s="84"/>
      <c r="AY445" s="84"/>
      <c r="AZ445" s="84"/>
      <c r="BA445" s="84"/>
      <c r="BB445" s="84"/>
      <c r="BC445" s="83"/>
      <c r="BD445" s="83"/>
      <c r="BE445" s="83"/>
    </row>
    <row r="446" ht="19.5" customHeight="1">
      <c r="A446" s="83"/>
      <c r="B446" s="83"/>
      <c r="C446" s="83"/>
      <c r="D446" s="83"/>
      <c r="E446" s="84"/>
      <c r="F446" s="85"/>
      <c r="G446" s="84"/>
      <c r="H446" s="83"/>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c r="AX446" s="84"/>
      <c r="AY446" s="84"/>
      <c r="AZ446" s="84"/>
      <c r="BA446" s="84"/>
      <c r="BB446" s="84"/>
      <c r="BC446" s="83"/>
      <c r="BD446" s="83"/>
      <c r="BE446" s="83"/>
    </row>
    <row r="447" ht="19.5" customHeight="1">
      <c r="A447" s="83"/>
      <c r="B447" s="83"/>
      <c r="C447" s="83"/>
      <c r="D447" s="83"/>
      <c r="E447" s="84"/>
      <c r="F447" s="85"/>
      <c r="G447" s="84"/>
      <c r="H447" s="83"/>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c r="AX447" s="84"/>
      <c r="AY447" s="84"/>
      <c r="AZ447" s="84"/>
      <c r="BA447" s="84"/>
      <c r="BB447" s="84"/>
      <c r="BC447" s="83"/>
      <c r="BD447" s="83"/>
      <c r="BE447" s="83"/>
    </row>
    <row r="448" ht="19.5" customHeight="1">
      <c r="A448" s="83"/>
      <c r="B448" s="83"/>
      <c r="C448" s="83"/>
      <c r="D448" s="83"/>
      <c r="E448" s="84"/>
      <c r="F448" s="85"/>
      <c r="G448" s="84"/>
      <c r="H448" s="83"/>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4"/>
      <c r="AT448" s="84"/>
      <c r="AU448" s="84"/>
      <c r="AV448" s="84"/>
      <c r="AW448" s="84"/>
      <c r="AX448" s="84"/>
      <c r="AY448" s="84"/>
      <c r="AZ448" s="84"/>
      <c r="BA448" s="84"/>
      <c r="BB448" s="84"/>
      <c r="BC448" s="83"/>
      <c r="BD448" s="83"/>
      <c r="BE448" s="83"/>
    </row>
    <row r="449" ht="19.5" customHeight="1">
      <c r="A449" s="83"/>
      <c r="B449" s="83"/>
      <c r="C449" s="83"/>
      <c r="D449" s="83"/>
      <c r="E449" s="84"/>
      <c r="F449" s="85"/>
      <c r="G449" s="84"/>
      <c r="H449" s="83"/>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4"/>
      <c r="AT449" s="84"/>
      <c r="AU449" s="84"/>
      <c r="AV449" s="84"/>
      <c r="AW449" s="84"/>
      <c r="AX449" s="84"/>
      <c r="AY449" s="84"/>
      <c r="AZ449" s="84"/>
      <c r="BA449" s="84"/>
      <c r="BB449" s="84"/>
      <c r="BC449" s="83"/>
      <c r="BD449" s="83"/>
      <c r="BE449" s="83"/>
    </row>
    <row r="450" ht="19.5" customHeight="1">
      <c r="A450" s="83"/>
      <c r="B450" s="83"/>
      <c r="C450" s="83"/>
      <c r="D450" s="83"/>
      <c r="E450" s="84"/>
      <c r="F450" s="85"/>
      <c r="G450" s="84"/>
      <c r="H450" s="83"/>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c r="AX450" s="84"/>
      <c r="AY450" s="84"/>
      <c r="AZ450" s="84"/>
      <c r="BA450" s="84"/>
      <c r="BB450" s="84"/>
      <c r="BC450" s="83"/>
      <c r="BD450" s="83"/>
      <c r="BE450" s="83"/>
    </row>
    <row r="451" ht="19.5" customHeight="1">
      <c r="A451" s="83"/>
      <c r="B451" s="83"/>
      <c r="C451" s="83"/>
      <c r="D451" s="83"/>
      <c r="E451" s="84"/>
      <c r="F451" s="85"/>
      <c r="G451" s="84"/>
      <c r="H451" s="83"/>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c r="AX451" s="84"/>
      <c r="AY451" s="84"/>
      <c r="AZ451" s="84"/>
      <c r="BA451" s="84"/>
      <c r="BB451" s="84"/>
      <c r="BC451" s="83"/>
      <c r="BD451" s="83"/>
      <c r="BE451" s="83"/>
    </row>
    <row r="452" ht="19.5" customHeight="1">
      <c r="A452" s="83"/>
      <c r="B452" s="83"/>
      <c r="C452" s="83"/>
      <c r="D452" s="83"/>
      <c r="E452" s="84"/>
      <c r="F452" s="85"/>
      <c r="G452" s="84"/>
      <c r="H452" s="83"/>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c r="AX452" s="84"/>
      <c r="AY452" s="84"/>
      <c r="AZ452" s="84"/>
      <c r="BA452" s="84"/>
      <c r="BB452" s="84"/>
      <c r="BC452" s="83"/>
      <c r="BD452" s="83"/>
      <c r="BE452" s="83"/>
    </row>
    <row r="453" ht="19.5" customHeight="1">
      <c r="A453" s="83"/>
      <c r="B453" s="83"/>
      <c r="C453" s="83"/>
      <c r="D453" s="83"/>
      <c r="E453" s="84"/>
      <c r="F453" s="85"/>
      <c r="G453" s="84"/>
      <c r="H453" s="83"/>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c r="AX453" s="84"/>
      <c r="AY453" s="84"/>
      <c r="AZ453" s="84"/>
      <c r="BA453" s="84"/>
      <c r="BB453" s="84"/>
      <c r="BC453" s="83"/>
      <c r="BD453" s="83"/>
      <c r="BE453" s="83"/>
    </row>
    <row r="454" ht="19.5" customHeight="1">
      <c r="A454" s="83"/>
      <c r="B454" s="83"/>
      <c r="C454" s="83"/>
      <c r="D454" s="83"/>
      <c r="E454" s="84"/>
      <c r="F454" s="85"/>
      <c r="G454" s="84"/>
      <c r="H454" s="83"/>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3"/>
      <c r="BD454" s="83"/>
      <c r="BE454" s="83"/>
    </row>
    <row r="455" ht="19.5" customHeight="1">
      <c r="A455" s="83"/>
      <c r="B455" s="83"/>
      <c r="C455" s="83"/>
      <c r="D455" s="83"/>
      <c r="E455" s="84"/>
      <c r="F455" s="85"/>
      <c r="G455" s="84"/>
      <c r="H455" s="83"/>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4"/>
      <c r="AT455" s="84"/>
      <c r="AU455" s="84"/>
      <c r="AV455" s="84"/>
      <c r="AW455" s="84"/>
      <c r="AX455" s="84"/>
      <c r="AY455" s="84"/>
      <c r="AZ455" s="84"/>
      <c r="BA455" s="84"/>
      <c r="BB455" s="84"/>
      <c r="BC455" s="83"/>
      <c r="BD455" s="83"/>
      <c r="BE455" s="83"/>
    </row>
    <row r="456" ht="19.5" customHeight="1">
      <c r="A456" s="83"/>
      <c r="B456" s="83"/>
      <c r="C456" s="83"/>
      <c r="D456" s="83"/>
      <c r="E456" s="84"/>
      <c r="F456" s="85"/>
      <c r="G456" s="84"/>
      <c r="H456" s="83"/>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4"/>
      <c r="AT456" s="84"/>
      <c r="AU456" s="84"/>
      <c r="AV456" s="84"/>
      <c r="AW456" s="84"/>
      <c r="AX456" s="84"/>
      <c r="AY456" s="84"/>
      <c r="AZ456" s="84"/>
      <c r="BA456" s="84"/>
      <c r="BB456" s="84"/>
      <c r="BC456" s="83"/>
      <c r="BD456" s="83"/>
      <c r="BE456" s="83"/>
    </row>
    <row r="457" ht="19.5" customHeight="1">
      <c r="A457" s="83"/>
      <c r="B457" s="83"/>
      <c r="C457" s="83"/>
      <c r="D457" s="83"/>
      <c r="E457" s="84"/>
      <c r="F457" s="85"/>
      <c r="G457" s="84"/>
      <c r="H457" s="83"/>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4"/>
      <c r="AT457" s="84"/>
      <c r="AU457" s="84"/>
      <c r="AV457" s="84"/>
      <c r="AW457" s="84"/>
      <c r="AX457" s="84"/>
      <c r="AY457" s="84"/>
      <c r="AZ457" s="84"/>
      <c r="BA457" s="84"/>
      <c r="BB457" s="84"/>
      <c r="BC457" s="83"/>
      <c r="BD457" s="83"/>
      <c r="BE457" s="83"/>
    </row>
    <row r="458" ht="19.5" customHeight="1">
      <c r="A458" s="83"/>
      <c r="B458" s="83"/>
      <c r="C458" s="83"/>
      <c r="D458" s="83"/>
      <c r="E458" s="84"/>
      <c r="F458" s="85"/>
      <c r="G458" s="84"/>
      <c r="H458" s="83"/>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4"/>
      <c r="AT458" s="84"/>
      <c r="AU458" s="84"/>
      <c r="AV458" s="84"/>
      <c r="AW458" s="84"/>
      <c r="AX458" s="84"/>
      <c r="AY458" s="84"/>
      <c r="AZ458" s="84"/>
      <c r="BA458" s="84"/>
      <c r="BB458" s="84"/>
      <c r="BC458" s="83"/>
      <c r="BD458" s="83"/>
      <c r="BE458" s="83"/>
    </row>
    <row r="459" ht="19.5" customHeight="1">
      <c r="A459" s="83"/>
      <c r="B459" s="83"/>
      <c r="C459" s="83"/>
      <c r="D459" s="83"/>
      <c r="E459" s="84"/>
      <c r="F459" s="85"/>
      <c r="G459" s="84"/>
      <c r="H459" s="83"/>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c r="AW459" s="84"/>
      <c r="AX459" s="84"/>
      <c r="AY459" s="84"/>
      <c r="AZ459" s="84"/>
      <c r="BA459" s="84"/>
      <c r="BB459" s="84"/>
      <c r="BC459" s="83"/>
      <c r="BD459" s="83"/>
      <c r="BE459" s="83"/>
    </row>
    <row r="460" ht="19.5" customHeight="1">
      <c r="A460" s="83"/>
      <c r="B460" s="83"/>
      <c r="C460" s="83"/>
      <c r="D460" s="83"/>
      <c r="E460" s="84"/>
      <c r="F460" s="85"/>
      <c r="G460" s="84"/>
      <c r="H460" s="83"/>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c r="AW460" s="84"/>
      <c r="AX460" s="84"/>
      <c r="AY460" s="84"/>
      <c r="AZ460" s="84"/>
      <c r="BA460" s="84"/>
      <c r="BB460" s="84"/>
      <c r="BC460" s="83"/>
      <c r="BD460" s="83"/>
      <c r="BE460" s="83"/>
    </row>
    <row r="461" ht="19.5" customHeight="1">
      <c r="A461" s="83"/>
      <c r="B461" s="83"/>
      <c r="C461" s="83"/>
      <c r="D461" s="83"/>
      <c r="E461" s="84"/>
      <c r="F461" s="85"/>
      <c r="G461" s="84"/>
      <c r="H461" s="83"/>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c r="AW461" s="84"/>
      <c r="AX461" s="84"/>
      <c r="AY461" s="84"/>
      <c r="AZ461" s="84"/>
      <c r="BA461" s="84"/>
      <c r="BB461" s="84"/>
      <c r="BC461" s="83"/>
      <c r="BD461" s="83"/>
      <c r="BE461" s="83"/>
    </row>
    <row r="462" ht="19.5" customHeight="1">
      <c r="A462" s="83"/>
      <c r="B462" s="83"/>
      <c r="C462" s="83"/>
      <c r="D462" s="83"/>
      <c r="E462" s="84"/>
      <c r="F462" s="85"/>
      <c r="G462" s="84"/>
      <c r="H462" s="83"/>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4"/>
      <c r="AT462" s="84"/>
      <c r="AU462" s="84"/>
      <c r="AV462" s="84"/>
      <c r="AW462" s="84"/>
      <c r="AX462" s="84"/>
      <c r="AY462" s="84"/>
      <c r="AZ462" s="84"/>
      <c r="BA462" s="84"/>
      <c r="BB462" s="84"/>
      <c r="BC462" s="83"/>
      <c r="BD462" s="83"/>
      <c r="BE462" s="83"/>
    </row>
    <row r="463" ht="19.5" customHeight="1">
      <c r="A463" s="83"/>
      <c r="B463" s="83"/>
      <c r="C463" s="83"/>
      <c r="D463" s="83"/>
      <c r="E463" s="84"/>
      <c r="F463" s="85"/>
      <c r="G463" s="84"/>
      <c r="H463" s="83"/>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4"/>
      <c r="AT463" s="84"/>
      <c r="AU463" s="84"/>
      <c r="AV463" s="84"/>
      <c r="AW463" s="84"/>
      <c r="AX463" s="84"/>
      <c r="AY463" s="84"/>
      <c r="AZ463" s="84"/>
      <c r="BA463" s="84"/>
      <c r="BB463" s="84"/>
      <c r="BC463" s="83"/>
      <c r="BD463" s="83"/>
      <c r="BE463" s="83"/>
    </row>
    <row r="464" ht="19.5" customHeight="1">
      <c r="A464" s="83"/>
      <c r="B464" s="83"/>
      <c r="C464" s="83"/>
      <c r="D464" s="83"/>
      <c r="E464" s="84"/>
      <c r="F464" s="85"/>
      <c r="G464" s="84"/>
      <c r="H464" s="83"/>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4"/>
      <c r="AT464" s="84"/>
      <c r="AU464" s="84"/>
      <c r="AV464" s="84"/>
      <c r="AW464" s="84"/>
      <c r="AX464" s="84"/>
      <c r="AY464" s="84"/>
      <c r="AZ464" s="84"/>
      <c r="BA464" s="84"/>
      <c r="BB464" s="84"/>
      <c r="BC464" s="83"/>
      <c r="BD464" s="83"/>
      <c r="BE464" s="83"/>
    </row>
    <row r="465" ht="19.5" customHeight="1">
      <c r="A465" s="83"/>
      <c r="B465" s="83"/>
      <c r="C465" s="83"/>
      <c r="D465" s="83"/>
      <c r="E465" s="84"/>
      <c r="F465" s="85"/>
      <c r="G465" s="84"/>
      <c r="H465" s="83"/>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4"/>
      <c r="AT465" s="84"/>
      <c r="AU465" s="84"/>
      <c r="AV465" s="84"/>
      <c r="AW465" s="84"/>
      <c r="AX465" s="84"/>
      <c r="AY465" s="84"/>
      <c r="AZ465" s="84"/>
      <c r="BA465" s="84"/>
      <c r="BB465" s="84"/>
      <c r="BC465" s="83"/>
      <c r="BD465" s="83"/>
      <c r="BE465" s="83"/>
    </row>
    <row r="466" ht="19.5" customHeight="1">
      <c r="A466" s="83"/>
      <c r="B466" s="83"/>
      <c r="C466" s="83"/>
      <c r="D466" s="83"/>
      <c r="E466" s="84"/>
      <c r="F466" s="85"/>
      <c r="G466" s="84"/>
      <c r="H466" s="83"/>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4"/>
      <c r="AT466" s="84"/>
      <c r="AU466" s="84"/>
      <c r="AV466" s="84"/>
      <c r="AW466" s="84"/>
      <c r="AX466" s="84"/>
      <c r="AY466" s="84"/>
      <c r="AZ466" s="84"/>
      <c r="BA466" s="84"/>
      <c r="BB466" s="84"/>
      <c r="BC466" s="83"/>
      <c r="BD466" s="83"/>
      <c r="BE466" s="83"/>
    </row>
    <row r="467" ht="19.5" customHeight="1">
      <c r="A467" s="83"/>
      <c r="B467" s="83"/>
      <c r="C467" s="83"/>
      <c r="D467" s="83"/>
      <c r="E467" s="84"/>
      <c r="F467" s="85"/>
      <c r="G467" s="84"/>
      <c r="H467" s="83"/>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c r="AX467" s="84"/>
      <c r="AY467" s="84"/>
      <c r="AZ467" s="84"/>
      <c r="BA467" s="84"/>
      <c r="BB467" s="84"/>
      <c r="BC467" s="83"/>
      <c r="BD467" s="83"/>
      <c r="BE467" s="83"/>
    </row>
    <row r="468" ht="19.5" customHeight="1">
      <c r="A468" s="83"/>
      <c r="B468" s="83"/>
      <c r="C468" s="83"/>
      <c r="D468" s="83"/>
      <c r="E468" s="84"/>
      <c r="F468" s="85"/>
      <c r="G468" s="84"/>
      <c r="H468" s="83"/>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4"/>
      <c r="AT468" s="84"/>
      <c r="AU468" s="84"/>
      <c r="AV468" s="84"/>
      <c r="AW468" s="84"/>
      <c r="AX468" s="84"/>
      <c r="AY468" s="84"/>
      <c r="AZ468" s="84"/>
      <c r="BA468" s="84"/>
      <c r="BB468" s="84"/>
      <c r="BC468" s="83"/>
      <c r="BD468" s="83"/>
      <c r="BE468" s="83"/>
    </row>
    <row r="469" ht="19.5" customHeight="1">
      <c r="A469" s="83"/>
      <c r="B469" s="83"/>
      <c r="C469" s="83"/>
      <c r="D469" s="83"/>
      <c r="E469" s="84"/>
      <c r="F469" s="85"/>
      <c r="G469" s="84"/>
      <c r="H469" s="83"/>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c r="AW469" s="84"/>
      <c r="AX469" s="84"/>
      <c r="AY469" s="84"/>
      <c r="AZ469" s="84"/>
      <c r="BA469" s="84"/>
      <c r="BB469" s="84"/>
      <c r="BC469" s="83"/>
      <c r="BD469" s="83"/>
      <c r="BE469" s="83"/>
    </row>
    <row r="470" ht="19.5" customHeight="1">
      <c r="A470" s="83"/>
      <c r="B470" s="83"/>
      <c r="C470" s="83"/>
      <c r="D470" s="83"/>
      <c r="E470" s="84"/>
      <c r="F470" s="85"/>
      <c r="G470" s="84"/>
      <c r="H470" s="83"/>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c r="AW470" s="84"/>
      <c r="AX470" s="84"/>
      <c r="AY470" s="84"/>
      <c r="AZ470" s="84"/>
      <c r="BA470" s="84"/>
      <c r="BB470" s="84"/>
      <c r="BC470" s="83"/>
      <c r="BD470" s="83"/>
      <c r="BE470" s="83"/>
    </row>
    <row r="471" ht="19.5" customHeight="1">
      <c r="A471" s="83"/>
      <c r="B471" s="83"/>
      <c r="C471" s="83"/>
      <c r="D471" s="83"/>
      <c r="E471" s="84"/>
      <c r="F471" s="85"/>
      <c r="G471" s="84"/>
      <c r="H471" s="83"/>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c r="AW471" s="84"/>
      <c r="AX471" s="84"/>
      <c r="AY471" s="84"/>
      <c r="AZ471" s="84"/>
      <c r="BA471" s="84"/>
      <c r="BB471" s="84"/>
      <c r="BC471" s="83"/>
      <c r="BD471" s="83"/>
      <c r="BE471" s="83"/>
    </row>
    <row r="472" ht="19.5" customHeight="1">
      <c r="A472" s="83"/>
      <c r="B472" s="83"/>
      <c r="C472" s="83"/>
      <c r="D472" s="83"/>
      <c r="E472" s="84"/>
      <c r="F472" s="85"/>
      <c r="G472" s="84"/>
      <c r="H472" s="83"/>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c r="AW472" s="84"/>
      <c r="AX472" s="84"/>
      <c r="AY472" s="84"/>
      <c r="AZ472" s="84"/>
      <c r="BA472" s="84"/>
      <c r="BB472" s="84"/>
      <c r="BC472" s="83"/>
      <c r="BD472" s="83"/>
      <c r="BE472" s="83"/>
    </row>
    <row r="473" ht="19.5" customHeight="1">
      <c r="A473" s="83"/>
      <c r="B473" s="83"/>
      <c r="C473" s="83"/>
      <c r="D473" s="83"/>
      <c r="E473" s="84"/>
      <c r="F473" s="85"/>
      <c r="G473" s="84"/>
      <c r="H473" s="83"/>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c r="AW473" s="84"/>
      <c r="AX473" s="84"/>
      <c r="AY473" s="84"/>
      <c r="AZ473" s="84"/>
      <c r="BA473" s="84"/>
      <c r="BB473" s="84"/>
      <c r="BC473" s="83"/>
      <c r="BD473" s="83"/>
      <c r="BE473" s="83"/>
    </row>
    <row r="474" ht="19.5" customHeight="1">
      <c r="A474" s="83"/>
      <c r="B474" s="83"/>
      <c r="C474" s="83"/>
      <c r="D474" s="83"/>
      <c r="E474" s="84"/>
      <c r="F474" s="85"/>
      <c r="G474" s="84"/>
      <c r="H474" s="83"/>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c r="AX474" s="84"/>
      <c r="AY474" s="84"/>
      <c r="AZ474" s="84"/>
      <c r="BA474" s="84"/>
      <c r="BB474" s="84"/>
      <c r="BC474" s="83"/>
      <c r="BD474" s="83"/>
      <c r="BE474" s="83"/>
    </row>
    <row r="475" ht="19.5" customHeight="1">
      <c r="A475" s="83"/>
      <c r="B475" s="83"/>
      <c r="C475" s="83"/>
      <c r="D475" s="83"/>
      <c r="E475" s="84"/>
      <c r="F475" s="85"/>
      <c r="G475" s="84"/>
      <c r="H475" s="83"/>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4"/>
      <c r="AT475" s="84"/>
      <c r="AU475" s="84"/>
      <c r="AV475" s="84"/>
      <c r="AW475" s="84"/>
      <c r="AX475" s="84"/>
      <c r="AY475" s="84"/>
      <c r="AZ475" s="84"/>
      <c r="BA475" s="84"/>
      <c r="BB475" s="84"/>
      <c r="BC475" s="83"/>
      <c r="BD475" s="83"/>
      <c r="BE475" s="83"/>
    </row>
    <row r="476" ht="19.5" customHeight="1">
      <c r="A476" s="83"/>
      <c r="B476" s="83"/>
      <c r="C476" s="83"/>
      <c r="D476" s="83"/>
      <c r="E476" s="84"/>
      <c r="F476" s="85"/>
      <c r="G476" s="84"/>
      <c r="H476" s="83"/>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c r="AX476" s="84"/>
      <c r="AY476" s="84"/>
      <c r="AZ476" s="84"/>
      <c r="BA476" s="84"/>
      <c r="BB476" s="84"/>
      <c r="BC476" s="83"/>
      <c r="BD476" s="83"/>
      <c r="BE476" s="83"/>
    </row>
    <row r="477" ht="19.5" customHeight="1">
      <c r="A477" s="83"/>
      <c r="B477" s="83"/>
      <c r="C477" s="83"/>
      <c r="D477" s="83"/>
      <c r="E477" s="84"/>
      <c r="F477" s="85"/>
      <c r="G477" s="84"/>
      <c r="H477" s="83"/>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c r="AW477" s="84"/>
      <c r="AX477" s="84"/>
      <c r="AY477" s="84"/>
      <c r="AZ477" s="84"/>
      <c r="BA477" s="84"/>
      <c r="BB477" s="84"/>
      <c r="BC477" s="83"/>
      <c r="BD477" s="83"/>
      <c r="BE477" s="83"/>
    </row>
    <row r="478" ht="19.5" customHeight="1">
      <c r="A478" s="83"/>
      <c r="B478" s="83"/>
      <c r="C478" s="83"/>
      <c r="D478" s="83"/>
      <c r="E478" s="84"/>
      <c r="F478" s="85"/>
      <c r="G478" s="84"/>
      <c r="H478" s="83"/>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c r="AX478" s="84"/>
      <c r="AY478" s="84"/>
      <c r="AZ478" s="84"/>
      <c r="BA478" s="84"/>
      <c r="BB478" s="84"/>
      <c r="BC478" s="83"/>
      <c r="BD478" s="83"/>
      <c r="BE478" s="83"/>
    </row>
    <row r="479" ht="19.5" customHeight="1">
      <c r="A479" s="83"/>
      <c r="B479" s="83"/>
      <c r="C479" s="83"/>
      <c r="D479" s="83"/>
      <c r="E479" s="84"/>
      <c r="F479" s="85"/>
      <c r="G479" s="84"/>
      <c r="H479" s="83"/>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c r="AX479" s="84"/>
      <c r="AY479" s="84"/>
      <c r="AZ479" s="84"/>
      <c r="BA479" s="84"/>
      <c r="BB479" s="84"/>
      <c r="BC479" s="83"/>
      <c r="BD479" s="83"/>
      <c r="BE479" s="83"/>
    </row>
    <row r="480" ht="19.5" customHeight="1">
      <c r="A480" s="83"/>
      <c r="B480" s="83"/>
      <c r="C480" s="83"/>
      <c r="D480" s="83"/>
      <c r="E480" s="84"/>
      <c r="F480" s="85"/>
      <c r="G480" s="84"/>
      <c r="H480" s="83"/>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c r="AX480" s="84"/>
      <c r="AY480" s="84"/>
      <c r="AZ480" s="84"/>
      <c r="BA480" s="84"/>
      <c r="BB480" s="84"/>
      <c r="BC480" s="83"/>
      <c r="BD480" s="83"/>
      <c r="BE480" s="83"/>
    </row>
    <row r="481" ht="19.5" customHeight="1">
      <c r="A481" s="83"/>
      <c r="B481" s="83"/>
      <c r="C481" s="83"/>
      <c r="D481" s="83"/>
      <c r="E481" s="84"/>
      <c r="F481" s="85"/>
      <c r="G481" s="84"/>
      <c r="H481" s="83"/>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4"/>
      <c r="AT481" s="84"/>
      <c r="AU481" s="84"/>
      <c r="AV481" s="84"/>
      <c r="AW481" s="84"/>
      <c r="AX481" s="84"/>
      <c r="AY481" s="84"/>
      <c r="AZ481" s="84"/>
      <c r="BA481" s="84"/>
      <c r="BB481" s="84"/>
      <c r="BC481" s="83"/>
      <c r="BD481" s="83"/>
      <c r="BE481" s="83"/>
    </row>
    <row r="482" ht="19.5" customHeight="1">
      <c r="A482" s="83"/>
      <c r="B482" s="83"/>
      <c r="C482" s="83"/>
      <c r="D482" s="83"/>
      <c r="E482" s="84"/>
      <c r="F482" s="85"/>
      <c r="G482" s="84"/>
      <c r="H482" s="83"/>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4"/>
      <c r="AT482" s="84"/>
      <c r="AU482" s="84"/>
      <c r="AV482" s="84"/>
      <c r="AW482" s="84"/>
      <c r="AX482" s="84"/>
      <c r="AY482" s="84"/>
      <c r="AZ482" s="84"/>
      <c r="BA482" s="84"/>
      <c r="BB482" s="84"/>
      <c r="BC482" s="83"/>
      <c r="BD482" s="83"/>
      <c r="BE482" s="83"/>
    </row>
    <row r="483" ht="19.5" customHeight="1">
      <c r="A483" s="83"/>
      <c r="B483" s="83"/>
      <c r="C483" s="83"/>
      <c r="D483" s="83"/>
      <c r="E483" s="84"/>
      <c r="F483" s="85"/>
      <c r="G483" s="84"/>
      <c r="H483" s="83"/>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4"/>
      <c r="AT483" s="84"/>
      <c r="AU483" s="84"/>
      <c r="AV483" s="84"/>
      <c r="AW483" s="84"/>
      <c r="AX483" s="84"/>
      <c r="AY483" s="84"/>
      <c r="AZ483" s="84"/>
      <c r="BA483" s="84"/>
      <c r="BB483" s="84"/>
      <c r="BC483" s="83"/>
      <c r="BD483" s="83"/>
      <c r="BE483" s="83"/>
    </row>
    <row r="484" ht="19.5" customHeight="1">
      <c r="A484" s="83"/>
      <c r="B484" s="83"/>
      <c r="C484" s="83"/>
      <c r="D484" s="83"/>
      <c r="E484" s="84"/>
      <c r="F484" s="85"/>
      <c r="G484" s="84"/>
      <c r="H484" s="83"/>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4"/>
      <c r="AT484" s="84"/>
      <c r="AU484" s="84"/>
      <c r="AV484" s="84"/>
      <c r="AW484" s="84"/>
      <c r="AX484" s="84"/>
      <c r="AY484" s="84"/>
      <c r="AZ484" s="84"/>
      <c r="BA484" s="84"/>
      <c r="BB484" s="84"/>
      <c r="BC484" s="83"/>
      <c r="BD484" s="83"/>
      <c r="BE484" s="83"/>
    </row>
    <row r="485" ht="19.5" customHeight="1">
      <c r="A485" s="83"/>
      <c r="B485" s="83"/>
      <c r="C485" s="83"/>
      <c r="D485" s="83"/>
      <c r="E485" s="84"/>
      <c r="F485" s="85"/>
      <c r="G485" s="84"/>
      <c r="H485" s="83"/>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4"/>
      <c r="AT485" s="84"/>
      <c r="AU485" s="84"/>
      <c r="AV485" s="84"/>
      <c r="AW485" s="84"/>
      <c r="AX485" s="84"/>
      <c r="AY485" s="84"/>
      <c r="AZ485" s="84"/>
      <c r="BA485" s="84"/>
      <c r="BB485" s="84"/>
      <c r="BC485" s="83"/>
      <c r="BD485" s="83"/>
      <c r="BE485" s="83"/>
    </row>
    <row r="486" ht="19.5" customHeight="1">
      <c r="A486" s="83"/>
      <c r="B486" s="83"/>
      <c r="C486" s="83"/>
      <c r="D486" s="83"/>
      <c r="E486" s="84"/>
      <c r="F486" s="85"/>
      <c r="G486" s="84"/>
      <c r="H486" s="83"/>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4"/>
      <c r="AT486" s="84"/>
      <c r="AU486" s="84"/>
      <c r="AV486" s="84"/>
      <c r="AW486" s="84"/>
      <c r="AX486" s="84"/>
      <c r="AY486" s="84"/>
      <c r="AZ486" s="84"/>
      <c r="BA486" s="84"/>
      <c r="BB486" s="84"/>
      <c r="BC486" s="83"/>
      <c r="BD486" s="83"/>
      <c r="BE486" s="83"/>
    </row>
    <row r="487" ht="19.5" customHeight="1">
      <c r="A487" s="83"/>
      <c r="B487" s="83"/>
      <c r="C487" s="83"/>
      <c r="D487" s="83"/>
      <c r="E487" s="84"/>
      <c r="F487" s="85"/>
      <c r="G487" s="84"/>
      <c r="H487" s="83"/>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4"/>
      <c r="AT487" s="84"/>
      <c r="AU487" s="84"/>
      <c r="AV487" s="84"/>
      <c r="AW487" s="84"/>
      <c r="AX487" s="84"/>
      <c r="AY487" s="84"/>
      <c r="AZ487" s="84"/>
      <c r="BA487" s="84"/>
      <c r="BB487" s="84"/>
      <c r="BC487" s="83"/>
      <c r="BD487" s="83"/>
      <c r="BE487" s="83"/>
    </row>
    <row r="488" ht="19.5" customHeight="1">
      <c r="A488" s="83"/>
      <c r="B488" s="83"/>
      <c r="C488" s="83"/>
      <c r="D488" s="83"/>
      <c r="E488" s="84"/>
      <c r="F488" s="85"/>
      <c r="G488" s="84"/>
      <c r="H488" s="83"/>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4"/>
      <c r="AT488" s="84"/>
      <c r="AU488" s="84"/>
      <c r="AV488" s="84"/>
      <c r="AW488" s="84"/>
      <c r="AX488" s="84"/>
      <c r="AY488" s="84"/>
      <c r="AZ488" s="84"/>
      <c r="BA488" s="84"/>
      <c r="BB488" s="84"/>
      <c r="BC488" s="83"/>
      <c r="BD488" s="83"/>
      <c r="BE488" s="83"/>
    </row>
    <row r="489" ht="19.5" customHeight="1">
      <c r="A489" s="83"/>
      <c r="B489" s="83"/>
      <c r="C489" s="83"/>
      <c r="D489" s="83"/>
      <c r="E489" s="84"/>
      <c r="F489" s="85"/>
      <c r="G489" s="84"/>
      <c r="H489" s="83"/>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4"/>
      <c r="AT489" s="84"/>
      <c r="AU489" s="84"/>
      <c r="AV489" s="84"/>
      <c r="AW489" s="84"/>
      <c r="AX489" s="84"/>
      <c r="AY489" s="84"/>
      <c r="AZ489" s="84"/>
      <c r="BA489" s="84"/>
      <c r="BB489" s="84"/>
      <c r="BC489" s="83"/>
      <c r="BD489" s="83"/>
      <c r="BE489" s="83"/>
    </row>
    <row r="490" ht="19.5" customHeight="1">
      <c r="A490" s="83"/>
      <c r="B490" s="83"/>
      <c r="C490" s="83"/>
      <c r="D490" s="83"/>
      <c r="E490" s="84"/>
      <c r="F490" s="85"/>
      <c r="G490" s="84"/>
      <c r="H490" s="83"/>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4"/>
      <c r="AT490" s="84"/>
      <c r="AU490" s="84"/>
      <c r="AV490" s="84"/>
      <c r="AW490" s="84"/>
      <c r="AX490" s="84"/>
      <c r="AY490" s="84"/>
      <c r="AZ490" s="84"/>
      <c r="BA490" s="84"/>
      <c r="BB490" s="84"/>
      <c r="BC490" s="83"/>
      <c r="BD490" s="83"/>
      <c r="BE490" s="83"/>
    </row>
    <row r="491" ht="19.5" customHeight="1">
      <c r="A491" s="83"/>
      <c r="B491" s="83"/>
      <c r="C491" s="83"/>
      <c r="D491" s="83"/>
      <c r="E491" s="84"/>
      <c r="F491" s="85"/>
      <c r="G491" s="84"/>
      <c r="H491" s="83"/>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4"/>
      <c r="AT491" s="84"/>
      <c r="AU491" s="84"/>
      <c r="AV491" s="84"/>
      <c r="AW491" s="84"/>
      <c r="AX491" s="84"/>
      <c r="AY491" s="84"/>
      <c r="AZ491" s="84"/>
      <c r="BA491" s="84"/>
      <c r="BB491" s="84"/>
      <c r="BC491" s="83"/>
      <c r="BD491" s="83"/>
      <c r="BE491" s="83"/>
    </row>
    <row r="492" ht="19.5" customHeight="1">
      <c r="A492" s="83"/>
      <c r="B492" s="83"/>
      <c r="C492" s="83"/>
      <c r="D492" s="83"/>
      <c r="E492" s="84"/>
      <c r="F492" s="85"/>
      <c r="G492" s="84"/>
      <c r="H492" s="83"/>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c r="AW492" s="84"/>
      <c r="AX492" s="84"/>
      <c r="AY492" s="84"/>
      <c r="AZ492" s="84"/>
      <c r="BA492" s="84"/>
      <c r="BB492" s="84"/>
      <c r="BC492" s="83"/>
      <c r="BD492" s="83"/>
      <c r="BE492" s="83"/>
    </row>
    <row r="493" ht="19.5" customHeight="1">
      <c r="A493" s="83"/>
      <c r="B493" s="83"/>
      <c r="C493" s="83"/>
      <c r="D493" s="83"/>
      <c r="E493" s="84"/>
      <c r="F493" s="85"/>
      <c r="G493" s="84"/>
      <c r="H493" s="83"/>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4"/>
      <c r="AT493" s="84"/>
      <c r="AU493" s="84"/>
      <c r="AV493" s="84"/>
      <c r="AW493" s="84"/>
      <c r="AX493" s="84"/>
      <c r="AY493" s="84"/>
      <c r="AZ493" s="84"/>
      <c r="BA493" s="84"/>
      <c r="BB493" s="84"/>
      <c r="BC493" s="83"/>
      <c r="BD493" s="83"/>
      <c r="BE493" s="83"/>
    </row>
    <row r="494" ht="19.5" customHeight="1">
      <c r="A494" s="83"/>
      <c r="B494" s="83"/>
      <c r="C494" s="83"/>
      <c r="D494" s="83"/>
      <c r="E494" s="84"/>
      <c r="F494" s="85"/>
      <c r="G494" s="84"/>
      <c r="H494" s="83"/>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4"/>
      <c r="AT494" s="84"/>
      <c r="AU494" s="84"/>
      <c r="AV494" s="84"/>
      <c r="AW494" s="84"/>
      <c r="AX494" s="84"/>
      <c r="AY494" s="84"/>
      <c r="AZ494" s="84"/>
      <c r="BA494" s="84"/>
      <c r="BB494" s="84"/>
      <c r="BC494" s="83"/>
      <c r="BD494" s="83"/>
      <c r="BE494" s="83"/>
    </row>
    <row r="495" ht="19.5" customHeight="1">
      <c r="A495" s="83"/>
      <c r="B495" s="83"/>
      <c r="C495" s="83"/>
      <c r="D495" s="83"/>
      <c r="E495" s="84"/>
      <c r="F495" s="85"/>
      <c r="G495" s="84"/>
      <c r="H495" s="83"/>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c r="AW495" s="84"/>
      <c r="AX495" s="84"/>
      <c r="AY495" s="84"/>
      <c r="AZ495" s="84"/>
      <c r="BA495" s="84"/>
      <c r="BB495" s="84"/>
      <c r="BC495" s="83"/>
      <c r="BD495" s="83"/>
      <c r="BE495" s="83"/>
    </row>
    <row r="496" ht="19.5" customHeight="1">
      <c r="A496" s="83"/>
      <c r="B496" s="83"/>
      <c r="C496" s="83"/>
      <c r="D496" s="83"/>
      <c r="E496" s="84"/>
      <c r="F496" s="85"/>
      <c r="G496" s="84"/>
      <c r="H496" s="83"/>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c r="AW496" s="84"/>
      <c r="AX496" s="84"/>
      <c r="AY496" s="84"/>
      <c r="AZ496" s="84"/>
      <c r="BA496" s="84"/>
      <c r="BB496" s="84"/>
      <c r="BC496" s="83"/>
      <c r="BD496" s="83"/>
      <c r="BE496" s="83"/>
    </row>
    <row r="497" ht="19.5" customHeight="1">
      <c r="A497" s="83"/>
      <c r="B497" s="83"/>
      <c r="C497" s="83"/>
      <c r="D497" s="83"/>
      <c r="E497" s="84"/>
      <c r="F497" s="85"/>
      <c r="G497" s="84"/>
      <c r="H497" s="83"/>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4"/>
      <c r="AT497" s="84"/>
      <c r="AU497" s="84"/>
      <c r="AV497" s="84"/>
      <c r="AW497" s="84"/>
      <c r="AX497" s="84"/>
      <c r="AY497" s="84"/>
      <c r="AZ497" s="84"/>
      <c r="BA497" s="84"/>
      <c r="BB497" s="84"/>
      <c r="BC497" s="83"/>
      <c r="BD497" s="83"/>
      <c r="BE497" s="83"/>
    </row>
    <row r="498" ht="19.5" customHeight="1">
      <c r="A498" s="83"/>
      <c r="B498" s="83"/>
      <c r="C498" s="83"/>
      <c r="D498" s="83"/>
      <c r="E498" s="84"/>
      <c r="F498" s="85"/>
      <c r="G498" s="84"/>
      <c r="H498" s="83"/>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4"/>
      <c r="AT498" s="84"/>
      <c r="AU498" s="84"/>
      <c r="AV498" s="84"/>
      <c r="AW498" s="84"/>
      <c r="AX498" s="84"/>
      <c r="AY498" s="84"/>
      <c r="AZ498" s="84"/>
      <c r="BA498" s="84"/>
      <c r="BB498" s="84"/>
      <c r="BC498" s="83"/>
      <c r="BD498" s="83"/>
      <c r="BE498" s="83"/>
    </row>
    <row r="499" ht="19.5" customHeight="1">
      <c r="A499" s="83"/>
      <c r="B499" s="83"/>
      <c r="C499" s="83"/>
      <c r="D499" s="83"/>
      <c r="E499" s="84"/>
      <c r="F499" s="85"/>
      <c r="G499" s="84"/>
      <c r="H499" s="83"/>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4"/>
      <c r="AT499" s="84"/>
      <c r="AU499" s="84"/>
      <c r="AV499" s="84"/>
      <c r="AW499" s="84"/>
      <c r="AX499" s="84"/>
      <c r="AY499" s="84"/>
      <c r="AZ499" s="84"/>
      <c r="BA499" s="84"/>
      <c r="BB499" s="84"/>
      <c r="BC499" s="83"/>
      <c r="BD499" s="83"/>
      <c r="BE499" s="83"/>
    </row>
    <row r="500" ht="19.5" customHeight="1">
      <c r="A500" s="83"/>
      <c r="B500" s="83"/>
      <c r="C500" s="83"/>
      <c r="D500" s="83"/>
      <c r="E500" s="84"/>
      <c r="F500" s="85"/>
      <c r="G500" s="84"/>
      <c r="H500" s="83"/>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4"/>
      <c r="AT500" s="84"/>
      <c r="AU500" s="84"/>
      <c r="AV500" s="84"/>
      <c r="AW500" s="84"/>
      <c r="AX500" s="84"/>
      <c r="AY500" s="84"/>
      <c r="AZ500" s="84"/>
      <c r="BA500" s="84"/>
      <c r="BB500" s="84"/>
      <c r="BC500" s="83"/>
      <c r="BD500" s="83"/>
      <c r="BE500" s="83"/>
    </row>
    <row r="501" ht="19.5" customHeight="1">
      <c r="A501" s="83"/>
      <c r="B501" s="83"/>
      <c r="C501" s="83"/>
      <c r="D501" s="83"/>
      <c r="E501" s="84"/>
      <c r="F501" s="85"/>
      <c r="G501" s="84"/>
      <c r="H501" s="83"/>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4"/>
      <c r="AT501" s="84"/>
      <c r="AU501" s="84"/>
      <c r="AV501" s="84"/>
      <c r="AW501" s="84"/>
      <c r="AX501" s="84"/>
      <c r="AY501" s="84"/>
      <c r="AZ501" s="84"/>
      <c r="BA501" s="84"/>
      <c r="BB501" s="84"/>
      <c r="BC501" s="83"/>
      <c r="BD501" s="83"/>
      <c r="BE501" s="83"/>
    </row>
    <row r="502" ht="19.5" customHeight="1">
      <c r="A502" s="83"/>
      <c r="B502" s="83"/>
      <c r="C502" s="83"/>
      <c r="D502" s="83"/>
      <c r="E502" s="84"/>
      <c r="F502" s="85"/>
      <c r="G502" s="84"/>
      <c r="H502" s="83"/>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4"/>
      <c r="AT502" s="84"/>
      <c r="AU502" s="84"/>
      <c r="AV502" s="84"/>
      <c r="AW502" s="84"/>
      <c r="AX502" s="84"/>
      <c r="AY502" s="84"/>
      <c r="AZ502" s="84"/>
      <c r="BA502" s="84"/>
      <c r="BB502" s="84"/>
      <c r="BC502" s="83"/>
      <c r="BD502" s="83"/>
      <c r="BE502" s="83"/>
    </row>
    <row r="503" ht="19.5" customHeight="1">
      <c r="A503" s="83"/>
      <c r="B503" s="83"/>
      <c r="C503" s="83"/>
      <c r="D503" s="83"/>
      <c r="E503" s="84"/>
      <c r="F503" s="85"/>
      <c r="G503" s="84"/>
      <c r="H503" s="83"/>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4"/>
      <c r="AT503" s="84"/>
      <c r="AU503" s="84"/>
      <c r="AV503" s="84"/>
      <c r="AW503" s="84"/>
      <c r="AX503" s="84"/>
      <c r="AY503" s="84"/>
      <c r="AZ503" s="84"/>
      <c r="BA503" s="84"/>
      <c r="BB503" s="84"/>
      <c r="BC503" s="83"/>
      <c r="BD503" s="83"/>
      <c r="BE503" s="83"/>
    </row>
    <row r="504" ht="19.5" customHeight="1">
      <c r="A504" s="83"/>
      <c r="B504" s="83"/>
      <c r="C504" s="83"/>
      <c r="D504" s="83"/>
      <c r="E504" s="84"/>
      <c r="F504" s="85"/>
      <c r="G504" s="84"/>
      <c r="H504" s="83"/>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4"/>
      <c r="AT504" s="84"/>
      <c r="AU504" s="84"/>
      <c r="AV504" s="84"/>
      <c r="AW504" s="84"/>
      <c r="AX504" s="84"/>
      <c r="AY504" s="84"/>
      <c r="AZ504" s="84"/>
      <c r="BA504" s="84"/>
      <c r="BB504" s="84"/>
      <c r="BC504" s="83"/>
      <c r="BD504" s="83"/>
      <c r="BE504" s="83"/>
    </row>
    <row r="505" ht="19.5" customHeight="1">
      <c r="A505" s="83"/>
      <c r="B505" s="83"/>
      <c r="C505" s="83"/>
      <c r="D505" s="83"/>
      <c r="E505" s="84"/>
      <c r="F505" s="85"/>
      <c r="G505" s="84"/>
      <c r="H505" s="83"/>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4"/>
      <c r="AT505" s="84"/>
      <c r="AU505" s="84"/>
      <c r="AV505" s="84"/>
      <c r="AW505" s="84"/>
      <c r="AX505" s="84"/>
      <c r="AY505" s="84"/>
      <c r="AZ505" s="84"/>
      <c r="BA505" s="84"/>
      <c r="BB505" s="84"/>
      <c r="BC505" s="83"/>
      <c r="BD505" s="83"/>
      <c r="BE505" s="83"/>
    </row>
    <row r="506" ht="19.5" customHeight="1">
      <c r="A506" s="83"/>
      <c r="B506" s="83"/>
      <c r="C506" s="83"/>
      <c r="D506" s="83"/>
      <c r="E506" s="84"/>
      <c r="F506" s="85"/>
      <c r="G506" s="84"/>
      <c r="H506" s="83"/>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c r="AW506" s="84"/>
      <c r="AX506" s="84"/>
      <c r="AY506" s="84"/>
      <c r="AZ506" s="84"/>
      <c r="BA506" s="84"/>
      <c r="BB506" s="84"/>
      <c r="BC506" s="83"/>
      <c r="BD506" s="83"/>
      <c r="BE506" s="83"/>
    </row>
    <row r="507" ht="19.5" customHeight="1">
      <c r="A507" s="83"/>
      <c r="B507" s="83"/>
      <c r="C507" s="83"/>
      <c r="D507" s="83"/>
      <c r="E507" s="84"/>
      <c r="F507" s="85"/>
      <c r="G507" s="84"/>
      <c r="H507" s="83"/>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c r="AW507" s="84"/>
      <c r="AX507" s="84"/>
      <c r="AY507" s="84"/>
      <c r="AZ507" s="84"/>
      <c r="BA507" s="84"/>
      <c r="BB507" s="84"/>
      <c r="BC507" s="83"/>
      <c r="BD507" s="83"/>
      <c r="BE507" s="83"/>
    </row>
    <row r="508" ht="19.5" customHeight="1">
      <c r="A508" s="83"/>
      <c r="B508" s="83"/>
      <c r="C508" s="83"/>
      <c r="D508" s="83"/>
      <c r="E508" s="84"/>
      <c r="F508" s="85"/>
      <c r="G508" s="84"/>
      <c r="H508" s="83"/>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4"/>
      <c r="AT508" s="84"/>
      <c r="AU508" s="84"/>
      <c r="AV508" s="84"/>
      <c r="AW508" s="84"/>
      <c r="AX508" s="84"/>
      <c r="AY508" s="84"/>
      <c r="AZ508" s="84"/>
      <c r="BA508" s="84"/>
      <c r="BB508" s="84"/>
      <c r="BC508" s="83"/>
      <c r="BD508" s="83"/>
      <c r="BE508" s="83"/>
    </row>
    <row r="509" ht="19.5" customHeight="1">
      <c r="A509" s="83"/>
      <c r="B509" s="83"/>
      <c r="C509" s="83"/>
      <c r="D509" s="83"/>
      <c r="E509" s="84"/>
      <c r="F509" s="85"/>
      <c r="G509" s="84"/>
      <c r="H509" s="83"/>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c r="AW509" s="84"/>
      <c r="AX509" s="84"/>
      <c r="AY509" s="84"/>
      <c r="AZ509" s="84"/>
      <c r="BA509" s="84"/>
      <c r="BB509" s="84"/>
      <c r="BC509" s="83"/>
      <c r="BD509" s="83"/>
      <c r="BE509" s="83"/>
    </row>
    <row r="510" ht="19.5" customHeight="1">
      <c r="A510" s="83"/>
      <c r="B510" s="83"/>
      <c r="C510" s="83"/>
      <c r="D510" s="83"/>
      <c r="E510" s="84"/>
      <c r="F510" s="85"/>
      <c r="G510" s="84"/>
      <c r="H510" s="83"/>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3"/>
      <c r="BD510" s="83"/>
      <c r="BE510" s="83"/>
    </row>
    <row r="511" ht="19.5" customHeight="1">
      <c r="A511" s="83"/>
      <c r="B511" s="83"/>
      <c r="C511" s="83"/>
      <c r="D511" s="83"/>
      <c r="E511" s="84"/>
      <c r="F511" s="85"/>
      <c r="G511" s="84"/>
      <c r="H511" s="83"/>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c r="AW511" s="84"/>
      <c r="AX511" s="84"/>
      <c r="AY511" s="84"/>
      <c r="AZ511" s="84"/>
      <c r="BA511" s="84"/>
      <c r="BB511" s="84"/>
      <c r="BC511" s="83"/>
      <c r="BD511" s="83"/>
      <c r="BE511" s="83"/>
    </row>
    <row r="512" ht="19.5" customHeight="1">
      <c r="A512" s="83"/>
      <c r="B512" s="83"/>
      <c r="C512" s="83"/>
      <c r="D512" s="83"/>
      <c r="E512" s="84"/>
      <c r="F512" s="85"/>
      <c r="G512" s="84"/>
      <c r="H512" s="83"/>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c r="AW512" s="84"/>
      <c r="AX512" s="84"/>
      <c r="AY512" s="84"/>
      <c r="AZ512" s="84"/>
      <c r="BA512" s="84"/>
      <c r="BB512" s="84"/>
      <c r="BC512" s="83"/>
      <c r="BD512" s="83"/>
      <c r="BE512" s="83"/>
    </row>
    <row r="513" ht="19.5" customHeight="1">
      <c r="A513" s="83"/>
      <c r="B513" s="83"/>
      <c r="C513" s="83"/>
      <c r="D513" s="83"/>
      <c r="E513" s="84"/>
      <c r="F513" s="85"/>
      <c r="G513" s="84"/>
      <c r="H513" s="83"/>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c r="AW513" s="84"/>
      <c r="AX513" s="84"/>
      <c r="AY513" s="84"/>
      <c r="AZ513" s="84"/>
      <c r="BA513" s="84"/>
      <c r="BB513" s="84"/>
      <c r="BC513" s="83"/>
      <c r="BD513" s="83"/>
      <c r="BE513" s="83"/>
    </row>
    <row r="514" ht="19.5" customHeight="1">
      <c r="A514" s="83"/>
      <c r="B514" s="83"/>
      <c r="C514" s="83"/>
      <c r="D514" s="83"/>
      <c r="E514" s="84"/>
      <c r="F514" s="85"/>
      <c r="G514" s="84"/>
      <c r="H514" s="83"/>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c r="AW514" s="84"/>
      <c r="AX514" s="84"/>
      <c r="AY514" s="84"/>
      <c r="AZ514" s="84"/>
      <c r="BA514" s="84"/>
      <c r="BB514" s="84"/>
      <c r="BC514" s="83"/>
      <c r="BD514" s="83"/>
      <c r="BE514" s="83"/>
    </row>
    <row r="515" ht="19.5" customHeight="1">
      <c r="A515" s="83"/>
      <c r="B515" s="83"/>
      <c r="C515" s="83"/>
      <c r="D515" s="83"/>
      <c r="E515" s="84"/>
      <c r="F515" s="85"/>
      <c r="G515" s="84"/>
      <c r="H515" s="83"/>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c r="AW515" s="84"/>
      <c r="AX515" s="84"/>
      <c r="AY515" s="84"/>
      <c r="AZ515" s="84"/>
      <c r="BA515" s="84"/>
      <c r="BB515" s="84"/>
      <c r="BC515" s="83"/>
      <c r="BD515" s="83"/>
      <c r="BE515" s="83"/>
    </row>
    <row r="516" ht="19.5" customHeight="1">
      <c r="A516" s="83"/>
      <c r="B516" s="83"/>
      <c r="C516" s="83"/>
      <c r="D516" s="83"/>
      <c r="E516" s="84"/>
      <c r="F516" s="85"/>
      <c r="G516" s="84"/>
      <c r="H516" s="83"/>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c r="AW516" s="84"/>
      <c r="AX516" s="84"/>
      <c r="AY516" s="84"/>
      <c r="AZ516" s="84"/>
      <c r="BA516" s="84"/>
      <c r="BB516" s="84"/>
      <c r="BC516" s="83"/>
      <c r="BD516" s="83"/>
      <c r="BE516" s="83"/>
    </row>
    <row r="517" ht="19.5" customHeight="1">
      <c r="A517" s="83"/>
      <c r="B517" s="83"/>
      <c r="C517" s="83"/>
      <c r="D517" s="83"/>
      <c r="E517" s="84"/>
      <c r="F517" s="85"/>
      <c r="G517" s="84"/>
      <c r="H517" s="83"/>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c r="AW517" s="84"/>
      <c r="AX517" s="84"/>
      <c r="AY517" s="84"/>
      <c r="AZ517" s="84"/>
      <c r="BA517" s="84"/>
      <c r="BB517" s="84"/>
      <c r="BC517" s="83"/>
      <c r="BD517" s="83"/>
      <c r="BE517" s="83"/>
    </row>
    <row r="518" ht="19.5" customHeight="1">
      <c r="A518" s="83"/>
      <c r="B518" s="83"/>
      <c r="C518" s="83"/>
      <c r="D518" s="83"/>
      <c r="E518" s="84"/>
      <c r="F518" s="85"/>
      <c r="G518" s="84"/>
      <c r="H518" s="83"/>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c r="AW518" s="84"/>
      <c r="AX518" s="84"/>
      <c r="AY518" s="84"/>
      <c r="AZ518" s="84"/>
      <c r="BA518" s="84"/>
      <c r="BB518" s="84"/>
      <c r="BC518" s="83"/>
      <c r="BD518" s="83"/>
      <c r="BE518" s="83"/>
    </row>
    <row r="519" ht="19.5" customHeight="1">
      <c r="A519" s="83"/>
      <c r="B519" s="83"/>
      <c r="C519" s="83"/>
      <c r="D519" s="83"/>
      <c r="E519" s="84"/>
      <c r="F519" s="85"/>
      <c r="G519" s="84"/>
      <c r="H519" s="83"/>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c r="AW519" s="84"/>
      <c r="AX519" s="84"/>
      <c r="AY519" s="84"/>
      <c r="AZ519" s="84"/>
      <c r="BA519" s="84"/>
      <c r="BB519" s="84"/>
      <c r="BC519" s="83"/>
      <c r="BD519" s="83"/>
      <c r="BE519" s="83"/>
    </row>
    <row r="520" ht="19.5" customHeight="1">
      <c r="A520" s="83"/>
      <c r="B520" s="83"/>
      <c r="C520" s="83"/>
      <c r="D520" s="83"/>
      <c r="E520" s="84"/>
      <c r="F520" s="85"/>
      <c r="G520" s="84"/>
      <c r="H520" s="83"/>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c r="AW520" s="84"/>
      <c r="AX520" s="84"/>
      <c r="AY520" s="84"/>
      <c r="AZ520" s="84"/>
      <c r="BA520" s="84"/>
      <c r="BB520" s="84"/>
      <c r="BC520" s="83"/>
      <c r="BD520" s="83"/>
      <c r="BE520" s="83"/>
    </row>
    <row r="521" ht="19.5" customHeight="1">
      <c r="A521" s="83"/>
      <c r="B521" s="83"/>
      <c r="C521" s="83"/>
      <c r="D521" s="83"/>
      <c r="E521" s="84"/>
      <c r="F521" s="85"/>
      <c r="G521" s="84"/>
      <c r="H521" s="83"/>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c r="AW521" s="84"/>
      <c r="AX521" s="84"/>
      <c r="AY521" s="84"/>
      <c r="AZ521" s="84"/>
      <c r="BA521" s="84"/>
      <c r="BB521" s="84"/>
      <c r="BC521" s="83"/>
      <c r="BD521" s="83"/>
      <c r="BE521" s="83"/>
    </row>
    <row r="522" ht="19.5" customHeight="1">
      <c r="A522" s="83"/>
      <c r="B522" s="83"/>
      <c r="C522" s="83"/>
      <c r="D522" s="83"/>
      <c r="E522" s="84"/>
      <c r="F522" s="85"/>
      <c r="G522" s="84"/>
      <c r="H522" s="83"/>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c r="AW522" s="84"/>
      <c r="AX522" s="84"/>
      <c r="AY522" s="84"/>
      <c r="AZ522" s="84"/>
      <c r="BA522" s="84"/>
      <c r="BB522" s="84"/>
      <c r="BC522" s="83"/>
      <c r="BD522" s="83"/>
      <c r="BE522" s="83"/>
    </row>
    <row r="523" ht="19.5" customHeight="1">
      <c r="A523" s="83"/>
      <c r="B523" s="83"/>
      <c r="C523" s="83"/>
      <c r="D523" s="83"/>
      <c r="E523" s="84"/>
      <c r="F523" s="85"/>
      <c r="G523" s="84"/>
      <c r="H523" s="83"/>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c r="AW523" s="84"/>
      <c r="AX523" s="84"/>
      <c r="AY523" s="84"/>
      <c r="AZ523" s="84"/>
      <c r="BA523" s="84"/>
      <c r="BB523" s="84"/>
      <c r="BC523" s="83"/>
      <c r="BD523" s="83"/>
      <c r="BE523" s="83"/>
    </row>
    <row r="524" ht="19.5" customHeight="1">
      <c r="A524" s="83"/>
      <c r="B524" s="83"/>
      <c r="C524" s="83"/>
      <c r="D524" s="83"/>
      <c r="E524" s="84"/>
      <c r="F524" s="85"/>
      <c r="G524" s="84"/>
      <c r="H524" s="83"/>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c r="AW524" s="84"/>
      <c r="AX524" s="84"/>
      <c r="AY524" s="84"/>
      <c r="AZ524" s="84"/>
      <c r="BA524" s="84"/>
      <c r="BB524" s="84"/>
      <c r="BC524" s="83"/>
      <c r="BD524" s="83"/>
      <c r="BE524" s="83"/>
    </row>
    <row r="525" ht="19.5" customHeight="1">
      <c r="A525" s="83"/>
      <c r="B525" s="83"/>
      <c r="C525" s="83"/>
      <c r="D525" s="83"/>
      <c r="E525" s="84"/>
      <c r="F525" s="85"/>
      <c r="G525" s="84"/>
      <c r="H525" s="83"/>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c r="AW525" s="84"/>
      <c r="AX525" s="84"/>
      <c r="AY525" s="84"/>
      <c r="AZ525" s="84"/>
      <c r="BA525" s="84"/>
      <c r="BB525" s="84"/>
      <c r="BC525" s="83"/>
      <c r="BD525" s="83"/>
      <c r="BE525" s="83"/>
    </row>
    <row r="526" ht="19.5" customHeight="1">
      <c r="A526" s="83"/>
      <c r="B526" s="83"/>
      <c r="C526" s="83"/>
      <c r="D526" s="83"/>
      <c r="E526" s="84"/>
      <c r="F526" s="85"/>
      <c r="G526" s="84"/>
      <c r="H526" s="83"/>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c r="AW526" s="84"/>
      <c r="AX526" s="84"/>
      <c r="AY526" s="84"/>
      <c r="AZ526" s="84"/>
      <c r="BA526" s="84"/>
      <c r="BB526" s="84"/>
      <c r="BC526" s="83"/>
      <c r="BD526" s="83"/>
      <c r="BE526" s="83"/>
    </row>
    <row r="527" ht="19.5" customHeight="1">
      <c r="A527" s="83"/>
      <c r="B527" s="83"/>
      <c r="C527" s="83"/>
      <c r="D527" s="83"/>
      <c r="E527" s="84"/>
      <c r="F527" s="85"/>
      <c r="G527" s="84"/>
      <c r="H527" s="83"/>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c r="AW527" s="84"/>
      <c r="AX527" s="84"/>
      <c r="AY527" s="84"/>
      <c r="AZ527" s="84"/>
      <c r="BA527" s="84"/>
      <c r="BB527" s="84"/>
      <c r="BC527" s="83"/>
      <c r="BD527" s="83"/>
      <c r="BE527" s="83"/>
    </row>
    <row r="528" ht="19.5" customHeight="1">
      <c r="A528" s="83"/>
      <c r="B528" s="83"/>
      <c r="C528" s="83"/>
      <c r="D528" s="83"/>
      <c r="E528" s="84"/>
      <c r="F528" s="85"/>
      <c r="G528" s="84"/>
      <c r="H528" s="83"/>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4"/>
      <c r="AT528" s="84"/>
      <c r="AU528" s="84"/>
      <c r="AV528" s="84"/>
      <c r="AW528" s="84"/>
      <c r="AX528" s="84"/>
      <c r="AY528" s="84"/>
      <c r="AZ528" s="84"/>
      <c r="BA528" s="84"/>
      <c r="BB528" s="84"/>
      <c r="BC528" s="83"/>
      <c r="BD528" s="83"/>
      <c r="BE528" s="83"/>
    </row>
    <row r="529" ht="19.5" customHeight="1">
      <c r="A529" s="83"/>
      <c r="B529" s="83"/>
      <c r="C529" s="83"/>
      <c r="D529" s="83"/>
      <c r="E529" s="84"/>
      <c r="F529" s="85"/>
      <c r="G529" s="84"/>
      <c r="H529" s="83"/>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c r="AW529" s="84"/>
      <c r="AX529" s="84"/>
      <c r="AY529" s="84"/>
      <c r="AZ529" s="84"/>
      <c r="BA529" s="84"/>
      <c r="BB529" s="84"/>
      <c r="BC529" s="83"/>
      <c r="BD529" s="83"/>
      <c r="BE529" s="83"/>
    </row>
    <row r="530" ht="19.5" customHeight="1">
      <c r="A530" s="83"/>
      <c r="B530" s="83"/>
      <c r="C530" s="83"/>
      <c r="D530" s="83"/>
      <c r="E530" s="84"/>
      <c r="F530" s="85"/>
      <c r="G530" s="84"/>
      <c r="H530" s="83"/>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c r="AW530" s="84"/>
      <c r="AX530" s="84"/>
      <c r="AY530" s="84"/>
      <c r="AZ530" s="84"/>
      <c r="BA530" s="84"/>
      <c r="BB530" s="84"/>
      <c r="BC530" s="83"/>
      <c r="BD530" s="83"/>
      <c r="BE530" s="83"/>
    </row>
    <row r="531" ht="19.5" customHeight="1">
      <c r="A531" s="83"/>
      <c r="B531" s="83"/>
      <c r="C531" s="83"/>
      <c r="D531" s="83"/>
      <c r="E531" s="84"/>
      <c r="F531" s="85"/>
      <c r="G531" s="84"/>
      <c r="H531" s="83"/>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4"/>
      <c r="AT531" s="84"/>
      <c r="AU531" s="84"/>
      <c r="AV531" s="84"/>
      <c r="AW531" s="84"/>
      <c r="AX531" s="84"/>
      <c r="AY531" s="84"/>
      <c r="AZ531" s="84"/>
      <c r="BA531" s="84"/>
      <c r="BB531" s="84"/>
      <c r="BC531" s="83"/>
      <c r="BD531" s="83"/>
      <c r="BE531" s="83"/>
    </row>
    <row r="532" ht="19.5" customHeight="1">
      <c r="A532" s="83"/>
      <c r="B532" s="83"/>
      <c r="C532" s="83"/>
      <c r="D532" s="83"/>
      <c r="E532" s="84"/>
      <c r="F532" s="85"/>
      <c r="G532" s="84"/>
      <c r="H532" s="83"/>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4"/>
      <c r="AT532" s="84"/>
      <c r="AU532" s="84"/>
      <c r="AV532" s="84"/>
      <c r="AW532" s="84"/>
      <c r="AX532" s="84"/>
      <c r="AY532" s="84"/>
      <c r="AZ532" s="84"/>
      <c r="BA532" s="84"/>
      <c r="BB532" s="84"/>
      <c r="BC532" s="83"/>
      <c r="BD532" s="83"/>
      <c r="BE532" s="83"/>
    </row>
    <row r="533" ht="19.5" customHeight="1">
      <c r="A533" s="83"/>
      <c r="B533" s="83"/>
      <c r="C533" s="83"/>
      <c r="D533" s="83"/>
      <c r="E533" s="84"/>
      <c r="F533" s="85"/>
      <c r="G533" s="84"/>
      <c r="H533" s="83"/>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c r="AW533" s="84"/>
      <c r="AX533" s="84"/>
      <c r="AY533" s="84"/>
      <c r="AZ533" s="84"/>
      <c r="BA533" s="84"/>
      <c r="BB533" s="84"/>
      <c r="BC533" s="83"/>
      <c r="BD533" s="83"/>
      <c r="BE533" s="83"/>
    </row>
    <row r="534" ht="19.5" customHeight="1">
      <c r="A534" s="83"/>
      <c r="B534" s="83"/>
      <c r="C534" s="83"/>
      <c r="D534" s="83"/>
      <c r="E534" s="84"/>
      <c r="F534" s="85"/>
      <c r="G534" s="84"/>
      <c r="H534" s="83"/>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c r="AW534" s="84"/>
      <c r="AX534" s="84"/>
      <c r="AY534" s="84"/>
      <c r="AZ534" s="84"/>
      <c r="BA534" s="84"/>
      <c r="BB534" s="84"/>
      <c r="BC534" s="83"/>
      <c r="BD534" s="83"/>
      <c r="BE534" s="83"/>
    </row>
    <row r="535" ht="19.5" customHeight="1">
      <c r="A535" s="83"/>
      <c r="B535" s="83"/>
      <c r="C535" s="83"/>
      <c r="D535" s="83"/>
      <c r="E535" s="84"/>
      <c r="F535" s="85"/>
      <c r="G535" s="84"/>
      <c r="H535" s="83"/>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c r="AW535" s="84"/>
      <c r="AX535" s="84"/>
      <c r="AY535" s="84"/>
      <c r="AZ535" s="84"/>
      <c r="BA535" s="84"/>
      <c r="BB535" s="84"/>
      <c r="BC535" s="83"/>
      <c r="BD535" s="83"/>
      <c r="BE535" s="83"/>
    </row>
    <row r="536" ht="19.5" customHeight="1">
      <c r="A536" s="83"/>
      <c r="B536" s="83"/>
      <c r="C536" s="83"/>
      <c r="D536" s="83"/>
      <c r="E536" s="84"/>
      <c r="F536" s="85"/>
      <c r="G536" s="84"/>
      <c r="H536" s="83"/>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c r="AW536" s="84"/>
      <c r="AX536" s="84"/>
      <c r="AY536" s="84"/>
      <c r="AZ536" s="84"/>
      <c r="BA536" s="84"/>
      <c r="BB536" s="84"/>
      <c r="BC536" s="83"/>
      <c r="BD536" s="83"/>
      <c r="BE536" s="83"/>
    </row>
    <row r="537" ht="19.5" customHeight="1">
      <c r="A537" s="83"/>
      <c r="B537" s="83"/>
      <c r="C537" s="83"/>
      <c r="D537" s="83"/>
      <c r="E537" s="84"/>
      <c r="F537" s="85"/>
      <c r="G537" s="84"/>
      <c r="H537" s="83"/>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c r="AW537" s="84"/>
      <c r="AX537" s="84"/>
      <c r="AY537" s="84"/>
      <c r="AZ537" s="84"/>
      <c r="BA537" s="84"/>
      <c r="BB537" s="84"/>
      <c r="BC537" s="83"/>
      <c r="BD537" s="83"/>
      <c r="BE537" s="83"/>
    </row>
    <row r="538" ht="19.5" customHeight="1">
      <c r="A538" s="83"/>
      <c r="B538" s="83"/>
      <c r="C538" s="83"/>
      <c r="D538" s="83"/>
      <c r="E538" s="84"/>
      <c r="F538" s="85"/>
      <c r="G538" s="84"/>
      <c r="H538" s="83"/>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4"/>
      <c r="AT538" s="84"/>
      <c r="AU538" s="84"/>
      <c r="AV538" s="84"/>
      <c r="AW538" s="84"/>
      <c r="AX538" s="84"/>
      <c r="AY538" s="84"/>
      <c r="AZ538" s="84"/>
      <c r="BA538" s="84"/>
      <c r="BB538" s="84"/>
      <c r="BC538" s="83"/>
      <c r="BD538" s="83"/>
      <c r="BE538" s="83"/>
    </row>
    <row r="539" ht="19.5" customHeight="1">
      <c r="A539" s="83"/>
      <c r="B539" s="83"/>
      <c r="C539" s="83"/>
      <c r="D539" s="83"/>
      <c r="E539" s="84"/>
      <c r="F539" s="85"/>
      <c r="G539" s="84"/>
      <c r="H539" s="83"/>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4"/>
      <c r="AT539" s="84"/>
      <c r="AU539" s="84"/>
      <c r="AV539" s="84"/>
      <c r="AW539" s="84"/>
      <c r="AX539" s="84"/>
      <c r="AY539" s="84"/>
      <c r="AZ539" s="84"/>
      <c r="BA539" s="84"/>
      <c r="BB539" s="84"/>
      <c r="BC539" s="83"/>
      <c r="BD539" s="83"/>
      <c r="BE539" s="83"/>
    </row>
    <row r="540" ht="19.5" customHeight="1">
      <c r="A540" s="83"/>
      <c r="B540" s="83"/>
      <c r="C540" s="83"/>
      <c r="D540" s="83"/>
      <c r="E540" s="84"/>
      <c r="F540" s="85"/>
      <c r="G540" s="84"/>
      <c r="H540" s="83"/>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4"/>
      <c r="AT540" s="84"/>
      <c r="AU540" s="84"/>
      <c r="AV540" s="84"/>
      <c r="AW540" s="84"/>
      <c r="AX540" s="84"/>
      <c r="AY540" s="84"/>
      <c r="AZ540" s="84"/>
      <c r="BA540" s="84"/>
      <c r="BB540" s="84"/>
      <c r="BC540" s="83"/>
      <c r="BD540" s="83"/>
      <c r="BE540" s="83"/>
    </row>
    <row r="541" ht="19.5" customHeight="1">
      <c r="A541" s="83"/>
      <c r="B541" s="83"/>
      <c r="C541" s="83"/>
      <c r="D541" s="83"/>
      <c r="E541" s="84"/>
      <c r="F541" s="85"/>
      <c r="G541" s="84"/>
      <c r="H541" s="83"/>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4"/>
      <c r="AT541" s="84"/>
      <c r="AU541" s="84"/>
      <c r="AV541" s="84"/>
      <c r="AW541" s="84"/>
      <c r="AX541" s="84"/>
      <c r="AY541" s="84"/>
      <c r="AZ541" s="84"/>
      <c r="BA541" s="84"/>
      <c r="BB541" s="84"/>
      <c r="BC541" s="83"/>
      <c r="BD541" s="83"/>
      <c r="BE541" s="83"/>
    </row>
    <row r="542" ht="19.5" customHeight="1">
      <c r="A542" s="83"/>
      <c r="B542" s="83"/>
      <c r="C542" s="83"/>
      <c r="D542" s="83"/>
      <c r="E542" s="84"/>
      <c r="F542" s="85"/>
      <c r="G542" s="84"/>
      <c r="H542" s="83"/>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4"/>
      <c r="AT542" s="84"/>
      <c r="AU542" s="84"/>
      <c r="AV542" s="84"/>
      <c r="AW542" s="84"/>
      <c r="AX542" s="84"/>
      <c r="AY542" s="84"/>
      <c r="AZ542" s="84"/>
      <c r="BA542" s="84"/>
      <c r="BB542" s="84"/>
      <c r="BC542" s="83"/>
      <c r="BD542" s="83"/>
      <c r="BE542" s="83"/>
    </row>
    <row r="543" ht="19.5" customHeight="1">
      <c r="A543" s="83"/>
      <c r="B543" s="83"/>
      <c r="C543" s="83"/>
      <c r="D543" s="83"/>
      <c r="E543" s="84"/>
      <c r="F543" s="85"/>
      <c r="G543" s="84"/>
      <c r="H543" s="83"/>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4"/>
      <c r="AT543" s="84"/>
      <c r="AU543" s="84"/>
      <c r="AV543" s="84"/>
      <c r="AW543" s="84"/>
      <c r="AX543" s="84"/>
      <c r="AY543" s="84"/>
      <c r="AZ543" s="84"/>
      <c r="BA543" s="84"/>
      <c r="BB543" s="84"/>
      <c r="BC543" s="83"/>
      <c r="BD543" s="83"/>
      <c r="BE543" s="83"/>
    </row>
    <row r="544" ht="19.5" customHeight="1">
      <c r="A544" s="83"/>
      <c r="B544" s="83"/>
      <c r="C544" s="83"/>
      <c r="D544" s="83"/>
      <c r="E544" s="84"/>
      <c r="F544" s="85"/>
      <c r="G544" s="84"/>
      <c r="H544" s="83"/>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4"/>
      <c r="AT544" s="84"/>
      <c r="AU544" s="84"/>
      <c r="AV544" s="84"/>
      <c r="AW544" s="84"/>
      <c r="AX544" s="84"/>
      <c r="AY544" s="84"/>
      <c r="AZ544" s="84"/>
      <c r="BA544" s="84"/>
      <c r="BB544" s="84"/>
      <c r="BC544" s="83"/>
      <c r="BD544" s="83"/>
      <c r="BE544" s="83"/>
    </row>
    <row r="545" ht="19.5" customHeight="1">
      <c r="A545" s="83"/>
      <c r="B545" s="83"/>
      <c r="C545" s="83"/>
      <c r="D545" s="83"/>
      <c r="E545" s="84"/>
      <c r="F545" s="85"/>
      <c r="G545" s="84"/>
      <c r="H545" s="83"/>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4"/>
      <c r="AT545" s="84"/>
      <c r="AU545" s="84"/>
      <c r="AV545" s="84"/>
      <c r="AW545" s="84"/>
      <c r="AX545" s="84"/>
      <c r="AY545" s="84"/>
      <c r="AZ545" s="84"/>
      <c r="BA545" s="84"/>
      <c r="BB545" s="84"/>
      <c r="BC545" s="83"/>
      <c r="BD545" s="83"/>
      <c r="BE545" s="83"/>
    </row>
    <row r="546" ht="19.5" customHeight="1">
      <c r="A546" s="83"/>
      <c r="B546" s="83"/>
      <c r="C546" s="83"/>
      <c r="D546" s="83"/>
      <c r="E546" s="84"/>
      <c r="F546" s="85"/>
      <c r="G546" s="84"/>
      <c r="H546" s="83"/>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4"/>
      <c r="AT546" s="84"/>
      <c r="AU546" s="84"/>
      <c r="AV546" s="84"/>
      <c r="AW546" s="84"/>
      <c r="AX546" s="84"/>
      <c r="AY546" s="84"/>
      <c r="AZ546" s="84"/>
      <c r="BA546" s="84"/>
      <c r="BB546" s="84"/>
      <c r="BC546" s="83"/>
      <c r="BD546" s="83"/>
      <c r="BE546" s="83"/>
    </row>
    <row r="547" ht="19.5" customHeight="1">
      <c r="A547" s="83"/>
      <c r="B547" s="83"/>
      <c r="C547" s="83"/>
      <c r="D547" s="83"/>
      <c r="E547" s="84"/>
      <c r="F547" s="85"/>
      <c r="G547" s="84"/>
      <c r="H547" s="83"/>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4"/>
      <c r="AT547" s="84"/>
      <c r="AU547" s="84"/>
      <c r="AV547" s="84"/>
      <c r="AW547" s="84"/>
      <c r="AX547" s="84"/>
      <c r="AY547" s="84"/>
      <c r="AZ547" s="84"/>
      <c r="BA547" s="84"/>
      <c r="BB547" s="84"/>
      <c r="BC547" s="83"/>
      <c r="BD547" s="83"/>
      <c r="BE547" s="83"/>
    </row>
    <row r="548" ht="19.5" customHeight="1">
      <c r="A548" s="83"/>
      <c r="B548" s="83"/>
      <c r="C548" s="83"/>
      <c r="D548" s="83"/>
      <c r="E548" s="84"/>
      <c r="F548" s="85"/>
      <c r="G548" s="84"/>
      <c r="H548" s="83"/>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4"/>
      <c r="AT548" s="84"/>
      <c r="AU548" s="84"/>
      <c r="AV548" s="84"/>
      <c r="AW548" s="84"/>
      <c r="AX548" s="84"/>
      <c r="AY548" s="84"/>
      <c r="AZ548" s="84"/>
      <c r="BA548" s="84"/>
      <c r="BB548" s="84"/>
      <c r="BC548" s="83"/>
      <c r="BD548" s="83"/>
      <c r="BE548" s="83"/>
    </row>
    <row r="549" ht="19.5" customHeight="1">
      <c r="A549" s="83"/>
      <c r="B549" s="83"/>
      <c r="C549" s="83"/>
      <c r="D549" s="83"/>
      <c r="E549" s="84"/>
      <c r="F549" s="85"/>
      <c r="G549" s="84"/>
      <c r="H549" s="83"/>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4"/>
      <c r="AT549" s="84"/>
      <c r="AU549" s="84"/>
      <c r="AV549" s="84"/>
      <c r="AW549" s="84"/>
      <c r="AX549" s="84"/>
      <c r="AY549" s="84"/>
      <c r="AZ549" s="84"/>
      <c r="BA549" s="84"/>
      <c r="BB549" s="84"/>
      <c r="BC549" s="83"/>
      <c r="BD549" s="83"/>
      <c r="BE549" s="83"/>
    </row>
    <row r="550" ht="19.5" customHeight="1">
      <c r="A550" s="83"/>
      <c r="B550" s="83"/>
      <c r="C550" s="83"/>
      <c r="D550" s="83"/>
      <c r="E550" s="84"/>
      <c r="F550" s="85"/>
      <c r="G550" s="84"/>
      <c r="H550" s="83"/>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c r="AW550" s="84"/>
      <c r="AX550" s="84"/>
      <c r="AY550" s="84"/>
      <c r="AZ550" s="84"/>
      <c r="BA550" s="84"/>
      <c r="BB550" s="84"/>
      <c r="BC550" s="83"/>
      <c r="BD550" s="83"/>
      <c r="BE550" s="83"/>
    </row>
    <row r="551" ht="19.5" customHeight="1">
      <c r="A551" s="83"/>
      <c r="B551" s="83"/>
      <c r="C551" s="83"/>
      <c r="D551" s="83"/>
      <c r="E551" s="84"/>
      <c r="F551" s="85"/>
      <c r="G551" s="84"/>
      <c r="H551" s="83"/>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4"/>
      <c r="AT551" s="84"/>
      <c r="AU551" s="84"/>
      <c r="AV551" s="84"/>
      <c r="AW551" s="84"/>
      <c r="AX551" s="84"/>
      <c r="AY551" s="84"/>
      <c r="AZ551" s="84"/>
      <c r="BA551" s="84"/>
      <c r="BB551" s="84"/>
      <c r="BC551" s="83"/>
      <c r="BD551" s="83"/>
      <c r="BE551" s="83"/>
    </row>
    <row r="552" ht="19.5" customHeight="1">
      <c r="A552" s="83"/>
      <c r="B552" s="83"/>
      <c r="C552" s="83"/>
      <c r="D552" s="83"/>
      <c r="E552" s="84"/>
      <c r="F552" s="85"/>
      <c r="G552" s="84"/>
      <c r="H552" s="83"/>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4"/>
      <c r="AT552" s="84"/>
      <c r="AU552" s="84"/>
      <c r="AV552" s="84"/>
      <c r="AW552" s="84"/>
      <c r="AX552" s="84"/>
      <c r="AY552" s="84"/>
      <c r="AZ552" s="84"/>
      <c r="BA552" s="84"/>
      <c r="BB552" s="84"/>
      <c r="BC552" s="83"/>
      <c r="BD552" s="83"/>
      <c r="BE552" s="83"/>
    </row>
    <row r="553" ht="19.5" customHeight="1">
      <c r="A553" s="83"/>
      <c r="B553" s="83"/>
      <c r="C553" s="83"/>
      <c r="D553" s="83"/>
      <c r="E553" s="84"/>
      <c r="F553" s="85"/>
      <c r="G553" s="84"/>
      <c r="H553" s="83"/>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4"/>
      <c r="AT553" s="84"/>
      <c r="AU553" s="84"/>
      <c r="AV553" s="84"/>
      <c r="AW553" s="84"/>
      <c r="AX553" s="84"/>
      <c r="AY553" s="84"/>
      <c r="AZ553" s="84"/>
      <c r="BA553" s="84"/>
      <c r="BB553" s="84"/>
      <c r="BC553" s="83"/>
      <c r="BD553" s="83"/>
      <c r="BE553" s="83"/>
    </row>
    <row r="554" ht="19.5" customHeight="1">
      <c r="A554" s="83"/>
      <c r="B554" s="83"/>
      <c r="C554" s="83"/>
      <c r="D554" s="83"/>
      <c r="E554" s="84"/>
      <c r="F554" s="85"/>
      <c r="G554" s="84"/>
      <c r="H554" s="83"/>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4"/>
      <c r="AT554" s="84"/>
      <c r="AU554" s="84"/>
      <c r="AV554" s="84"/>
      <c r="AW554" s="84"/>
      <c r="AX554" s="84"/>
      <c r="AY554" s="84"/>
      <c r="AZ554" s="84"/>
      <c r="BA554" s="84"/>
      <c r="BB554" s="84"/>
      <c r="BC554" s="83"/>
      <c r="BD554" s="83"/>
      <c r="BE554" s="83"/>
    </row>
    <row r="555" ht="19.5" customHeight="1">
      <c r="A555" s="83"/>
      <c r="B555" s="83"/>
      <c r="C555" s="83"/>
      <c r="D555" s="83"/>
      <c r="E555" s="84"/>
      <c r="F555" s="85"/>
      <c r="G555" s="84"/>
      <c r="H555" s="83"/>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4"/>
      <c r="AT555" s="84"/>
      <c r="AU555" s="84"/>
      <c r="AV555" s="84"/>
      <c r="AW555" s="84"/>
      <c r="AX555" s="84"/>
      <c r="AY555" s="84"/>
      <c r="AZ555" s="84"/>
      <c r="BA555" s="84"/>
      <c r="BB555" s="84"/>
      <c r="BC555" s="83"/>
      <c r="BD555" s="83"/>
      <c r="BE555" s="83"/>
    </row>
    <row r="556" ht="19.5" customHeight="1">
      <c r="A556" s="83"/>
      <c r="B556" s="83"/>
      <c r="C556" s="83"/>
      <c r="D556" s="83"/>
      <c r="E556" s="84"/>
      <c r="F556" s="85"/>
      <c r="G556" s="84"/>
      <c r="H556" s="83"/>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4"/>
      <c r="AT556" s="84"/>
      <c r="AU556" s="84"/>
      <c r="AV556" s="84"/>
      <c r="AW556" s="84"/>
      <c r="AX556" s="84"/>
      <c r="AY556" s="84"/>
      <c r="AZ556" s="84"/>
      <c r="BA556" s="84"/>
      <c r="BB556" s="84"/>
      <c r="BC556" s="83"/>
      <c r="BD556" s="83"/>
      <c r="BE556" s="83"/>
    </row>
    <row r="557" ht="19.5" customHeight="1">
      <c r="A557" s="83"/>
      <c r="B557" s="83"/>
      <c r="C557" s="83"/>
      <c r="D557" s="83"/>
      <c r="E557" s="84"/>
      <c r="F557" s="85"/>
      <c r="G557" s="84"/>
      <c r="H557" s="83"/>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c r="AW557" s="84"/>
      <c r="AX557" s="84"/>
      <c r="AY557" s="84"/>
      <c r="AZ557" s="84"/>
      <c r="BA557" s="84"/>
      <c r="BB557" s="84"/>
      <c r="BC557" s="83"/>
      <c r="BD557" s="83"/>
      <c r="BE557" s="83"/>
    </row>
    <row r="558" ht="19.5" customHeight="1">
      <c r="A558" s="83"/>
      <c r="B558" s="83"/>
      <c r="C558" s="83"/>
      <c r="D558" s="83"/>
      <c r="E558" s="84"/>
      <c r="F558" s="85"/>
      <c r="G558" s="84"/>
      <c r="H558" s="83"/>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4"/>
      <c r="AT558" s="84"/>
      <c r="AU558" s="84"/>
      <c r="AV558" s="84"/>
      <c r="AW558" s="84"/>
      <c r="AX558" s="84"/>
      <c r="AY558" s="84"/>
      <c r="AZ558" s="84"/>
      <c r="BA558" s="84"/>
      <c r="BB558" s="84"/>
      <c r="BC558" s="83"/>
      <c r="BD558" s="83"/>
      <c r="BE558" s="83"/>
    </row>
    <row r="559" ht="19.5" customHeight="1">
      <c r="A559" s="83"/>
      <c r="B559" s="83"/>
      <c r="C559" s="83"/>
      <c r="D559" s="83"/>
      <c r="E559" s="84"/>
      <c r="F559" s="85"/>
      <c r="G559" s="84"/>
      <c r="H559" s="83"/>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c r="AW559" s="84"/>
      <c r="AX559" s="84"/>
      <c r="AY559" s="84"/>
      <c r="AZ559" s="84"/>
      <c r="BA559" s="84"/>
      <c r="BB559" s="84"/>
      <c r="BC559" s="83"/>
      <c r="BD559" s="83"/>
      <c r="BE559" s="83"/>
    </row>
    <row r="560" ht="19.5" customHeight="1">
      <c r="A560" s="83"/>
      <c r="B560" s="83"/>
      <c r="C560" s="83"/>
      <c r="D560" s="83"/>
      <c r="E560" s="84"/>
      <c r="F560" s="85"/>
      <c r="G560" s="84"/>
      <c r="H560" s="83"/>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4"/>
      <c r="AT560" s="84"/>
      <c r="AU560" s="84"/>
      <c r="AV560" s="84"/>
      <c r="AW560" s="84"/>
      <c r="AX560" s="84"/>
      <c r="AY560" s="84"/>
      <c r="AZ560" s="84"/>
      <c r="BA560" s="84"/>
      <c r="BB560" s="84"/>
      <c r="BC560" s="83"/>
      <c r="BD560" s="83"/>
      <c r="BE560" s="83"/>
    </row>
    <row r="561" ht="19.5" customHeight="1">
      <c r="A561" s="83"/>
      <c r="B561" s="83"/>
      <c r="C561" s="83"/>
      <c r="D561" s="83"/>
      <c r="E561" s="84"/>
      <c r="F561" s="85"/>
      <c r="G561" s="84"/>
      <c r="H561" s="83"/>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c r="AW561" s="84"/>
      <c r="AX561" s="84"/>
      <c r="AY561" s="84"/>
      <c r="AZ561" s="84"/>
      <c r="BA561" s="84"/>
      <c r="BB561" s="84"/>
      <c r="BC561" s="83"/>
      <c r="BD561" s="83"/>
      <c r="BE561" s="83"/>
    </row>
    <row r="562" ht="19.5" customHeight="1">
      <c r="A562" s="83"/>
      <c r="B562" s="83"/>
      <c r="C562" s="83"/>
      <c r="D562" s="83"/>
      <c r="E562" s="84"/>
      <c r="F562" s="85"/>
      <c r="G562" s="84"/>
      <c r="H562" s="83"/>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c r="AW562" s="84"/>
      <c r="AX562" s="84"/>
      <c r="AY562" s="84"/>
      <c r="AZ562" s="84"/>
      <c r="BA562" s="84"/>
      <c r="BB562" s="84"/>
      <c r="BC562" s="83"/>
      <c r="BD562" s="83"/>
      <c r="BE562" s="83"/>
    </row>
    <row r="563" ht="19.5" customHeight="1">
      <c r="A563" s="83"/>
      <c r="B563" s="83"/>
      <c r="C563" s="83"/>
      <c r="D563" s="83"/>
      <c r="E563" s="84"/>
      <c r="F563" s="85"/>
      <c r="G563" s="84"/>
      <c r="H563" s="83"/>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c r="AW563" s="84"/>
      <c r="AX563" s="84"/>
      <c r="AY563" s="84"/>
      <c r="AZ563" s="84"/>
      <c r="BA563" s="84"/>
      <c r="BB563" s="84"/>
      <c r="BC563" s="83"/>
      <c r="BD563" s="83"/>
      <c r="BE563" s="83"/>
    </row>
    <row r="564" ht="19.5" customHeight="1">
      <c r="A564" s="83"/>
      <c r="B564" s="83"/>
      <c r="C564" s="83"/>
      <c r="D564" s="83"/>
      <c r="E564" s="84"/>
      <c r="F564" s="85"/>
      <c r="G564" s="84"/>
      <c r="H564" s="83"/>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4"/>
      <c r="AT564" s="84"/>
      <c r="AU564" s="84"/>
      <c r="AV564" s="84"/>
      <c r="AW564" s="84"/>
      <c r="AX564" s="84"/>
      <c r="AY564" s="84"/>
      <c r="AZ564" s="84"/>
      <c r="BA564" s="84"/>
      <c r="BB564" s="84"/>
      <c r="BC564" s="83"/>
      <c r="BD564" s="83"/>
      <c r="BE564" s="83"/>
    </row>
    <row r="565" ht="19.5" customHeight="1">
      <c r="A565" s="83"/>
      <c r="B565" s="83"/>
      <c r="C565" s="83"/>
      <c r="D565" s="83"/>
      <c r="E565" s="84"/>
      <c r="F565" s="85"/>
      <c r="G565" s="84"/>
      <c r="H565" s="83"/>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4"/>
      <c r="AT565" s="84"/>
      <c r="AU565" s="84"/>
      <c r="AV565" s="84"/>
      <c r="AW565" s="84"/>
      <c r="AX565" s="84"/>
      <c r="AY565" s="84"/>
      <c r="AZ565" s="84"/>
      <c r="BA565" s="84"/>
      <c r="BB565" s="84"/>
      <c r="BC565" s="83"/>
      <c r="BD565" s="83"/>
      <c r="BE565" s="83"/>
    </row>
    <row r="566" ht="19.5" customHeight="1">
      <c r="A566" s="83"/>
      <c r="B566" s="83"/>
      <c r="C566" s="83"/>
      <c r="D566" s="83"/>
      <c r="E566" s="84"/>
      <c r="F566" s="85"/>
      <c r="G566" s="84"/>
      <c r="H566" s="83"/>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3"/>
      <c r="BD566" s="83"/>
      <c r="BE566" s="83"/>
    </row>
    <row r="567" ht="19.5" customHeight="1">
      <c r="A567" s="83"/>
      <c r="B567" s="83"/>
      <c r="C567" s="83"/>
      <c r="D567" s="83"/>
      <c r="E567" s="84"/>
      <c r="F567" s="85"/>
      <c r="G567" s="84"/>
      <c r="H567" s="83"/>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4"/>
      <c r="AT567" s="84"/>
      <c r="AU567" s="84"/>
      <c r="AV567" s="84"/>
      <c r="AW567" s="84"/>
      <c r="AX567" s="84"/>
      <c r="AY567" s="84"/>
      <c r="AZ567" s="84"/>
      <c r="BA567" s="84"/>
      <c r="BB567" s="84"/>
      <c r="BC567" s="83"/>
      <c r="BD567" s="83"/>
      <c r="BE567" s="83"/>
    </row>
    <row r="568" ht="19.5" customHeight="1">
      <c r="A568" s="83"/>
      <c r="B568" s="83"/>
      <c r="C568" s="83"/>
      <c r="D568" s="83"/>
      <c r="E568" s="84"/>
      <c r="F568" s="85"/>
      <c r="G568" s="84"/>
      <c r="H568" s="83"/>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4"/>
      <c r="AT568" s="84"/>
      <c r="AU568" s="84"/>
      <c r="AV568" s="84"/>
      <c r="AW568" s="84"/>
      <c r="AX568" s="84"/>
      <c r="AY568" s="84"/>
      <c r="AZ568" s="84"/>
      <c r="BA568" s="84"/>
      <c r="BB568" s="84"/>
      <c r="BC568" s="83"/>
      <c r="BD568" s="83"/>
      <c r="BE568" s="83"/>
    </row>
    <row r="569" ht="19.5" customHeight="1">
      <c r="A569" s="83"/>
      <c r="B569" s="83"/>
      <c r="C569" s="83"/>
      <c r="D569" s="83"/>
      <c r="E569" s="84"/>
      <c r="F569" s="85"/>
      <c r="G569" s="84"/>
      <c r="H569" s="83"/>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4"/>
      <c r="AT569" s="84"/>
      <c r="AU569" s="84"/>
      <c r="AV569" s="84"/>
      <c r="AW569" s="84"/>
      <c r="AX569" s="84"/>
      <c r="AY569" s="84"/>
      <c r="AZ569" s="84"/>
      <c r="BA569" s="84"/>
      <c r="BB569" s="84"/>
      <c r="BC569" s="83"/>
      <c r="BD569" s="83"/>
      <c r="BE569" s="83"/>
    </row>
    <row r="570" ht="19.5" customHeight="1">
      <c r="A570" s="83"/>
      <c r="B570" s="83"/>
      <c r="C570" s="83"/>
      <c r="D570" s="83"/>
      <c r="E570" s="84"/>
      <c r="F570" s="85"/>
      <c r="G570" s="84"/>
      <c r="H570" s="83"/>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4"/>
      <c r="AT570" s="84"/>
      <c r="AU570" s="84"/>
      <c r="AV570" s="84"/>
      <c r="AW570" s="84"/>
      <c r="AX570" s="84"/>
      <c r="AY570" s="84"/>
      <c r="AZ570" s="84"/>
      <c r="BA570" s="84"/>
      <c r="BB570" s="84"/>
      <c r="BC570" s="83"/>
      <c r="BD570" s="83"/>
      <c r="BE570" s="83"/>
    </row>
    <row r="571" ht="19.5" customHeight="1">
      <c r="A571" s="83"/>
      <c r="B571" s="83"/>
      <c r="C571" s="83"/>
      <c r="D571" s="83"/>
      <c r="E571" s="84"/>
      <c r="F571" s="85"/>
      <c r="G571" s="84"/>
      <c r="H571" s="83"/>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4"/>
      <c r="AT571" s="84"/>
      <c r="AU571" s="84"/>
      <c r="AV571" s="84"/>
      <c r="AW571" s="84"/>
      <c r="AX571" s="84"/>
      <c r="AY571" s="84"/>
      <c r="AZ571" s="84"/>
      <c r="BA571" s="84"/>
      <c r="BB571" s="84"/>
      <c r="BC571" s="83"/>
      <c r="BD571" s="83"/>
      <c r="BE571" s="83"/>
    </row>
    <row r="572" ht="19.5" customHeight="1">
      <c r="A572" s="83"/>
      <c r="B572" s="83"/>
      <c r="C572" s="83"/>
      <c r="D572" s="83"/>
      <c r="E572" s="84"/>
      <c r="F572" s="85"/>
      <c r="G572" s="84"/>
      <c r="H572" s="83"/>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4"/>
      <c r="AT572" s="84"/>
      <c r="AU572" s="84"/>
      <c r="AV572" s="84"/>
      <c r="AW572" s="84"/>
      <c r="AX572" s="84"/>
      <c r="AY572" s="84"/>
      <c r="AZ572" s="84"/>
      <c r="BA572" s="84"/>
      <c r="BB572" s="84"/>
      <c r="BC572" s="83"/>
      <c r="BD572" s="83"/>
      <c r="BE572" s="83"/>
    </row>
    <row r="573" ht="19.5" customHeight="1">
      <c r="A573" s="83"/>
      <c r="B573" s="83"/>
      <c r="C573" s="83"/>
      <c r="D573" s="83"/>
      <c r="E573" s="84"/>
      <c r="F573" s="85"/>
      <c r="G573" s="84"/>
      <c r="H573" s="83"/>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4"/>
      <c r="AT573" s="84"/>
      <c r="AU573" s="84"/>
      <c r="AV573" s="84"/>
      <c r="AW573" s="84"/>
      <c r="AX573" s="84"/>
      <c r="AY573" s="84"/>
      <c r="AZ573" s="84"/>
      <c r="BA573" s="84"/>
      <c r="BB573" s="84"/>
      <c r="BC573" s="83"/>
      <c r="BD573" s="83"/>
      <c r="BE573" s="83"/>
    </row>
    <row r="574" ht="19.5" customHeight="1">
      <c r="A574" s="83"/>
      <c r="B574" s="83"/>
      <c r="C574" s="83"/>
      <c r="D574" s="83"/>
      <c r="E574" s="84"/>
      <c r="F574" s="85"/>
      <c r="G574" s="84"/>
      <c r="H574" s="83"/>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4"/>
      <c r="AT574" s="84"/>
      <c r="AU574" s="84"/>
      <c r="AV574" s="84"/>
      <c r="AW574" s="84"/>
      <c r="AX574" s="84"/>
      <c r="AY574" s="84"/>
      <c r="AZ574" s="84"/>
      <c r="BA574" s="84"/>
      <c r="BB574" s="84"/>
      <c r="BC574" s="83"/>
      <c r="BD574" s="83"/>
      <c r="BE574" s="83"/>
    </row>
    <row r="575" ht="19.5" customHeight="1">
      <c r="A575" s="83"/>
      <c r="B575" s="83"/>
      <c r="C575" s="83"/>
      <c r="D575" s="83"/>
      <c r="E575" s="84"/>
      <c r="F575" s="85"/>
      <c r="G575" s="84"/>
      <c r="H575" s="83"/>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4"/>
      <c r="AT575" s="84"/>
      <c r="AU575" s="84"/>
      <c r="AV575" s="84"/>
      <c r="AW575" s="84"/>
      <c r="AX575" s="84"/>
      <c r="AY575" s="84"/>
      <c r="AZ575" s="84"/>
      <c r="BA575" s="84"/>
      <c r="BB575" s="84"/>
      <c r="BC575" s="83"/>
      <c r="BD575" s="83"/>
      <c r="BE575" s="83"/>
    </row>
    <row r="576" ht="19.5" customHeight="1">
      <c r="A576" s="83"/>
      <c r="B576" s="83"/>
      <c r="C576" s="83"/>
      <c r="D576" s="83"/>
      <c r="E576" s="84"/>
      <c r="F576" s="85"/>
      <c r="G576" s="84"/>
      <c r="H576" s="83"/>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4"/>
      <c r="AT576" s="84"/>
      <c r="AU576" s="84"/>
      <c r="AV576" s="84"/>
      <c r="AW576" s="84"/>
      <c r="AX576" s="84"/>
      <c r="AY576" s="84"/>
      <c r="AZ576" s="84"/>
      <c r="BA576" s="84"/>
      <c r="BB576" s="84"/>
      <c r="BC576" s="83"/>
      <c r="BD576" s="83"/>
      <c r="BE576" s="83"/>
    </row>
    <row r="577" ht="19.5" customHeight="1">
      <c r="A577" s="83"/>
      <c r="B577" s="83"/>
      <c r="C577" s="83"/>
      <c r="D577" s="83"/>
      <c r="E577" s="84"/>
      <c r="F577" s="85"/>
      <c r="G577" s="84"/>
      <c r="H577" s="83"/>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4"/>
      <c r="AT577" s="84"/>
      <c r="AU577" s="84"/>
      <c r="AV577" s="84"/>
      <c r="AW577" s="84"/>
      <c r="AX577" s="84"/>
      <c r="AY577" s="84"/>
      <c r="AZ577" s="84"/>
      <c r="BA577" s="84"/>
      <c r="BB577" s="84"/>
      <c r="BC577" s="83"/>
      <c r="BD577" s="83"/>
      <c r="BE577" s="83"/>
    </row>
    <row r="578" ht="19.5" customHeight="1">
      <c r="A578" s="83"/>
      <c r="B578" s="83"/>
      <c r="C578" s="83"/>
      <c r="D578" s="83"/>
      <c r="E578" s="84"/>
      <c r="F578" s="85"/>
      <c r="G578" s="84"/>
      <c r="H578" s="83"/>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4"/>
      <c r="AT578" s="84"/>
      <c r="AU578" s="84"/>
      <c r="AV578" s="84"/>
      <c r="AW578" s="84"/>
      <c r="AX578" s="84"/>
      <c r="AY578" s="84"/>
      <c r="AZ578" s="84"/>
      <c r="BA578" s="84"/>
      <c r="BB578" s="84"/>
      <c r="BC578" s="83"/>
      <c r="BD578" s="83"/>
      <c r="BE578" s="83"/>
    </row>
    <row r="579" ht="19.5" customHeight="1">
      <c r="A579" s="83"/>
      <c r="B579" s="83"/>
      <c r="C579" s="83"/>
      <c r="D579" s="83"/>
      <c r="E579" s="84"/>
      <c r="F579" s="85"/>
      <c r="G579" s="84"/>
      <c r="H579" s="83"/>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4"/>
      <c r="AT579" s="84"/>
      <c r="AU579" s="84"/>
      <c r="AV579" s="84"/>
      <c r="AW579" s="84"/>
      <c r="AX579" s="84"/>
      <c r="AY579" s="84"/>
      <c r="AZ579" s="84"/>
      <c r="BA579" s="84"/>
      <c r="BB579" s="84"/>
      <c r="BC579" s="83"/>
      <c r="BD579" s="83"/>
      <c r="BE579" s="83"/>
    </row>
    <row r="580" ht="19.5" customHeight="1">
      <c r="A580" s="83"/>
      <c r="B580" s="83"/>
      <c r="C580" s="83"/>
      <c r="D580" s="83"/>
      <c r="E580" s="84"/>
      <c r="F580" s="85"/>
      <c r="G580" s="84"/>
      <c r="H580" s="83"/>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4"/>
      <c r="AT580" s="84"/>
      <c r="AU580" s="84"/>
      <c r="AV580" s="84"/>
      <c r="AW580" s="84"/>
      <c r="AX580" s="84"/>
      <c r="AY580" s="84"/>
      <c r="AZ580" s="84"/>
      <c r="BA580" s="84"/>
      <c r="BB580" s="84"/>
      <c r="BC580" s="83"/>
      <c r="BD580" s="83"/>
      <c r="BE580" s="83"/>
    </row>
    <row r="581" ht="19.5" customHeight="1">
      <c r="A581" s="83"/>
      <c r="B581" s="83"/>
      <c r="C581" s="83"/>
      <c r="D581" s="83"/>
      <c r="E581" s="84"/>
      <c r="F581" s="85"/>
      <c r="G581" s="84"/>
      <c r="H581" s="83"/>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4"/>
      <c r="AT581" s="84"/>
      <c r="AU581" s="84"/>
      <c r="AV581" s="84"/>
      <c r="AW581" s="84"/>
      <c r="AX581" s="84"/>
      <c r="AY581" s="84"/>
      <c r="AZ581" s="84"/>
      <c r="BA581" s="84"/>
      <c r="BB581" s="84"/>
      <c r="BC581" s="83"/>
      <c r="BD581" s="83"/>
      <c r="BE581" s="83"/>
    </row>
    <row r="582" ht="19.5" customHeight="1">
      <c r="A582" s="83"/>
      <c r="B582" s="83"/>
      <c r="C582" s="83"/>
      <c r="D582" s="83"/>
      <c r="E582" s="84"/>
      <c r="F582" s="85"/>
      <c r="G582" s="84"/>
      <c r="H582" s="83"/>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4"/>
      <c r="AT582" s="84"/>
      <c r="AU582" s="84"/>
      <c r="AV582" s="84"/>
      <c r="AW582" s="84"/>
      <c r="AX582" s="84"/>
      <c r="AY582" s="84"/>
      <c r="AZ582" s="84"/>
      <c r="BA582" s="84"/>
      <c r="BB582" s="84"/>
      <c r="BC582" s="83"/>
      <c r="BD582" s="83"/>
      <c r="BE582" s="83"/>
    </row>
    <row r="583" ht="19.5" customHeight="1">
      <c r="A583" s="83"/>
      <c r="B583" s="83"/>
      <c r="C583" s="83"/>
      <c r="D583" s="83"/>
      <c r="E583" s="84"/>
      <c r="F583" s="85"/>
      <c r="G583" s="84"/>
      <c r="H583" s="83"/>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4"/>
      <c r="AT583" s="84"/>
      <c r="AU583" s="84"/>
      <c r="AV583" s="84"/>
      <c r="AW583" s="84"/>
      <c r="AX583" s="84"/>
      <c r="AY583" s="84"/>
      <c r="AZ583" s="84"/>
      <c r="BA583" s="84"/>
      <c r="BB583" s="84"/>
      <c r="BC583" s="83"/>
      <c r="BD583" s="83"/>
      <c r="BE583" s="83"/>
    </row>
    <row r="584" ht="19.5" customHeight="1">
      <c r="A584" s="83"/>
      <c r="B584" s="83"/>
      <c r="C584" s="83"/>
      <c r="D584" s="83"/>
      <c r="E584" s="84"/>
      <c r="F584" s="85"/>
      <c r="G584" s="84"/>
      <c r="H584" s="83"/>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4"/>
      <c r="AT584" s="84"/>
      <c r="AU584" s="84"/>
      <c r="AV584" s="84"/>
      <c r="AW584" s="84"/>
      <c r="AX584" s="84"/>
      <c r="AY584" s="84"/>
      <c r="AZ584" s="84"/>
      <c r="BA584" s="84"/>
      <c r="BB584" s="84"/>
      <c r="BC584" s="83"/>
      <c r="BD584" s="83"/>
      <c r="BE584" s="83"/>
    </row>
    <row r="585" ht="19.5" customHeight="1">
      <c r="A585" s="83"/>
      <c r="B585" s="83"/>
      <c r="C585" s="83"/>
      <c r="D585" s="83"/>
      <c r="E585" s="84"/>
      <c r="F585" s="85"/>
      <c r="G585" s="84"/>
      <c r="H585" s="83"/>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4"/>
      <c r="AT585" s="84"/>
      <c r="AU585" s="84"/>
      <c r="AV585" s="84"/>
      <c r="AW585" s="84"/>
      <c r="AX585" s="84"/>
      <c r="AY585" s="84"/>
      <c r="AZ585" s="84"/>
      <c r="BA585" s="84"/>
      <c r="BB585" s="84"/>
      <c r="BC585" s="83"/>
      <c r="BD585" s="83"/>
      <c r="BE585" s="83"/>
    </row>
    <row r="586" ht="19.5" customHeight="1">
      <c r="A586" s="83"/>
      <c r="B586" s="83"/>
      <c r="C586" s="83"/>
      <c r="D586" s="83"/>
      <c r="E586" s="84"/>
      <c r="F586" s="85"/>
      <c r="G586" s="84"/>
      <c r="H586" s="83"/>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4"/>
      <c r="AT586" s="84"/>
      <c r="AU586" s="84"/>
      <c r="AV586" s="84"/>
      <c r="AW586" s="84"/>
      <c r="AX586" s="84"/>
      <c r="AY586" s="84"/>
      <c r="AZ586" s="84"/>
      <c r="BA586" s="84"/>
      <c r="BB586" s="84"/>
      <c r="BC586" s="83"/>
      <c r="BD586" s="83"/>
      <c r="BE586" s="83"/>
    </row>
    <row r="587" ht="19.5" customHeight="1">
      <c r="A587" s="83"/>
      <c r="B587" s="83"/>
      <c r="C587" s="83"/>
      <c r="D587" s="83"/>
      <c r="E587" s="84"/>
      <c r="F587" s="85"/>
      <c r="G587" s="84"/>
      <c r="H587" s="83"/>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4"/>
      <c r="AT587" s="84"/>
      <c r="AU587" s="84"/>
      <c r="AV587" s="84"/>
      <c r="AW587" s="84"/>
      <c r="AX587" s="84"/>
      <c r="AY587" s="84"/>
      <c r="AZ587" s="84"/>
      <c r="BA587" s="84"/>
      <c r="BB587" s="84"/>
      <c r="BC587" s="83"/>
      <c r="BD587" s="83"/>
      <c r="BE587" s="83"/>
    </row>
    <row r="588" ht="19.5" customHeight="1">
      <c r="A588" s="83"/>
      <c r="B588" s="83"/>
      <c r="C588" s="83"/>
      <c r="D588" s="83"/>
      <c r="E588" s="84"/>
      <c r="F588" s="85"/>
      <c r="G588" s="84"/>
      <c r="H588" s="83"/>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4"/>
      <c r="AT588" s="84"/>
      <c r="AU588" s="84"/>
      <c r="AV588" s="84"/>
      <c r="AW588" s="84"/>
      <c r="AX588" s="84"/>
      <c r="AY588" s="84"/>
      <c r="AZ588" s="84"/>
      <c r="BA588" s="84"/>
      <c r="BB588" s="84"/>
      <c r="BC588" s="83"/>
      <c r="BD588" s="83"/>
      <c r="BE588" s="83"/>
    </row>
    <row r="589" ht="19.5" customHeight="1">
      <c r="A589" s="83"/>
      <c r="B589" s="83"/>
      <c r="C589" s="83"/>
      <c r="D589" s="83"/>
      <c r="E589" s="84"/>
      <c r="F589" s="85"/>
      <c r="G589" s="84"/>
      <c r="H589" s="83"/>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4"/>
      <c r="AT589" s="84"/>
      <c r="AU589" s="84"/>
      <c r="AV589" s="84"/>
      <c r="AW589" s="84"/>
      <c r="AX589" s="84"/>
      <c r="AY589" s="84"/>
      <c r="AZ589" s="84"/>
      <c r="BA589" s="84"/>
      <c r="BB589" s="84"/>
      <c r="BC589" s="83"/>
      <c r="BD589" s="83"/>
      <c r="BE589" s="83"/>
    </row>
    <row r="590" ht="19.5" customHeight="1">
      <c r="A590" s="83"/>
      <c r="B590" s="83"/>
      <c r="C590" s="83"/>
      <c r="D590" s="83"/>
      <c r="E590" s="84"/>
      <c r="F590" s="85"/>
      <c r="G590" s="84"/>
      <c r="H590" s="83"/>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4"/>
      <c r="AT590" s="84"/>
      <c r="AU590" s="84"/>
      <c r="AV590" s="84"/>
      <c r="AW590" s="84"/>
      <c r="AX590" s="84"/>
      <c r="AY590" s="84"/>
      <c r="AZ590" s="84"/>
      <c r="BA590" s="84"/>
      <c r="BB590" s="84"/>
      <c r="BC590" s="83"/>
      <c r="BD590" s="83"/>
      <c r="BE590" s="83"/>
    </row>
    <row r="591" ht="19.5" customHeight="1">
      <c r="A591" s="83"/>
      <c r="B591" s="83"/>
      <c r="C591" s="83"/>
      <c r="D591" s="83"/>
      <c r="E591" s="84"/>
      <c r="F591" s="85"/>
      <c r="G591" s="84"/>
      <c r="H591" s="83"/>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4"/>
      <c r="AT591" s="84"/>
      <c r="AU591" s="84"/>
      <c r="AV591" s="84"/>
      <c r="AW591" s="84"/>
      <c r="AX591" s="84"/>
      <c r="AY591" s="84"/>
      <c r="AZ591" s="84"/>
      <c r="BA591" s="84"/>
      <c r="BB591" s="84"/>
      <c r="BC591" s="83"/>
      <c r="BD591" s="83"/>
      <c r="BE591" s="83"/>
    </row>
    <row r="592" ht="19.5" customHeight="1">
      <c r="A592" s="83"/>
      <c r="B592" s="83"/>
      <c r="C592" s="83"/>
      <c r="D592" s="83"/>
      <c r="E592" s="84"/>
      <c r="F592" s="85"/>
      <c r="G592" s="84"/>
      <c r="H592" s="83"/>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4"/>
      <c r="AT592" s="84"/>
      <c r="AU592" s="84"/>
      <c r="AV592" s="84"/>
      <c r="AW592" s="84"/>
      <c r="AX592" s="84"/>
      <c r="AY592" s="84"/>
      <c r="AZ592" s="84"/>
      <c r="BA592" s="84"/>
      <c r="BB592" s="84"/>
      <c r="BC592" s="83"/>
      <c r="BD592" s="83"/>
      <c r="BE592" s="83"/>
    </row>
    <row r="593" ht="19.5" customHeight="1">
      <c r="A593" s="83"/>
      <c r="B593" s="83"/>
      <c r="C593" s="83"/>
      <c r="D593" s="83"/>
      <c r="E593" s="84"/>
      <c r="F593" s="85"/>
      <c r="G593" s="84"/>
      <c r="H593" s="83"/>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4"/>
      <c r="AT593" s="84"/>
      <c r="AU593" s="84"/>
      <c r="AV593" s="84"/>
      <c r="AW593" s="84"/>
      <c r="AX593" s="84"/>
      <c r="AY593" s="84"/>
      <c r="AZ593" s="84"/>
      <c r="BA593" s="84"/>
      <c r="BB593" s="84"/>
      <c r="BC593" s="83"/>
      <c r="BD593" s="83"/>
      <c r="BE593" s="83"/>
    </row>
    <row r="594" ht="19.5" customHeight="1">
      <c r="A594" s="83"/>
      <c r="B594" s="83"/>
      <c r="C594" s="83"/>
      <c r="D594" s="83"/>
      <c r="E594" s="84"/>
      <c r="F594" s="85"/>
      <c r="G594" s="84"/>
      <c r="H594" s="83"/>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4"/>
      <c r="AT594" s="84"/>
      <c r="AU594" s="84"/>
      <c r="AV594" s="84"/>
      <c r="AW594" s="84"/>
      <c r="AX594" s="84"/>
      <c r="AY594" s="84"/>
      <c r="AZ594" s="84"/>
      <c r="BA594" s="84"/>
      <c r="BB594" s="84"/>
      <c r="BC594" s="83"/>
      <c r="BD594" s="83"/>
      <c r="BE594" s="83"/>
    </row>
    <row r="595" ht="19.5" customHeight="1">
      <c r="A595" s="83"/>
      <c r="B595" s="83"/>
      <c r="C595" s="83"/>
      <c r="D595" s="83"/>
      <c r="E595" s="84"/>
      <c r="F595" s="85"/>
      <c r="G595" s="84"/>
      <c r="H595" s="83"/>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4"/>
      <c r="AT595" s="84"/>
      <c r="AU595" s="84"/>
      <c r="AV595" s="84"/>
      <c r="AW595" s="84"/>
      <c r="AX595" s="84"/>
      <c r="AY595" s="84"/>
      <c r="AZ595" s="84"/>
      <c r="BA595" s="84"/>
      <c r="BB595" s="84"/>
      <c r="BC595" s="83"/>
      <c r="BD595" s="83"/>
      <c r="BE595" s="83"/>
    </row>
    <row r="596" ht="19.5" customHeight="1">
      <c r="A596" s="83"/>
      <c r="B596" s="83"/>
      <c r="C596" s="83"/>
      <c r="D596" s="83"/>
      <c r="E596" s="84"/>
      <c r="F596" s="85"/>
      <c r="G596" s="84"/>
      <c r="H596" s="83"/>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4"/>
      <c r="AT596" s="84"/>
      <c r="AU596" s="84"/>
      <c r="AV596" s="84"/>
      <c r="AW596" s="84"/>
      <c r="AX596" s="84"/>
      <c r="AY596" s="84"/>
      <c r="AZ596" s="84"/>
      <c r="BA596" s="84"/>
      <c r="BB596" s="84"/>
      <c r="BC596" s="83"/>
      <c r="BD596" s="83"/>
      <c r="BE596" s="83"/>
    </row>
    <row r="597" ht="19.5" customHeight="1">
      <c r="A597" s="83"/>
      <c r="B597" s="83"/>
      <c r="C597" s="83"/>
      <c r="D597" s="83"/>
      <c r="E597" s="84"/>
      <c r="F597" s="85"/>
      <c r="G597" s="84"/>
      <c r="H597" s="83"/>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4"/>
      <c r="AT597" s="84"/>
      <c r="AU597" s="84"/>
      <c r="AV597" s="84"/>
      <c r="AW597" s="84"/>
      <c r="AX597" s="84"/>
      <c r="AY597" s="84"/>
      <c r="AZ597" s="84"/>
      <c r="BA597" s="84"/>
      <c r="BB597" s="84"/>
      <c r="BC597" s="83"/>
      <c r="BD597" s="83"/>
      <c r="BE597" s="83"/>
    </row>
    <row r="598" ht="19.5" customHeight="1">
      <c r="A598" s="83"/>
      <c r="B598" s="83"/>
      <c r="C598" s="83"/>
      <c r="D598" s="83"/>
      <c r="E598" s="84"/>
      <c r="F598" s="85"/>
      <c r="G598" s="84"/>
      <c r="H598" s="83"/>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4"/>
      <c r="AT598" s="84"/>
      <c r="AU598" s="84"/>
      <c r="AV598" s="84"/>
      <c r="AW598" s="84"/>
      <c r="AX598" s="84"/>
      <c r="AY598" s="84"/>
      <c r="AZ598" s="84"/>
      <c r="BA598" s="84"/>
      <c r="BB598" s="84"/>
      <c r="BC598" s="83"/>
      <c r="BD598" s="83"/>
      <c r="BE598" s="83"/>
    </row>
    <row r="599" ht="19.5" customHeight="1">
      <c r="A599" s="83"/>
      <c r="B599" s="83"/>
      <c r="C599" s="83"/>
      <c r="D599" s="83"/>
      <c r="E599" s="84"/>
      <c r="F599" s="85"/>
      <c r="G599" s="84"/>
      <c r="H599" s="83"/>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4"/>
      <c r="AT599" s="84"/>
      <c r="AU599" s="84"/>
      <c r="AV599" s="84"/>
      <c r="AW599" s="84"/>
      <c r="AX599" s="84"/>
      <c r="AY599" s="84"/>
      <c r="AZ599" s="84"/>
      <c r="BA599" s="84"/>
      <c r="BB599" s="84"/>
      <c r="BC599" s="83"/>
      <c r="BD599" s="83"/>
      <c r="BE599" s="83"/>
    </row>
    <row r="600" ht="19.5" customHeight="1">
      <c r="A600" s="83"/>
      <c r="B600" s="83"/>
      <c r="C600" s="83"/>
      <c r="D600" s="83"/>
      <c r="E600" s="84"/>
      <c r="F600" s="85"/>
      <c r="G600" s="84"/>
      <c r="H600" s="83"/>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c r="AL600" s="84"/>
      <c r="AM600" s="84"/>
      <c r="AN600" s="84"/>
      <c r="AO600" s="84"/>
      <c r="AP600" s="84"/>
      <c r="AQ600" s="84"/>
      <c r="AR600" s="84"/>
      <c r="AS600" s="84"/>
      <c r="AT600" s="84"/>
      <c r="AU600" s="84"/>
      <c r="AV600" s="84"/>
      <c r="AW600" s="84"/>
      <c r="AX600" s="84"/>
      <c r="AY600" s="84"/>
      <c r="AZ600" s="84"/>
      <c r="BA600" s="84"/>
      <c r="BB600" s="84"/>
      <c r="BC600" s="83"/>
      <c r="BD600" s="83"/>
      <c r="BE600" s="83"/>
    </row>
    <row r="601" ht="19.5" customHeight="1">
      <c r="A601" s="83"/>
      <c r="B601" s="83"/>
      <c r="C601" s="83"/>
      <c r="D601" s="83"/>
      <c r="E601" s="84"/>
      <c r="F601" s="85"/>
      <c r="G601" s="84"/>
      <c r="H601" s="83"/>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c r="BB601" s="84"/>
      <c r="BC601" s="83"/>
      <c r="BD601" s="83"/>
      <c r="BE601" s="83"/>
    </row>
    <row r="602" ht="19.5" customHeight="1">
      <c r="A602" s="83"/>
      <c r="B602" s="83"/>
      <c r="C602" s="83"/>
      <c r="D602" s="83"/>
      <c r="E602" s="84"/>
      <c r="F602" s="85"/>
      <c r="G602" s="84"/>
      <c r="H602" s="83"/>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c r="BB602" s="84"/>
      <c r="BC602" s="83"/>
      <c r="BD602" s="83"/>
      <c r="BE602" s="83"/>
    </row>
    <row r="603" ht="19.5" customHeight="1">
      <c r="A603" s="83"/>
      <c r="B603" s="83"/>
      <c r="C603" s="83"/>
      <c r="D603" s="83"/>
      <c r="E603" s="84"/>
      <c r="F603" s="85"/>
      <c r="G603" s="84"/>
      <c r="H603" s="83"/>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c r="AL603" s="84"/>
      <c r="AM603" s="84"/>
      <c r="AN603" s="84"/>
      <c r="AO603" s="84"/>
      <c r="AP603" s="84"/>
      <c r="AQ603" s="84"/>
      <c r="AR603" s="84"/>
      <c r="AS603" s="84"/>
      <c r="AT603" s="84"/>
      <c r="AU603" s="84"/>
      <c r="AV603" s="84"/>
      <c r="AW603" s="84"/>
      <c r="AX603" s="84"/>
      <c r="AY603" s="84"/>
      <c r="AZ603" s="84"/>
      <c r="BA603" s="84"/>
      <c r="BB603" s="84"/>
      <c r="BC603" s="83"/>
      <c r="BD603" s="83"/>
      <c r="BE603" s="83"/>
    </row>
    <row r="604" ht="19.5" customHeight="1">
      <c r="A604" s="83"/>
      <c r="B604" s="83"/>
      <c r="C604" s="83"/>
      <c r="D604" s="83"/>
      <c r="E604" s="84"/>
      <c r="F604" s="85"/>
      <c r="G604" s="84"/>
      <c r="H604" s="83"/>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c r="AL604" s="84"/>
      <c r="AM604" s="84"/>
      <c r="AN604" s="84"/>
      <c r="AO604" s="84"/>
      <c r="AP604" s="84"/>
      <c r="AQ604" s="84"/>
      <c r="AR604" s="84"/>
      <c r="AS604" s="84"/>
      <c r="AT604" s="84"/>
      <c r="AU604" s="84"/>
      <c r="AV604" s="84"/>
      <c r="AW604" s="84"/>
      <c r="AX604" s="84"/>
      <c r="AY604" s="84"/>
      <c r="AZ604" s="84"/>
      <c r="BA604" s="84"/>
      <c r="BB604" s="84"/>
      <c r="BC604" s="83"/>
      <c r="BD604" s="83"/>
      <c r="BE604" s="83"/>
    </row>
    <row r="605" ht="19.5" customHeight="1">
      <c r="A605" s="83"/>
      <c r="B605" s="83"/>
      <c r="C605" s="83"/>
      <c r="D605" s="83"/>
      <c r="E605" s="84"/>
      <c r="F605" s="85"/>
      <c r="G605" s="84"/>
      <c r="H605" s="83"/>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c r="AL605" s="84"/>
      <c r="AM605" s="84"/>
      <c r="AN605" s="84"/>
      <c r="AO605" s="84"/>
      <c r="AP605" s="84"/>
      <c r="AQ605" s="84"/>
      <c r="AR605" s="84"/>
      <c r="AS605" s="84"/>
      <c r="AT605" s="84"/>
      <c r="AU605" s="84"/>
      <c r="AV605" s="84"/>
      <c r="AW605" s="84"/>
      <c r="AX605" s="84"/>
      <c r="AY605" s="84"/>
      <c r="AZ605" s="84"/>
      <c r="BA605" s="84"/>
      <c r="BB605" s="84"/>
      <c r="BC605" s="83"/>
      <c r="BD605" s="83"/>
      <c r="BE605" s="83"/>
    </row>
    <row r="606" ht="19.5" customHeight="1">
      <c r="A606" s="83"/>
      <c r="B606" s="83"/>
      <c r="C606" s="83"/>
      <c r="D606" s="83"/>
      <c r="E606" s="84"/>
      <c r="F606" s="85"/>
      <c r="G606" s="84"/>
      <c r="H606" s="83"/>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c r="AL606" s="84"/>
      <c r="AM606" s="84"/>
      <c r="AN606" s="84"/>
      <c r="AO606" s="84"/>
      <c r="AP606" s="84"/>
      <c r="AQ606" s="84"/>
      <c r="AR606" s="84"/>
      <c r="AS606" s="84"/>
      <c r="AT606" s="84"/>
      <c r="AU606" s="84"/>
      <c r="AV606" s="84"/>
      <c r="AW606" s="84"/>
      <c r="AX606" s="84"/>
      <c r="AY606" s="84"/>
      <c r="AZ606" s="84"/>
      <c r="BA606" s="84"/>
      <c r="BB606" s="84"/>
      <c r="BC606" s="83"/>
      <c r="BD606" s="83"/>
      <c r="BE606" s="83"/>
    </row>
    <row r="607" ht="19.5" customHeight="1">
      <c r="A607" s="83"/>
      <c r="B607" s="83"/>
      <c r="C607" s="83"/>
      <c r="D607" s="83"/>
      <c r="E607" s="84"/>
      <c r="F607" s="85"/>
      <c r="G607" s="84"/>
      <c r="H607" s="83"/>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c r="AL607" s="84"/>
      <c r="AM607" s="84"/>
      <c r="AN607" s="84"/>
      <c r="AO607" s="84"/>
      <c r="AP607" s="84"/>
      <c r="AQ607" s="84"/>
      <c r="AR607" s="84"/>
      <c r="AS607" s="84"/>
      <c r="AT607" s="84"/>
      <c r="AU607" s="84"/>
      <c r="AV607" s="84"/>
      <c r="AW607" s="84"/>
      <c r="AX607" s="84"/>
      <c r="AY607" s="84"/>
      <c r="AZ607" s="84"/>
      <c r="BA607" s="84"/>
      <c r="BB607" s="84"/>
      <c r="BC607" s="83"/>
      <c r="BD607" s="83"/>
      <c r="BE607" s="83"/>
    </row>
    <row r="608" ht="19.5" customHeight="1">
      <c r="A608" s="83"/>
      <c r="B608" s="83"/>
      <c r="C608" s="83"/>
      <c r="D608" s="83"/>
      <c r="E608" s="84"/>
      <c r="F608" s="85"/>
      <c r="G608" s="84"/>
      <c r="H608" s="83"/>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c r="AL608" s="84"/>
      <c r="AM608" s="84"/>
      <c r="AN608" s="84"/>
      <c r="AO608" s="84"/>
      <c r="AP608" s="84"/>
      <c r="AQ608" s="84"/>
      <c r="AR608" s="84"/>
      <c r="AS608" s="84"/>
      <c r="AT608" s="84"/>
      <c r="AU608" s="84"/>
      <c r="AV608" s="84"/>
      <c r="AW608" s="84"/>
      <c r="AX608" s="84"/>
      <c r="AY608" s="84"/>
      <c r="AZ608" s="84"/>
      <c r="BA608" s="84"/>
      <c r="BB608" s="84"/>
      <c r="BC608" s="83"/>
      <c r="BD608" s="83"/>
      <c r="BE608" s="83"/>
    </row>
    <row r="609" ht="19.5" customHeight="1">
      <c r="A609" s="83"/>
      <c r="B609" s="83"/>
      <c r="C609" s="83"/>
      <c r="D609" s="83"/>
      <c r="E609" s="84"/>
      <c r="F609" s="85"/>
      <c r="G609" s="84"/>
      <c r="H609" s="83"/>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c r="AL609" s="84"/>
      <c r="AM609" s="84"/>
      <c r="AN609" s="84"/>
      <c r="AO609" s="84"/>
      <c r="AP609" s="84"/>
      <c r="AQ609" s="84"/>
      <c r="AR609" s="84"/>
      <c r="AS609" s="84"/>
      <c r="AT609" s="84"/>
      <c r="AU609" s="84"/>
      <c r="AV609" s="84"/>
      <c r="AW609" s="84"/>
      <c r="AX609" s="84"/>
      <c r="AY609" s="84"/>
      <c r="AZ609" s="84"/>
      <c r="BA609" s="84"/>
      <c r="BB609" s="84"/>
      <c r="BC609" s="83"/>
      <c r="BD609" s="83"/>
      <c r="BE609" s="83"/>
    </row>
    <row r="610" ht="19.5" customHeight="1">
      <c r="A610" s="83"/>
      <c r="B610" s="83"/>
      <c r="C610" s="83"/>
      <c r="D610" s="83"/>
      <c r="E610" s="84"/>
      <c r="F610" s="85"/>
      <c r="G610" s="84"/>
      <c r="H610" s="83"/>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c r="AL610" s="84"/>
      <c r="AM610" s="84"/>
      <c r="AN610" s="84"/>
      <c r="AO610" s="84"/>
      <c r="AP610" s="84"/>
      <c r="AQ610" s="84"/>
      <c r="AR610" s="84"/>
      <c r="AS610" s="84"/>
      <c r="AT610" s="84"/>
      <c r="AU610" s="84"/>
      <c r="AV610" s="84"/>
      <c r="AW610" s="84"/>
      <c r="AX610" s="84"/>
      <c r="AY610" s="84"/>
      <c r="AZ610" s="84"/>
      <c r="BA610" s="84"/>
      <c r="BB610" s="84"/>
      <c r="BC610" s="83"/>
      <c r="BD610" s="83"/>
      <c r="BE610" s="83"/>
    </row>
    <row r="611" ht="19.5" customHeight="1">
      <c r="A611" s="83"/>
      <c r="B611" s="83"/>
      <c r="C611" s="83"/>
      <c r="D611" s="83"/>
      <c r="E611" s="84"/>
      <c r="F611" s="85"/>
      <c r="G611" s="84"/>
      <c r="H611" s="83"/>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c r="AL611" s="84"/>
      <c r="AM611" s="84"/>
      <c r="AN611" s="84"/>
      <c r="AO611" s="84"/>
      <c r="AP611" s="84"/>
      <c r="AQ611" s="84"/>
      <c r="AR611" s="84"/>
      <c r="AS611" s="84"/>
      <c r="AT611" s="84"/>
      <c r="AU611" s="84"/>
      <c r="AV611" s="84"/>
      <c r="AW611" s="84"/>
      <c r="AX611" s="84"/>
      <c r="AY611" s="84"/>
      <c r="AZ611" s="84"/>
      <c r="BA611" s="84"/>
      <c r="BB611" s="84"/>
      <c r="BC611" s="83"/>
      <c r="BD611" s="83"/>
      <c r="BE611" s="83"/>
    </row>
    <row r="612" ht="19.5" customHeight="1">
      <c r="A612" s="83"/>
      <c r="B612" s="83"/>
      <c r="C612" s="83"/>
      <c r="D612" s="83"/>
      <c r="E612" s="84"/>
      <c r="F612" s="85"/>
      <c r="G612" s="84"/>
      <c r="H612" s="83"/>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c r="AL612" s="84"/>
      <c r="AM612" s="84"/>
      <c r="AN612" s="84"/>
      <c r="AO612" s="84"/>
      <c r="AP612" s="84"/>
      <c r="AQ612" s="84"/>
      <c r="AR612" s="84"/>
      <c r="AS612" s="84"/>
      <c r="AT612" s="84"/>
      <c r="AU612" s="84"/>
      <c r="AV612" s="84"/>
      <c r="AW612" s="84"/>
      <c r="AX612" s="84"/>
      <c r="AY612" s="84"/>
      <c r="AZ612" s="84"/>
      <c r="BA612" s="84"/>
      <c r="BB612" s="84"/>
      <c r="BC612" s="83"/>
      <c r="BD612" s="83"/>
      <c r="BE612" s="83"/>
    </row>
    <row r="613" ht="19.5" customHeight="1">
      <c r="A613" s="83"/>
      <c r="B613" s="83"/>
      <c r="C613" s="83"/>
      <c r="D613" s="83"/>
      <c r="E613" s="84"/>
      <c r="F613" s="85"/>
      <c r="G613" s="84"/>
      <c r="H613" s="83"/>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c r="AL613" s="84"/>
      <c r="AM613" s="84"/>
      <c r="AN613" s="84"/>
      <c r="AO613" s="84"/>
      <c r="AP613" s="84"/>
      <c r="AQ613" s="84"/>
      <c r="AR613" s="84"/>
      <c r="AS613" s="84"/>
      <c r="AT613" s="84"/>
      <c r="AU613" s="84"/>
      <c r="AV613" s="84"/>
      <c r="AW613" s="84"/>
      <c r="AX613" s="84"/>
      <c r="AY613" s="84"/>
      <c r="AZ613" s="84"/>
      <c r="BA613" s="84"/>
      <c r="BB613" s="84"/>
      <c r="BC613" s="83"/>
      <c r="BD613" s="83"/>
      <c r="BE613" s="83"/>
    </row>
    <row r="614" ht="19.5" customHeight="1">
      <c r="A614" s="83"/>
      <c r="B614" s="83"/>
      <c r="C614" s="83"/>
      <c r="D614" s="83"/>
      <c r="E614" s="84"/>
      <c r="F614" s="85"/>
      <c r="G614" s="84"/>
      <c r="H614" s="83"/>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c r="AL614" s="84"/>
      <c r="AM614" s="84"/>
      <c r="AN614" s="84"/>
      <c r="AO614" s="84"/>
      <c r="AP614" s="84"/>
      <c r="AQ614" s="84"/>
      <c r="AR614" s="84"/>
      <c r="AS614" s="84"/>
      <c r="AT614" s="84"/>
      <c r="AU614" s="84"/>
      <c r="AV614" s="84"/>
      <c r="AW614" s="84"/>
      <c r="AX614" s="84"/>
      <c r="AY614" s="84"/>
      <c r="AZ614" s="84"/>
      <c r="BA614" s="84"/>
      <c r="BB614" s="84"/>
      <c r="BC614" s="83"/>
      <c r="BD614" s="83"/>
      <c r="BE614" s="83"/>
    </row>
    <row r="615" ht="19.5" customHeight="1">
      <c r="A615" s="83"/>
      <c r="B615" s="83"/>
      <c r="C615" s="83"/>
      <c r="D615" s="83"/>
      <c r="E615" s="84"/>
      <c r="F615" s="85"/>
      <c r="G615" s="84"/>
      <c r="H615" s="83"/>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c r="AL615" s="84"/>
      <c r="AM615" s="84"/>
      <c r="AN615" s="84"/>
      <c r="AO615" s="84"/>
      <c r="AP615" s="84"/>
      <c r="AQ615" s="84"/>
      <c r="AR615" s="84"/>
      <c r="AS615" s="84"/>
      <c r="AT615" s="84"/>
      <c r="AU615" s="84"/>
      <c r="AV615" s="84"/>
      <c r="AW615" s="84"/>
      <c r="AX615" s="84"/>
      <c r="AY615" s="84"/>
      <c r="AZ615" s="84"/>
      <c r="BA615" s="84"/>
      <c r="BB615" s="84"/>
      <c r="BC615" s="83"/>
      <c r="BD615" s="83"/>
      <c r="BE615" s="83"/>
    </row>
    <row r="616" ht="19.5" customHeight="1">
      <c r="A616" s="83"/>
      <c r="B616" s="83"/>
      <c r="C616" s="83"/>
      <c r="D616" s="83"/>
      <c r="E616" s="84"/>
      <c r="F616" s="85"/>
      <c r="G616" s="84"/>
      <c r="H616" s="83"/>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c r="AL616" s="84"/>
      <c r="AM616" s="84"/>
      <c r="AN616" s="84"/>
      <c r="AO616" s="84"/>
      <c r="AP616" s="84"/>
      <c r="AQ616" s="84"/>
      <c r="AR616" s="84"/>
      <c r="AS616" s="84"/>
      <c r="AT616" s="84"/>
      <c r="AU616" s="84"/>
      <c r="AV616" s="84"/>
      <c r="AW616" s="84"/>
      <c r="AX616" s="84"/>
      <c r="AY616" s="84"/>
      <c r="AZ616" s="84"/>
      <c r="BA616" s="84"/>
      <c r="BB616" s="84"/>
      <c r="BC616" s="83"/>
      <c r="BD616" s="83"/>
      <c r="BE616" s="83"/>
    </row>
    <row r="617" ht="19.5" customHeight="1">
      <c r="A617" s="83"/>
      <c r="B617" s="83"/>
      <c r="C617" s="83"/>
      <c r="D617" s="83"/>
      <c r="E617" s="84"/>
      <c r="F617" s="85"/>
      <c r="G617" s="84"/>
      <c r="H617" s="83"/>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4"/>
      <c r="AN617" s="84"/>
      <c r="AO617" s="84"/>
      <c r="AP617" s="84"/>
      <c r="AQ617" s="84"/>
      <c r="AR617" s="84"/>
      <c r="AS617" s="84"/>
      <c r="AT617" s="84"/>
      <c r="AU617" s="84"/>
      <c r="AV617" s="84"/>
      <c r="AW617" s="84"/>
      <c r="AX617" s="84"/>
      <c r="AY617" s="84"/>
      <c r="AZ617" s="84"/>
      <c r="BA617" s="84"/>
      <c r="BB617" s="84"/>
      <c r="BC617" s="83"/>
      <c r="BD617" s="83"/>
      <c r="BE617" s="83"/>
    </row>
    <row r="618" ht="19.5" customHeight="1">
      <c r="A618" s="83"/>
      <c r="B618" s="83"/>
      <c r="C618" s="83"/>
      <c r="D618" s="83"/>
      <c r="E618" s="84"/>
      <c r="F618" s="85"/>
      <c r="G618" s="84"/>
      <c r="H618" s="83"/>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4"/>
      <c r="AN618" s="84"/>
      <c r="AO618" s="84"/>
      <c r="AP618" s="84"/>
      <c r="AQ618" s="84"/>
      <c r="AR618" s="84"/>
      <c r="AS618" s="84"/>
      <c r="AT618" s="84"/>
      <c r="AU618" s="84"/>
      <c r="AV618" s="84"/>
      <c r="AW618" s="84"/>
      <c r="AX618" s="84"/>
      <c r="AY618" s="84"/>
      <c r="AZ618" s="84"/>
      <c r="BA618" s="84"/>
      <c r="BB618" s="84"/>
      <c r="BC618" s="83"/>
      <c r="BD618" s="83"/>
      <c r="BE618" s="83"/>
    </row>
    <row r="619" ht="19.5" customHeight="1">
      <c r="A619" s="83"/>
      <c r="B619" s="83"/>
      <c r="C619" s="83"/>
      <c r="D619" s="83"/>
      <c r="E619" s="84"/>
      <c r="F619" s="85"/>
      <c r="G619" s="84"/>
      <c r="H619" s="83"/>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4"/>
      <c r="AN619" s="84"/>
      <c r="AO619" s="84"/>
      <c r="AP619" s="84"/>
      <c r="AQ619" s="84"/>
      <c r="AR619" s="84"/>
      <c r="AS619" s="84"/>
      <c r="AT619" s="84"/>
      <c r="AU619" s="84"/>
      <c r="AV619" s="84"/>
      <c r="AW619" s="84"/>
      <c r="AX619" s="84"/>
      <c r="AY619" s="84"/>
      <c r="AZ619" s="84"/>
      <c r="BA619" s="84"/>
      <c r="BB619" s="84"/>
      <c r="BC619" s="83"/>
      <c r="BD619" s="83"/>
      <c r="BE619" s="83"/>
    </row>
    <row r="620" ht="19.5" customHeight="1">
      <c r="A620" s="83"/>
      <c r="B620" s="83"/>
      <c r="C620" s="83"/>
      <c r="D620" s="83"/>
      <c r="E620" s="84"/>
      <c r="F620" s="85"/>
      <c r="G620" s="84"/>
      <c r="H620" s="83"/>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4"/>
      <c r="AN620" s="84"/>
      <c r="AO620" s="84"/>
      <c r="AP620" s="84"/>
      <c r="AQ620" s="84"/>
      <c r="AR620" s="84"/>
      <c r="AS620" s="84"/>
      <c r="AT620" s="84"/>
      <c r="AU620" s="84"/>
      <c r="AV620" s="84"/>
      <c r="AW620" s="84"/>
      <c r="AX620" s="84"/>
      <c r="AY620" s="84"/>
      <c r="AZ620" s="84"/>
      <c r="BA620" s="84"/>
      <c r="BB620" s="84"/>
      <c r="BC620" s="83"/>
      <c r="BD620" s="83"/>
      <c r="BE620" s="83"/>
    </row>
    <row r="621" ht="19.5" customHeight="1">
      <c r="A621" s="83"/>
      <c r="B621" s="83"/>
      <c r="C621" s="83"/>
      <c r="D621" s="83"/>
      <c r="E621" s="84"/>
      <c r="F621" s="85"/>
      <c r="G621" s="84"/>
      <c r="H621" s="83"/>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4"/>
      <c r="AN621" s="84"/>
      <c r="AO621" s="84"/>
      <c r="AP621" s="84"/>
      <c r="AQ621" s="84"/>
      <c r="AR621" s="84"/>
      <c r="AS621" s="84"/>
      <c r="AT621" s="84"/>
      <c r="AU621" s="84"/>
      <c r="AV621" s="84"/>
      <c r="AW621" s="84"/>
      <c r="AX621" s="84"/>
      <c r="AY621" s="84"/>
      <c r="AZ621" s="84"/>
      <c r="BA621" s="84"/>
      <c r="BB621" s="84"/>
      <c r="BC621" s="83"/>
      <c r="BD621" s="83"/>
      <c r="BE621" s="83"/>
    </row>
    <row r="622" ht="19.5" customHeight="1">
      <c r="A622" s="83"/>
      <c r="B622" s="83"/>
      <c r="C622" s="83"/>
      <c r="D622" s="83"/>
      <c r="E622" s="84"/>
      <c r="F622" s="85"/>
      <c r="G622" s="84"/>
      <c r="H622" s="83"/>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3"/>
      <c r="BD622" s="83"/>
      <c r="BE622" s="83"/>
    </row>
    <row r="623" ht="19.5" customHeight="1">
      <c r="A623" s="83"/>
      <c r="B623" s="83"/>
      <c r="C623" s="83"/>
      <c r="D623" s="83"/>
      <c r="E623" s="84"/>
      <c r="F623" s="85"/>
      <c r="G623" s="84"/>
      <c r="H623" s="83"/>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4"/>
      <c r="AN623" s="84"/>
      <c r="AO623" s="84"/>
      <c r="AP623" s="84"/>
      <c r="AQ623" s="84"/>
      <c r="AR623" s="84"/>
      <c r="AS623" s="84"/>
      <c r="AT623" s="84"/>
      <c r="AU623" s="84"/>
      <c r="AV623" s="84"/>
      <c r="AW623" s="84"/>
      <c r="AX623" s="84"/>
      <c r="AY623" s="84"/>
      <c r="AZ623" s="84"/>
      <c r="BA623" s="84"/>
      <c r="BB623" s="84"/>
      <c r="BC623" s="83"/>
      <c r="BD623" s="83"/>
      <c r="BE623" s="83"/>
    </row>
    <row r="624" ht="19.5" customHeight="1">
      <c r="A624" s="83"/>
      <c r="B624" s="83"/>
      <c r="C624" s="83"/>
      <c r="D624" s="83"/>
      <c r="E624" s="84"/>
      <c r="F624" s="85"/>
      <c r="G624" s="84"/>
      <c r="H624" s="83"/>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4"/>
      <c r="AN624" s="84"/>
      <c r="AO624" s="84"/>
      <c r="AP624" s="84"/>
      <c r="AQ624" s="84"/>
      <c r="AR624" s="84"/>
      <c r="AS624" s="84"/>
      <c r="AT624" s="84"/>
      <c r="AU624" s="84"/>
      <c r="AV624" s="84"/>
      <c r="AW624" s="84"/>
      <c r="AX624" s="84"/>
      <c r="AY624" s="84"/>
      <c r="AZ624" s="84"/>
      <c r="BA624" s="84"/>
      <c r="BB624" s="84"/>
      <c r="BC624" s="83"/>
      <c r="BD624" s="83"/>
      <c r="BE624" s="83"/>
    </row>
    <row r="625" ht="19.5" customHeight="1">
      <c r="A625" s="83"/>
      <c r="B625" s="83"/>
      <c r="C625" s="83"/>
      <c r="D625" s="83"/>
      <c r="E625" s="84"/>
      <c r="F625" s="85"/>
      <c r="G625" s="84"/>
      <c r="H625" s="83"/>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4"/>
      <c r="AN625" s="84"/>
      <c r="AO625" s="84"/>
      <c r="AP625" s="84"/>
      <c r="AQ625" s="84"/>
      <c r="AR625" s="84"/>
      <c r="AS625" s="84"/>
      <c r="AT625" s="84"/>
      <c r="AU625" s="84"/>
      <c r="AV625" s="84"/>
      <c r="AW625" s="84"/>
      <c r="AX625" s="84"/>
      <c r="AY625" s="84"/>
      <c r="AZ625" s="84"/>
      <c r="BA625" s="84"/>
      <c r="BB625" s="84"/>
      <c r="BC625" s="83"/>
      <c r="BD625" s="83"/>
      <c r="BE625" s="83"/>
    </row>
    <row r="626" ht="19.5" customHeight="1">
      <c r="A626" s="83"/>
      <c r="B626" s="83"/>
      <c r="C626" s="83"/>
      <c r="D626" s="83"/>
      <c r="E626" s="84"/>
      <c r="F626" s="85"/>
      <c r="G626" s="84"/>
      <c r="H626" s="83"/>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4"/>
      <c r="AN626" s="84"/>
      <c r="AO626" s="84"/>
      <c r="AP626" s="84"/>
      <c r="AQ626" s="84"/>
      <c r="AR626" s="84"/>
      <c r="AS626" s="84"/>
      <c r="AT626" s="84"/>
      <c r="AU626" s="84"/>
      <c r="AV626" s="84"/>
      <c r="AW626" s="84"/>
      <c r="AX626" s="84"/>
      <c r="AY626" s="84"/>
      <c r="AZ626" s="84"/>
      <c r="BA626" s="84"/>
      <c r="BB626" s="84"/>
      <c r="BC626" s="83"/>
      <c r="BD626" s="83"/>
      <c r="BE626" s="83"/>
    </row>
    <row r="627" ht="19.5" customHeight="1">
      <c r="A627" s="83"/>
      <c r="B627" s="83"/>
      <c r="C627" s="83"/>
      <c r="D627" s="83"/>
      <c r="E627" s="84"/>
      <c r="F627" s="85"/>
      <c r="G627" s="84"/>
      <c r="H627" s="83"/>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4"/>
      <c r="AN627" s="84"/>
      <c r="AO627" s="84"/>
      <c r="AP627" s="84"/>
      <c r="AQ627" s="84"/>
      <c r="AR627" s="84"/>
      <c r="AS627" s="84"/>
      <c r="AT627" s="84"/>
      <c r="AU627" s="84"/>
      <c r="AV627" s="84"/>
      <c r="AW627" s="84"/>
      <c r="AX627" s="84"/>
      <c r="AY627" s="84"/>
      <c r="AZ627" s="84"/>
      <c r="BA627" s="84"/>
      <c r="BB627" s="84"/>
      <c r="BC627" s="83"/>
      <c r="BD627" s="83"/>
      <c r="BE627" s="83"/>
    </row>
    <row r="628" ht="19.5" customHeight="1">
      <c r="A628" s="83"/>
      <c r="B628" s="83"/>
      <c r="C628" s="83"/>
      <c r="D628" s="83"/>
      <c r="E628" s="84"/>
      <c r="F628" s="85"/>
      <c r="G628" s="84"/>
      <c r="H628" s="83"/>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4"/>
      <c r="AN628" s="84"/>
      <c r="AO628" s="84"/>
      <c r="AP628" s="84"/>
      <c r="AQ628" s="84"/>
      <c r="AR628" s="84"/>
      <c r="AS628" s="84"/>
      <c r="AT628" s="84"/>
      <c r="AU628" s="84"/>
      <c r="AV628" s="84"/>
      <c r="AW628" s="84"/>
      <c r="AX628" s="84"/>
      <c r="AY628" s="84"/>
      <c r="AZ628" s="84"/>
      <c r="BA628" s="84"/>
      <c r="BB628" s="84"/>
      <c r="BC628" s="83"/>
      <c r="BD628" s="83"/>
      <c r="BE628" s="83"/>
    </row>
    <row r="629" ht="19.5" customHeight="1">
      <c r="A629" s="83"/>
      <c r="B629" s="83"/>
      <c r="C629" s="83"/>
      <c r="D629" s="83"/>
      <c r="E629" s="84"/>
      <c r="F629" s="85"/>
      <c r="G629" s="84"/>
      <c r="H629" s="83"/>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4"/>
      <c r="AN629" s="84"/>
      <c r="AO629" s="84"/>
      <c r="AP629" s="84"/>
      <c r="AQ629" s="84"/>
      <c r="AR629" s="84"/>
      <c r="AS629" s="84"/>
      <c r="AT629" s="84"/>
      <c r="AU629" s="84"/>
      <c r="AV629" s="84"/>
      <c r="AW629" s="84"/>
      <c r="AX629" s="84"/>
      <c r="AY629" s="84"/>
      <c r="AZ629" s="84"/>
      <c r="BA629" s="84"/>
      <c r="BB629" s="84"/>
      <c r="BC629" s="83"/>
      <c r="BD629" s="83"/>
      <c r="BE629" s="83"/>
    </row>
    <row r="630" ht="19.5" customHeight="1">
      <c r="A630" s="83"/>
      <c r="B630" s="83"/>
      <c r="C630" s="83"/>
      <c r="D630" s="83"/>
      <c r="E630" s="84"/>
      <c r="F630" s="85"/>
      <c r="G630" s="84"/>
      <c r="H630" s="83"/>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4"/>
      <c r="AN630" s="84"/>
      <c r="AO630" s="84"/>
      <c r="AP630" s="84"/>
      <c r="AQ630" s="84"/>
      <c r="AR630" s="84"/>
      <c r="AS630" s="84"/>
      <c r="AT630" s="84"/>
      <c r="AU630" s="84"/>
      <c r="AV630" s="84"/>
      <c r="AW630" s="84"/>
      <c r="AX630" s="84"/>
      <c r="AY630" s="84"/>
      <c r="AZ630" s="84"/>
      <c r="BA630" s="84"/>
      <c r="BB630" s="84"/>
      <c r="BC630" s="83"/>
      <c r="BD630" s="83"/>
      <c r="BE630" s="83"/>
    </row>
    <row r="631" ht="19.5" customHeight="1">
      <c r="A631" s="83"/>
      <c r="B631" s="83"/>
      <c r="C631" s="83"/>
      <c r="D631" s="83"/>
      <c r="E631" s="84"/>
      <c r="F631" s="85"/>
      <c r="G631" s="84"/>
      <c r="H631" s="83"/>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4"/>
      <c r="AN631" s="84"/>
      <c r="AO631" s="84"/>
      <c r="AP631" s="84"/>
      <c r="AQ631" s="84"/>
      <c r="AR631" s="84"/>
      <c r="AS631" s="84"/>
      <c r="AT631" s="84"/>
      <c r="AU631" s="84"/>
      <c r="AV631" s="84"/>
      <c r="AW631" s="84"/>
      <c r="AX631" s="84"/>
      <c r="AY631" s="84"/>
      <c r="AZ631" s="84"/>
      <c r="BA631" s="84"/>
      <c r="BB631" s="84"/>
      <c r="BC631" s="83"/>
      <c r="BD631" s="83"/>
      <c r="BE631" s="83"/>
    </row>
    <row r="632" ht="19.5" customHeight="1">
      <c r="A632" s="83"/>
      <c r="B632" s="83"/>
      <c r="C632" s="83"/>
      <c r="D632" s="83"/>
      <c r="E632" s="84"/>
      <c r="F632" s="85"/>
      <c r="G632" s="84"/>
      <c r="H632" s="83"/>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4"/>
      <c r="AN632" s="84"/>
      <c r="AO632" s="84"/>
      <c r="AP632" s="84"/>
      <c r="AQ632" s="84"/>
      <c r="AR632" s="84"/>
      <c r="AS632" s="84"/>
      <c r="AT632" s="84"/>
      <c r="AU632" s="84"/>
      <c r="AV632" s="84"/>
      <c r="AW632" s="84"/>
      <c r="AX632" s="84"/>
      <c r="AY632" s="84"/>
      <c r="AZ632" s="84"/>
      <c r="BA632" s="84"/>
      <c r="BB632" s="84"/>
      <c r="BC632" s="83"/>
      <c r="BD632" s="83"/>
      <c r="BE632" s="83"/>
    </row>
    <row r="633" ht="19.5" customHeight="1">
      <c r="A633" s="83"/>
      <c r="B633" s="83"/>
      <c r="C633" s="83"/>
      <c r="D633" s="83"/>
      <c r="E633" s="84"/>
      <c r="F633" s="85"/>
      <c r="G633" s="84"/>
      <c r="H633" s="83"/>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4"/>
      <c r="AN633" s="84"/>
      <c r="AO633" s="84"/>
      <c r="AP633" s="84"/>
      <c r="AQ633" s="84"/>
      <c r="AR633" s="84"/>
      <c r="AS633" s="84"/>
      <c r="AT633" s="84"/>
      <c r="AU633" s="84"/>
      <c r="AV633" s="84"/>
      <c r="AW633" s="84"/>
      <c r="AX633" s="84"/>
      <c r="AY633" s="84"/>
      <c r="AZ633" s="84"/>
      <c r="BA633" s="84"/>
      <c r="BB633" s="84"/>
      <c r="BC633" s="83"/>
      <c r="BD633" s="83"/>
      <c r="BE633" s="83"/>
    </row>
    <row r="634" ht="19.5" customHeight="1">
      <c r="A634" s="83"/>
      <c r="B634" s="83"/>
      <c r="C634" s="83"/>
      <c r="D634" s="83"/>
      <c r="E634" s="84"/>
      <c r="F634" s="85"/>
      <c r="G634" s="84"/>
      <c r="H634" s="83"/>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4"/>
      <c r="AN634" s="84"/>
      <c r="AO634" s="84"/>
      <c r="AP634" s="84"/>
      <c r="AQ634" s="84"/>
      <c r="AR634" s="84"/>
      <c r="AS634" s="84"/>
      <c r="AT634" s="84"/>
      <c r="AU634" s="84"/>
      <c r="AV634" s="84"/>
      <c r="AW634" s="84"/>
      <c r="AX634" s="84"/>
      <c r="AY634" s="84"/>
      <c r="AZ634" s="84"/>
      <c r="BA634" s="84"/>
      <c r="BB634" s="84"/>
      <c r="BC634" s="83"/>
      <c r="BD634" s="83"/>
      <c r="BE634" s="83"/>
    </row>
    <row r="635" ht="19.5" customHeight="1">
      <c r="A635" s="83"/>
      <c r="B635" s="83"/>
      <c r="C635" s="83"/>
      <c r="D635" s="83"/>
      <c r="E635" s="84"/>
      <c r="F635" s="85"/>
      <c r="G635" s="84"/>
      <c r="H635" s="83"/>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4"/>
      <c r="AN635" s="84"/>
      <c r="AO635" s="84"/>
      <c r="AP635" s="84"/>
      <c r="AQ635" s="84"/>
      <c r="AR635" s="84"/>
      <c r="AS635" s="84"/>
      <c r="AT635" s="84"/>
      <c r="AU635" s="84"/>
      <c r="AV635" s="84"/>
      <c r="AW635" s="84"/>
      <c r="AX635" s="84"/>
      <c r="AY635" s="84"/>
      <c r="AZ635" s="84"/>
      <c r="BA635" s="84"/>
      <c r="BB635" s="84"/>
      <c r="BC635" s="83"/>
      <c r="BD635" s="83"/>
      <c r="BE635" s="83"/>
    </row>
    <row r="636" ht="19.5" customHeight="1">
      <c r="A636" s="83"/>
      <c r="B636" s="83"/>
      <c r="C636" s="83"/>
      <c r="D636" s="83"/>
      <c r="E636" s="84"/>
      <c r="F636" s="85"/>
      <c r="G636" s="84"/>
      <c r="H636" s="83"/>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4"/>
      <c r="AN636" s="84"/>
      <c r="AO636" s="84"/>
      <c r="AP636" s="84"/>
      <c r="AQ636" s="84"/>
      <c r="AR636" s="84"/>
      <c r="AS636" s="84"/>
      <c r="AT636" s="84"/>
      <c r="AU636" s="84"/>
      <c r="AV636" s="84"/>
      <c r="AW636" s="84"/>
      <c r="AX636" s="84"/>
      <c r="AY636" s="84"/>
      <c r="AZ636" s="84"/>
      <c r="BA636" s="84"/>
      <c r="BB636" s="84"/>
      <c r="BC636" s="83"/>
      <c r="BD636" s="83"/>
      <c r="BE636" s="83"/>
    </row>
    <row r="637" ht="19.5" customHeight="1">
      <c r="A637" s="83"/>
      <c r="B637" s="83"/>
      <c r="C637" s="83"/>
      <c r="D637" s="83"/>
      <c r="E637" s="84"/>
      <c r="F637" s="85"/>
      <c r="G637" s="84"/>
      <c r="H637" s="83"/>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4"/>
      <c r="AN637" s="84"/>
      <c r="AO637" s="84"/>
      <c r="AP637" s="84"/>
      <c r="AQ637" s="84"/>
      <c r="AR637" s="84"/>
      <c r="AS637" s="84"/>
      <c r="AT637" s="84"/>
      <c r="AU637" s="84"/>
      <c r="AV637" s="84"/>
      <c r="AW637" s="84"/>
      <c r="AX637" s="84"/>
      <c r="AY637" s="84"/>
      <c r="AZ637" s="84"/>
      <c r="BA637" s="84"/>
      <c r="BB637" s="84"/>
      <c r="BC637" s="83"/>
      <c r="BD637" s="83"/>
      <c r="BE637" s="83"/>
    </row>
    <row r="638" ht="19.5" customHeight="1">
      <c r="A638" s="83"/>
      <c r="B638" s="83"/>
      <c r="C638" s="83"/>
      <c r="D638" s="83"/>
      <c r="E638" s="84"/>
      <c r="F638" s="85"/>
      <c r="G638" s="84"/>
      <c r="H638" s="83"/>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4"/>
      <c r="AN638" s="84"/>
      <c r="AO638" s="84"/>
      <c r="AP638" s="84"/>
      <c r="AQ638" s="84"/>
      <c r="AR638" s="84"/>
      <c r="AS638" s="84"/>
      <c r="AT638" s="84"/>
      <c r="AU638" s="84"/>
      <c r="AV638" s="84"/>
      <c r="AW638" s="84"/>
      <c r="AX638" s="84"/>
      <c r="AY638" s="84"/>
      <c r="AZ638" s="84"/>
      <c r="BA638" s="84"/>
      <c r="BB638" s="84"/>
      <c r="BC638" s="83"/>
      <c r="BD638" s="83"/>
      <c r="BE638" s="83"/>
    </row>
    <row r="639" ht="19.5" customHeight="1">
      <c r="A639" s="83"/>
      <c r="B639" s="83"/>
      <c r="C639" s="83"/>
      <c r="D639" s="83"/>
      <c r="E639" s="84"/>
      <c r="F639" s="85"/>
      <c r="G639" s="84"/>
      <c r="H639" s="83"/>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4"/>
      <c r="AN639" s="84"/>
      <c r="AO639" s="84"/>
      <c r="AP639" s="84"/>
      <c r="AQ639" s="84"/>
      <c r="AR639" s="84"/>
      <c r="AS639" s="84"/>
      <c r="AT639" s="84"/>
      <c r="AU639" s="84"/>
      <c r="AV639" s="84"/>
      <c r="AW639" s="84"/>
      <c r="AX639" s="84"/>
      <c r="AY639" s="84"/>
      <c r="AZ639" s="84"/>
      <c r="BA639" s="84"/>
      <c r="BB639" s="84"/>
      <c r="BC639" s="83"/>
      <c r="BD639" s="83"/>
      <c r="BE639" s="83"/>
    </row>
    <row r="640" ht="19.5" customHeight="1">
      <c r="A640" s="83"/>
      <c r="B640" s="83"/>
      <c r="C640" s="83"/>
      <c r="D640" s="83"/>
      <c r="E640" s="84"/>
      <c r="F640" s="85"/>
      <c r="G640" s="84"/>
      <c r="H640" s="83"/>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4"/>
      <c r="AN640" s="84"/>
      <c r="AO640" s="84"/>
      <c r="AP640" s="84"/>
      <c r="AQ640" s="84"/>
      <c r="AR640" s="84"/>
      <c r="AS640" s="84"/>
      <c r="AT640" s="84"/>
      <c r="AU640" s="84"/>
      <c r="AV640" s="84"/>
      <c r="AW640" s="84"/>
      <c r="AX640" s="84"/>
      <c r="AY640" s="84"/>
      <c r="AZ640" s="84"/>
      <c r="BA640" s="84"/>
      <c r="BB640" s="84"/>
      <c r="BC640" s="83"/>
      <c r="BD640" s="83"/>
      <c r="BE640" s="83"/>
    </row>
    <row r="641" ht="19.5" customHeight="1">
      <c r="A641" s="83"/>
      <c r="B641" s="83"/>
      <c r="C641" s="83"/>
      <c r="D641" s="83"/>
      <c r="E641" s="84"/>
      <c r="F641" s="85"/>
      <c r="G641" s="84"/>
      <c r="H641" s="83"/>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4"/>
      <c r="AN641" s="84"/>
      <c r="AO641" s="84"/>
      <c r="AP641" s="84"/>
      <c r="AQ641" s="84"/>
      <c r="AR641" s="84"/>
      <c r="AS641" s="84"/>
      <c r="AT641" s="84"/>
      <c r="AU641" s="84"/>
      <c r="AV641" s="84"/>
      <c r="AW641" s="84"/>
      <c r="AX641" s="84"/>
      <c r="AY641" s="84"/>
      <c r="AZ641" s="84"/>
      <c r="BA641" s="84"/>
      <c r="BB641" s="84"/>
      <c r="BC641" s="83"/>
      <c r="BD641" s="83"/>
      <c r="BE641" s="83"/>
    </row>
    <row r="642" ht="19.5" customHeight="1">
      <c r="A642" s="83"/>
      <c r="B642" s="83"/>
      <c r="C642" s="83"/>
      <c r="D642" s="83"/>
      <c r="E642" s="84"/>
      <c r="F642" s="85"/>
      <c r="G642" s="84"/>
      <c r="H642" s="83"/>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4"/>
      <c r="AN642" s="84"/>
      <c r="AO642" s="84"/>
      <c r="AP642" s="84"/>
      <c r="AQ642" s="84"/>
      <c r="AR642" s="84"/>
      <c r="AS642" s="84"/>
      <c r="AT642" s="84"/>
      <c r="AU642" s="84"/>
      <c r="AV642" s="84"/>
      <c r="AW642" s="84"/>
      <c r="AX642" s="84"/>
      <c r="AY642" s="84"/>
      <c r="AZ642" s="84"/>
      <c r="BA642" s="84"/>
      <c r="BB642" s="84"/>
      <c r="BC642" s="83"/>
      <c r="BD642" s="83"/>
      <c r="BE642" s="83"/>
    </row>
    <row r="643" ht="19.5" customHeight="1">
      <c r="A643" s="83"/>
      <c r="B643" s="83"/>
      <c r="C643" s="83"/>
      <c r="D643" s="83"/>
      <c r="E643" s="84"/>
      <c r="F643" s="85"/>
      <c r="G643" s="84"/>
      <c r="H643" s="83"/>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4"/>
      <c r="AN643" s="84"/>
      <c r="AO643" s="84"/>
      <c r="AP643" s="84"/>
      <c r="AQ643" s="84"/>
      <c r="AR643" s="84"/>
      <c r="AS643" s="84"/>
      <c r="AT643" s="84"/>
      <c r="AU643" s="84"/>
      <c r="AV643" s="84"/>
      <c r="AW643" s="84"/>
      <c r="AX643" s="84"/>
      <c r="AY643" s="84"/>
      <c r="AZ643" s="84"/>
      <c r="BA643" s="84"/>
      <c r="BB643" s="84"/>
      <c r="BC643" s="83"/>
      <c r="BD643" s="83"/>
      <c r="BE643" s="83"/>
    </row>
    <row r="644" ht="19.5" customHeight="1">
      <c r="A644" s="83"/>
      <c r="B644" s="83"/>
      <c r="C644" s="83"/>
      <c r="D644" s="83"/>
      <c r="E644" s="84"/>
      <c r="F644" s="85"/>
      <c r="G644" s="84"/>
      <c r="H644" s="83"/>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4"/>
      <c r="AN644" s="84"/>
      <c r="AO644" s="84"/>
      <c r="AP644" s="84"/>
      <c r="AQ644" s="84"/>
      <c r="AR644" s="84"/>
      <c r="AS644" s="84"/>
      <c r="AT644" s="84"/>
      <c r="AU644" s="84"/>
      <c r="AV644" s="84"/>
      <c r="AW644" s="84"/>
      <c r="AX644" s="84"/>
      <c r="AY644" s="84"/>
      <c r="AZ644" s="84"/>
      <c r="BA644" s="84"/>
      <c r="BB644" s="84"/>
      <c r="BC644" s="83"/>
      <c r="BD644" s="83"/>
      <c r="BE644" s="83"/>
    </row>
    <row r="645" ht="19.5" customHeight="1">
      <c r="A645" s="83"/>
      <c r="B645" s="83"/>
      <c r="C645" s="83"/>
      <c r="D645" s="83"/>
      <c r="E645" s="84"/>
      <c r="F645" s="85"/>
      <c r="G645" s="84"/>
      <c r="H645" s="83"/>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4"/>
      <c r="AN645" s="84"/>
      <c r="AO645" s="84"/>
      <c r="AP645" s="84"/>
      <c r="AQ645" s="84"/>
      <c r="AR645" s="84"/>
      <c r="AS645" s="84"/>
      <c r="AT645" s="84"/>
      <c r="AU645" s="84"/>
      <c r="AV645" s="84"/>
      <c r="AW645" s="84"/>
      <c r="AX645" s="84"/>
      <c r="AY645" s="84"/>
      <c r="AZ645" s="84"/>
      <c r="BA645" s="84"/>
      <c r="BB645" s="84"/>
      <c r="BC645" s="83"/>
      <c r="BD645" s="83"/>
      <c r="BE645" s="83"/>
    </row>
    <row r="646" ht="19.5" customHeight="1">
      <c r="A646" s="83"/>
      <c r="B646" s="83"/>
      <c r="C646" s="83"/>
      <c r="D646" s="83"/>
      <c r="E646" s="84"/>
      <c r="F646" s="85"/>
      <c r="G646" s="84"/>
      <c r="H646" s="83"/>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4"/>
      <c r="AN646" s="84"/>
      <c r="AO646" s="84"/>
      <c r="AP646" s="84"/>
      <c r="AQ646" s="84"/>
      <c r="AR646" s="84"/>
      <c r="AS646" s="84"/>
      <c r="AT646" s="84"/>
      <c r="AU646" s="84"/>
      <c r="AV646" s="84"/>
      <c r="AW646" s="84"/>
      <c r="AX646" s="84"/>
      <c r="AY646" s="84"/>
      <c r="AZ646" s="84"/>
      <c r="BA646" s="84"/>
      <c r="BB646" s="84"/>
      <c r="BC646" s="83"/>
      <c r="BD646" s="83"/>
      <c r="BE646" s="83"/>
    </row>
    <row r="647" ht="19.5" customHeight="1">
      <c r="A647" s="83"/>
      <c r="B647" s="83"/>
      <c r="C647" s="83"/>
      <c r="D647" s="83"/>
      <c r="E647" s="84"/>
      <c r="F647" s="85"/>
      <c r="G647" s="84"/>
      <c r="H647" s="83"/>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4"/>
      <c r="AN647" s="84"/>
      <c r="AO647" s="84"/>
      <c r="AP647" s="84"/>
      <c r="AQ647" s="84"/>
      <c r="AR647" s="84"/>
      <c r="AS647" s="84"/>
      <c r="AT647" s="84"/>
      <c r="AU647" s="84"/>
      <c r="AV647" s="84"/>
      <c r="AW647" s="84"/>
      <c r="AX647" s="84"/>
      <c r="AY647" s="84"/>
      <c r="AZ647" s="84"/>
      <c r="BA647" s="84"/>
      <c r="BB647" s="84"/>
      <c r="BC647" s="83"/>
      <c r="BD647" s="83"/>
      <c r="BE647" s="83"/>
    </row>
    <row r="648" ht="19.5" customHeight="1">
      <c r="A648" s="83"/>
      <c r="B648" s="83"/>
      <c r="C648" s="83"/>
      <c r="D648" s="83"/>
      <c r="E648" s="84"/>
      <c r="F648" s="85"/>
      <c r="G648" s="84"/>
      <c r="H648" s="83"/>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4"/>
      <c r="AN648" s="84"/>
      <c r="AO648" s="84"/>
      <c r="AP648" s="84"/>
      <c r="AQ648" s="84"/>
      <c r="AR648" s="84"/>
      <c r="AS648" s="84"/>
      <c r="AT648" s="84"/>
      <c r="AU648" s="84"/>
      <c r="AV648" s="84"/>
      <c r="AW648" s="84"/>
      <c r="AX648" s="84"/>
      <c r="AY648" s="84"/>
      <c r="AZ648" s="84"/>
      <c r="BA648" s="84"/>
      <c r="BB648" s="84"/>
      <c r="BC648" s="83"/>
      <c r="BD648" s="83"/>
      <c r="BE648" s="83"/>
    </row>
    <row r="649" ht="19.5" customHeight="1">
      <c r="A649" s="83"/>
      <c r="B649" s="83"/>
      <c r="C649" s="83"/>
      <c r="D649" s="83"/>
      <c r="E649" s="84"/>
      <c r="F649" s="85"/>
      <c r="G649" s="84"/>
      <c r="H649" s="83"/>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4"/>
      <c r="AN649" s="84"/>
      <c r="AO649" s="84"/>
      <c r="AP649" s="84"/>
      <c r="AQ649" s="84"/>
      <c r="AR649" s="84"/>
      <c r="AS649" s="84"/>
      <c r="AT649" s="84"/>
      <c r="AU649" s="84"/>
      <c r="AV649" s="84"/>
      <c r="AW649" s="84"/>
      <c r="AX649" s="84"/>
      <c r="AY649" s="84"/>
      <c r="AZ649" s="84"/>
      <c r="BA649" s="84"/>
      <c r="BB649" s="84"/>
      <c r="BC649" s="83"/>
      <c r="BD649" s="83"/>
      <c r="BE649" s="83"/>
    </row>
    <row r="650" ht="19.5" customHeight="1">
      <c r="A650" s="83"/>
      <c r="B650" s="83"/>
      <c r="C650" s="83"/>
      <c r="D650" s="83"/>
      <c r="E650" s="84"/>
      <c r="F650" s="85"/>
      <c r="G650" s="84"/>
      <c r="H650" s="83"/>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4"/>
      <c r="AN650" s="84"/>
      <c r="AO650" s="84"/>
      <c r="AP650" s="84"/>
      <c r="AQ650" s="84"/>
      <c r="AR650" s="84"/>
      <c r="AS650" s="84"/>
      <c r="AT650" s="84"/>
      <c r="AU650" s="84"/>
      <c r="AV650" s="84"/>
      <c r="AW650" s="84"/>
      <c r="AX650" s="84"/>
      <c r="AY650" s="84"/>
      <c r="AZ650" s="84"/>
      <c r="BA650" s="84"/>
      <c r="BB650" s="84"/>
      <c r="BC650" s="83"/>
      <c r="BD650" s="83"/>
      <c r="BE650" s="83"/>
    </row>
    <row r="651" ht="19.5" customHeight="1">
      <c r="A651" s="83"/>
      <c r="B651" s="83"/>
      <c r="C651" s="83"/>
      <c r="D651" s="83"/>
      <c r="E651" s="84"/>
      <c r="F651" s="85"/>
      <c r="G651" s="84"/>
      <c r="H651" s="83"/>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4"/>
      <c r="AN651" s="84"/>
      <c r="AO651" s="84"/>
      <c r="AP651" s="84"/>
      <c r="AQ651" s="84"/>
      <c r="AR651" s="84"/>
      <c r="AS651" s="84"/>
      <c r="AT651" s="84"/>
      <c r="AU651" s="84"/>
      <c r="AV651" s="84"/>
      <c r="AW651" s="84"/>
      <c r="AX651" s="84"/>
      <c r="AY651" s="84"/>
      <c r="AZ651" s="84"/>
      <c r="BA651" s="84"/>
      <c r="BB651" s="84"/>
      <c r="BC651" s="83"/>
      <c r="BD651" s="83"/>
      <c r="BE651" s="83"/>
    </row>
    <row r="652" ht="19.5" customHeight="1">
      <c r="A652" s="83"/>
      <c r="B652" s="83"/>
      <c r="C652" s="83"/>
      <c r="D652" s="83"/>
      <c r="E652" s="84"/>
      <c r="F652" s="85"/>
      <c r="G652" s="84"/>
      <c r="H652" s="83"/>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4"/>
      <c r="AN652" s="84"/>
      <c r="AO652" s="84"/>
      <c r="AP652" s="84"/>
      <c r="AQ652" s="84"/>
      <c r="AR652" s="84"/>
      <c r="AS652" s="84"/>
      <c r="AT652" s="84"/>
      <c r="AU652" s="84"/>
      <c r="AV652" s="84"/>
      <c r="AW652" s="84"/>
      <c r="AX652" s="84"/>
      <c r="AY652" s="84"/>
      <c r="AZ652" s="84"/>
      <c r="BA652" s="84"/>
      <c r="BB652" s="84"/>
      <c r="BC652" s="83"/>
      <c r="BD652" s="83"/>
      <c r="BE652" s="83"/>
    </row>
    <row r="653" ht="19.5" customHeight="1">
      <c r="A653" s="83"/>
      <c r="B653" s="83"/>
      <c r="C653" s="83"/>
      <c r="D653" s="83"/>
      <c r="E653" s="84"/>
      <c r="F653" s="85"/>
      <c r="G653" s="84"/>
      <c r="H653" s="83"/>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4"/>
      <c r="AN653" s="84"/>
      <c r="AO653" s="84"/>
      <c r="AP653" s="84"/>
      <c r="AQ653" s="84"/>
      <c r="AR653" s="84"/>
      <c r="AS653" s="84"/>
      <c r="AT653" s="84"/>
      <c r="AU653" s="84"/>
      <c r="AV653" s="84"/>
      <c r="AW653" s="84"/>
      <c r="AX653" s="84"/>
      <c r="AY653" s="84"/>
      <c r="AZ653" s="84"/>
      <c r="BA653" s="84"/>
      <c r="BB653" s="84"/>
      <c r="BC653" s="83"/>
      <c r="BD653" s="83"/>
      <c r="BE653" s="83"/>
    </row>
    <row r="654" ht="19.5" customHeight="1">
      <c r="A654" s="83"/>
      <c r="B654" s="83"/>
      <c r="C654" s="83"/>
      <c r="D654" s="83"/>
      <c r="E654" s="84"/>
      <c r="F654" s="85"/>
      <c r="G654" s="84"/>
      <c r="H654" s="83"/>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4"/>
      <c r="AN654" s="84"/>
      <c r="AO654" s="84"/>
      <c r="AP654" s="84"/>
      <c r="AQ654" s="84"/>
      <c r="AR654" s="84"/>
      <c r="AS654" s="84"/>
      <c r="AT654" s="84"/>
      <c r="AU654" s="84"/>
      <c r="AV654" s="84"/>
      <c r="AW654" s="84"/>
      <c r="AX654" s="84"/>
      <c r="AY654" s="84"/>
      <c r="AZ654" s="84"/>
      <c r="BA654" s="84"/>
      <c r="BB654" s="84"/>
      <c r="BC654" s="83"/>
      <c r="BD654" s="83"/>
      <c r="BE654" s="83"/>
    </row>
    <row r="655" ht="19.5" customHeight="1">
      <c r="A655" s="83"/>
      <c r="B655" s="83"/>
      <c r="C655" s="83"/>
      <c r="D655" s="83"/>
      <c r="E655" s="84"/>
      <c r="F655" s="85"/>
      <c r="G655" s="84"/>
      <c r="H655" s="83"/>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4"/>
      <c r="AN655" s="84"/>
      <c r="AO655" s="84"/>
      <c r="AP655" s="84"/>
      <c r="AQ655" s="84"/>
      <c r="AR655" s="84"/>
      <c r="AS655" s="84"/>
      <c r="AT655" s="84"/>
      <c r="AU655" s="84"/>
      <c r="AV655" s="84"/>
      <c r="AW655" s="84"/>
      <c r="AX655" s="84"/>
      <c r="AY655" s="84"/>
      <c r="AZ655" s="84"/>
      <c r="BA655" s="84"/>
      <c r="BB655" s="84"/>
      <c r="BC655" s="83"/>
      <c r="BD655" s="83"/>
      <c r="BE655" s="83"/>
    </row>
    <row r="656" ht="19.5" customHeight="1">
      <c r="A656" s="83"/>
      <c r="B656" s="83"/>
      <c r="C656" s="83"/>
      <c r="D656" s="83"/>
      <c r="E656" s="84"/>
      <c r="F656" s="85"/>
      <c r="G656" s="84"/>
      <c r="H656" s="83"/>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4"/>
      <c r="AN656" s="84"/>
      <c r="AO656" s="84"/>
      <c r="AP656" s="84"/>
      <c r="AQ656" s="84"/>
      <c r="AR656" s="84"/>
      <c r="AS656" s="84"/>
      <c r="AT656" s="84"/>
      <c r="AU656" s="84"/>
      <c r="AV656" s="84"/>
      <c r="AW656" s="84"/>
      <c r="AX656" s="84"/>
      <c r="AY656" s="84"/>
      <c r="AZ656" s="84"/>
      <c r="BA656" s="84"/>
      <c r="BB656" s="84"/>
      <c r="BC656" s="83"/>
      <c r="BD656" s="83"/>
      <c r="BE656" s="83"/>
    </row>
    <row r="657" ht="19.5" customHeight="1">
      <c r="A657" s="83"/>
      <c r="B657" s="83"/>
      <c r="C657" s="83"/>
      <c r="D657" s="83"/>
      <c r="E657" s="84"/>
      <c r="F657" s="85"/>
      <c r="G657" s="84"/>
      <c r="H657" s="83"/>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4"/>
      <c r="AN657" s="84"/>
      <c r="AO657" s="84"/>
      <c r="AP657" s="84"/>
      <c r="AQ657" s="84"/>
      <c r="AR657" s="84"/>
      <c r="AS657" s="84"/>
      <c r="AT657" s="84"/>
      <c r="AU657" s="84"/>
      <c r="AV657" s="84"/>
      <c r="AW657" s="84"/>
      <c r="AX657" s="84"/>
      <c r="AY657" s="84"/>
      <c r="AZ657" s="84"/>
      <c r="BA657" s="84"/>
      <c r="BB657" s="84"/>
      <c r="BC657" s="83"/>
      <c r="BD657" s="83"/>
      <c r="BE657" s="83"/>
    </row>
    <row r="658" ht="19.5" customHeight="1">
      <c r="A658" s="83"/>
      <c r="B658" s="83"/>
      <c r="C658" s="83"/>
      <c r="D658" s="83"/>
      <c r="E658" s="84"/>
      <c r="F658" s="85"/>
      <c r="G658" s="84"/>
      <c r="H658" s="83"/>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4"/>
      <c r="AN658" s="84"/>
      <c r="AO658" s="84"/>
      <c r="AP658" s="84"/>
      <c r="AQ658" s="84"/>
      <c r="AR658" s="84"/>
      <c r="AS658" s="84"/>
      <c r="AT658" s="84"/>
      <c r="AU658" s="84"/>
      <c r="AV658" s="84"/>
      <c r="AW658" s="84"/>
      <c r="AX658" s="84"/>
      <c r="AY658" s="84"/>
      <c r="AZ658" s="84"/>
      <c r="BA658" s="84"/>
      <c r="BB658" s="84"/>
      <c r="BC658" s="83"/>
      <c r="BD658" s="83"/>
      <c r="BE658" s="83"/>
    </row>
    <row r="659" ht="19.5" customHeight="1">
      <c r="A659" s="83"/>
      <c r="B659" s="83"/>
      <c r="C659" s="83"/>
      <c r="D659" s="83"/>
      <c r="E659" s="84"/>
      <c r="F659" s="85"/>
      <c r="G659" s="84"/>
      <c r="H659" s="83"/>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4"/>
      <c r="AN659" s="84"/>
      <c r="AO659" s="84"/>
      <c r="AP659" s="84"/>
      <c r="AQ659" s="84"/>
      <c r="AR659" s="84"/>
      <c r="AS659" s="84"/>
      <c r="AT659" s="84"/>
      <c r="AU659" s="84"/>
      <c r="AV659" s="84"/>
      <c r="AW659" s="84"/>
      <c r="AX659" s="84"/>
      <c r="AY659" s="84"/>
      <c r="AZ659" s="84"/>
      <c r="BA659" s="84"/>
      <c r="BB659" s="84"/>
      <c r="BC659" s="83"/>
      <c r="BD659" s="83"/>
      <c r="BE659" s="83"/>
    </row>
    <row r="660" ht="19.5" customHeight="1">
      <c r="A660" s="83"/>
      <c r="B660" s="83"/>
      <c r="C660" s="83"/>
      <c r="D660" s="83"/>
      <c r="E660" s="84"/>
      <c r="F660" s="85"/>
      <c r="G660" s="84"/>
      <c r="H660" s="83"/>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4"/>
      <c r="AN660" s="84"/>
      <c r="AO660" s="84"/>
      <c r="AP660" s="84"/>
      <c r="AQ660" s="84"/>
      <c r="AR660" s="84"/>
      <c r="AS660" s="84"/>
      <c r="AT660" s="84"/>
      <c r="AU660" s="84"/>
      <c r="AV660" s="84"/>
      <c r="AW660" s="84"/>
      <c r="AX660" s="84"/>
      <c r="AY660" s="84"/>
      <c r="AZ660" s="84"/>
      <c r="BA660" s="84"/>
      <c r="BB660" s="84"/>
      <c r="BC660" s="83"/>
      <c r="BD660" s="83"/>
      <c r="BE660" s="83"/>
    </row>
    <row r="661" ht="19.5" customHeight="1">
      <c r="A661" s="83"/>
      <c r="B661" s="83"/>
      <c r="C661" s="83"/>
      <c r="D661" s="83"/>
      <c r="E661" s="84"/>
      <c r="F661" s="85"/>
      <c r="G661" s="84"/>
      <c r="H661" s="83"/>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4"/>
      <c r="AN661" s="84"/>
      <c r="AO661" s="84"/>
      <c r="AP661" s="84"/>
      <c r="AQ661" s="84"/>
      <c r="AR661" s="84"/>
      <c r="AS661" s="84"/>
      <c r="AT661" s="84"/>
      <c r="AU661" s="84"/>
      <c r="AV661" s="84"/>
      <c r="AW661" s="84"/>
      <c r="AX661" s="84"/>
      <c r="AY661" s="84"/>
      <c r="AZ661" s="84"/>
      <c r="BA661" s="84"/>
      <c r="BB661" s="84"/>
      <c r="BC661" s="83"/>
      <c r="BD661" s="83"/>
      <c r="BE661" s="83"/>
    </row>
    <row r="662" ht="19.5" customHeight="1">
      <c r="A662" s="83"/>
      <c r="B662" s="83"/>
      <c r="C662" s="83"/>
      <c r="D662" s="83"/>
      <c r="E662" s="84"/>
      <c r="F662" s="85"/>
      <c r="G662" s="84"/>
      <c r="H662" s="83"/>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4"/>
      <c r="AN662" s="84"/>
      <c r="AO662" s="84"/>
      <c r="AP662" s="84"/>
      <c r="AQ662" s="84"/>
      <c r="AR662" s="84"/>
      <c r="AS662" s="84"/>
      <c r="AT662" s="84"/>
      <c r="AU662" s="84"/>
      <c r="AV662" s="84"/>
      <c r="AW662" s="84"/>
      <c r="AX662" s="84"/>
      <c r="AY662" s="84"/>
      <c r="AZ662" s="84"/>
      <c r="BA662" s="84"/>
      <c r="BB662" s="84"/>
      <c r="BC662" s="83"/>
      <c r="BD662" s="83"/>
      <c r="BE662" s="83"/>
    </row>
    <row r="663" ht="19.5" customHeight="1">
      <c r="A663" s="83"/>
      <c r="B663" s="83"/>
      <c r="C663" s="83"/>
      <c r="D663" s="83"/>
      <c r="E663" s="84"/>
      <c r="F663" s="85"/>
      <c r="G663" s="84"/>
      <c r="H663" s="83"/>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4"/>
      <c r="AN663" s="84"/>
      <c r="AO663" s="84"/>
      <c r="AP663" s="84"/>
      <c r="AQ663" s="84"/>
      <c r="AR663" s="84"/>
      <c r="AS663" s="84"/>
      <c r="AT663" s="84"/>
      <c r="AU663" s="84"/>
      <c r="AV663" s="84"/>
      <c r="AW663" s="84"/>
      <c r="AX663" s="84"/>
      <c r="AY663" s="84"/>
      <c r="AZ663" s="84"/>
      <c r="BA663" s="84"/>
      <c r="BB663" s="84"/>
      <c r="BC663" s="83"/>
      <c r="BD663" s="83"/>
      <c r="BE663" s="83"/>
    </row>
    <row r="664" ht="19.5" customHeight="1">
      <c r="A664" s="83"/>
      <c r="B664" s="83"/>
      <c r="C664" s="83"/>
      <c r="D664" s="83"/>
      <c r="E664" s="84"/>
      <c r="F664" s="85"/>
      <c r="G664" s="84"/>
      <c r="H664" s="83"/>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4"/>
      <c r="AN664" s="84"/>
      <c r="AO664" s="84"/>
      <c r="AP664" s="84"/>
      <c r="AQ664" s="84"/>
      <c r="AR664" s="84"/>
      <c r="AS664" s="84"/>
      <c r="AT664" s="84"/>
      <c r="AU664" s="84"/>
      <c r="AV664" s="84"/>
      <c r="AW664" s="84"/>
      <c r="AX664" s="84"/>
      <c r="AY664" s="84"/>
      <c r="AZ664" s="84"/>
      <c r="BA664" s="84"/>
      <c r="BB664" s="84"/>
      <c r="BC664" s="83"/>
      <c r="BD664" s="83"/>
      <c r="BE664" s="83"/>
    </row>
    <row r="665" ht="19.5" customHeight="1">
      <c r="A665" s="83"/>
      <c r="B665" s="83"/>
      <c r="C665" s="83"/>
      <c r="D665" s="83"/>
      <c r="E665" s="84"/>
      <c r="F665" s="85"/>
      <c r="G665" s="84"/>
      <c r="H665" s="83"/>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4"/>
      <c r="AN665" s="84"/>
      <c r="AO665" s="84"/>
      <c r="AP665" s="84"/>
      <c r="AQ665" s="84"/>
      <c r="AR665" s="84"/>
      <c r="AS665" s="84"/>
      <c r="AT665" s="84"/>
      <c r="AU665" s="84"/>
      <c r="AV665" s="84"/>
      <c r="AW665" s="84"/>
      <c r="AX665" s="84"/>
      <c r="AY665" s="84"/>
      <c r="AZ665" s="84"/>
      <c r="BA665" s="84"/>
      <c r="BB665" s="84"/>
      <c r="BC665" s="83"/>
      <c r="BD665" s="83"/>
      <c r="BE665" s="83"/>
    </row>
    <row r="666" ht="19.5" customHeight="1">
      <c r="A666" s="83"/>
      <c r="B666" s="83"/>
      <c r="C666" s="83"/>
      <c r="D666" s="83"/>
      <c r="E666" s="84"/>
      <c r="F666" s="85"/>
      <c r="G666" s="84"/>
      <c r="H666" s="83"/>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4"/>
      <c r="AN666" s="84"/>
      <c r="AO666" s="84"/>
      <c r="AP666" s="84"/>
      <c r="AQ666" s="84"/>
      <c r="AR666" s="84"/>
      <c r="AS666" s="84"/>
      <c r="AT666" s="84"/>
      <c r="AU666" s="84"/>
      <c r="AV666" s="84"/>
      <c r="AW666" s="84"/>
      <c r="AX666" s="84"/>
      <c r="AY666" s="84"/>
      <c r="AZ666" s="84"/>
      <c r="BA666" s="84"/>
      <c r="BB666" s="84"/>
      <c r="BC666" s="83"/>
      <c r="BD666" s="83"/>
      <c r="BE666" s="83"/>
    </row>
    <row r="667" ht="19.5" customHeight="1">
      <c r="A667" s="83"/>
      <c r="B667" s="83"/>
      <c r="C667" s="83"/>
      <c r="D667" s="83"/>
      <c r="E667" s="84"/>
      <c r="F667" s="85"/>
      <c r="G667" s="84"/>
      <c r="H667" s="83"/>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4"/>
      <c r="AN667" s="84"/>
      <c r="AO667" s="84"/>
      <c r="AP667" s="84"/>
      <c r="AQ667" s="84"/>
      <c r="AR667" s="84"/>
      <c r="AS667" s="84"/>
      <c r="AT667" s="84"/>
      <c r="AU667" s="84"/>
      <c r="AV667" s="84"/>
      <c r="AW667" s="84"/>
      <c r="AX667" s="84"/>
      <c r="AY667" s="84"/>
      <c r="AZ667" s="84"/>
      <c r="BA667" s="84"/>
      <c r="BB667" s="84"/>
      <c r="BC667" s="83"/>
      <c r="BD667" s="83"/>
      <c r="BE667" s="83"/>
    </row>
    <row r="668" ht="19.5" customHeight="1">
      <c r="A668" s="83"/>
      <c r="B668" s="83"/>
      <c r="C668" s="83"/>
      <c r="D668" s="83"/>
      <c r="E668" s="84"/>
      <c r="F668" s="85"/>
      <c r="G668" s="84"/>
      <c r="H668" s="83"/>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4"/>
      <c r="AN668" s="84"/>
      <c r="AO668" s="84"/>
      <c r="AP668" s="84"/>
      <c r="AQ668" s="84"/>
      <c r="AR668" s="84"/>
      <c r="AS668" s="84"/>
      <c r="AT668" s="84"/>
      <c r="AU668" s="84"/>
      <c r="AV668" s="84"/>
      <c r="AW668" s="84"/>
      <c r="AX668" s="84"/>
      <c r="AY668" s="84"/>
      <c r="AZ668" s="84"/>
      <c r="BA668" s="84"/>
      <c r="BB668" s="84"/>
      <c r="BC668" s="83"/>
      <c r="BD668" s="83"/>
      <c r="BE668" s="83"/>
    </row>
    <row r="669" ht="19.5" customHeight="1">
      <c r="A669" s="83"/>
      <c r="B669" s="83"/>
      <c r="C669" s="83"/>
      <c r="D669" s="83"/>
      <c r="E669" s="84"/>
      <c r="F669" s="85"/>
      <c r="G669" s="84"/>
      <c r="H669" s="83"/>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4"/>
      <c r="AN669" s="84"/>
      <c r="AO669" s="84"/>
      <c r="AP669" s="84"/>
      <c r="AQ669" s="84"/>
      <c r="AR669" s="84"/>
      <c r="AS669" s="84"/>
      <c r="AT669" s="84"/>
      <c r="AU669" s="84"/>
      <c r="AV669" s="84"/>
      <c r="AW669" s="84"/>
      <c r="AX669" s="84"/>
      <c r="AY669" s="84"/>
      <c r="AZ669" s="84"/>
      <c r="BA669" s="84"/>
      <c r="BB669" s="84"/>
      <c r="BC669" s="83"/>
      <c r="BD669" s="83"/>
      <c r="BE669" s="83"/>
    </row>
    <row r="670" ht="19.5" customHeight="1">
      <c r="A670" s="83"/>
      <c r="B670" s="83"/>
      <c r="C670" s="83"/>
      <c r="D670" s="83"/>
      <c r="E670" s="84"/>
      <c r="F670" s="85"/>
      <c r="G670" s="84"/>
      <c r="H670" s="83"/>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4"/>
      <c r="AN670" s="84"/>
      <c r="AO670" s="84"/>
      <c r="AP670" s="84"/>
      <c r="AQ670" s="84"/>
      <c r="AR670" s="84"/>
      <c r="AS670" s="84"/>
      <c r="AT670" s="84"/>
      <c r="AU670" s="84"/>
      <c r="AV670" s="84"/>
      <c r="AW670" s="84"/>
      <c r="AX670" s="84"/>
      <c r="AY670" s="84"/>
      <c r="AZ670" s="84"/>
      <c r="BA670" s="84"/>
      <c r="BB670" s="84"/>
      <c r="BC670" s="83"/>
      <c r="BD670" s="83"/>
      <c r="BE670" s="83"/>
    </row>
    <row r="671" ht="19.5" customHeight="1">
      <c r="A671" s="83"/>
      <c r="B671" s="83"/>
      <c r="C671" s="83"/>
      <c r="D671" s="83"/>
      <c r="E671" s="84"/>
      <c r="F671" s="85"/>
      <c r="G671" s="84"/>
      <c r="H671" s="83"/>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4"/>
      <c r="AN671" s="84"/>
      <c r="AO671" s="84"/>
      <c r="AP671" s="84"/>
      <c r="AQ671" s="84"/>
      <c r="AR671" s="84"/>
      <c r="AS671" s="84"/>
      <c r="AT671" s="84"/>
      <c r="AU671" s="84"/>
      <c r="AV671" s="84"/>
      <c r="AW671" s="84"/>
      <c r="AX671" s="84"/>
      <c r="AY671" s="84"/>
      <c r="AZ671" s="84"/>
      <c r="BA671" s="84"/>
      <c r="BB671" s="84"/>
      <c r="BC671" s="83"/>
      <c r="BD671" s="83"/>
      <c r="BE671" s="83"/>
    </row>
    <row r="672" ht="19.5" customHeight="1">
      <c r="A672" s="83"/>
      <c r="B672" s="83"/>
      <c r="C672" s="83"/>
      <c r="D672" s="83"/>
      <c r="E672" s="84"/>
      <c r="F672" s="85"/>
      <c r="G672" s="84"/>
      <c r="H672" s="83"/>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4"/>
      <c r="AN672" s="84"/>
      <c r="AO672" s="84"/>
      <c r="AP672" s="84"/>
      <c r="AQ672" s="84"/>
      <c r="AR672" s="84"/>
      <c r="AS672" s="84"/>
      <c r="AT672" s="84"/>
      <c r="AU672" s="84"/>
      <c r="AV672" s="84"/>
      <c r="AW672" s="84"/>
      <c r="AX672" s="84"/>
      <c r="AY672" s="84"/>
      <c r="AZ672" s="84"/>
      <c r="BA672" s="84"/>
      <c r="BB672" s="84"/>
      <c r="BC672" s="83"/>
      <c r="BD672" s="83"/>
      <c r="BE672" s="83"/>
    </row>
    <row r="673" ht="19.5" customHeight="1">
      <c r="A673" s="83"/>
      <c r="B673" s="83"/>
      <c r="C673" s="83"/>
      <c r="D673" s="83"/>
      <c r="E673" s="84"/>
      <c r="F673" s="85"/>
      <c r="G673" s="84"/>
      <c r="H673" s="83"/>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4"/>
      <c r="AN673" s="84"/>
      <c r="AO673" s="84"/>
      <c r="AP673" s="84"/>
      <c r="AQ673" s="84"/>
      <c r="AR673" s="84"/>
      <c r="AS673" s="84"/>
      <c r="AT673" s="84"/>
      <c r="AU673" s="84"/>
      <c r="AV673" s="84"/>
      <c r="AW673" s="84"/>
      <c r="AX673" s="84"/>
      <c r="AY673" s="84"/>
      <c r="AZ673" s="84"/>
      <c r="BA673" s="84"/>
      <c r="BB673" s="84"/>
      <c r="BC673" s="83"/>
      <c r="BD673" s="83"/>
      <c r="BE673" s="83"/>
    </row>
    <row r="674" ht="19.5" customHeight="1">
      <c r="A674" s="83"/>
      <c r="B674" s="83"/>
      <c r="C674" s="83"/>
      <c r="D674" s="83"/>
      <c r="E674" s="84"/>
      <c r="F674" s="85"/>
      <c r="G674" s="84"/>
      <c r="H674" s="83"/>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4"/>
      <c r="AN674" s="84"/>
      <c r="AO674" s="84"/>
      <c r="AP674" s="84"/>
      <c r="AQ674" s="84"/>
      <c r="AR674" s="84"/>
      <c r="AS674" s="84"/>
      <c r="AT674" s="84"/>
      <c r="AU674" s="84"/>
      <c r="AV674" s="84"/>
      <c r="AW674" s="84"/>
      <c r="AX674" s="84"/>
      <c r="AY674" s="84"/>
      <c r="AZ674" s="84"/>
      <c r="BA674" s="84"/>
      <c r="BB674" s="84"/>
      <c r="BC674" s="83"/>
      <c r="BD674" s="83"/>
      <c r="BE674" s="83"/>
    </row>
    <row r="675" ht="19.5" customHeight="1">
      <c r="A675" s="83"/>
      <c r="B675" s="83"/>
      <c r="C675" s="83"/>
      <c r="D675" s="83"/>
      <c r="E675" s="84"/>
      <c r="F675" s="85"/>
      <c r="G675" s="84"/>
      <c r="H675" s="83"/>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4"/>
      <c r="AN675" s="84"/>
      <c r="AO675" s="84"/>
      <c r="AP675" s="84"/>
      <c r="AQ675" s="84"/>
      <c r="AR675" s="84"/>
      <c r="AS675" s="84"/>
      <c r="AT675" s="84"/>
      <c r="AU675" s="84"/>
      <c r="AV675" s="84"/>
      <c r="AW675" s="84"/>
      <c r="AX675" s="84"/>
      <c r="AY675" s="84"/>
      <c r="AZ675" s="84"/>
      <c r="BA675" s="84"/>
      <c r="BB675" s="84"/>
      <c r="BC675" s="83"/>
      <c r="BD675" s="83"/>
      <c r="BE675" s="83"/>
    </row>
    <row r="676" ht="19.5" customHeight="1">
      <c r="A676" s="83"/>
      <c r="B676" s="83"/>
      <c r="C676" s="83"/>
      <c r="D676" s="83"/>
      <c r="E676" s="84"/>
      <c r="F676" s="85"/>
      <c r="G676" s="84"/>
      <c r="H676" s="83"/>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4"/>
      <c r="AN676" s="84"/>
      <c r="AO676" s="84"/>
      <c r="AP676" s="84"/>
      <c r="AQ676" s="84"/>
      <c r="AR676" s="84"/>
      <c r="AS676" s="84"/>
      <c r="AT676" s="84"/>
      <c r="AU676" s="84"/>
      <c r="AV676" s="84"/>
      <c r="AW676" s="84"/>
      <c r="AX676" s="84"/>
      <c r="AY676" s="84"/>
      <c r="AZ676" s="84"/>
      <c r="BA676" s="84"/>
      <c r="BB676" s="84"/>
      <c r="BC676" s="83"/>
      <c r="BD676" s="83"/>
      <c r="BE676" s="83"/>
    </row>
    <row r="677" ht="19.5" customHeight="1">
      <c r="A677" s="83"/>
      <c r="B677" s="83"/>
      <c r="C677" s="83"/>
      <c r="D677" s="83"/>
      <c r="E677" s="84"/>
      <c r="F677" s="85"/>
      <c r="G677" s="84"/>
      <c r="H677" s="83"/>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4"/>
      <c r="AN677" s="84"/>
      <c r="AO677" s="84"/>
      <c r="AP677" s="84"/>
      <c r="AQ677" s="84"/>
      <c r="AR677" s="84"/>
      <c r="AS677" s="84"/>
      <c r="AT677" s="84"/>
      <c r="AU677" s="84"/>
      <c r="AV677" s="84"/>
      <c r="AW677" s="84"/>
      <c r="AX677" s="84"/>
      <c r="AY677" s="84"/>
      <c r="AZ677" s="84"/>
      <c r="BA677" s="84"/>
      <c r="BB677" s="84"/>
      <c r="BC677" s="83"/>
      <c r="BD677" s="83"/>
      <c r="BE677" s="83"/>
    </row>
    <row r="678" ht="19.5" customHeight="1">
      <c r="A678" s="83"/>
      <c r="B678" s="83"/>
      <c r="C678" s="83"/>
      <c r="D678" s="83"/>
      <c r="E678" s="84"/>
      <c r="F678" s="85"/>
      <c r="G678" s="84"/>
      <c r="H678" s="83"/>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3"/>
      <c r="BD678" s="83"/>
      <c r="BE678" s="83"/>
    </row>
    <row r="679" ht="19.5" customHeight="1">
      <c r="A679" s="83"/>
      <c r="B679" s="83"/>
      <c r="C679" s="83"/>
      <c r="D679" s="83"/>
      <c r="E679" s="84"/>
      <c r="F679" s="85"/>
      <c r="G679" s="84"/>
      <c r="H679" s="83"/>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4"/>
      <c r="AN679" s="84"/>
      <c r="AO679" s="84"/>
      <c r="AP679" s="84"/>
      <c r="AQ679" s="84"/>
      <c r="AR679" s="84"/>
      <c r="AS679" s="84"/>
      <c r="AT679" s="84"/>
      <c r="AU679" s="84"/>
      <c r="AV679" s="84"/>
      <c r="AW679" s="84"/>
      <c r="AX679" s="84"/>
      <c r="AY679" s="84"/>
      <c r="AZ679" s="84"/>
      <c r="BA679" s="84"/>
      <c r="BB679" s="84"/>
      <c r="BC679" s="83"/>
      <c r="BD679" s="83"/>
      <c r="BE679" s="83"/>
    </row>
    <row r="680" ht="19.5" customHeight="1">
      <c r="A680" s="83"/>
      <c r="B680" s="83"/>
      <c r="C680" s="83"/>
      <c r="D680" s="83"/>
      <c r="E680" s="84"/>
      <c r="F680" s="85"/>
      <c r="G680" s="84"/>
      <c r="H680" s="83"/>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4"/>
      <c r="AN680" s="84"/>
      <c r="AO680" s="84"/>
      <c r="AP680" s="84"/>
      <c r="AQ680" s="84"/>
      <c r="AR680" s="84"/>
      <c r="AS680" s="84"/>
      <c r="AT680" s="84"/>
      <c r="AU680" s="84"/>
      <c r="AV680" s="84"/>
      <c r="AW680" s="84"/>
      <c r="AX680" s="84"/>
      <c r="AY680" s="84"/>
      <c r="AZ680" s="84"/>
      <c r="BA680" s="84"/>
      <c r="BB680" s="84"/>
      <c r="BC680" s="83"/>
      <c r="BD680" s="83"/>
      <c r="BE680" s="83"/>
    </row>
    <row r="681" ht="19.5" customHeight="1">
      <c r="A681" s="83"/>
      <c r="B681" s="83"/>
      <c r="C681" s="83"/>
      <c r="D681" s="83"/>
      <c r="E681" s="84"/>
      <c r="F681" s="85"/>
      <c r="G681" s="84"/>
      <c r="H681" s="83"/>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4"/>
      <c r="AN681" s="84"/>
      <c r="AO681" s="84"/>
      <c r="AP681" s="84"/>
      <c r="AQ681" s="84"/>
      <c r="AR681" s="84"/>
      <c r="AS681" s="84"/>
      <c r="AT681" s="84"/>
      <c r="AU681" s="84"/>
      <c r="AV681" s="84"/>
      <c r="AW681" s="84"/>
      <c r="AX681" s="84"/>
      <c r="AY681" s="84"/>
      <c r="AZ681" s="84"/>
      <c r="BA681" s="84"/>
      <c r="BB681" s="84"/>
      <c r="BC681" s="83"/>
      <c r="BD681" s="83"/>
      <c r="BE681" s="83"/>
    </row>
    <row r="682" ht="19.5" customHeight="1">
      <c r="A682" s="83"/>
      <c r="B682" s="83"/>
      <c r="C682" s="83"/>
      <c r="D682" s="83"/>
      <c r="E682" s="84"/>
      <c r="F682" s="85"/>
      <c r="G682" s="84"/>
      <c r="H682" s="83"/>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4"/>
      <c r="AN682" s="84"/>
      <c r="AO682" s="84"/>
      <c r="AP682" s="84"/>
      <c r="AQ682" s="84"/>
      <c r="AR682" s="84"/>
      <c r="AS682" s="84"/>
      <c r="AT682" s="84"/>
      <c r="AU682" s="84"/>
      <c r="AV682" s="84"/>
      <c r="AW682" s="84"/>
      <c r="AX682" s="84"/>
      <c r="AY682" s="84"/>
      <c r="AZ682" s="84"/>
      <c r="BA682" s="84"/>
      <c r="BB682" s="84"/>
      <c r="BC682" s="83"/>
      <c r="BD682" s="83"/>
      <c r="BE682" s="83"/>
    </row>
    <row r="683" ht="19.5" customHeight="1">
      <c r="A683" s="83"/>
      <c r="B683" s="83"/>
      <c r="C683" s="83"/>
      <c r="D683" s="83"/>
      <c r="E683" s="84"/>
      <c r="F683" s="85"/>
      <c r="G683" s="84"/>
      <c r="H683" s="83"/>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4"/>
      <c r="AN683" s="84"/>
      <c r="AO683" s="84"/>
      <c r="AP683" s="84"/>
      <c r="AQ683" s="84"/>
      <c r="AR683" s="84"/>
      <c r="AS683" s="84"/>
      <c r="AT683" s="84"/>
      <c r="AU683" s="84"/>
      <c r="AV683" s="84"/>
      <c r="AW683" s="84"/>
      <c r="AX683" s="84"/>
      <c r="AY683" s="84"/>
      <c r="AZ683" s="84"/>
      <c r="BA683" s="84"/>
      <c r="BB683" s="84"/>
      <c r="BC683" s="83"/>
      <c r="BD683" s="83"/>
      <c r="BE683" s="83"/>
    </row>
    <row r="684" ht="19.5" customHeight="1">
      <c r="A684" s="83"/>
      <c r="B684" s="83"/>
      <c r="C684" s="83"/>
      <c r="D684" s="83"/>
      <c r="E684" s="84"/>
      <c r="F684" s="85"/>
      <c r="G684" s="84"/>
      <c r="H684" s="83"/>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4"/>
      <c r="AN684" s="84"/>
      <c r="AO684" s="84"/>
      <c r="AP684" s="84"/>
      <c r="AQ684" s="84"/>
      <c r="AR684" s="84"/>
      <c r="AS684" s="84"/>
      <c r="AT684" s="84"/>
      <c r="AU684" s="84"/>
      <c r="AV684" s="84"/>
      <c r="AW684" s="84"/>
      <c r="AX684" s="84"/>
      <c r="AY684" s="84"/>
      <c r="AZ684" s="84"/>
      <c r="BA684" s="84"/>
      <c r="BB684" s="84"/>
      <c r="BC684" s="83"/>
      <c r="BD684" s="83"/>
      <c r="BE684" s="83"/>
    </row>
    <row r="685" ht="19.5" customHeight="1">
      <c r="A685" s="83"/>
      <c r="B685" s="83"/>
      <c r="C685" s="83"/>
      <c r="D685" s="83"/>
      <c r="E685" s="84"/>
      <c r="F685" s="85"/>
      <c r="G685" s="84"/>
      <c r="H685" s="83"/>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4"/>
      <c r="AN685" s="84"/>
      <c r="AO685" s="84"/>
      <c r="AP685" s="84"/>
      <c r="AQ685" s="84"/>
      <c r="AR685" s="84"/>
      <c r="AS685" s="84"/>
      <c r="AT685" s="84"/>
      <c r="AU685" s="84"/>
      <c r="AV685" s="84"/>
      <c r="AW685" s="84"/>
      <c r="AX685" s="84"/>
      <c r="AY685" s="84"/>
      <c r="AZ685" s="84"/>
      <c r="BA685" s="84"/>
      <c r="BB685" s="84"/>
      <c r="BC685" s="83"/>
      <c r="BD685" s="83"/>
      <c r="BE685" s="83"/>
    </row>
    <row r="686" ht="19.5" customHeight="1">
      <c r="A686" s="83"/>
      <c r="B686" s="83"/>
      <c r="C686" s="83"/>
      <c r="D686" s="83"/>
      <c r="E686" s="84"/>
      <c r="F686" s="85"/>
      <c r="G686" s="84"/>
      <c r="H686" s="83"/>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4"/>
      <c r="AN686" s="84"/>
      <c r="AO686" s="84"/>
      <c r="AP686" s="84"/>
      <c r="AQ686" s="84"/>
      <c r="AR686" s="84"/>
      <c r="AS686" s="84"/>
      <c r="AT686" s="84"/>
      <c r="AU686" s="84"/>
      <c r="AV686" s="84"/>
      <c r="AW686" s="84"/>
      <c r="AX686" s="84"/>
      <c r="AY686" s="84"/>
      <c r="AZ686" s="84"/>
      <c r="BA686" s="84"/>
      <c r="BB686" s="84"/>
      <c r="BC686" s="83"/>
      <c r="BD686" s="83"/>
      <c r="BE686" s="83"/>
    </row>
    <row r="687" ht="19.5" customHeight="1">
      <c r="A687" s="83"/>
      <c r="B687" s="83"/>
      <c r="C687" s="83"/>
      <c r="D687" s="83"/>
      <c r="E687" s="84"/>
      <c r="F687" s="85"/>
      <c r="G687" s="84"/>
      <c r="H687" s="83"/>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4"/>
      <c r="AN687" s="84"/>
      <c r="AO687" s="84"/>
      <c r="AP687" s="84"/>
      <c r="AQ687" s="84"/>
      <c r="AR687" s="84"/>
      <c r="AS687" s="84"/>
      <c r="AT687" s="84"/>
      <c r="AU687" s="84"/>
      <c r="AV687" s="84"/>
      <c r="AW687" s="84"/>
      <c r="AX687" s="84"/>
      <c r="AY687" s="84"/>
      <c r="AZ687" s="84"/>
      <c r="BA687" s="84"/>
      <c r="BB687" s="84"/>
      <c r="BC687" s="83"/>
      <c r="BD687" s="83"/>
      <c r="BE687" s="83"/>
    </row>
    <row r="688" ht="19.5" customHeight="1">
      <c r="A688" s="83"/>
      <c r="B688" s="83"/>
      <c r="C688" s="83"/>
      <c r="D688" s="83"/>
      <c r="E688" s="84"/>
      <c r="F688" s="85"/>
      <c r="G688" s="84"/>
      <c r="H688" s="83"/>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4"/>
      <c r="AN688" s="84"/>
      <c r="AO688" s="84"/>
      <c r="AP688" s="84"/>
      <c r="AQ688" s="84"/>
      <c r="AR688" s="84"/>
      <c r="AS688" s="84"/>
      <c r="AT688" s="84"/>
      <c r="AU688" s="84"/>
      <c r="AV688" s="84"/>
      <c r="AW688" s="84"/>
      <c r="AX688" s="84"/>
      <c r="AY688" s="84"/>
      <c r="AZ688" s="84"/>
      <c r="BA688" s="84"/>
      <c r="BB688" s="84"/>
      <c r="BC688" s="83"/>
      <c r="BD688" s="83"/>
      <c r="BE688" s="83"/>
    </row>
    <row r="689" ht="19.5" customHeight="1">
      <c r="A689" s="83"/>
      <c r="B689" s="83"/>
      <c r="C689" s="83"/>
      <c r="D689" s="83"/>
      <c r="E689" s="84"/>
      <c r="F689" s="85"/>
      <c r="G689" s="84"/>
      <c r="H689" s="83"/>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4"/>
      <c r="AN689" s="84"/>
      <c r="AO689" s="84"/>
      <c r="AP689" s="84"/>
      <c r="AQ689" s="84"/>
      <c r="AR689" s="84"/>
      <c r="AS689" s="84"/>
      <c r="AT689" s="84"/>
      <c r="AU689" s="84"/>
      <c r="AV689" s="84"/>
      <c r="AW689" s="84"/>
      <c r="AX689" s="84"/>
      <c r="AY689" s="84"/>
      <c r="AZ689" s="84"/>
      <c r="BA689" s="84"/>
      <c r="BB689" s="84"/>
      <c r="BC689" s="83"/>
      <c r="BD689" s="83"/>
      <c r="BE689" s="83"/>
    </row>
    <row r="690" ht="19.5" customHeight="1">
      <c r="A690" s="83"/>
      <c r="B690" s="83"/>
      <c r="C690" s="83"/>
      <c r="D690" s="83"/>
      <c r="E690" s="84"/>
      <c r="F690" s="85"/>
      <c r="G690" s="84"/>
      <c r="H690" s="83"/>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4"/>
      <c r="AN690" s="84"/>
      <c r="AO690" s="84"/>
      <c r="AP690" s="84"/>
      <c r="AQ690" s="84"/>
      <c r="AR690" s="84"/>
      <c r="AS690" s="84"/>
      <c r="AT690" s="84"/>
      <c r="AU690" s="84"/>
      <c r="AV690" s="84"/>
      <c r="AW690" s="84"/>
      <c r="AX690" s="84"/>
      <c r="AY690" s="84"/>
      <c r="AZ690" s="84"/>
      <c r="BA690" s="84"/>
      <c r="BB690" s="84"/>
      <c r="BC690" s="83"/>
      <c r="BD690" s="83"/>
      <c r="BE690" s="83"/>
    </row>
    <row r="691" ht="19.5" customHeight="1">
      <c r="A691" s="83"/>
      <c r="B691" s="83"/>
      <c r="C691" s="83"/>
      <c r="D691" s="83"/>
      <c r="E691" s="84"/>
      <c r="F691" s="85"/>
      <c r="G691" s="84"/>
      <c r="H691" s="83"/>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4"/>
      <c r="AN691" s="84"/>
      <c r="AO691" s="84"/>
      <c r="AP691" s="84"/>
      <c r="AQ691" s="84"/>
      <c r="AR691" s="84"/>
      <c r="AS691" s="84"/>
      <c r="AT691" s="84"/>
      <c r="AU691" s="84"/>
      <c r="AV691" s="84"/>
      <c r="AW691" s="84"/>
      <c r="AX691" s="84"/>
      <c r="AY691" s="84"/>
      <c r="AZ691" s="84"/>
      <c r="BA691" s="84"/>
      <c r="BB691" s="84"/>
      <c r="BC691" s="83"/>
      <c r="BD691" s="83"/>
      <c r="BE691" s="83"/>
    </row>
    <row r="692" ht="19.5" customHeight="1">
      <c r="A692" s="83"/>
      <c r="B692" s="83"/>
      <c r="C692" s="83"/>
      <c r="D692" s="83"/>
      <c r="E692" s="84"/>
      <c r="F692" s="85"/>
      <c r="G692" s="84"/>
      <c r="H692" s="83"/>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4"/>
      <c r="AN692" s="84"/>
      <c r="AO692" s="84"/>
      <c r="AP692" s="84"/>
      <c r="AQ692" s="84"/>
      <c r="AR692" s="84"/>
      <c r="AS692" s="84"/>
      <c r="AT692" s="84"/>
      <c r="AU692" s="84"/>
      <c r="AV692" s="84"/>
      <c r="AW692" s="84"/>
      <c r="AX692" s="84"/>
      <c r="AY692" s="84"/>
      <c r="AZ692" s="84"/>
      <c r="BA692" s="84"/>
      <c r="BB692" s="84"/>
      <c r="BC692" s="83"/>
      <c r="BD692" s="83"/>
      <c r="BE692" s="83"/>
    </row>
    <row r="693" ht="19.5" customHeight="1">
      <c r="A693" s="83"/>
      <c r="B693" s="83"/>
      <c r="C693" s="83"/>
      <c r="D693" s="83"/>
      <c r="E693" s="84"/>
      <c r="F693" s="85"/>
      <c r="G693" s="84"/>
      <c r="H693" s="83"/>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4"/>
      <c r="AN693" s="84"/>
      <c r="AO693" s="84"/>
      <c r="AP693" s="84"/>
      <c r="AQ693" s="84"/>
      <c r="AR693" s="84"/>
      <c r="AS693" s="84"/>
      <c r="AT693" s="84"/>
      <c r="AU693" s="84"/>
      <c r="AV693" s="84"/>
      <c r="AW693" s="84"/>
      <c r="AX693" s="84"/>
      <c r="AY693" s="84"/>
      <c r="AZ693" s="84"/>
      <c r="BA693" s="84"/>
      <c r="BB693" s="84"/>
      <c r="BC693" s="83"/>
      <c r="BD693" s="83"/>
      <c r="BE693" s="83"/>
    </row>
    <row r="694" ht="19.5" customHeight="1">
      <c r="A694" s="83"/>
      <c r="B694" s="83"/>
      <c r="C694" s="83"/>
      <c r="D694" s="83"/>
      <c r="E694" s="84"/>
      <c r="F694" s="85"/>
      <c r="G694" s="84"/>
      <c r="H694" s="83"/>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4"/>
      <c r="AN694" s="84"/>
      <c r="AO694" s="84"/>
      <c r="AP694" s="84"/>
      <c r="AQ694" s="84"/>
      <c r="AR694" s="84"/>
      <c r="AS694" s="84"/>
      <c r="AT694" s="84"/>
      <c r="AU694" s="84"/>
      <c r="AV694" s="84"/>
      <c r="AW694" s="84"/>
      <c r="AX694" s="84"/>
      <c r="AY694" s="84"/>
      <c r="AZ694" s="84"/>
      <c r="BA694" s="84"/>
      <c r="BB694" s="84"/>
      <c r="BC694" s="83"/>
      <c r="BD694" s="83"/>
      <c r="BE694" s="83"/>
    </row>
    <row r="695" ht="19.5" customHeight="1">
      <c r="A695" s="83"/>
      <c r="B695" s="83"/>
      <c r="C695" s="83"/>
      <c r="D695" s="83"/>
      <c r="E695" s="84"/>
      <c r="F695" s="85"/>
      <c r="G695" s="84"/>
      <c r="H695" s="83"/>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4"/>
      <c r="AN695" s="84"/>
      <c r="AO695" s="84"/>
      <c r="AP695" s="84"/>
      <c r="AQ695" s="84"/>
      <c r="AR695" s="84"/>
      <c r="AS695" s="84"/>
      <c r="AT695" s="84"/>
      <c r="AU695" s="84"/>
      <c r="AV695" s="84"/>
      <c r="AW695" s="84"/>
      <c r="AX695" s="84"/>
      <c r="AY695" s="84"/>
      <c r="AZ695" s="84"/>
      <c r="BA695" s="84"/>
      <c r="BB695" s="84"/>
      <c r="BC695" s="83"/>
      <c r="BD695" s="83"/>
      <c r="BE695" s="83"/>
    </row>
    <row r="696" ht="19.5" customHeight="1">
      <c r="A696" s="83"/>
      <c r="B696" s="83"/>
      <c r="C696" s="83"/>
      <c r="D696" s="83"/>
      <c r="E696" s="84"/>
      <c r="F696" s="85"/>
      <c r="G696" s="84"/>
      <c r="H696" s="83"/>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4"/>
      <c r="AN696" s="84"/>
      <c r="AO696" s="84"/>
      <c r="AP696" s="84"/>
      <c r="AQ696" s="84"/>
      <c r="AR696" s="84"/>
      <c r="AS696" s="84"/>
      <c r="AT696" s="84"/>
      <c r="AU696" s="84"/>
      <c r="AV696" s="84"/>
      <c r="AW696" s="84"/>
      <c r="AX696" s="84"/>
      <c r="AY696" s="84"/>
      <c r="AZ696" s="84"/>
      <c r="BA696" s="84"/>
      <c r="BB696" s="84"/>
      <c r="BC696" s="83"/>
      <c r="BD696" s="83"/>
      <c r="BE696" s="83"/>
    </row>
    <row r="697" ht="19.5" customHeight="1">
      <c r="A697" s="83"/>
      <c r="B697" s="83"/>
      <c r="C697" s="83"/>
      <c r="D697" s="83"/>
      <c r="E697" s="84"/>
      <c r="F697" s="85"/>
      <c r="G697" s="84"/>
      <c r="H697" s="83"/>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4"/>
      <c r="AN697" s="84"/>
      <c r="AO697" s="84"/>
      <c r="AP697" s="84"/>
      <c r="AQ697" s="84"/>
      <c r="AR697" s="84"/>
      <c r="AS697" s="84"/>
      <c r="AT697" s="84"/>
      <c r="AU697" s="84"/>
      <c r="AV697" s="84"/>
      <c r="AW697" s="84"/>
      <c r="AX697" s="84"/>
      <c r="AY697" s="84"/>
      <c r="AZ697" s="84"/>
      <c r="BA697" s="84"/>
      <c r="BB697" s="84"/>
      <c r="BC697" s="83"/>
      <c r="BD697" s="83"/>
      <c r="BE697" s="83"/>
    </row>
    <row r="698" ht="19.5" customHeight="1">
      <c r="A698" s="83"/>
      <c r="B698" s="83"/>
      <c r="C698" s="83"/>
      <c r="D698" s="83"/>
      <c r="E698" s="84"/>
      <c r="F698" s="85"/>
      <c r="G698" s="84"/>
      <c r="H698" s="83"/>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4"/>
      <c r="AN698" s="84"/>
      <c r="AO698" s="84"/>
      <c r="AP698" s="84"/>
      <c r="AQ698" s="84"/>
      <c r="AR698" s="84"/>
      <c r="AS698" s="84"/>
      <c r="AT698" s="84"/>
      <c r="AU698" s="84"/>
      <c r="AV698" s="84"/>
      <c r="AW698" s="84"/>
      <c r="AX698" s="84"/>
      <c r="AY698" s="84"/>
      <c r="AZ698" s="84"/>
      <c r="BA698" s="84"/>
      <c r="BB698" s="84"/>
      <c r="BC698" s="83"/>
      <c r="BD698" s="83"/>
      <c r="BE698" s="83"/>
    </row>
    <row r="699" ht="19.5" customHeight="1">
      <c r="A699" s="83"/>
      <c r="B699" s="83"/>
      <c r="C699" s="83"/>
      <c r="D699" s="83"/>
      <c r="E699" s="84"/>
      <c r="F699" s="85"/>
      <c r="G699" s="84"/>
      <c r="H699" s="83"/>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4"/>
      <c r="AN699" s="84"/>
      <c r="AO699" s="84"/>
      <c r="AP699" s="84"/>
      <c r="AQ699" s="84"/>
      <c r="AR699" s="84"/>
      <c r="AS699" s="84"/>
      <c r="AT699" s="84"/>
      <c r="AU699" s="84"/>
      <c r="AV699" s="84"/>
      <c r="AW699" s="84"/>
      <c r="AX699" s="84"/>
      <c r="AY699" s="84"/>
      <c r="AZ699" s="84"/>
      <c r="BA699" s="84"/>
      <c r="BB699" s="84"/>
      <c r="BC699" s="83"/>
      <c r="BD699" s="83"/>
      <c r="BE699" s="83"/>
    </row>
    <row r="700" ht="19.5" customHeight="1">
      <c r="A700" s="83"/>
      <c r="B700" s="83"/>
      <c r="C700" s="83"/>
      <c r="D700" s="83"/>
      <c r="E700" s="84"/>
      <c r="F700" s="85"/>
      <c r="G700" s="84"/>
      <c r="H700" s="83"/>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4"/>
      <c r="AN700" s="84"/>
      <c r="AO700" s="84"/>
      <c r="AP700" s="84"/>
      <c r="AQ700" s="84"/>
      <c r="AR700" s="84"/>
      <c r="AS700" s="84"/>
      <c r="AT700" s="84"/>
      <c r="AU700" s="84"/>
      <c r="AV700" s="84"/>
      <c r="AW700" s="84"/>
      <c r="AX700" s="84"/>
      <c r="AY700" s="84"/>
      <c r="AZ700" s="84"/>
      <c r="BA700" s="84"/>
      <c r="BB700" s="84"/>
      <c r="BC700" s="83"/>
      <c r="BD700" s="83"/>
      <c r="BE700" s="83"/>
    </row>
    <row r="701" ht="19.5" customHeight="1">
      <c r="A701" s="83"/>
      <c r="B701" s="83"/>
      <c r="C701" s="83"/>
      <c r="D701" s="83"/>
      <c r="E701" s="84"/>
      <c r="F701" s="85"/>
      <c r="G701" s="84"/>
      <c r="H701" s="83"/>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4"/>
      <c r="AN701" s="84"/>
      <c r="AO701" s="84"/>
      <c r="AP701" s="84"/>
      <c r="AQ701" s="84"/>
      <c r="AR701" s="84"/>
      <c r="AS701" s="84"/>
      <c r="AT701" s="84"/>
      <c r="AU701" s="84"/>
      <c r="AV701" s="84"/>
      <c r="AW701" s="84"/>
      <c r="AX701" s="84"/>
      <c r="AY701" s="84"/>
      <c r="AZ701" s="84"/>
      <c r="BA701" s="84"/>
      <c r="BB701" s="84"/>
      <c r="BC701" s="83"/>
      <c r="BD701" s="83"/>
      <c r="BE701" s="83"/>
    </row>
    <row r="702" ht="19.5" customHeight="1">
      <c r="A702" s="83"/>
      <c r="B702" s="83"/>
      <c r="C702" s="83"/>
      <c r="D702" s="83"/>
      <c r="E702" s="84"/>
      <c r="F702" s="85"/>
      <c r="G702" s="84"/>
      <c r="H702" s="83"/>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4"/>
      <c r="AN702" s="84"/>
      <c r="AO702" s="84"/>
      <c r="AP702" s="84"/>
      <c r="AQ702" s="84"/>
      <c r="AR702" s="84"/>
      <c r="AS702" s="84"/>
      <c r="AT702" s="84"/>
      <c r="AU702" s="84"/>
      <c r="AV702" s="84"/>
      <c r="AW702" s="84"/>
      <c r="AX702" s="84"/>
      <c r="AY702" s="84"/>
      <c r="AZ702" s="84"/>
      <c r="BA702" s="84"/>
      <c r="BB702" s="84"/>
      <c r="BC702" s="83"/>
      <c r="BD702" s="83"/>
      <c r="BE702" s="83"/>
    </row>
    <row r="703" ht="19.5" customHeight="1">
      <c r="A703" s="83"/>
      <c r="B703" s="83"/>
      <c r="C703" s="83"/>
      <c r="D703" s="83"/>
      <c r="E703" s="84"/>
      <c r="F703" s="85"/>
      <c r="G703" s="84"/>
      <c r="H703" s="83"/>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4"/>
      <c r="AN703" s="84"/>
      <c r="AO703" s="84"/>
      <c r="AP703" s="84"/>
      <c r="AQ703" s="84"/>
      <c r="AR703" s="84"/>
      <c r="AS703" s="84"/>
      <c r="AT703" s="84"/>
      <c r="AU703" s="84"/>
      <c r="AV703" s="84"/>
      <c r="AW703" s="84"/>
      <c r="AX703" s="84"/>
      <c r="AY703" s="84"/>
      <c r="AZ703" s="84"/>
      <c r="BA703" s="84"/>
      <c r="BB703" s="84"/>
      <c r="BC703" s="83"/>
      <c r="BD703" s="83"/>
      <c r="BE703" s="83"/>
    </row>
    <row r="704" ht="19.5" customHeight="1">
      <c r="A704" s="83"/>
      <c r="B704" s="83"/>
      <c r="C704" s="83"/>
      <c r="D704" s="83"/>
      <c r="E704" s="84"/>
      <c r="F704" s="85"/>
      <c r="G704" s="84"/>
      <c r="H704" s="83"/>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4"/>
      <c r="AN704" s="84"/>
      <c r="AO704" s="84"/>
      <c r="AP704" s="84"/>
      <c r="AQ704" s="84"/>
      <c r="AR704" s="84"/>
      <c r="AS704" s="84"/>
      <c r="AT704" s="84"/>
      <c r="AU704" s="84"/>
      <c r="AV704" s="84"/>
      <c r="AW704" s="84"/>
      <c r="AX704" s="84"/>
      <c r="AY704" s="84"/>
      <c r="AZ704" s="84"/>
      <c r="BA704" s="84"/>
      <c r="BB704" s="84"/>
      <c r="BC704" s="83"/>
      <c r="BD704" s="83"/>
      <c r="BE704" s="83"/>
    </row>
    <row r="705" ht="19.5" customHeight="1">
      <c r="A705" s="83"/>
      <c r="B705" s="83"/>
      <c r="C705" s="83"/>
      <c r="D705" s="83"/>
      <c r="E705" s="84"/>
      <c r="F705" s="85"/>
      <c r="G705" s="84"/>
      <c r="H705" s="83"/>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4"/>
      <c r="AN705" s="84"/>
      <c r="AO705" s="84"/>
      <c r="AP705" s="84"/>
      <c r="AQ705" s="84"/>
      <c r="AR705" s="84"/>
      <c r="AS705" s="84"/>
      <c r="AT705" s="84"/>
      <c r="AU705" s="84"/>
      <c r="AV705" s="84"/>
      <c r="AW705" s="84"/>
      <c r="AX705" s="84"/>
      <c r="AY705" s="84"/>
      <c r="AZ705" s="84"/>
      <c r="BA705" s="84"/>
      <c r="BB705" s="84"/>
      <c r="BC705" s="83"/>
      <c r="BD705" s="83"/>
      <c r="BE705" s="83"/>
    </row>
    <row r="706" ht="19.5" customHeight="1">
      <c r="A706" s="83"/>
      <c r="B706" s="83"/>
      <c r="C706" s="83"/>
      <c r="D706" s="83"/>
      <c r="E706" s="84"/>
      <c r="F706" s="85"/>
      <c r="G706" s="84"/>
      <c r="H706" s="83"/>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4"/>
      <c r="AN706" s="84"/>
      <c r="AO706" s="84"/>
      <c r="AP706" s="84"/>
      <c r="AQ706" s="84"/>
      <c r="AR706" s="84"/>
      <c r="AS706" s="84"/>
      <c r="AT706" s="84"/>
      <c r="AU706" s="84"/>
      <c r="AV706" s="84"/>
      <c r="AW706" s="84"/>
      <c r="AX706" s="84"/>
      <c r="AY706" s="84"/>
      <c r="AZ706" s="84"/>
      <c r="BA706" s="84"/>
      <c r="BB706" s="84"/>
      <c r="BC706" s="83"/>
      <c r="BD706" s="83"/>
      <c r="BE706" s="83"/>
    </row>
    <row r="707" ht="19.5" customHeight="1">
      <c r="A707" s="83"/>
      <c r="B707" s="83"/>
      <c r="C707" s="83"/>
      <c r="D707" s="83"/>
      <c r="E707" s="84"/>
      <c r="F707" s="85"/>
      <c r="G707" s="84"/>
      <c r="H707" s="83"/>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4"/>
      <c r="AN707" s="84"/>
      <c r="AO707" s="84"/>
      <c r="AP707" s="84"/>
      <c r="AQ707" s="84"/>
      <c r="AR707" s="84"/>
      <c r="AS707" s="84"/>
      <c r="AT707" s="84"/>
      <c r="AU707" s="84"/>
      <c r="AV707" s="84"/>
      <c r="AW707" s="84"/>
      <c r="AX707" s="84"/>
      <c r="AY707" s="84"/>
      <c r="AZ707" s="84"/>
      <c r="BA707" s="84"/>
      <c r="BB707" s="84"/>
      <c r="BC707" s="83"/>
      <c r="BD707" s="83"/>
      <c r="BE707" s="83"/>
    </row>
    <row r="708" ht="19.5" customHeight="1">
      <c r="A708" s="83"/>
      <c r="B708" s="83"/>
      <c r="C708" s="83"/>
      <c r="D708" s="83"/>
      <c r="E708" s="84"/>
      <c r="F708" s="85"/>
      <c r="G708" s="84"/>
      <c r="H708" s="83"/>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4"/>
      <c r="AN708" s="84"/>
      <c r="AO708" s="84"/>
      <c r="AP708" s="84"/>
      <c r="AQ708" s="84"/>
      <c r="AR708" s="84"/>
      <c r="AS708" s="84"/>
      <c r="AT708" s="84"/>
      <c r="AU708" s="84"/>
      <c r="AV708" s="84"/>
      <c r="AW708" s="84"/>
      <c r="AX708" s="84"/>
      <c r="AY708" s="84"/>
      <c r="AZ708" s="84"/>
      <c r="BA708" s="84"/>
      <c r="BB708" s="84"/>
      <c r="BC708" s="83"/>
      <c r="BD708" s="83"/>
      <c r="BE708" s="83"/>
    </row>
    <row r="709" ht="19.5" customHeight="1">
      <c r="A709" s="83"/>
      <c r="B709" s="83"/>
      <c r="C709" s="83"/>
      <c r="D709" s="83"/>
      <c r="E709" s="84"/>
      <c r="F709" s="85"/>
      <c r="G709" s="84"/>
      <c r="H709" s="83"/>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4"/>
      <c r="AN709" s="84"/>
      <c r="AO709" s="84"/>
      <c r="AP709" s="84"/>
      <c r="AQ709" s="84"/>
      <c r="AR709" s="84"/>
      <c r="AS709" s="84"/>
      <c r="AT709" s="84"/>
      <c r="AU709" s="84"/>
      <c r="AV709" s="84"/>
      <c r="AW709" s="84"/>
      <c r="AX709" s="84"/>
      <c r="AY709" s="84"/>
      <c r="AZ709" s="84"/>
      <c r="BA709" s="84"/>
      <c r="BB709" s="84"/>
      <c r="BC709" s="83"/>
      <c r="BD709" s="83"/>
      <c r="BE709" s="83"/>
    </row>
    <row r="710" ht="19.5" customHeight="1">
      <c r="A710" s="83"/>
      <c r="B710" s="83"/>
      <c r="C710" s="83"/>
      <c r="D710" s="83"/>
      <c r="E710" s="84"/>
      <c r="F710" s="85"/>
      <c r="G710" s="84"/>
      <c r="H710" s="83"/>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4"/>
      <c r="AN710" s="84"/>
      <c r="AO710" s="84"/>
      <c r="AP710" s="84"/>
      <c r="AQ710" s="84"/>
      <c r="AR710" s="84"/>
      <c r="AS710" s="84"/>
      <c r="AT710" s="84"/>
      <c r="AU710" s="84"/>
      <c r="AV710" s="84"/>
      <c r="AW710" s="84"/>
      <c r="AX710" s="84"/>
      <c r="AY710" s="84"/>
      <c r="AZ710" s="84"/>
      <c r="BA710" s="84"/>
      <c r="BB710" s="84"/>
      <c r="BC710" s="83"/>
      <c r="BD710" s="83"/>
      <c r="BE710" s="83"/>
    </row>
    <row r="711" ht="19.5" customHeight="1">
      <c r="A711" s="83"/>
      <c r="B711" s="83"/>
      <c r="C711" s="83"/>
      <c r="D711" s="83"/>
      <c r="E711" s="84"/>
      <c r="F711" s="85"/>
      <c r="G711" s="84"/>
      <c r="H711" s="83"/>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4"/>
      <c r="AN711" s="84"/>
      <c r="AO711" s="84"/>
      <c r="AP711" s="84"/>
      <c r="AQ711" s="84"/>
      <c r="AR711" s="84"/>
      <c r="AS711" s="84"/>
      <c r="AT711" s="84"/>
      <c r="AU711" s="84"/>
      <c r="AV711" s="84"/>
      <c r="AW711" s="84"/>
      <c r="AX711" s="84"/>
      <c r="AY711" s="84"/>
      <c r="AZ711" s="84"/>
      <c r="BA711" s="84"/>
      <c r="BB711" s="84"/>
      <c r="BC711" s="83"/>
      <c r="BD711" s="83"/>
      <c r="BE711" s="83"/>
    </row>
    <row r="712" ht="19.5" customHeight="1">
      <c r="A712" s="83"/>
      <c r="B712" s="83"/>
      <c r="C712" s="83"/>
      <c r="D712" s="83"/>
      <c r="E712" s="84"/>
      <c r="F712" s="85"/>
      <c r="G712" s="84"/>
      <c r="H712" s="83"/>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4"/>
      <c r="AN712" s="84"/>
      <c r="AO712" s="84"/>
      <c r="AP712" s="84"/>
      <c r="AQ712" s="84"/>
      <c r="AR712" s="84"/>
      <c r="AS712" s="84"/>
      <c r="AT712" s="84"/>
      <c r="AU712" s="84"/>
      <c r="AV712" s="84"/>
      <c r="AW712" s="84"/>
      <c r="AX712" s="84"/>
      <c r="AY712" s="84"/>
      <c r="AZ712" s="84"/>
      <c r="BA712" s="84"/>
      <c r="BB712" s="84"/>
      <c r="BC712" s="83"/>
      <c r="BD712" s="83"/>
      <c r="BE712" s="83"/>
    </row>
    <row r="713" ht="19.5" customHeight="1">
      <c r="A713" s="83"/>
      <c r="B713" s="83"/>
      <c r="C713" s="83"/>
      <c r="D713" s="83"/>
      <c r="E713" s="84"/>
      <c r="F713" s="85"/>
      <c r="G713" s="84"/>
      <c r="H713" s="83"/>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4"/>
      <c r="AN713" s="84"/>
      <c r="AO713" s="84"/>
      <c r="AP713" s="84"/>
      <c r="AQ713" s="84"/>
      <c r="AR713" s="84"/>
      <c r="AS713" s="84"/>
      <c r="AT713" s="84"/>
      <c r="AU713" s="84"/>
      <c r="AV713" s="84"/>
      <c r="AW713" s="84"/>
      <c r="AX713" s="84"/>
      <c r="AY713" s="84"/>
      <c r="AZ713" s="84"/>
      <c r="BA713" s="84"/>
      <c r="BB713" s="84"/>
      <c r="BC713" s="83"/>
      <c r="BD713" s="83"/>
      <c r="BE713" s="83"/>
    </row>
    <row r="714" ht="19.5" customHeight="1">
      <c r="A714" s="83"/>
      <c r="B714" s="83"/>
      <c r="C714" s="83"/>
      <c r="D714" s="83"/>
      <c r="E714" s="84"/>
      <c r="F714" s="85"/>
      <c r="G714" s="84"/>
      <c r="H714" s="83"/>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4"/>
      <c r="AN714" s="84"/>
      <c r="AO714" s="84"/>
      <c r="AP714" s="84"/>
      <c r="AQ714" s="84"/>
      <c r="AR714" s="84"/>
      <c r="AS714" s="84"/>
      <c r="AT714" s="84"/>
      <c r="AU714" s="84"/>
      <c r="AV714" s="84"/>
      <c r="AW714" s="84"/>
      <c r="AX714" s="84"/>
      <c r="AY714" s="84"/>
      <c r="AZ714" s="84"/>
      <c r="BA714" s="84"/>
      <c r="BB714" s="84"/>
      <c r="BC714" s="83"/>
      <c r="BD714" s="83"/>
      <c r="BE714" s="83"/>
    </row>
    <row r="715" ht="19.5" customHeight="1">
      <c r="A715" s="83"/>
      <c r="B715" s="83"/>
      <c r="C715" s="83"/>
      <c r="D715" s="83"/>
      <c r="E715" s="84"/>
      <c r="F715" s="85"/>
      <c r="G715" s="84"/>
      <c r="H715" s="83"/>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4"/>
      <c r="AN715" s="84"/>
      <c r="AO715" s="84"/>
      <c r="AP715" s="84"/>
      <c r="AQ715" s="84"/>
      <c r="AR715" s="84"/>
      <c r="AS715" s="84"/>
      <c r="AT715" s="84"/>
      <c r="AU715" s="84"/>
      <c r="AV715" s="84"/>
      <c r="AW715" s="84"/>
      <c r="AX715" s="84"/>
      <c r="AY715" s="84"/>
      <c r="AZ715" s="84"/>
      <c r="BA715" s="84"/>
      <c r="BB715" s="84"/>
      <c r="BC715" s="83"/>
      <c r="BD715" s="83"/>
      <c r="BE715" s="83"/>
    </row>
    <row r="716" ht="19.5" customHeight="1">
      <c r="A716" s="83"/>
      <c r="B716" s="83"/>
      <c r="C716" s="83"/>
      <c r="D716" s="83"/>
      <c r="E716" s="84"/>
      <c r="F716" s="85"/>
      <c r="G716" s="84"/>
      <c r="H716" s="83"/>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4"/>
      <c r="AN716" s="84"/>
      <c r="AO716" s="84"/>
      <c r="AP716" s="84"/>
      <c r="AQ716" s="84"/>
      <c r="AR716" s="84"/>
      <c r="AS716" s="84"/>
      <c r="AT716" s="84"/>
      <c r="AU716" s="84"/>
      <c r="AV716" s="84"/>
      <c r="AW716" s="84"/>
      <c r="AX716" s="84"/>
      <c r="AY716" s="84"/>
      <c r="AZ716" s="84"/>
      <c r="BA716" s="84"/>
      <c r="BB716" s="84"/>
      <c r="BC716" s="83"/>
      <c r="BD716" s="83"/>
      <c r="BE716" s="83"/>
    </row>
    <row r="717" ht="19.5" customHeight="1">
      <c r="A717" s="83"/>
      <c r="B717" s="83"/>
      <c r="C717" s="83"/>
      <c r="D717" s="83"/>
      <c r="E717" s="84"/>
      <c r="F717" s="85"/>
      <c r="G717" s="84"/>
      <c r="H717" s="83"/>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4"/>
      <c r="AN717" s="84"/>
      <c r="AO717" s="84"/>
      <c r="AP717" s="84"/>
      <c r="AQ717" s="84"/>
      <c r="AR717" s="84"/>
      <c r="AS717" s="84"/>
      <c r="AT717" s="84"/>
      <c r="AU717" s="84"/>
      <c r="AV717" s="84"/>
      <c r="AW717" s="84"/>
      <c r="AX717" s="84"/>
      <c r="AY717" s="84"/>
      <c r="AZ717" s="84"/>
      <c r="BA717" s="84"/>
      <c r="BB717" s="84"/>
      <c r="BC717" s="83"/>
      <c r="BD717" s="83"/>
      <c r="BE717" s="83"/>
    </row>
    <row r="718" ht="19.5" customHeight="1">
      <c r="A718" s="83"/>
      <c r="B718" s="83"/>
      <c r="C718" s="83"/>
      <c r="D718" s="83"/>
      <c r="E718" s="84"/>
      <c r="F718" s="85"/>
      <c r="G718" s="84"/>
      <c r="H718" s="83"/>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4"/>
      <c r="AN718" s="84"/>
      <c r="AO718" s="84"/>
      <c r="AP718" s="84"/>
      <c r="AQ718" s="84"/>
      <c r="AR718" s="84"/>
      <c r="AS718" s="84"/>
      <c r="AT718" s="84"/>
      <c r="AU718" s="84"/>
      <c r="AV718" s="84"/>
      <c r="AW718" s="84"/>
      <c r="AX718" s="84"/>
      <c r="AY718" s="84"/>
      <c r="AZ718" s="84"/>
      <c r="BA718" s="84"/>
      <c r="BB718" s="84"/>
      <c r="BC718" s="83"/>
      <c r="BD718" s="83"/>
      <c r="BE718" s="83"/>
    </row>
    <row r="719" ht="19.5" customHeight="1">
      <c r="A719" s="83"/>
      <c r="B719" s="83"/>
      <c r="C719" s="83"/>
      <c r="D719" s="83"/>
      <c r="E719" s="84"/>
      <c r="F719" s="85"/>
      <c r="G719" s="84"/>
      <c r="H719" s="83"/>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4"/>
      <c r="AN719" s="84"/>
      <c r="AO719" s="84"/>
      <c r="AP719" s="84"/>
      <c r="AQ719" s="84"/>
      <c r="AR719" s="84"/>
      <c r="AS719" s="84"/>
      <c r="AT719" s="84"/>
      <c r="AU719" s="84"/>
      <c r="AV719" s="84"/>
      <c r="AW719" s="84"/>
      <c r="AX719" s="84"/>
      <c r="AY719" s="84"/>
      <c r="AZ719" s="84"/>
      <c r="BA719" s="84"/>
      <c r="BB719" s="84"/>
      <c r="BC719" s="83"/>
      <c r="BD719" s="83"/>
      <c r="BE719" s="83"/>
    </row>
    <row r="720" ht="19.5" customHeight="1">
      <c r="A720" s="83"/>
      <c r="B720" s="83"/>
      <c r="C720" s="83"/>
      <c r="D720" s="83"/>
      <c r="E720" s="84"/>
      <c r="F720" s="85"/>
      <c r="G720" s="84"/>
      <c r="H720" s="83"/>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4"/>
      <c r="AN720" s="84"/>
      <c r="AO720" s="84"/>
      <c r="AP720" s="84"/>
      <c r="AQ720" s="84"/>
      <c r="AR720" s="84"/>
      <c r="AS720" s="84"/>
      <c r="AT720" s="84"/>
      <c r="AU720" s="84"/>
      <c r="AV720" s="84"/>
      <c r="AW720" s="84"/>
      <c r="AX720" s="84"/>
      <c r="AY720" s="84"/>
      <c r="AZ720" s="84"/>
      <c r="BA720" s="84"/>
      <c r="BB720" s="84"/>
      <c r="BC720" s="83"/>
      <c r="BD720" s="83"/>
      <c r="BE720" s="83"/>
    </row>
    <row r="721" ht="19.5" customHeight="1">
      <c r="A721" s="83"/>
      <c r="B721" s="83"/>
      <c r="C721" s="83"/>
      <c r="D721" s="83"/>
      <c r="E721" s="84"/>
      <c r="F721" s="85"/>
      <c r="G721" s="84"/>
      <c r="H721" s="83"/>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4"/>
      <c r="AN721" s="84"/>
      <c r="AO721" s="84"/>
      <c r="AP721" s="84"/>
      <c r="AQ721" s="84"/>
      <c r="AR721" s="84"/>
      <c r="AS721" s="84"/>
      <c r="AT721" s="84"/>
      <c r="AU721" s="84"/>
      <c r="AV721" s="84"/>
      <c r="AW721" s="84"/>
      <c r="AX721" s="84"/>
      <c r="AY721" s="84"/>
      <c r="AZ721" s="84"/>
      <c r="BA721" s="84"/>
      <c r="BB721" s="84"/>
      <c r="BC721" s="83"/>
      <c r="BD721" s="83"/>
      <c r="BE721" s="83"/>
    </row>
    <row r="722" ht="19.5" customHeight="1">
      <c r="A722" s="83"/>
      <c r="B722" s="83"/>
      <c r="C722" s="83"/>
      <c r="D722" s="83"/>
      <c r="E722" s="84"/>
      <c r="F722" s="85"/>
      <c r="G722" s="84"/>
      <c r="H722" s="83"/>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4"/>
      <c r="AN722" s="84"/>
      <c r="AO722" s="84"/>
      <c r="AP722" s="84"/>
      <c r="AQ722" s="84"/>
      <c r="AR722" s="84"/>
      <c r="AS722" s="84"/>
      <c r="AT722" s="84"/>
      <c r="AU722" s="84"/>
      <c r="AV722" s="84"/>
      <c r="AW722" s="84"/>
      <c r="AX722" s="84"/>
      <c r="AY722" s="84"/>
      <c r="AZ722" s="84"/>
      <c r="BA722" s="84"/>
      <c r="BB722" s="84"/>
      <c r="BC722" s="83"/>
      <c r="BD722" s="83"/>
      <c r="BE722" s="83"/>
    </row>
    <row r="723" ht="19.5" customHeight="1">
      <c r="A723" s="83"/>
      <c r="B723" s="83"/>
      <c r="C723" s="83"/>
      <c r="D723" s="83"/>
      <c r="E723" s="84"/>
      <c r="F723" s="85"/>
      <c r="G723" s="84"/>
      <c r="H723" s="83"/>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4"/>
      <c r="AN723" s="84"/>
      <c r="AO723" s="84"/>
      <c r="AP723" s="84"/>
      <c r="AQ723" s="84"/>
      <c r="AR723" s="84"/>
      <c r="AS723" s="84"/>
      <c r="AT723" s="84"/>
      <c r="AU723" s="84"/>
      <c r="AV723" s="84"/>
      <c r="AW723" s="84"/>
      <c r="AX723" s="84"/>
      <c r="AY723" s="84"/>
      <c r="AZ723" s="84"/>
      <c r="BA723" s="84"/>
      <c r="BB723" s="84"/>
      <c r="BC723" s="83"/>
      <c r="BD723" s="83"/>
      <c r="BE723" s="83"/>
    </row>
    <row r="724" ht="19.5" customHeight="1">
      <c r="A724" s="83"/>
      <c r="B724" s="83"/>
      <c r="C724" s="83"/>
      <c r="D724" s="83"/>
      <c r="E724" s="84"/>
      <c r="F724" s="85"/>
      <c r="G724" s="84"/>
      <c r="H724" s="83"/>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4"/>
      <c r="AN724" s="84"/>
      <c r="AO724" s="84"/>
      <c r="AP724" s="84"/>
      <c r="AQ724" s="84"/>
      <c r="AR724" s="84"/>
      <c r="AS724" s="84"/>
      <c r="AT724" s="84"/>
      <c r="AU724" s="84"/>
      <c r="AV724" s="84"/>
      <c r="AW724" s="84"/>
      <c r="AX724" s="84"/>
      <c r="AY724" s="84"/>
      <c r="AZ724" s="84"/>
      <c r="BA724" s="84"/>
      <c r="BB724" s="84"/>
      <c r="BC724" s="83"/>
      <c r="BD724" s="83"/>
      <c r="BE724" s="83"/>
    </row>
    <row r="725" ht="19.5" customHeight="1">
      <c r="A725" s="83"/>
      <c r="B725" s="83"/>
      <c r="C725" s="83"/>
      <c r="D725" s="83"/>
      <c r="E725" s="84"/>
      <c r="F725" s="85"/>
      <c r="G725" s="84"/>
      <c r="H725" s="83"/>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4"/>
      <c r="AN725" s="84"/>
      <c r="AO725" s="84"/>
      <c r="AP725" s="84"/>
      <c r="AQ725" s="84"/>
      <c r="AR725" s="84"/>
      <c r="AS725" s="84"/>
      <c r="AT725" s="84"/>
      <c r="AU725" s="84"/>
      <c r="AV725" s="84"/>
      <c r="AW725" s="84"/>
      <c r="AX725" s="84"/>
      <c r="AY725" s="84"/>
      <c r="AZ725" s="84"/>
      <c r="BA725" s="84"/>
      <c r="BB725" s="84"/>
      <c r="BC725" s="83"/>
      <c r="BD725" s="83"/>
      <c r="BE725" s="83"/>
    </row>
    <row r="726" ht="19.5" customHeight="1">
      <c r="A726" s="83"/>
      <c r="B726" s="83"/>
      <c r="C726" s="83"/>
      <c r="D726" s="83"/>
      <c r="E726" s="84"/>
      <c r="F726" s="85"/>
      <c r="G726" s="84"/>
      <c r="H726" s="83"/>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4"/>
      <c r="AN726" s="84"/>
      <c r="AO726" s="84"/>
      <c r="AP726" s="84"/>
      <c r="AQ726" s="84"/>
      <c r="AR726" s="84"/>
      <c r="AS726" s="84"/>
      <c r="AT726" s="84"/>
      <c r="AU726" s="84"/>
      <c r="AV726" s="84"/>
      <c r="AW726" s="84"/>
      <c r="AX726" s="84"/>
      <c r="AY726" s="84"/>
      <c r="AZ726" s="84"/>
      <c r="BA726" s="84"/>
      <c r="BB726" s="84"/>
      <c r="BC726" s="83"/>
      <c r="BD726" s="83"/>
      <c r="BE726" s="83"/>
    </row>
    <row r="727" ht="19.5" customHeight="1">
      <c r="A727" s="83"/>
      <c r="B727" s="83"/>
      <c r="C727" s="83"/>
      <c r="D727" s="83"/>
      <c r="E727" s="84"/>
      <c r="F727" s="85"/>
      <c r="G727" s="84"/>
      <c r="H727" s="83"/>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4"/>
      <c r="AN727" s="84"/>
      <c r="AO727" s="84"/>
      <c r="AP727" s="84"/>
      <c r="AQ727" s="84"/>
      <c r="AR727" s="84"/>
      <c r="AS727" s="84"/>
      <c r="AT727" s="84"/>
      <c r="AU727" s="84"/>
      <c r="AV727" s="84"/>
      <c r="AW727" s="84"/>
      <c r="AX727" s="84"/>
      <c r="AY727" s="84"/>
      <c r="AZ727" s="84"/>
      <c r="BA727" s="84"/>
      <c r="BB727" s="84"/>
      <c r="BC727" s="83"/>
      <c r="BD727" s="83"/>
      <c r="BE727" s="83"/>
    </row>
    <row r="728" ht="19.5" customHeight="1">
      <c r="A728" s="83"/>
      <c r="B728" s="83"/>
      <c r="C728" s="83"/>
      <c r="D728" s="83"/>
      <c r="E728" s="84"/>
      <c r="F728" s="85"/>
      <c r="G728" s="84"/>
      <c r="H728" s="83"/>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4"/>
      <c r="AN728" s="84"/>
      <c r="AO728" s="84"/>
      <c r="AP728" s="84"/>
      <c r="AQ728" s="84"/>
      <c r="AR728" s="84"/>
      <c r="AS728" s="84"/>
      <c r="AT728" s="84"/>
      <c r="AU728" s="84"/>
      <c r="AV728" s="84"/>
      <c r="AW728" s="84"/>
      <c r="AX728" s="84"/>
      <c r="AY728" s="84"/>
      <c r="AZ728" s="84"/>
      <c r="BA728" s="84"/>
      <c r="BB728" s="84"/>
      <c r="BC728" s="83"/>
      <c r="BD728" s="83"/>
      <c r="BE728" s="83"/>
    </row>
    <row r="729" ht="19.5" customHeight="1">
      <c r="A729" s="83"/>
      <c r="B729" s="83"/>
      <c r="C729" s="83"/>
      <c r="D729" s="83"/>
      <c r="E729" s="84"/>
      <c r="F729" s="85"/>
      <c r="G729" s="84"/>
      <c r="H729" s="83"/>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4"/>
      <c r="AN729" s="84"/>
      <c r="AO729" s="84"/>
      <c r="AP729" s="84"/>
      <c r="AQ729" s="84"/>
      <c r="AR729" s="84"/>
      <c r="AS729" s="84"/>
      <c r="AT729" s="84"/>
      <c r="AU729" s="84"/>
      <c r="AV729" s="84"/>
      <c r="AW729" s="84"/>
      <c r="AX729" s="84"/>
      <c r="AY729" s="84"/>
      <c r="AZ729" s="84"/>
      <c r="BA729" s="84"/>
      <c r="BB729" s="84"/>
      <c r="BC729" s="83"/>
      <c r="BD729" s="83"/>
      <c r="BE729" s="83"/>
    </row>
    <row r="730" ht="19.5" customHeight="1">
      <c r="A730" s="83"/>
      <c r="B730" s="83"/>
      <c r="C730" s="83"/>
      <c r="D730" s="83"/>
      <c r="E730" s="84"/>
      <c r="F730" s="85"/>
      <c r="G730" s="84"/>
      <c r="H730" s="83"/>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4"/>
      <c r="AN730" s="84"/>
      <c r="AO730" s="84"/>
      <c r="AP730" s="84"/>
      <c r="AQ730" s="84"/>
      <c r="AR730" s="84"/>
      <c r="AS730" s="84"/>
      <c r="AT730" s="84"/>
      <c r="AU730" s="84"/>
      <c r="AV730" s="84"/>
      <c r="AW730" s="84"/>
      <c r="AX730" s="84"/>
      <c r="AY730" s="84"/>
      <c r="AZ730" s="84"/>
      <c r="BA730" s="84"/>
      <c r="BB730" s="84"/>
      <c r="BC730" s="83"/>
      <c r="BD730" s="83"/>
      <c r="BE730" s="83"/>
    </row>
    <row r="731" ht="19.5" customHeight="1">
      <c r="A731" s="83"/>
      <c r="B731" s="83"/>
      <c r="C731" s="83"/>
      <c r="D731" s="83"/>
      <c r="E731" s="84"/>
      <c r="F731" s="85"/>
      <c r="G731" s="84"/>
      <c r="H731" s="83"/>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3"/>
      <c r="BD731" s="83"/>
      <c r="BE731" s="83"/>
    </row>
    <row r="732" ht="19.5" customHeight="1">
      <c r="A732" s="83"/>
      <c r="B732" s="83"/>
      <c r="C732" s="83"/>
      <c r="D732" s="83"/>
      <c r="E732" s="84"/>
      <c r="F732" s="85"/>
      <c r="G732" s="84"/>
      <c r="H732" s="83"/>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4"/>
      <c r="AN732" s="84"/>
      <c r="AO732" s="84"/>
      <c r="AP732" s="84"/>
      <c r="AQ732" s="84"/>
      <c r="AR732" s="84"/>
      <c r="AS732" s="84"/>
      <c r="AT732" s="84"/>
      <c r="AU732" s="84"/>
      <c r="AV732" s="84"/>
      <c r="AW732" s="84"/>
      <c r="AX732" s="84"/>
      <c r="AY732" s="84"/>
      <c r="AZ732" s="84"/>
      <c r="BA732" s="84"/>
      <c r="BB732" s="84"/>
      <c r="BC732" s="83"/>
      <c r="BD732" s="83"/>
      <c r="BE732" s="83"/>
    </row>
    <row r="733" ht="19.5" customHeight="1">
      <c r="A733" s="83"/>
      <c r="B733" s="83"/>
      <c r="C733" s="83"/>
      <c r="D733" s="83"/>
      <c r="E733" s="84"/>
      <c r="F733" s="85"/>
      <c r="G733" s="84"/>
      <c r="H733" s="83"/>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4"/>
      <c r="AN733" s="84"/>
      <c r="AO733" s="84"/>
      <c r="AP733" s="84"/>
      <c r="AQ733" s="84"/>
      <c r="AR733" s="84"/>
      <c r="AS733" s="84"/>
      <c r="AT733" s="84"/>
      <c r="AU733" s="84"/>
      <c r="AV733" s="84"/>
      <c r="AW733" s="84"/>
      <c r="AX733" s="84"/>
      <c r="AY733" s="84"/>
      <c r="AZ733" s="84"/>
      <c r="BA733" s="84"/>
      <c r="BB733" s="84"/>
      <c r="BC733" s="83"/>
      <c r="BD733" s="83"/>
      <c r="BE733" s="83"/>
    </row>
    <row r="734" ht="19.5" customHeight="1">
      <c r="A734" s="83"/>
      <c r="B734" s="83"/>
      <c r="C734" s="83"/>
      <c r="D734" s="83"/>
      <c r="E734" s="84"/>
      <c r="F734" s="85"/>
      <c r="G734" s="84"/>
      <c r="H734" s="83"/>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3"/>
      <c r="BD734" s="83"/>
      <c r="BE734" s="83"/>
    </row>
    <row r="735" ht="19.5" customHeight="1">
      <c r="A735" s="83"/>
      <c r="B735" s="83"/>
      <c r="C735" s="83"/>
      <c r="D735" s="83"/>
      <c r="E735" s="84"/>
      <c r="F735" s="85"/>
      <c r="G735" s="84"/>
      <c r="H735" s="83"/>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4"/>
      <c r="AN735" s="84"/>
      <c r="AO735" s="84"/>
      <c r="AP735" s="84"/>
      <c r="AQ735" s="84"/>
      <c r="AR735" s="84"/>
      <c r="AS735" s="84"/>
      <c r="AT735" s="84"/>
      <c r="AU735" s="84"/>
      <c r="AV735" s="84"/>
      <c r="AW735" s="84"/>
      <c r="AX735" s="84"/>
      <c r="AY735" s="84"/>
      <c r="AZ735" s="84"/>
      <c r="BA735" s="84"/>
      <c r="BB735" s="84"/>
      <c r="BC735" s="83"/>
      <c r="BD735" s="83"/>
      <c r="BE735" s="83"/>
    </row>
    <row r="736" ht="19.5" customHeight="1">
      <c r="A736" s="83"/>
      <c r="B736" s="83"/>
      <c r="C736" s="83"/>
      <c r="D736" s="83"/>
      <c r="E736" s="84"/>
      <c r="F736" s="85"/>
      <c r="G736" s="84"/>
      <c r="H736" s="83"/>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4"/>
      <c r="AN736" s="84"/>
      <c r="AO736" s="84"/>
      <c r="AP736" s="84"/>
      <c r="AQ736" s="84"/>
      <c r="AR736" s="84"/>
      <c r="AS736" s="84"/>
      <c r="AT736" s="84"/>
      <c r="AU736" s="84"/>
      <c r="AV736" s="84"/>
      <c r="AW736" s="84"/>
      <c r="AX736" s="84"/>
      <c r="AY736" s="84"/>
      <c r="AZ736" s="84"/>
      <c r="BA736" s="84"/>
      <c r="BB736" s="84"/>
      <c r="BC736" s="83"/>
      <c r="BD736" s="83"/>
      <c r="BE736" s="83"/>
    </row>
    <row r="737" ht="19.5" customHeight="1">
      <c r="A737" s="83"/>
      <c r="B737" s="83"/>
      <c r="C737" s="83"/>
      <c r="D737" s="83"/>
      <c r="E737" s="84"/>
      <c r="F737" s="85"/>
      <c r="G737" s="84"/>
      <c r="H737" s="83"/>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3"/>
      <c r="BD737" s="83"/>
      <c r="BE737" s="83"/>
    </row>
    <row r="738" ht="19.5" customHeight="1">
      <c r="A738" s="83"/>
      <c r="B738" s="83"/>
      <c r="C738" s="83"/>
      <c r="D738" s="83"/>
      <c r="E738" s="84"/>
      <c r="F738" s="85"/>
      <c r="G738" s="84"/>
      <c r="H738" s="83"/>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4"/>
      <c r="AN738" s="84"/>
      <c r="AO738" s="84"/>
      <c r="AP738" s="84"/>
      <c r="AQ738" s="84"/>
      <c r="AR738" s="84"/>
      <c r="AS738" s="84"/>
      <c r="AT738" s="84"/>
      <c r="AU738" s="84"/>
      <c r="AV738" s="84"/>
      <c r="AW738" s="84"/>
      <c r="AX738" s="84"/>
      <c r="AY738" s="84"/>
      <c r="AZ738" s="84"/>
      <c r="BA738" s="84"/>
      <c r="BB738" s="84"/>
      <c r="BC738" s="83"/>
      <c r="BD738" s="83"/>
      <c r="BE738" s="83"/>
    </row>
    <row r="739" ht="19.5" customHeight="1">
      <c r="A739" s="83"/>
      <c r="B739" s="83"/>
      <c r="C739" s="83"/>
      <c r="D739" s="83"/>
      <c r="E739" s="84"/>
      <c r="F739" s="85"/>
      <c r="G739" s="84"/>
      <c r="H739" s="83"/>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3"/>
      <c r="BD739" s="83"/>
      <c r="BE739" s="83"/>
    </row>
    <row r="740" ht="19.5" customHeight="1">
      <c r="A740" s="83"/>
      <c r="B740" s="83"/>
      <c r="C740" s="83"/>
      <c r="D740" s="83"/>
      <c r="E740" s="84"/>
      <c r="F740" s="85"/>
      <c r="G740" s="84"/>
      <c r="H740" s="83"/>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4"/>
      <c r="AN740" s="84"/>
      <c r="AO740" s="84"/>
      <c r="AP740" s="84"/>
      <c r="AQ740" s="84"/>
      <c r="AR740" s="84"/>
      <c r="AS740" s="84"/>
      <c r="AT740" s="84"/>
      <c r="AU740" s="84"/>
      <c r="AV740" s="84"/>
      <c r="AW740" s="84"/>
      <c r="AX740" s="84"/>
      <c r="AY740" s="84"/>
      <c r="AZ740" s="84"/>
      <c r="BA740" s="84"/>
      <c r="BB740" s="84"/>
      <c r="BC740" s="83"/>
      <c r="BD740" s="83"/>
      <c r="BE740" s="83"/>
    </row>
    <row r="741" ht="19.5" customHeight="1">
      <c r="A741" s="83"/>
      <c r="B741" s="83"/>
      <c r="C741" s="83"/>
      <c r="D741" s="83"/>
      <c r="E741" s="84"/>
      <c r="F741" s="85"/>
      <c r="G741" s="84"/>
      <c r="H741" s="83"/>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4"/>
      <c r="AN741" s="84"/>
      <c r="AO741" s="84"/>
      <c r="AP741" s="84"/>
      <c r="AQ741" s="84"/>
      <c r="AR741" s="84"/>
      <c r="AS741" s="84"/>
      <c r="AT741" s="84"/>
      <c r="AU741" s="84"/>
      <c r="AV741" s="84"/>
      <c r="AW741" s="84"/>
      <c r="AX741" s="84"/>
      <c r="AY741" s="84"/>
      <c r="AZ741" s="84"/>
      <c r="BA741" s="84"/>
      <c r="BB741" s="84"/>
      <c r="BC741" s="83"/>
      <c r="BD741" s="83"/>
      <c r="BE741" s="83"/>
    </row>
    <row r="742" ht="19.5" customHeight="1">
      <c r="A742" s="83"/>
      <c r="B742" s="83"/>
      <c r="C742" s="83"/>
      <c r="D742" s="83"/>
      <c r="E742" s="84"/>
      <c r="F742" s="85"/>
      <c r="G742" s="84"/>
      <c r="H742" s="83"/>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3"/>
      <c r="BD742" s="83"/>
      <c r="BE742" s="83"/>
    </row>
    <row r="743" ht="19.5" customHeight="1">
      <c r="A743" s="83"/>
      <c r="B743" s="83"/>
      <c r="C743" s="83"/>
      <c r="D743" s="83"/>
      <c r="E743" s="84"/>
      <c r="F743" s="85"/>
      <c r="G743" s="84"/>
      <c r="H743" s="83"/>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3"/>
      <c r="BD743" s="83"/>
      <c r="BE743" s="83"/>
    </row>
    <row r="744" ht="19.5" customHeight="1">
      <c r="A744" s="83"/>
      <c r="B744" s="83"/>
      <c r="C744" s="83"/>
      <c r="D744" s="83"/>
      <c r="E744" s="84"/>
      <c r="F744" s="85"/>
      <c r="G744" s="84"/>
      <c r="H744" s="83"/>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4"/>
      <c r="AN744" s="84"/>
      <c r="AO744" s="84"/>
      <c r="AP744" s="84"/>
      <c r="AQ744" s="84"/>
      <c r="AR744" s="84"/>
      <c r="AS744" s="84"/>
      <c r="AT744" s="84"/>
      <c r="AU744" s="84"/>
      <c r="AV744" s="84"/>
      <c r="AW744" s="84"/>
      <c r="AX744" s="84"/>
      <c r="AY744" s="84"/>
      <c r="AZ744" s="84"/>
      <c r="BA744" s="84"/>
      <c r="BB744" s="84"/>
      <c r="BC744" s="83"/>
      <c r="BD744" s="83"/>
      <c r="BE744" s="83"/>
    </row>
    <row r="745" ht="19.5" customHeight="1">
      <c r="A745" s="83"/>
      <c r="B745" s="83"/>
      <c r="C745" s="83"/>
      <c r="D745" s="83"/>
      <c r="E745" s="84"/>
      <c r="F745" s="85"/>
      <c r="G745" s="84"/>
      <c r="H745" s="83"/>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4"/>
      <c r="AN745" s="84"/>
      <c r="AO745" s="84"/>
      <c r="AP745" s="84"/>
      <c r="AQ745" s="84"/>
      <c r="AR745" s="84"/>
      <c r="AS745" s="84"/>
      <c r="AT745" s="84"/>
      <c r="AU745" s="84"/>
      <c r="AV745" s="84"/>
      <c r="AW745" s="84"/>
      <c r="AX745" s="84"/>
      <c r="AY745" s="84"/>
      <c r="AZ745" s="84"/>
      <c r="BA745" s="84"/>
      <c r="BB745" s="84"/>
      <c r="BC745" s="83"/>
      <c r="BD745" s="83"/>
      <c r="BE745" s="83"/>
    </row>
    <row r="746" ht="19.5" customHeight="1">
      <c r="A746" s="83"/>
      <c r="B746" s="83"/>
      <c r="C746" s="83"/>
      <c r="D746" s="83"/>
      <c r="E746" s="84"/>
      <c r="F746" s="85"/>
      <c r="G746" s="84"/>
      <c r="H746" s="83"/>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4"/>
      <c r="AN746" s="84"/>
      <c r="AO746" s="84"/>
      <c r="AP746" s="84"/>
      <c r="AQ746" s="84"/>
      <c r="AR746" s="84"/>
      <c r="AS746" s="84"/>
      <c r="AT746" s="84"/>
      <c r="AU746" s="84"/>
      <c r="AV746" s="84"/>
      <c r="AW746" s="84"/>
      <c r="AX746" s="84"/>
      <c r="AY746" s="84"/>
      <c r="AZ746" s="84"/>
      <c r="BA746" s="84"/>
      <c r="BB746" s="84"/>
      <c r="BC746" s="83"/>
      <c r="BD746" s="83"/>
      <c r="BE746" s="83"/>
    </row>
    <row r="747" ht="19.5" customHeight="1">
      <c r="A747" s="83"/>
      <c r="B747" s="83"/>
      <c r="C747" s="83"/>
      <c r="D747" s="83"/>
      <c r="E747" s="84"/>
      <c r="F747" s="85"/>
      <c r="G747" s="84"/>
      <c r="H747" s="83"/>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4"/>
      <c r="AN747" s="84"/>
      <c r="AO747" s="84"/>
      <c r="AP747" s="84"/>
      <c r="AQ747" s="84"/>
      <c r="AR747" s="84"/>
      <c r="AS747" s="84"/>
      <c r="AT747" s="84"/>
      <c r="AU747" s="84"/>
      <c r="AV747" s="84"/>
      <c r="AW747" s="84"/>
      <c r="AX747" s="84"/>
      <c r="AY747" s="84"/>
      <c r="AZ747" s="84"/>
      <c r="BA747" s="84"/>
      <c r="BB747" s="84"/>
      <c r="BC747" s="83"/>
      <c r="BD747" s="83"/>
      <c r="BE747" s="83"/>
    </row>
    <row r="748" ht="19.5" customHeight="1">
      <c r="A748" s="83"/>
      <c r="B748" s="83"/>
      <c r="C748" s="83"/>
      <c r="D748" s="83"/>
      <c r="E748" s="84"/>
      <c r="F748" s="85"/>
      <c r="G748" s="84"/>
      <c r="H748" s="83"/>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4"/>
      <c r="AN748" s="84"/>
      <c r="AO748" s="84"/>
      <c r="AP748" s="84"/>
      <c r="AQ748" s="84"/>
      <c r="AR748" s="84"/>
      <c r="AS748" s="84"/>
      <c r="AT748" s="84"/>
      <c r="AU748" s="84"/>
      <c r="AV748" s="84"/>
      <c r="AW748" s="84"/>
      <c r="AX748" s="84"/>
      <c r="AY748" s="84"/>
      <c r="AZ748" s="84"/>
      <c r="BA748" s="84"/>
      <c r="BB748" s="84"/>
      <c r="BC748" s="83"/>
      <c r="BD748" s="83"/>
      <c r="BE748" s="83"/>
    </row>
    <row r="749" ht="19.5" customHeight="1">
      <c r="A749" s="83"/>
      <c r="B749" s="83"/>
      <c r="C749" s="83"/>
      <c r="D749" s="83"/>
      <c r="E749" s="84"/>
      <c r="F749" s="85"/>
      <c r="G749" s="84"/>
      <c r="H749" s="83"/>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4"/>
      <c r="AN749" s="84"/>
      <c r="AO749" s="84"/>
      <c r="AP749" s="84"/>
      <c r="AQ749" s="84"/>
      <c r="AR749" s="84"/>
      <c r="AS749" s="84"/>
      <c r="AT749" s="84"/>
      <c r="AU749" s="84"/>
      <c r="AV749" s="84"/>
      <c r="AW749" s="84"/>
      <c r="AX749" s="84"/>
      <c r="AY749" s="84"/>
      <c r="AZ749" s="84"/>
      <c r="BA749" s="84"/>
      <c r="BB749" s="84"/>
      <c r="BC749" s="83"/>
      <c r="BD749" s="83"/>
      <c r="BE749" s="83"/>
    </row>
    <row r="750" ht="19.5" customHeight="1">
      <c r="A750" s="83"/>
      <c r="B750" s="83"/>
      <c r="C750" s="83"/>
      <c r="D750" s="83"/>
      <c r="E750" s="84"/>
      <c r="F750" s="85"/>
      <c r="G750" s="84"/>
      <c r="H750" s="83"/>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4"/>
      <c r="AN750" s="84"/>
      <c r="AO750" s="84"/>
      <c r="AP750" s="84"/>
      <c r="AQ750" s="84"/>
      <c r="AR750" s="84"/>
      <c r="AS750" s="84"/>
      <c r="AT750" s="84"/>
      <c r="AU750" s="84"/>
      <c r="AV750" s="84"/>
      <c r="AW750" s="84"/>
      <c r="AX750" s="84"/>
      <c r="AY750" s="84"/>
      <c r="AZ750" s="84"/>
      <c r="BA750" s="84"/>
      <c r="BB750" s="84"/>
      <c r="BC750" s="83"/>
      <c r="BD750" s="83"/>
      <c r="BE750" s="83"/>
    </row>
    <row r="751" ht="19.5" customHeight="1">
      <c r="A751" s="83"/>
      <c r="B751" s="83"/>
      <c r="C751" s="83"/>
      <c r="D751" s="83"/>
      <c r="E751" s="84"/>
      <c r="F751" s="85"/>
      <c r="G751" s="84"/>
      <c r="H751" s="83"/>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4"/>
      <c r="AN751" s="84"/>
      <c r="AO751" s="84"/>
      <c r="AP751" s="84"/>
      <c r="AQ751" s="84"/>
      <c r="AR751" s="84"/>
      <c r="AS751" s="84"/>
      <c r="AT751" s="84"/>
      <c r="AU751" s="84"/>
      <c r="AV751" s="84"/>
      <c r="AW751" s="84"/>
      <c r="AX751" s="84"/>
      <c r="AY751" s="84"/>
      <c r="AZ751" s="84"/>
      <c r="BA751" s="84"/>
      <c r="BB751" s="84"/>
      <c r="BC751" s="83"/>
      <c r="BD751" s="83"/>
      <c r="BE751" s="83"/>
    </row>
    <row r="752" ht="19.5" customHeight="1">
      <c r="A752" s="83"/>
      <c r="B752" s="83"/>
      <c r="C752" s="83"/>
      <c r="D752" s="83"/>
      <c r="E752" s="84"/>
      <c r="F752" s="85"/>
      <c r="G752" s="84"/>
      <c r="H752" s="83"/>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4"/>
      <c r="AN752" s="84"/>
      <c r="AO752" s="84"/>
      <c r="AP752" s="84"/>
      <c r="AQ752" s="84"/>
      <c r="AR752" s="84"/>
      <c r="AS752" s="84"/>
      <c r="AT752" s="84"/>
      <c r="AU752" s="84"/>
      <c r="AV752" s="84"/>
      <c r="AW752" s="84"/>
      <c r="AX752" s="84"/>
      <c r="AY752" s="84"/>
      <c r="AZ752" s="84"/>
      <c r="BA752" s="84"/>
      <c r="BB752" s="84"/>
      <c r="BC752" s="83"/>
      <c r="BD752" s="83"/>
      <c r="BE752" s="83"/>
    </row>
    <row r="753" ht="19.5" customHeight="1">
      <c r="A753" s="83"/>
      <c r="B753" s="83"/>
      <c r="C753" s="83"/>
      <c r="D753" s="83"/>
      <c r="E753" s="84"/>
      <c r="F753" s="85"/>
      <c r="G753" s="84"/>
      <c r="H753" s="83"/>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4"/>
      <c r="AN753" s="84"/>
      <c r="AO753" s="84"/>
      <c r="AP753" s="84"/>
      <c r="AQ753" s="84"/>
      <c r="AR753" s="84"/>
      <c r="AS753" s="84"/>
      <c r="AT753" s="84"/>
      <c r="AU753" s="84"/>
      <c r="AV753" s="84"/>
      <c r="AW753" s="84"/>
      <c r="AX753" s="84"/>
      <c r="AY753" s="84"/>
      <c r="AZ753" s="84"/>
      <c r="BA753" s="84"/>
      <c r="BB753" s="84"/>
      <c r="BC753" s="83"/>
      <c r="BD753" s="83"/>
      <c r="BE753" s="83"/>
    </row>
    <row r="754" ht="19.5" customHeight="1">
      <c r="A754" s="83"/>
      <c r="B754" s="83"/>
      <c r="C754" s="83"/>
      <c r="D754" s="83"/>
      <c r="E754" s="84"/>
      <c r="F754" s="85"/>
      <c r="G754" s="84"/>
      <c r="H754" s="83"/>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4"/>
      <c r="AN754" s="84"/>
      <c r="AO754" s="84"/>
      <c r="AP754" s="84"/>
      <c r="AQ754" s="84"/>
      <c r="AR754" s="84"/>
      <c r="AS754" s="84"/>
      <c r="AT754" s="84"/>
      <c r="AU754" s="84"/>
      <c r="AV754" s="84"/>
      <c r="AW754" s="84"/>
      <c r="AX754" s="84"/>
      <c r="AY754" s="84"/>
      <c r="AZ754" s="84"/>
      <c r="BA754" s="84"/>
      <c r="BB754" s="84"/>
      <c r="BC754" s="83"/>
      <c r="BD754" s="83"/>
      <c r="BE754" s="83"/>
    </row>
    <row r="755" ht="19.5" customHeight="1">
      <c r="A755" s="83"/>
      <c r="B755" s="83"/>
      <c r="C755" s="83"/>
      <c r="D755" s="83"/>
      <c r="E755" s="84"/>
      <c r="F755" s="85"/>
      <c r="G755" s="84"/>
      <c r="H755" s="83"/>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4"/>
      <c r="AN755" s="84"/>
      <c r="AO755" s="84"/>
      <c r="AP755" s="84"/>
      <c r="AQ755" s="84"/>
      <c r="AR755" s="84"/>
      <c r="AS755" s="84"/>
      <c r="AT755" s="84"/>
      <c r="AU755" s="84"/>
      <c r="AV755" s="84"/>
      <c r="AW755" s="84"/>
      <c r="AX755" s="84"/>
      <c r="AY755" s="84"/>
      <c r="AZ755" s="84"/>
      <c r="BA755" s="84"/>
      <c r="BB755" s="84"/>
      <c r="BC755" s="83"/>
      <c r="BD755" s="83"/>
      <c r="BE755" s="83"/>
    </row>
    <row r="756" ht="19.5" customHeight="1">
      <c r="A756" s="83"/>
      <c r="B756" s="83"/>
      <c r="C756" s="83"/>
      <c r="D756" s="83"/>
      <c r="E756" s="84"/>
      <c r="F756" s="85"/>
      <c r="G756" s="84"/>
      <c r="H756" s="83"/>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4"/>
      <c r="AN756" s="84"/>
      <c r="AO756" s="84"/>
      <c r="AP756" s="84"/>
      <c r="AQ756" s="84"/>
      <c r="AR756" s="84"/>
      <c r="AS756" s="84"/>
      <c r="AT756" s="84"/>
      <c r="AU756" s="84"/>
      <c r="AV756" s="84"/>
      <c r="AW756" s="84"/>
      <c r="AX756" s="84"/>
      <c r="AY756" s="84"/>
      <c r="AZ756" s="84"/>
      <c r="BA756" s="84"/>
      <c r="BB756" s="84"/>
      <c r="BC756" s="83"/>
      <c r="BD756" s="83"/>
      <c r="BE756" s="83"/>
    </row>
    <row r="757" ht="19.5" customHeight="1">
      <c r="A757" s="83"/>
      <c r="B757" s="83"/>
      <c r="C757" s="83"/>
      <c r="D757" s="83"/>
      <c r="E757" s="84"/>
      <c r="F757" s="85"/>
      <c r="G757" s="84"/>
      <c r="H757" s="83"/>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4"/>
      <c r="AN757" s="84"/>
      <c r="AO757" s="84"/>
      <c r="AP757" s="84"/>
      <c r="AQ757" s="84"/>
      <c r="AR757" s="84"/>
      <c r="AS757" s="84"/>
      <c r="AT757" s="84"/>
      <c r="AU757" s="84"/>
      <c r="AV757" s="84"/>
      <c r="AW757" s="84"/>
      <c r="AX757" s="84"/>
      <c r="AY757" s="84"/>
      <c r="AZ757" s="84"/>
      <c r="BA757" s="84"/>
      <c r="BB757" s="84"/>
      <c r="BC757" s="83"/>
      <c r="BD757" s="83"/>
      <c r="BE757" s="83"/>
    </row>
    <row r="758" ht="19.5" customHeight="1">
      <c r="A758" s="83"/>
      <c r="B758" s="83"/>
      <c r="C758" s="83"/>
      <c r="D758" s="83"/>
      <c r="E758" s="84"/>
      <c r="F758" s="85"/>
      <c r="G758" s="84"/>
      <c r="H758" s="83"/>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4"/>
      <c r="AN758" s="84"/>
      <c r="AO758" s="84"/>
      <c r="AP758" s="84"/>
      <c r="AQ758" s="84"/>
      <c r="AR758" s="84"/>
      <c r="AS758" s="84"/>
      <c r="AT758" s="84"/>
      <c r="AU758" s="84"/>
      <c r="AV758" s="84"/>
      <c r="AW758" s="84"/>
      <c r="AX758" s="84"/>
      <c r="AY758" s="84"/>
      <c r="AZ758" s="84"/>
      <c r="BA758" s="84"/>
      <c r="BB758" s="84"/>
      <c r="BC758" s="83"/>
      <c r="BD758" s="83"/>
      <c r="BE758" s="83"/>
    </row>
    <row r="759" ht="19.5" customHeight="1">
      <c r="A759" s="83"/>
      <c r="B759" s="83"/>
      <c r="C759" s="83"/>
      <c r="D759" s="83"/>
      <c r="E759" s="84"/>
      <c r="F759" s="85"/>
      <c r="G759" s="84"/>
      <c r="H759" s="83"/>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4"/>
      <c r="AN759" s="84"/>
      <c r="AO759" s="84"/>
      <c r="AP759" s="84"/>
      <c r="AQ759" s="84"/>
      <c r="AR759" s="84"/>
      <c r="AS759" s="84"/>
      <c r="AT759" s="84"/>
      <c r="AU759" s="84"/>
      <c r="AV759" s="84"/>
      <c r="AW759" s="84"/>
      <c r="AX759" s="84"/>
      <c r="AY759" s="84"/>
      <c r="AZ759" s="84"/>
      <c r="BA759" s="84"/>
      <c r="BB759" s="84"/>
      <c r="BC759" s="83"/>
      <c r="BD759" s="83"/>
      <c r="BE759" s="83"/>
    </row>
    <row r="760" ht="19.5" customHeight="1">
      <c r="A760" s="83"/>
      <c r="B760" s="83"/>
      <c r="C760" s="83"/>
      <c r="D760" s="83"/>
      <c r="E760" s="84"/>
      <c r="F760" s="85"/>
      <c r="G760" s="84"/>
      <c r="H760" s="83"/>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4"/>
      <c r="AN760" s="84"/>
      <c r="AO760" s="84"/>
      <c r="AP760" s="84"/>
      <c r="AQ760" s="84"/>
      <c r="AR760" s="84"/>
      <c r="AS760" s="84"/>
      <c r="AT760" s="84"/>
      <c r="AU760" s="84"/>
      <c r="AV760" s="84"/>
      <c r="AW760" s="84"/>
      <c r="AX760" s="84"/>
      <c r="AY760" s="84"/>
      <c r="AZ760" s="84"/>
      <c r="BA760" s="84"/>
      <c r="BB760" s="84"/>
      <c r="BC760" s="83"/>
      <c r="BD760" s="83"/>
      <c r="BE760" s="83"/>
    </row>
    <row r="761" ht="19.5" customHeight="1">
      <c r="A761" s="83"/>
      <c r="B761" s="83"/>
      <c r="C761" s="83"/>
      <c r="D761" s="83"/>
      <c r="E761" s="84"/>
      <c r="F761" s="85"/>
      <c r="G761" s="84"/>
      <c r="H761" s="83"/>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4"/>
      <c r="AN761" s="84"/>
      <c r="AO761" s="84"/>
      <c r="AP761" s="84"/>
      <c r="AQ761" s="84"/>
      <c r="AR761" s="84"/>
      <c r="AS761" s="84"/>
      <c r="AT761" s="84"/>
      <c r="AU761" s="84"/>
      <c r="AV761" s="84"/>
      <c r="AW761" s="84"/>
      <c r="AX761" s="84"/>
      <c r="AY761" s="84"/>
      <c r="AZ761" s="84"/>
      <c r="BA761" s="84"/>
      <c r="BB761" s="84"/>
      <c r="BC761" s="83"/>
      <c r="BD761" s="83"/>
      <c r="BE761" s="83"/>
    </row>
    <row r="762" ht="19.5" customHeight="1">
      <c r="A762" s="83"/>
      <c r="B762" s="83"/>
      <c r="C762" s="83"/>
      <c r="D762" s="83"/>
      <c r="E762" s="84"/>
      <c r="F762" s="85"/>
      <c r="G762" s="84"/>
      <c r="H762" s="83"/>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c r="BB762" s="84"/>
      <c r="BC762" s="83"/>
      <c r="BD762" s="83"/>
      <c r="BE762" s="83"/>
    </row>
    <row r="763" ht="19.5" customHeight="1">
      <c r="A763" s="83"/>
      <c r="B763" s="83"/>
      <c r="C763" s="83"/>
      <c r="D763" s="83"/>
      <c r="E763" s="84"/>
      <c r="F763" s="85"/>
      <c r="G763" s="84"/>
      <c r="H763" s="83"/>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c r="BB763" s="84"/>
      <c r="BC763" s="83"/>
      <c r="BD763" s="83"/>
      <c r="BE763" s="83"/>
    </row>
    <row r="764" ht="19.5" customHeight="1">
      <c r="A764" s="83"/>
      <c r="B764" s="83"/>
      <c r="C764" s="83"/>
      <c r="D764" s="83"/>
      <c r="E764" s="84"/>
      <c r="F764" s="85"/>
      <c r="G764" s="84"/>
      <c r="H764" s="83"/>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4"/>
      <c r="AN764" s="84"/>
      <c r="AO764" s="84"/>
      <c r="AP764" s="84"/>
      <c r="AQ764" s="84"/>
      <c r="AR764" s="84"/>
      <c r="AS764" s="84"/>
      <c r="AT764" s="84"/>
      <c r="AU764" s="84"/>
      <c r="AV764" s="84"/>
      <c r="AW764" s="84"/>
      <c r="AX764" s="84"/>
      <c r="AY764" s="84"/>
      <c r="AZ764" s="84"/>
      <c r="BA764" s="84"/>
      <c r="BB764" s="84"/>
      <c r="BC764" s="83"/>
      <c r="BD764" s="83"/>
      <c r="BE764" s="83"/>
    </row>
    <row r="765" ht="19.5" customHeight="1">
      <c r="A765" s="83"/>
      <c r="B765" s="83"/>
      <c r="C765" s="83"/>
      <c r="D765" s="83"/>
      <c r="E765" s="84"/>
      <c r="F765" s="85"/>
      <c r="G765" s="84"/>
      <c r="H765" s="83"/>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4"/>
      <c r="AN765" s="84"/>
      <c r="AO765" s="84"/>
      <c r="AP765" s="84"/>
      <c r="AQ765" s="84"/>
      <c r="AR765" s="84"/>
      <c r="AS765" s="84"/>
      <c r="AT765" s="84"/>
      <c r="AU765" s="84"/>
      <c r="AV765" s="84"/>
      <c r="AW765" s="84"/>
      <c r="AX765" s="84"/>
      <c r="AY765" s="84"/>
      <c r="AZ765" s="84"/>
      <c r="BA765" s="84"/>
      <c r="BB765" s="84"/>
      <c r="BC765" s="83"/>
      <c r="BD765" s="83"/>
      <c r="BE765" s="83"/>
    </row>
    <row r="766" ht="19.5" customHeight="1">
      <c r="A766" s="83"/>
      <c r="B766" s="83"/>
      <c r="C766" s="83"/>
      <c r="D766" s="83"/>
      <c r="E766" s="84"/>
      <c r="F766" s="85"/>
      <c r="G766" s="84"/>
      <c r="H766" s="83"/>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4"/>
      <c r="AN766" s="84"/>
      <c r="AO766" s="84"/>
      <c r="AP766" s="84"/>
      <c r="AQ766" s="84"/>
      <c r="AR766" s="84"/>
      <c r="AS766" s="84"/>
      <c r="AT766" s="84"/>
      <c r="AU766" s="84"/>
      <c r="AV766" s="84"/>
      <c r="AW766" s="84"/>
      <c r="AX766" s="84"/>
      <c r="AY766" s="84"/>
      <c r="AZ766" s="84"/>
      <c r="BA766" s="84"/>
      <c r="BB766" s="84"/>
      <c r="BC766" s="83"/>
      <c r="BD766" s="83"/>
      <c r="BE766" s="83"/>
    </row>
    <row r="767" ht="19.5" customHeight="1">
      <c r="A767" s="83"/>
      <c r="B767" s="83"/>
      <c r="C767" s="83"/>
      <c r="D767" s="83"/>
      <c r="E767" s="84"/>
      <c r="F767" s="85"/>
      <c r="G767" s="84"/>
      <c r="H767" s="83"/>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4"/>
      <c r="AN767" s="84"/>
      <c r="AO767" s="84"/>
      <c r="AP767" s="84"/>
      <c r="AQ767" s="84"/>
      <c r="AR767" s="84"/>
      <c r="AS767" s="84"/>
      <c r="AT767" s="84"/>
      <c r="AU767" s="84"/>
      <c r="AV767" s="84"/>
      <c r="AW767" s="84"/>
      <c r="AX767" s="84"/>
      <c r="AY767" s="84"/>
      <c r="AZ767" s="84"/>
      <c r="BA767" s="84"/>
      <c r="BB767" s="84"/>
      <c r="BC767" s="83"/>
      <c r="BD767" s="83"/>
      <c r="BE767" s="83"/>
    </row>
    <row r="768" ht="19.5" customHeight="1">
      <c r="A768" s="83"/>
      <c r="B768" s="83"/>
      <c r="C768" s="83"/>
      <c r="D768" s="83"/>
      <c r="E768" s="84"/>
      <c r="F768" s="85"/>
      <c r="G768" s="84"/>
      <c r="H768" s="83"/>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4"/>
      <c r="AN768" s="84"/>
      <c r="AO768" s="84"/>
      <c r="AP768" s="84"/>
      <c r="AQ768" s="84"/>
      <c r="AR768" s="84"/>
      <c r="AS768" s="84"/>
      <c r="AT768" s="84"/>
      <c r="AU768" s="84"/>
      <c r="AV768" s="84"/>
      <c r="AW768" s="84"/>
      <c r="AX768" s="84"/>
      <c r="AY768" s="84"/>
      <c r="AZ768" s="84"/>
      <c r="BA768" s="84"/>
      <c r="BB768" s="84"/>
      <c r="BC768" s="83"/>
      <c r="BD768" s="83"/>
      <c r="BE768" s="83"/>
    </row>
    <row r="769" ht="19.5" customHeight="1">
      <c r="A769" s="83"/>
      <c r="B769" s="83"/>
      <c r="C769" s="83"/>
      <c r="D769" s="83"/>
      <c r="E769" s="84"/>
      <c r="F769" s="85"/>
      <c r="G769" s="84"/>
      <c r="H769" s="83"/>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4"/>
      <c r="AN769" s="84"/>
      <c r="AO769" s="84"/>
      <c r="AP769" s="84"/>
      <c r="AQ769" s="84"/>
      <c r="AR769" s="84"/>
      <c r="AS769" s="84"/>
      <c r="AT769" s="84"/>
      <c r="AU769" s="84"/>
      <c r="AV769" s="84"/>
      <c r="AW769" s="84"/>
      <c r="AX769" s="84"/>
      <c r="AY769" s="84"/>
      <c r="AZ769" s="84"/>
      <c r="BA769" s="84"/>
      <c r="BB769" s="84"/>
      <c r="BC769" s="83"/>
      <c r="BD769" s="83"/>
      <c r="BE769" s="83"/>
    </row>
    <row r="770" ht="19.5" customHeight="1">
      <c r="A770" s="83"/>
      <c r="B770" s="83"/>
      <c r="C770" s="83"/>
      <c r="D770" s="83"/>
      <c r="E770" s="84"/>
      <c r="F770" s="85"/>
      <c r="G770" s="84"/>
      <c r="H770" s="83"/>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3"/>
      <c r="BD770" s="83"/>
      <c r="BE770" s="83"/>
    </row>
    <row r="771" ht="19.5" customHeight="1">
      <c r="A771" s="83"/>
      <c r="B771" s="83"/>
      <c r="C771" s="83"/>
      <c r="D771" s="83"/>
      <c r="E771" s="84"/>
      <c r="F771" s="85"/>
      <c r="G771" s="84"/>
      <c r="H771" s="83"/>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4"/>
      <c r="AN771" s="84"/>
      <c r="AO771" s="84"/>
      <c r="AP771" s="84"/>
      <c r="AQ771" s="84"/>
      <c r="AR771" s="84"/>
      <c r="AS771" s="84"/>
      <c r="AT771" s="84"/>
      <c r="AU771" s="84"/>
      <c r="AV771" s="84"/>
      <c r="AW771" s="84"/>
      <c r="AX771" s="84"/>
      <c r="AY771" s="84"/>
      <c r="AZ771" s="84"/>
      <c r="BA771" s="84"/>
      <c r="BB771" s="84"/>
      <c r="BC771" s="83"/>
      <c r="BD771" s="83"/>
      <c r="BE771" s="83"/>
    </row>
    <row r="772" ht="19.5" customHeight="1">
      <c r="A772" s="83"/>
      <c r="B772" s="83"/>
      <c r="C772" s="83"/>
      <c r="D772" s="83"/>
      <c r="E772" s="84"/>
      <c r="F772" s="85"/>
      <c r="G772" s="84"/>
      <c r="H772" s="83"/>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4"/>
      <c r="AN772" s="84"/>
      <c r="AO772" s="84"/>
      <c r="AP772" s="84"/>
      <c r="AQ772" s="84"/>
      <c r="AR772" s="84"/>
      <c r="AS772" s="84"/>
      <c r="AT772" s="84"/>
      <c r="AU772" s="84"/>
      <c r="AV772" s="84"/>
      <c r="AW772" s="84"/>
      <c r="AX772" s="84"/>
      <c r="AY772" s="84"/>
      <c r="AZ772" s="84"/>
      <c r="BA772" s="84"/>
      <c r="BB772" s="84"/>
      <c r="BC772" s="83"/>
      <c r="BD772" s="83"/>
      <c r="BE772" s="83"/>
    </row>
    <row r="773" ht="19.5" customHeight="1">
      <c r="A773" s="83"/>
      <c r="B773" s="83"/>
      <c r="C773" s="83"/>
      <c r="D773" s="83"/>
      <c r="E773" s="84"/>
      <c r="F773" s="85"/>
      <c r="G773" s="84"/>
      <c r="H773" s="83"/>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4"/>
      <c r="AN773" s="84"/>
      <c r="AO773" s="84"/>
      <c r="AP773" s="84"/>
      <c r="AQ773" s="84"/>
      <c r="AR773" s="84"/>
      <c r="AS773" s="84"/>
      <c r="AT773" s="84"/>
      <c r="AU773" s="84"/>
      <c r="AV773" s="84"/>
      <c r="AW773" s="84"/>
      <c r="AX773" s="84"/>
      <c r="AY773" s="84"/>
      <c r="AZ773" s="84"/>
      <c r="BA773" s="84"/>
      <c r="BB773" s="84"/>
      <c r="BC773" s="83"/>
      <c r="BD773" s="83"/>
      <c r="BE773" s="83"/>
    </row>
    <row r="774" ht="19.5" customHeight="1">
      <c r="A774" s="83"/>
      <c r="B774" s="83"/>
      <c r="C774" s="83"/>
      <c r="D774" s="83"/>
      <c r="E774" s="84"/>
      <c r="F774" s="85"/>
      <c r="G774" s="84"/>
      <c r="H774" s="83"/>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4"/>
      <c r="AN774" s="84"/>
      <c r="AO774" s="84"/>
      <c r="AP774" s="84"/>
      <c r="AQ774" s="84"/>
      <c r="AR774" s="84"/>
      <c r="AS774" s="84"/>
      <c r="AT774" s="84"/>
      <c r="AU774" s="84"/>
      <c r="AV774" s="84"/>
      <c r="AW774" s="84"/>
      <c r="AX774" s="84"/>
      <c r="AY774" s="84"/>
      <c r="AZ774" s="84"/>
      <c r="BA774" s="84"/>
      <c r="BB774" s="84"/>
      <c r="BC774" s="83"/>
      <c r="BD774" s="83"/>
      <c r="BE774" s="83"/>
    </row>
    <row r="775" ht="19.5" customHeight="1">
      <c r="A775" s="83"/>
      <c r="B775" s="83"/>
      <c r="C775" s="83"/>
      <c r="D775" s="83"/>
      <c r="E775" s="84"/>
      <c r="F775" s="85"/>
      <c r="G775" s="84"/>
      <c r="H775" s="83"/>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4"/>
      <c r="AN775" s="84"/>
      <c r="AO775" s="84"/>
      <c r="AP775" s="84"/>
      <c r="AQ775" s="84"/>
      <c r="AR775" s="84"/>
      <c r="AS775" s="84"/>
      <c r="AT775" s="84"/>
      <c r="AU775" s="84"/>
      <c r="AV775" s="84"/>
      <c r="AW775" s="84"/>
      <c r="AX775" s="84"/>
      <c r="AY775" s="84"/>
      <c r="AZ775" s="84"/>
      <c r="BA775" s="84"/>
      <c r="BB775" s="84"/>
      <c r="BC775" s="83"/>
      <c r="BD775" s="83"/>
      <c r="BE775" s="83"/>
    </row>
    <row r="776" ht="19.5" customHeight="1">
      <c r="A776" s="83"/>
      <c r="B776" s="83"/>
      <c r="C776" s="83"/>
      <c r="D776" s="83"/>
      <c r="E776" s="84"/>
      <c r="F776" s="85"/>
      <c r="G776" s="84"/>
      <c r="H776" s="83"/>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4"/>
      <c r="AN776" s="84"/>
      <c r="AO776" s="84"/>
      <c r="AP776" s="84"/>
      <c r="AQ776" s="84"/>
      <c r="AR776" s="84"/>
      <c r="AS776" s="84"/>
      <c r="AT776" s="84"/>
      <c r="AU776" s="84"/>
      <c r="AV776" s="84"/>
      <c r="AW776" s="84"/>
      <c r="AX776" s="84"/>
      <c r="AY776" s="84"/>
      <c r="AZ776" s="84"/>
      <c r="BA776" s="84"/>
      <c r="BB776" s="84"/>
      <c r="BC776" s="83"/>
      <c r="BD776" s="83"/>
      <c r="BE776" s="83"/>
    </row>
    <row r="777" ht="19.5" customHeight="1">
      <c r="A777" s="83"/>
      <c r="B777" s="83"/>
      <c r="C777" s="83"/>
      <c r="D777" s="83"/>
      <c r="E777" s="84"/>
      <c r="F777" s="85"/>
      <c r="G777" s="84"/>
      <c r="H777" s="83"/>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4"/>
      <c r="AN777" s="84"/>
      <c r="AO777" s="84"/>
      <c r="AP777" s="84"/>
      <c r="AQ777" s="84"/>
      <c r="AR777" s="84"/>
      <c r="AS777" s="84"/>
      <c r="AT777" s="84"/>
      <c r="AU777" s="84"/>
      <c r="AV777" s="84"/>
      <c r="AW777" s="84"/>
      <c r="AX777" s="84"/>
      <c r="AY777" s="84"/>
      <c r="AZ777" s="84"/>
      <c r="BA777" s="84"/>
      <c r="BB777" s="84"/>
      <c r="BC777" s="83"/>
      <c r="BD777" s="83"/>
      <c r="BE777" s="83"/>
    </row>
    <row r="778" ht="19.5" customHeight="1">
      <c r="A778" s="83"/>
      <c r="B778" s="83"/>
      <c r="C778" s="83"/>
      <c r="D778" s="83"/>
      <c r="E778" s="84"/>
      <c r="F778" s="85"/>
      <c r="G778" s="84"/>
      <c r="H778" s="83"/>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4"/>
      <c r="AN778" s="84"/>
      <c r="AO778" s="84"/>
      <c r="AP778" s="84"/>
      <c r="AQ778" s="84"/>
      <c r="AR778" s="84"/>
      <c r="AS778" s="84"/>
      <c r="AT778" s="84"/>
      <c r="AU778" s="84"/>
      <c r="AV778" s="84"/>
      <c r="AW778" s="84"/>
      <c r="AX778" s="84"/>
      <c r="AY778" s="84"/>
      <c r="AZ778" s="84"/>
      <c r="BA778" s="84"/>
      <c r="BB778" s="84"/>
      <c r="BC778" s="83"/>
      <c r="BD778" s="83"/>
      <c r="BE778" s="83"/>
    </row>
    <row r="779" ht="19.5" customHeight="1">
      <c r="A779" s="83"/>
      <c r="B779" s="83"/>
      <c r="C779" s="83"/>
      <c r="D779" s="83"/>
      <c r="E779" s="84"/>
      <c r="F779" s="85"/>
      <c r="G779" s="84"/>
      <c r="H779" s="83"/>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4"/>
      <c r="AN779" s="84"/>
      <c r="AO779" s="84"/>
      <c r="AP779" s="84"/>
      <c r="AQ779" s="84"/>
      <c r="AR779" s="84"/>
      <c r="AS779" s="84"/>
      <c r="AT779" s="84"/>
      <c r="AU779" s="84"/>
      <c r="AV779" s="84"/>
      <c r="AW779" s="84"/>
      <c r="AX779" s="84"/>
      <c r="AY779" s="84"/>
      <c r="AZ779" s="84"/>
      <c r="BA779" s="84"/>
      <c r="BB779" s="84"/>
      <c r="BC779" s="83"/>
      <c r="BD779" s="83"/>
      <c r="BE779" s="83"/>
    </row>
    <row r="780" ht="19.5" customHeight="1">
      <c r="A780" s="83"/>
      <c r="B780" s="83"/>
      <c r="C780" s="83"/>
      <c r="D780" s="83"/>
      <c r="E780" s="84"/>
      <c r="F780" s="85"/>
      <c r="G780" s="84"/>
      <c r="H780" s="83"/>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4"/>
      <c r="AN780" s="84"/>
      <c r="AO780" s="84"/>
      <c r="AP780" s="84"/>
      <c r="AQ780" s="84"/>
      <c r="AR780" s="84"/>
      <c r="AS780" s="84"/>
      <c r="AT780" s="84"/>
      <c r="AU780" s="84"/>
      <c r="AV780" s="84"/>
      <c r="AW780" s="84"/>
      <c r="AX780" s="84"/>
      <c r="AY780" s="84"/>
      <c r="AZ780" s="84"/>
      <c r="BA780" s="84"/>
      <c r="BB780" s="84"/>
      <c r="BC780" s="83"/>
      <c r="BD780" s="83"/>
      <c r="BE780" s="83"/>
    </row>
    <row r="781" ht="19.5" customHeight="1">
      <c r="A781" s="83"/>
      <c r="B781" s="83"/>
      <c r="C781" s="83"/>
      <c r="D781" s="83"/>
      <c r="E781" s="84"/>
      <c r="F781" s="85"/>
      <c r="G781" s="84"/>
      <c r="H781" s="83"/>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c r="BB781" s="84"/>
      <c r="BC781" s="83"/>
      <c r="BD781" s="83"/>
      <c r="BE781" s="83"/>
    </row>
    <row r="782" ht="19.5" customHeight="1">
      <c r="A782" s="83"/>
      <c r="B782" s="83"/>
      <c r="C782" s="83"/>
      <c r="D782" s="83"/>
      <c r="E782" s="84"/>
      <c r="F782" s="85"/>
      <c r="G782" s="84"/>
      <c r="H782" s="83"/>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c r="BB782" s="84"/>
      <c r="BC782" s="83"/>
      <c r="BD782" s="83"/>
      <c r="BE782" s="83"/>
    </row>
    <row r="783" ht="19.5" customHeight="1">
      <c r="A783" s="83"/>
      <c r="B783" s="83"/>
      <c r="C783" s="83"/>
      <c r="D783" s="83"/>
      <c r="E783" s="84"/>
      <c r="F783" s="85"/>
      <c r="G783" s="84"/>
      <c r="H783" s="83"/>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c r="BB783" s="84"/>
      <c r="BC783" s="83"/>
      <c r="BD783" s="83"/>
      <c r="BE783" s="83"/>
    </row>
    <row r="784" ht="19.5" customHeight="1">
      <c r="A784" s="83"/>
      <c r="B784" s="83"/>
      <c r="C784" s="83"/>
      <c r="D784" s="83"/>
      <c r="E784" s="84"/>
      <c r="F784" s="85"/>
      <c r="G784" s="84"/>
      <c r="H784" s="83"/>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4"/>
      <c r="AN784" s="84"/>
      <c r="AO784" s="84"/>
      <c r="AP784" s="84"/>
      <c r="AQ784" s="84"/>
      <c r="AR784" s="84"/>
      <c r="AS784" s="84"/>
      <c r="AT784" s="84"/>
      <c r="AU784" s="84"/>
      <c r="AV784" s="84"/>
      <c r="AW784" s="84"/>
      <c r="AX784" s="84"/>
      <c r="AY784" s="84"/>
      <c r="AZ784" s="84"/>
      <c r="BA784" s="84"/>
      <c r="BB784" s="84"/>
      <c r="BC784" s="83"/>
      <c r="BD784" s="83"/>
      <c r="BE784" s="83"/>
    </row>
    <row r="785" ht="19.5" customHeight="1">
      <c r="A785" s="83"/>
      <c r="B785" s="83"/>
      <c r="C785" s="83"/>
      <c r="D785" s="83"/>
      <c r="E785" s="84"/>
      <c r="F785" s="85"/>
      <c r="G785" s="84"/>
      <c r="H785" s="83"/>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4"/>
      <c r="AN785" s="84"/>
      <c r="AO785" s="84"/>
      <c r="AP785" s="84"/>
      <c r="AQ785" s="84"/>
      <c r="AR785" s="84"/>
      <c r="AS785" s="84"/>
      <c r="AT785" s="84"/>
      <c r="AU785" s="84"/>
      <c r="AV785" s="84"/>
      <c r="AW785" s="84"/>
      <c r="AX785" s="84"/>
      <c r="AY785" s="84"/>
      <c r="AZ785" s="84"/>
      <c r="BA785" s="84"/>
      <c r="BB785" s="84"/>
      <c r="BC785" s="83"/>
      <c r="BD785" s="83"/>
      <c r="BE785" s="83"/>
    </row>
    <row r="786" ht="19.5" customHeight="1">
      <c r="A786" s="83"/>
      <c r="B786" s="83"/>
      <c r="C786" s="83"/>
      <c r="D786" s="83"/>
      <c r="E786" s="84"/>
      <c r="F786" s="85"/>
      <c r="G786" s="84"/>
      <c r="H786" s="83"/>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4"/>
      <c r="AN786" s="84"/>
      <c r="AO786" s="84"/>
      <c r="AP786" s="84"/>
      <c r="AQ786" s="84"/>
      <c r="AR786" s="84"/>
      <c r="AS786" s="84"/>
      <c r="AT786" s="84"/>
      <c r="AU786" s="84"/>
      <c r="AV786" s="84"/>
      <c r="AW786" s="84"/>
      <c r="AX786" s="84"/>
      <c r="AY786" s="84"/>
      <c r="AZ786" s="84"/>
      <c r="BA786" s="84"/>
      <c r="BB786" s="84"/>
      <c r="BC786" s="83"/>
      <c r="BD786" s="83"/>
      <c r="BE786" s="83"/>
    </row>
    <row r="787" ht="19.5" customHeight="1">
      <c r="A787" s="83"/>
      <c r="B787" s="83"/>
      <c r="C787" s="83"/>
      <c r="D787" s="83"/>
      <c r="E787" s="84"/>
      <c r="F787" s="85"/>
      <c r="G787" s="84"/>
      <c r="H787" s="83"/>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4"/>
      <c r="AN787" s="84"/>
      <c r="AO787" s="84"/>
      <c r="AP787" s="84"/>
      <c r="AQ787" s="84"/>
      <c r="AR787" s="84"/>
      <c r="AS787" s="84"/>
      <c r="AT787" s="84"/>
      <c r="AU787" s="84"/>
      <c r="AV787" s="84"/>
      <c r="AW787" s="84"/>
      <c r="AX787" s="84"/>
      <c r="AY787" s="84"/>
      <c r="AZ787" s="84"/>
      <c r="BA787" s="84"/>
      <c r="BB787" s="84"/>
      <c r="BC787" s="83"/>
      <c r="BD787" s="83"/>
      <c r="BE787" s="83"/>
    </row>
    <row r="788" ht="19.5" customHeight="1">
      <c r="A788" s="83"/>
      <c r="B788" s="83"/>
      <c r="C788" s="83"/>
      <c r="D788" s="83"/>
      <c r="E788" s="84"/>
      <c r="F788" s="85"/>
      <c r="G788" s="84"/>
      <c r="H788" s="83"/>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4"/>
      <c r="AN788" s="84"/>
      <c r="AO788" s="84"/>
      <c r="AP788" s="84"/>
      <c r="AQ788" s="84"/>
      <c r="AR788" s="84"/>
      <c r="AS788" s="84"/>
      <c r="AT788" s="84"/>
      <c r="AU788" s="84"/>
      <c r="AV788" s="84"/>
      <c r="AW788" s="84"/>
      <c r="AX788" s="84"/>
      <c r="AY788" s="84"/>
      <c r="AZ788" s="84"/>
      <c r="BA788" s="84"/>
      <c r="BB788" s="84"/>
      <c r="BC788" s="83"/>
      <c r="BD788" s="83"/>
      <c r="BE788" s="83"/>
    </row>
    <row r="789" ht="19.5" customHeight="1">
      <c r="A789" s="83"/>
      <c r="B789" s="83"/>
      <c r="C789" s="83"/>
      <c r="D789" s="83"/>
      <c r="E789" s="84"/>
      <c r="F789" s="85"/>
      <c r="G789" s="84"/>
      <c r="H789" s="83"/>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4"/>
      <c r="AN789" s="84"/>
      <c r="AO789" s="84"/>
      <c r="AP789" s="84"/>
      <c r="AQ789" s="84"/>
      <c r="AR789" s="84"/>
      <c r="AS789" s="84"/>
      <c r="AT789" s="84"/>
      <c r="AU789" s="84"/>
      <c r="AV789" s="84"/>
      <c r="AW789" s="84"/>
      <c r="AX789" s="84"/>
      <c r="AY789" s="84"/>
      <c r="AZ789" s="84"/>
      <c r="BA789" s="84"/>
      <c r="BB789" s="84"/>
      <c r="BC789" s="83"/>
      <c r="BD789" s="83"/>
      <c r="BE789" s="83"/>
    </row>
    <row r="790" ht="19.5" customHeight="1">
      <c r="A790" s="83"/>
      <c r="B790" s="83"/>
      <c r="C790" s="83"/>
      <c r="D790" s="83"/>
      <c r="E790" s="84"/>
      <c r="F790" s="85"/>
      <c r="G790" s="84"/>
      <c r="H790" s="83"/>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4"/>
      <c r="AN790" s="84"/>
      <c r="AO790" s="84"/>
      <c r="AP790" s="84"/>
      <c r="AQ790" s="84"/>
      <c r="AR790" s="84"/>
      <c r="AS790" s="84"/>
      <c r="AT790" s="84"/>
      <c r="AU790" s="84"/>
      <c r="AV790" s="84"/>
      <c r="AW790" s="84"/>
      <c r="AX790" s="84"/>
      <c r="AY790" s="84"/>
      <c r="AZ790" s="84"/>
      <c r="BA790" s="84"/>
      <c r="BB790" s="84"/>
      <c r="BC790" s="83"/>
      <c r="BD790" s="83"/>
      <c r="BE790" s="83"/>
    </row>
    <row r="791" ht="19.5" customHeight="1">
      <c r="A791" s="83"/>
      <c r="B791" s="83"/>
      <c r="C791" s="83"/>
      <c r="D791" s="83"/>
      <c r="E791" s="84"/>
      <c r="F791" s="85"/>
      <c r="G791" s="84"/>
      <c r="H791" s="83"/>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4"/>
      <c r="AN791" s="84"/>
      <c r="AO791" s="84"/>
      <c r="AP791" s="84"/>
      <c r="AQ791" s="84"/>
      <c r="AR791" s="84"/>
      <c r="AS791" s="84"/>
      <c r="AT791" s="84"/>
      <c r="AU791" s="84"/>
      <c r="AV791" s="84"/>
      <c r="AW791" s="84"/>
      <c r="AX791" s="84"/>
      <c r="AY791" s="84"/>
      <c r="AZ791" s="84"/>
      <c r="BA791" s="84"/>
      <c r="BB791" s="84"/>
      <c r="BC791" s="83"/>
      <c r="BD791" s="83"/>
      <c r="BE791" s="83"/>
    </row>
    <row r="792" ht="19.5" customHeight="1">
      <c r="A792" s="83"/>
      <c r="B792" s="83"/>
      <c r="C792" s="83"/>
      <c r="D792" s="83"/>
      <c r="E792" s="84"/>
      <c r="F792" s="85"/>
      <c r="G792" s="84"/>
      <c r="H792" s="83"/>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4"/>
      <c r="AN792" s="84"/>
      <c r="AO792" s="84"/>
      <c r="AP792" s="84"/>
      <c r="AQ792" s="84"/>
      <c r="AR792" s="84"/>
      <c r="AS792" s="84"/>
      <c r="AT792" s="84"/>
      <c r="AU792" s="84"/>
      <c r="AV792" s="84"/>
      <c r="AW792" s="84"/>
      <c r="AX792" s="84"/>
      <c r="AY792" s="84"/>
      <c r="AZ792" s="84"/>
      <c r="BA792" s="84"/>
      <c r="BB792" s="84"/>
      <c r="BC792" s="83"/>
      <c r="BD792" s="83"/>
      <c r="BE792" s="83"/>
    </row>
    <row r="793" ht="19.5" customHeight="1">
      <c r="A793" s="83"/>
      <c r="B793" s="83"/>
      <c r="C793" s="83"/>
      <c r="D793" s="83"/>
      <c r="E793" s="84"/>
      <c r="F793" s="85"/>
      <c r="G793" s="84"/>
      <c r="H793" s="83"/>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4"/>
      <c r="AN793" s="84"/>
      <c r="AO793" s="84"/>
      <c r="AP793" s="84"/>
      <c r="AQ793" s="84"/>
      <c r="AR793" s="84"/>
      <c r="AS793" s="84"/>
      <c r="AT793" s="84"/>
      <c r="AU793" s="84"/>
      <c r="AV793" s="84"/>
      <c r="AW793" s="84"/>
      <c r="AX793" s="84"/>
      <c r="AY793" s="84"/>
      <c r="AZ793" s="84"/>
      <c r="BA793" s="84"/>
      <c r="BB793" s="84"/>
      <c r="BC793" s="83"/>
      <c r="BD793" s="83"/>
      <c r="BE793" s="83"/>
    </row>
    <row r="794" ht="19.5" customHeight="1">
      <c r="A794" s="83"/>
      <c r="B794" s="83"/>
      <c r="C794" s="83"/>
      <c r="D794" s="83"/>
      <c r="E794" s="84"/>
      <c r="F794" s="85"/>
      <c r="G794" s="84"/>
      <c r="H794" s="83"/>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4"/>
      <c r="AN794" s="84"/>
      <c r="AO794" s="84"/>
      <c r="AP794" s="84"/>
      <c r="AQ794" s="84"/>
      <c r="AR794" s="84"/>
      <c r="AS794" s="84"/>
      <c r="AT794" s="84"/>
      <c r="AU794" s="84"/>
      <c r="AV794" s="84"/>
      <c r="AW794" s="84"/>
      <c r="AX794" s="84"/>
      <c r="AY794" s="84"/>
      <c r="AZ794" s="84"/>
      <c r="BA794" s="84"/>
      <c r="BB794" s="84"/>
      <c r="BC794" s="83"/>
      <c r="BD794" s="83"/>
      <c r="BE794" s="83"/>
    </row>
    <row r="795" ht="19.5" customHeight="1">
      <c r="A795" s="83"/>
      <c r="B795" s="83"/>
      <c r="C795" s="83"/>
      <c r="D795" s="83"/>
      <c r="E795" s="84"/>
      <c r="F795" s="85"/>
      <c r="G795" s="84"/>
      <c r="H795" s="83"/>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4"/>
      <c r="AN795" s="84"/>
      <c r="AO795" s="84"/>
      <c r="AP795" s="84"/>
      <c r="AQ795" s="84"/>
      <c r="AR795" s="84"/>
      <c r="AS795" s="84"/>
      <c r="AT795" s="84"/>
      <c r="AU795" s="84"/>
      <c r="AV795" s="84"/>
      <c r="AW795" s="84"/>
      <c r="AX795" s="84"/>
      <c r="AY795" s="84"/>
      <c r="AZ795" s="84"/>
      <c r="BA795" s="84"/>
      <c r="BB795" s="84"/>
      <c r="BC795" s="83"/>
      <c r="BD795" s="83"/>
      <c r="BE795" s="83"/>
    </row>
    <row r="796" ht="19.5" customHeight="1">
      <c r="A796" s="83"/>
      <c r="B796" s="83"/>
      <c r="C796" s="83"/>
      <c r="D796" s="83"/>
      <c r="E796" s="84"/>
      <c r="F796" s="85"/>
      <c r="G796" s="84"/>
      <c r="H796" s="83"/>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4"/>
      <c r="AN796" s="84"/>
      <c r="AO796" s="84"/>
      <c r="AP796" s="84"/>
      <c r="AQ796" s="84"/>
      <c r="AR796" s="84"/>
      <c r="AS796" s="84"/>
      <c r="AT796" s="84"/>
      <c r="AU796" s="84"/>
      <c r="AV796" s="84"/>
      <c r="AW796" s="84"/>
      <c r="AX796" s="84"/>
      <c r="AY796" s="84"/>
      <c r="AZ796" s="84"/>
      <c r="BA796" s="84"/>
      <c r="BB796" s="84"/>
      <c r="BC796" s="83"/>
      <c r="BD796" s="83"/>
      <c r="BE796" s="83"/>
    </row>
    <row r="797" ht="19.5" customHeight="1">
      <c r="A797" s="83"/>
      <c r="B797" s="83"/>
      <c r="C797" s="83"/>
      <c r="D797" s="83"/>
      <c r="E797" s="84"/>
      <c r="F797" s="85"/>
      <c r="G797" s="84"/>
      <c r="H797" s="83"/>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4"/>
      <c r="AN797" s="84"/>
      <c r="AO797" s="84"/>
      <c r="AP797" s="84"/>
      <c r="AQ797" s="84"/>
      <c r="AR797" s="84"/>
      <c r="AS797" s="84"/>
      <c r="AT797" s="84"/>
      <c r="AU797" s="84"/>
      <c r="AV797" s="84"/>
      <c r="AW797" s="84"/>
      <c r="AX797" s="84"/>
      <c r="AY797" s="84"/>
      <c r="AZ797" s="84"/>
      <c r="BA797" s="84"/>
      <c r="BB797" s="84"/>
      <c r="BC797" s="83"/>
      <c r="BD797" s="83"/>
      <c r="BE797" s="83"/>
    </row>
    <row r="798" ht="19.5" customHeight="1">
      <c r="A798" s="83"/>
      <c r="B798" s="83"/>
      <c r="C798" s="83"/>
      <c r="D798" s="83"/>
      <c r="E798" s="84"/>
      <c r="F798" s="85"/>
      <c r="G798" s="84"/>
      <c r="H798" s="83"/>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4"/>
      <c r="AN798" s="84"/>
      <c r="AO798" s="84"/>
      <c r="AP798" s="84"/>
      <c r="AQ798" s="84"/>
      <c r="AR798" s="84"/>
      <c r="AS798" s="84"/>
      <c r="AT798" s="84"/>
      <c r="AU798" s="84"/>
      <c r="AV798" s="84"/>
      <c r="AW798" s="84"/>
      <c r="AX798" s="84"/>
      <c r="AY798" s="84"/>
      <c r="AZ798" s="84"/>
      <c r="BA798" s="84"/>
      <c r="BB798" s="84"/>
      <c r="BC798" s="83"/>
      <c r="BD798" s="83"/>
      <c r="BE798" s="83"/>
    </row>
    <row r="799" ht="19.5" customHeight="1">
      <c r="A799" s="83"/>
      <c r="B799" s="83"/>
      <c r="C799" s="83"/>
      <c r="D799" s="83"/>
      <c r="E799" s="84"/>
      <c r="F799" s="85"/>
      <c r="G799" s="84"/>
      <c r="H799" s="83"/>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4"/>
      <c r="AN799" s="84"/>
      <c r="AO799" s="84"/>
      <c r="AP799" s="84"/>
      <c r="AQ799" s="84"/>
      <c r="AR799" s="84"/>
      <c r="AS799" s="84"/>
      <c r="AT799" s="84"/>
      <c r="AU799" s="84"/>
      <c r="AV799" s="84"/>
      <c r="AW799" s="84"/>
      <c r="AX799" s="84"/>
      <c r="AY799" s="84"/>
      <c r="AZ799" s="84"/>
      <c r="BA799" s="84"/>
      <c r="BB799" s="84"/>
      <c r="BC799" s="83"/>
      <c r="BD799" s="83"/>
      <c r="BE799" s="83"/>
    </row>
    <row r="800" ht="19.5" customHeight="1">
      <c r="A800" s="83"/>
      <c r="B800" s="83"/>
      <c r="C800" s="83"/>
      <c r="D800" s="83"/>
      <c r="E800" s="84"/>
      <c r="F800" s="85"/>
      <c r="G800" s="84"/>
      <c r="H800" s="83"/>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4"/>
      <c r="AN800" s="84"/>
      <c r="AO800" s="84"/>
      <c r="AP800" s="84"/>
      <c r="AQ800" s="84"/>
      <c r="AR800" s="84"/>
      <c r="AS800" s="84"/>
      <c r="AT800" s="84"/>
      <c r="AU800" s="84"/>
      <c r="AV800" s="84"/>
      <c r="AW800" s="84"/>
      <c r="AX800" s="84"/>
      <c r="AY800" s="84"/>
      <c r="AZ800" s="84"/>
      <c r="BA800" s="84"/>
      <c r="BB800" s="84"/>
      <c r="BC800" s="83"/>
      <c r="BD800" s="83"/>
      <c r="BE800" s="83"/>
    </row>
    <row r="801" ht="19.5" customHeight="1">
      <c r="A801" s="83"/>
      <c r="B801" s="83"/>
      <c r="C801" s="83"/>
      <c r="D801" s="83"/>
      <c r="E801" s="84"/>
      <c r="F801" s="85"/>
      <c r="G801" s="84"/>
      <c r="H801" s="83"/>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4"/>
      <c r="AN801" s="84"/>
      <c r="AO801" s="84"/>
      <c r="AP801" s="84"/>
      <c r="AQ801" s="84"/>
      <c r="AR801" s="84"/>
      <c r="AS801" s="84"/>
      <c r="AT801" s="84"/>
      <c r="AU801" s="84"/>
      <c r="AV801" s="84"/>
      <c r="AW801" s="84"/>
      <c r="AX801" s="84"/>
      <c r="AY801" s="84"/>
      <c r="AZ801" s="84"/>
      <c r="BA801" s="84"/>
      <c r="BB801" s="84"/>
      <c r="BC801" s="83"/>
      <c r="BD801" s="83"/>
      <c r="BE801" s="83"/>
    </row>
    <row r="802" ht="19.5" customHeight="1">
      <c r="A802" s="83"/>
      <c r="B802" s="83"/>
      <c r="C802" s="83"/>
      <c r="D802" s="83"/>
      <c r="E802" s="84"/>
      <c r="F802" s="85"/>
      <c r="G802" s="84"/>
      <c r="H802" s="83"/>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4"/>
      <c r="AN802" s="84"/>
      <c r="AO802" s="84"/>
      <c r="AP802" s="84"/>
      <c r="AQ802" s="84"/>
      <c r="AR802" s="84"/>
      <c r="AS802" s="84"/>
      <c r="AT802" s="84"/>
      <c r="AU802" s="84"/>
      <c r="AV802" s="84"/>
      <c r="AW802" s="84"/>
      <c r="AX802" s="84"/>
      <c r="AY802" s="84"/>
      <c r="AZ802" s="84"/>
      <c r="BA802" s="84"/>
      <c r="BB802" s="84"/>
      <c r="BC802" s="83"/>
      <c r="BD802" s="83"/>
      <c r="BE802" s="83"/>
    </row>
    <row r="803" ht="19.5" customHeight="1">
      <c r="A803" s="83"/>
      <c r="B803" s="83"/>
      <c r="C803" s="83"/>
      <c r="D803" s="83"/>
      <c r="E803" s="84"/>
      <c r="F803" s="85"/>
      <c r="G803" s="84"/>
      <c r="H803" s="83"/>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c r="BB803" s="84"/>
      <c r="BC803" s="83"/>
      <c r="BD803" s="83"/>
      <c r="BE803" s="83"/>
    </row>
    <row r="804" ht="19.5" customHeight="1">
      <c r="A804" s="83"/>
      <c r="B804" s="83"/>
      <c r="C804" s="83"/>
      <c r="D804" s="83"/>
      <c r="E804" s="84"/>
      <c r="F804" s="85"/>
      <c r="G804" s="84"/>
      <c r="H804" s="83"/>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c r="BB804" s="84"/>
      <c r="BC804" s="83"/>
      <c r="BD804" s="83"/>
      <c r="BE804" s="83"/>
    </row>
    <row r="805" ht="19.5" customHeight="1">
      <c r="A805" s="83"/>
      <c r="B805" s="83"/>
      <c r="C805" s="83"/>
      <c r="D805" s="83"/>
      <c r="E805" s="84"/>
      <c r="F805" s="85"/>
      <c r="G805" s="84"/>
      <c r="H805" s="83"/>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4"/>
      <c r="AN805" s="84"/>
      <c r="AO805" s="84"/>
      <c r="AP805" s="84"/>
      <c r="AQ805" s="84"/>
      <c r="AR805" s="84"/>
      <c r="AS805" s="84"/>
      <c r="AT805" s="84"/>
      <c r="AU805" s="84"/>
      <c r="AV805" s="84"/>
      <c r="AW805" s="84"/>
      <c r="AX805" s="84"/>
      <c r="AY805" s="84"/>
      <c r="AZ805" s="84"/>
      <c r="BA805" s="84"/>
      <c r="BB805" s="84"/>
      <c r="BC805" s="83"/>
      <c r="BD805" s="83"/>
      <c r="BE805" s="83"/>
    </row>
    <row r="806" ht="19.5" customHeight="1">
      <c r="A806" s="83"/>
      <c r="B806" s="83"/>
      <c r="C806" s="83"/>
      <c r="D806" s="83"/>
      <c r="E806" s="84"/>
      <c r="F806" s="85"/>
      <c r="G806" s="84"/>
      <c r="H806" s="83"/>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c r="BB806" s="84"/>
      <c r="BC806" s="83"/>
      <c r="BD806" s="83"/>
      <c r="BE806" s="83"/>
    </row>
    <row r="807" ht="19.5" customHeight="1">
      <c r="A807" s="83"/>
      <c r="B807" s="83"/>
      <c r="C807" s="83"/>
      <c r="D807" s="83"/>
      <c r="E807" s="84"/>
      <c r="F807" s="85"/>
      <c r="G807" s="84"/>
      <c r="H807" s="83"/>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c r="BB807" s="84"/>
      <c r="BC807" s="83"/>
      <c r="BD807" s="83"/>
      <c r="BE807" s="83"/>
    </row>
    <row r="808" ht="19.5" customHeight="1">
      <c r="A808" s="83"/>
      <c r="B808" s="83"/>
      <c r="C808" s="83"/>
      <c r="D808" s="83"/>
      <c r="E808" s="84"/>
      <c r="F808" s="85"/>
      <c r="G808" s="84"/>
      <c r="H808" s="83"/>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c r="BB808" s="84"/>
      <c r="BC808" s="83"/>
      <c r="BD808" s="83"/>
      <c r="BE808" s="83"/>
    </row>
    <row r="809" ht="19.5" customHeight="1">
      <c r="A809" s="83"/>
      <c r="B809" s="83"/>
      <c r="C809" s="83"/>
      <c r="D809" s="83"/>
      <c r="E809" s="84"/>
      <c r="F809" s="85"/>
      <c r="G809" s="84"/>
      <c r="H809" s="83"/>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c r="BB809" s="84"/>
      <c r="BC809" s="83"/>
      <c r="BD809" s="83"/>
      <c r="BE809" s="83"/>
    </row>
    <row r="810" ht="19.5" customHeight="1">
      <c r="A810" s="83"/>
      <c r="B810" s="83"/>
      <c r="C810" s="83"/>
      <c r="D810" s="83"/>
      <c r="E810" s="84"/>
      <c r="F810" s="85"/>
      <c r="G810" s="84"/>
      <c r="H810" s="83"/>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c r="BB810" s="84"/>
      <c r="BC810" s="83"/>
      <c r="BD810" s="83"/>
      <c r="BE810" s="83"/>
    </row>
    <row r="811" ht="19.5" customHeight="1">
      <c r="A811" s="83"/>
      <c r="B811" s="83"/>
      <c r="C811" s="83"/>
      <c r="D811" s="83"/>
      <c r="E811" s="84"/>
      <c r="F811" s="85"/>
      <c r="G811" s="84"/>
      <c r="H811" s="83"/>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c r="BB811" s="84"/>
      <c r="BC811" s="83"/>
      <c r="BD811" s="83"/>
      <c r="BE811" s="83"/>
    </row>
    <row r="812" ht="19.5" customHeight="1">
      <c r="A812" s="83"/>
      <c r="B812" s="83"/>
      <c r="C812" s="83"/>
      <c r="D812" s="83"/>
      <c r="E812" s="84"/>
      <c r="F812" s="85"/>
      <c r="G812" s="84"/>
      <c r="H812" s="83"/>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c r="BB812" s="84"/>
      <c r="BC812" s="83"/>
      <c r="BD812" s="83"/>
      <c r="BE812" s="83"/>
    </row>
    <row r="813" ht="19.5" customHeight="1">
      <c r="A813" s="83"/>
      <c r="B813" s="83"/>
      <c r="C813" s="83"/>
      <c r="D813" s="83"/>
      <c r="E813" s="84"/>
      <c r="F813" s="85"/>
      <c r="G813" s="84"/>
      <c r="H813" s="83"/>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c r="BB813" s="84"/>
      <c r="BC813" s="83"/>
      <c r="BD813" s="83"/>
      <c r="BE813" s="83"/>
    </row>
    <row r="814" ht="19.5" customHeight="1">
      <c r="A814" s="83"/>
      <c r="B814" s="83"/>
      <c r="C814" s="83"/>
      <c r="D814" s="83"/>
      <c r="E814" s="84"/>
      <c r="F814" s="85"/>
      <c r="G814" s="84"/>
      <c r="H814" s="83"/>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c r="BB814" s="84"/>
      <c r="BC814" s="83"/>
      <c r="BD814" s="83"/>
      <c r="BE814" s="83"/>
    </row>
    <row r="815" ht="19.5" customHeight="1">
      <c r="A815" s="83"/>
      <c r="B815" s="83"/>
      <c r="C815" s="83"/>
      <c r="D815" s="83"/>
      <c r="E815" s="84"/>
      <c r="F815" s="85"/>
      <c r="G815" s="84"/>
      <c r="H815" s="83"/>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c r="BB815" s="84"/>
      <c r="BC815" s="83"/>
      <c r="BD815" s="83"/>
      <c r="BE815" s="83"/>
    </row>
    <row r="816" ht="19.5" customHeight="1">
      <c r="A816" s="83"/>
      <c r="B816" s="83"/>
      <c r="C816" s="83"/>
      <c r="D816" s="83"/>
      <c r="E816" s="84"/>
      <c r="F816" s="85"/>
      <c r="G816" s="84"/>
      <c r="H816" s="83"/>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c r="BB816" s="84"/>
      <c r="BC816" s="83"/>
      <c r="BD816" s="83"/>
      <c r="BE816" s="83"/>
    </row>
    <row r="817" ht="19.5" customHeight="1">
      <c r="A817" s="83"/>
      <c r="B817" s="83"/>
      <c r="C817" s="83"/>
      <c r="D817" s="83"/>
      <c r="E817" s="84"/>
      <c r="F817" s="85"/>
      <c r="G817" s="84"/>
      <c r="H817" s="83"/>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c r="BB817" s="84"/>
      <c r="BC817" s="83"/>
      <c r="BD817" s="83"/>
      <c r="BE817" s="83"/>
    </row>
    <row r="818" ht="19.5" customHeight="1">
      <c r="A818" s="83"/>
      <c r="B818" s="83"/>
      <c r="C818" s="83"/>
      <c r="D818" s="83"/>
      <c r="E818" s="84"/>
      <c r="F818" s="85"/>
      <c r="G818" s="84"/>
      <c r="H818" s="83"/>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c r="BB818" s="84"/>
      <c r="BC818" s="83"/>
      <c r="BD818" s="83"/>
      <c r="BE818" s="83"/>
    </row>
    <row r="819" ht="19.5" customHeight="1">
      <c r="A819" s="83"/>
      <c r="B819" s="83"/>
      <c r="C819" s="83"/>
      <c r="D819" s="83"/>
      <c r="E819" s="84"/>
      <c r="F819" s="85"/>
      <c r="G819" s="84"/>
      <c r="H819" s="83"/>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c r="BB819" s="84"/>
      <c r="BC819" s="83"/>
      <c r="BD819" s="83"/>
      <c r="BE819" s="83"/>
    </row>
    <row r="820" ht="19.5" customHeight="1">
      <c r="A820" s="83"/>
      <c r="B820" s="83"/>
      <c r="C820" s="83"/>
      <c r="D820" s="83"/>
      <c r="E820" s="84"/>
      <c r="F820" s="85"/>
      <c r="G820" s="84"/>
      <c r="H820" s="83"/>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c r="BB820" s="84"/>
      <c r="BC820" s="83"/>
      <c r="BD820" s="83"/>
      <c r="BE820" s="83"/>
    </row>
    <row r="821" ht="19.5" customHeight="1">
      <c r="A821" s="83"/>
      <c r="B821" s="83"/>
      <c r="C821" s="83"/>
      <c r="D821" s="83"/>
      <c r="E821" s="84"/>
      <c r="F821" s="85"/>
      <c r="G821" s="84"/>
      <c r="H821" s="83"/>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c r="BB821" s="84"/>
      <c r="BC821" s="83"/>
      <c r="BD821" s="83"/>
      <c r="BE821" s="83"/>
    </row>
    <row r="822" ht="19.5" customHeight="1">
      <c r="A822" s="83"/>
      <c r="B822" s="83"/>
      <c r="C822" s="83"/>
      <c r="D822" s="83"/>
      <c r="E822" s="84"/>
      <c r="F822" s="85"/>
      <c r="G822" s="84"/>
      <c r="H822" s="83"/>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c r="BB822" s="84"/>
      <c r="BC822" s="83"/>
      <c r="BD822" s="83"/>
      <c r="BE822" s="83"/>
    </row>
    <row r="823" ht="19.5" customHeight="1">
      <c r="A823" s="83"/>
      <c r="B823" s="83"/>
      <c r="C823" s="83"/>
      <c r="D823" s="83"/>
      <c r="E823" s="84"/>
      <c r="F823" s="85"/>
      <c r="G823" s="84"/>
      <c r="H823" s="83"/>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4"/>
      <c r="AN823" s="84"/>
      <c r="AO823" s="84"/>
      <c r="AP823" s="84"/>
      <c r="AQ823" s="84"/>
      <c r="AR823" s="84"/>
      <c r="AS823" s="84"/>
      <c r="AT823" s="84"/>
      <c r="AU823" s="84"/>
      <c r="AV823" s="84"/>
      <c r="AW823" s="84"/>
      <c r="AX823" s="84"/>
      <c r="AY823" s="84"/>
      <c r="AZ823" s="84"/>
      <c r="BA823" s="84"/>
      <c r="BB823" s="84"/>
      <c r="BC823" s="83"/>
      <c r="BD823" s="83"/>
      <c r="BE823" s="83"/>
    </row>
    <row r="824" ht="19.5" customHeight="1">
      <c r="A824" s="83"/>
      <c r="B824" s="83"/>
      <c r="C824" s="83"/>
      <c r="D824" s="83"/>
      <c r="E824" s="84"/>
      <c r="F824" s="85"/>
      <c r="G824" s="84"/>
      <c r="H824" s="83"/>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4"/>
      <c r="AN824" s="84"/>
      <c r="AO824" s="84"/>
      <c r="AP824" s="84"/>
      <c r="AQ824" s="84"/>
      <c r="AR824" s="84"/>
      <c r="AS824" s="84"/>
      <c r="AT824" s="84"/>
      <c r="AU824" s="84"/>
      <c r="AV824" s="84"/>
      <c r="AW824" s="84"/>
      <c r="AX824" s="84"/>
      <c r="AY824" s="84"/>
      <c r="AZ824" s="84"/>
      <c r="BA824" s="84"/>
      <c r="BB824" s="84"/>
      <c r="BC824" s="83"/>
      <c r="BD824" s="83"/>
      <c r="BE824" s="83"/>
    </row>
    <row r="825" ht="19.5" customHeight="1">
      <c r="A825" s="83"/>
      <c r="B825" s="83"/>
      <c r="C825" s="83"/>
      <c r="D825" s="83"/>
      <c r="E825" s="84"/>
      <c r="F825" s="85"/>
      <c r="G825" s="84"/>
      <c r="H825" s="83"/>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4"/>
      <c r="AN825" s="84"/>
      <c r="AO825" s="84"/>
      <c r="AP825" s="84"/>
      <c r="AQ825" s="84"/>
      <c r="AR825" s="84"/>
      <c r="AS825" s="84"/>
      <c r="AT825" s="84"/>
      <c r="AU825" s="84"/>
      <c r="AV825" s="84"/>
      <c r="AW825" s="84"/>
      <c r="AX825" s="84"/>
      <c r="AY825" s="84"/>
      <c r="AZ825" s="84"/>
      <c r="BA825" s="84"/>
      <c r="BB825" s="84"/>
      <c r="BC825" s="83"/>
      <c r="BD825" s="83"/>
      <c r="BE825" s="83"/>
    </row>
    <row r="826" ht="19.5" customHeight="1">
      <c r="A826" s="83"/>
      <c r="B826" s="83"/>
      <c r="C826" s="83"/>
      <c r="D826" s="83"/>
      <c r="E826" s="84"/>
      <c r="F826" s="85"/>
      <c r="G826" s="84"/>
      <c r="H826" s="83"/>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4"/>
      <c r="AN826" s="84"/>
      <c r="AO826" s="84"/>
      <c r="AP826" s="84"/>
      <c r="AQ826" s="84"/>
      <c r="AR826" s="84"/>
      <c r="AS826" s="84"/>
      <c r="AT826" s="84"/>
      <c r="AU826" s="84"/>
      <c r="AV826" s="84"/>
      <c r="AW826" s="84"/>
      <c r="AX826" s="84"/>
      <c r="AY826" s="84"/>
      <c r="AZ826" s="84"/>
      <c r="BA826" s="84"/>
      <c r="BB826" s="84"/>
      <c r="BC826" s="83"/>
      <c r="BD826" s="83"/>
      <c r="BE826" s="83"/>
    </row>
    <row r="827" ht="19.5" customHeight="1">
      <c r="A827" s="83"/>
      <c r="B827" s="83"/>
      <c r="C827" s="83"/>
      <c r="D827" s="83"/>
      <c r="E827" s="84"/>
      <c r="F827" s="85"/>
      <c r="G827" s="84"/>
      <c r="H827" s="83"/>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4"/>
      <c r="AN827" s="84"/>
      <c r="AO827" s="84"/>
      <c r="AP827" s="84"/>
      <c r="AQ827" s="84"/>
      <c r="AR827" s="84"/>
      <c r="AS827" s="84"/>
      <c r="AT827" s="84"/>
      <c r="AU827" s="84"/>
      <c r="AV827" s="84"/>
      <c r="AW827" s="84"/>
      <c r="AX827" s="84"/>
      <c r="AY827" s="84"/>
      <c r="AZ827" s="84"/>
      <c r="BA827" s="84"/>
      <c r="BB827" s="84"/>
      <c r="BC827" s="83"/>
      <c r="BD827" s="83"/>
      <c r="BE827" s="83"/>
    </row>
    <row r="828" ht="19.5" customHeight="1">
      <c r="A828" s="83"/>
      <c r="B828" s="83"/>
      <c r="C828" s="83"/>
      <c r="D828" s="83"/>
      <c r="E828" s="84"/>
      <c r="F828" s="85"/>
      <c r="G828" s="84"/>
      <c r="H828" s="83"/>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4"/>
      <c r="AN828" s="84"/>
      <c r="AO828" s="84"/>
      <c r="AP828" s="84"/>
      <c r="AQ828" s="84"/>
      <c r="AR828" s="84"/>
      <c r="AS828" s="84"/>
      <c r="AT828" s="84"/>
      <c r="AU828" s="84"/>
      <c r="AV828" s="84"/>
      <c r="AW828" s="84"/>
      <c r="AX828" s="84"/>
      <c r="AY828" s="84"/>
      <c r="AZ828" s="84"/>
      <c r="BA828" s="84"/>
      <c r="BB828" s="84"/>
      <c r="BC828" s="83"/>
      <c r="BD828" s="83"/>
      <c r="BE828" s="83"/>
    </row>
    <row r="829" ht="19.5" customHeight="1">
      <c r="A829" s="83"/>
      <c r="B829" s="83"/>
      <c r="C829" s="83"/>
      <c r="D829" s="83"/>
      <c r="E829" s="84"/>
      <c r="F829" s="85"/>
      <c r="G829" s="84"/>
      <c r="H829" s="83"/>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4"/>
      <c r="AN829" s="84"/>
      <c r="AO829" s="84"/>
      <c r="AP829" s="84"/>
      <c r="AQ829" s="84"/>
      <c r="AR829" s="84"/>
      <c r="AS829" s="84"/>
      <c r="AT829" s="84"/>
      <c r="AU829" s="84"/>
      <c r="AV829" s="84"/>
      <c r="AW829" s="84"/>
      <c r="AX829" s="84"/>
      <c r="AY829" s="84"/>
      <c r="AZ829" s="84"/>
      <c r="BA829" s="84"/>
      <c r="BB829" s="84"/>
      <c r="BC829" s="83"/>
      <c r="BD829" s="83"/>
      <c r="BE829" s="83"/>
    </row>
    <row r="830" ht="19.5" customHeight="1">
      <c r="A830" s="83"/>
      <c r="B830" s="83"/>
      <c r="C830" s="83"/>
      <c r="D830" s="83"/>
      <c r="E830" s="84"/>
      <c r="F830" s="85"/>
      <c r="G830" s="84"/>
      <c r="H830" s="83"/>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4"/>
      <c r="AN830" s="84"/>
      <c r="AO830" s="84"/>
      <c r="AP830" s="84"/>
      <c r="AQ830" s="84"/>
      <c r="AR830" s="84"/>
      <c r="AS830" s="84"/>
      <c r="AT830" s="84"/>
      <c r="AU830" s="84"/>
      <c r="AV830" s="84"/>
      <c r="AW830" s="84"/>
      <c r="AX830" s="84"/>
      <c r="AY830" s="84"/>
      <c r="AZ830" s="84"/>
      <c r="BA830" s="84"/>
      <c r="BB830" s="84"/>
      <c r="BC830" s="83"/>
      <c r="BD830" s="83"/>
      <c r="BE830" s="83"/>
    </row>
    <row r="831" ht="19.5" customHeight="1">
      <c r="A831" s="83"/>
      <c r="B831" s="83"/>
      <c r="C831" s="83"/>
      <c r="D831" s="83"/>
      <c r="E831" s="84"/>
      <c r="F831" s="85"/>
      <c r="G831" s="84"/>
      <c r="H831" s="83"/>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4"/>
      <c r="AN831" s="84"/>
      <c r="AO831" s="84"/>
      <c r="AP831" s="84"/>
      <c r="AQ831" s="84"/>
      <c r="AR831" s="84"/>
      <c r="AS831" s="84"/>
      <c r="AT831" s="84"/>
      <c r="AU831" s="84"/>
      <c r="AV831" s="84"/>
      <c r="AW831" s="84"/>
      <c r="AX831" s="84"/>
      <c r="AY831" s="84"/>
      <c r="AZ831" s="84"/>
      <c r="BA831" s="84"/>
      <c r="BB831" s="84"/>
      <c r="BC831" s="83"/>
      <c r="BD831" s="83"/>
      <c r="BE831" s="83"/>
    </row>
    <row r="832" ht="19.5" customHeight="1">
      <c r="A832" s="83"/>
      <c r="B832" s="83"/>
      <c r="C832" s="83"/>
      <c r="D832" s="83"/>
      <c r="E832" s="84"/>
      <c r="F832" s="85"/>
      <c r="G832" s="84"/>
      <c r="H832" s="83"/>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4"/>
      <c r="AN832" s="84"/>
      <c r="AO832" s="84"/>
      <c r="AP832" s="84"/>
      <c r="AQ832" s="84"/>
      <c r="AR832" s="84"/>
      <c r="AS832" s="84"/>
      <c r="AT832" s="84"/>
      <c r="AU832" s="84"/>
      <c r="AV832" s="84"/>
      <c r="AW832" s="84"/>
      <c r="AX832" s="84"/>
      <c r="AY832" s="84"/>
      <c r="AZ832" s="84"/>
      <c r="BA832" s="84"/>
      <c r="BB832" s="84"/>
      <c r="BC832" s="83"/>
      <c r="BD832" s="83"/>
      <c r="BE832" s="83"/>
    </row>
    <row r="833" ht="19.5" customHeight="1">
      <c r="A833" s="83"/>
      <c r="B833" s="83"/>
      <c r="C833" s="83"/>
      <c r="D833" s="83"/>
      <c r="E833" s="84"/>
      <c r="F833" s="85"/>
      <c r="G833" s="84"/>
      <c r="H833" s="83"/>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4"/>
      <c r="AN833" s="84"/>
      <c r="AO833" s="84"/>
      <c r="AP833" s="84"/>
      <c r="AQ833" s="84"/>
      <c r="AR833" s="84"/>
      <c r="AS833" s="84"/>
      <c r="AT833" s="84"/>
      <c r="AU833" s="84"/>
      <c r="AV833" s="84"/>
      <c r="AW833" s="84"/>
      <c r="AX833" s="84"/>
      <c r="AY833" s="84"/>
      <c r="AZ833" s="84"/>
      <c r="BA833" s="84"/>
      <c r="BB833" s="84"/>
      <c r="BC833" s="83"/>
      <c r="BD833" s="83"/>
      <c r="BE833" s="83"/>
    </row>
    <row r="834" ht="19.5" customHeight="1">
      <c r="A834" s="83"/>
      <c r="B834" s="83"/>
      <c r="C834" s="83"/>
      <c r="D834" s="83"/>
      <c r="E834" s="84"/>
      <c r="F834" s="85"/>
      <c r="G834" s="84"/>
      <c r="H834" s="83"/>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4"/>
      <c r="AN834" s="84"/>
      <c r="AO834" s="84"/>
      <c r="AP834" s="84"/>
      <c r="AQ834" s="84"/>
      <c r="AR834" s="84"/>
      <c r="AS834" s="84"/>
      <c r="AT834" s="84"/>
      <c r="AU834" s="84"/>
      <c r="AV834" s="84"/>
      <c r="AW834" s="84"/>
      <c r="AX834" s="84"/>
      <c r="AY834" s="84"/>
      <c r="AZ834" s="84"/>
      <c r="BA834" s="84"/>
      <c r="BB834" s="84"/>
      <c r="BC834" s="83"/>
      <c r="BD834" s="83"/>
      <c r="BE834" s="83"/>
    </row>
    <row r="835" ht="19.5" customHeight="1">
      <c r="A835" s="83"/>
      <c r="B835" s="83"/>
      <c r="C835" s="83"/>
      <c r="D835" s="83"/>
      <c r="E835" s="84"/>
      <c r="F835" s="85"/>
      <c r="G835" s="84"/>
      <c r="H835" s="83"/>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4"/>
      <c r="AN835" s="84"/>
      <c r="AO835" s="84"/>
      <c r="AP835" s="84"/>
      <c r="AQ835" s="84"/>
      <c r="AR835" s="84"/>
      <c r="AS835" s="84"/>
      <c r="AT835" s="84"/>
      <c r="AU835" s="84"/>
      <c r="AV835" s="84"/>
      <c r="AW835" s="84"/>
      <c r="AX835" s="84"/>
      <c r="AY835" s="84"/>
      <c r="AZ835" s="84"/>
      <c r="BA835" s="84"/>
      <c r="BB835" s="84"/>
      <c r="BC835" s="83"/>
      <c r="BD835" s="83"/>
      <c r="BE835" s="83"/>
    </row>
    <row r="836" ht="19.5" customHeight="1">
      <c r="A836" s="83"/>
      <c r="B836" s="83"/>
      <c r="C836" s="83"/>
      <c r="D836" s="83"/>
      <c r="E836" s="84"/>
      <c r="F836" s="85"/>
      <c r="G836" s="84"/>
      <c r="H836" s="83"/>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4"/>
      <c r="AN836" s="84"/>
      <c r="AO836" s="84"/>
      <c r="AP836" s="84"/>
      <c r="AQ836" s="84"/>
      <c r="AR836" s="84"/>
      <c r="AS836" s="84"/>
      <c r="AT836" s="84"/>
      <c r="AU836" s="84"/>
      <c r="AV836" s="84"/>
      <c r="AW836" s="84"/>
      <c r="AX836" s="84"/>
      <c r="AY836" s="84"/>
      <c r="AZ836" s="84"/>
      <c r="BA836" s="84"/>
      <c r="BB836" s="84"/>
      <c r="BC836" s="83"/>
      <c r="BD836" s="83"/>
      <c r="BE836" s="83"/>
    </row>
    <row r="837" ht="19.5" customHeight="1">
      <c r="A837" s="83"/>
      <c r="B837" s="83"/>
      <c r="C837" s="83"/>
      <c r="D837" s="83"/>
      <c r="E837" s="84"/>
      <c r="F837" s="85"/>
      <c r="G837" s="84"/>
      <c r="H837" s="83"/>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4"/>
      <c r="AN837" s="84"/>
      <c r="AO837" s="84"/>
      <c r="AP837" s="84"/>
      <c r="AQ837" s="84"/>
      <c r="AR837" s="84"/>
      <c r="AS837" s="84"/>
      <c r="AT837" s="84"/>
      <c r="AU837" s="84"/>
      <c r="AV837" s="84"/>
      <c r="AW837" s="84"/>
      <c r="AX837" s="84"/>
      <c r="AY837" s="84"/>
      <c r="AZ837" s="84"/>
      <c r="BA837" s="84"/>
      <c r="BB837" s="84"/>
      <c r="BC837" s="83"/>
      <c r="BD837" s="83"/>
      <c r="BE837" s="83"/>
    </row>
    <row r="838" ht="19.5" customHeight="1">
      <c r="A838" s="83"/>
      <c r="B838" s="83"/>
      <c r="C838" s="83"/>
      <c r="D838" s="83"/>
      <c r="E838" s="84"/>
      <c r="F838" s="85"/>
      <c r="G838" s="84"/>
      <c r="H838" s="83"/>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4"/>
      <c r="AN838" s="84"/>
      <c r="AO838" s="84"/>
      <c r="AP838" s="84"/>
      <c r="AQ838" s="84"/>
      <c r="AR838" s="84"/>
      <c r="AS838" s="84"/>
      <c r="AT838" s="84"/>
      <c r="AU838" s="84"/>
      <c r="AV838" s="84"/>
      <c r="AW838" s="84"/>
      <c r="AX838" s="84"/>
      <c r="AY838" s="84"/>
      <c r="AZ838" s="84"/>
      <c r="BA838" s="84"/>
      <c r="BB838" s="84"/>
      <c r="BC838" s="83"/>
      <c r="BD838" s="83"/>
      <c r="BE838" s="83"/>
    </row>
    <row r="839" ht="19.5" customHeight="1">
      <c r="A839" s="83"/>
      <c r="B839" s="83"/>
      <c r="C839" s="83"/>
      <c r="D839" s="83"/>
      <c r="E839" s="84"/>
      <c r="F839" s="85"/>
      <c r="G839" s="84"/>
      <c r="H839" s="83"/>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4"/>
      <c r="AN839" s="84"/>
      <c r="AO839" s="84"/>
      <c r="AP839" s="84"/>
      <c r="AQ839" s="84"/>
      <c r="AR839" s="84"/>
      <c r="AS839" s="84"/>
      <c r="AT839" s="84"/>
      <c r="AU839" s="84"/>
      <c r="AV839" s="84"/>
      <c r="AW839" s="84"/>
      <c r="AX839" s="84"/>
      <c r="AY839" s="84"/>
      <c r="AZ839" s="84"/>
      <c r="BA839" s="84"/>
      <c r="BB839" s="84"/>
      <c r="BC839" s="83"/>
      <c r="BD839" s="83"/>
      <c r="BE839" s="83"/>
    </row>
    <row r="840" ht="19.5" customHeight="1">
      <c r="A840" s="83"/>
      <c r="B840" s="83"/>
      <c r="C840" s="83"/>
      <c r="D840" s="83"/>
      <c r="E840" s="84"/>
      <c r="F840" s="85"/>
      <c r="G840" s="84"/>
      <c r="H840" s="83"/>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4"/>
      <c r="AN840" s="84"/>
      <c r="AO840" s="84"/>
      <c r="AP840" s="84"/>
      <c r="AQ840" s="84"/>
      <c r="AR840" s="84"/>
      <c r="AS840" s="84"/>
      <c r="AT840" s="84"/>
      <c r="AU840" s="84"/>
      <c r="AV840" s="84"/>
      <c r="AW840" s="84"/>
      <c r="AX840" s="84"/>
      <c r="AY840" s="84"/>
      <c r="AZ840" s="84"/>
      <c r="BA840" s="84"/>
      <c r="BB840" s="84"/>
      <c r="BC840" s="83"/>
      <c r="BD840" s="83"/>
      <c r="BE840" s="83"/>
    </row>
    <row r="841" ht="19.5" customHeight="1">
      <c r="A841" s="83"/>
      <c r="B841" s="83"/>
      <c r="C841" s="83"/>
      <c r="D841" s="83"/>
      <c r="E841" s="84"/>
      <c r="F841" s="85"/>
      <c r="G841" s="84"/>
      <c r="H841" s="83"/>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4"/>
      <c r="AN841" s="84"/>
      <c r="AO841" s="84"/>
      <c r="AP841" s="84"/>
      <c r="AQ841" s="84"/>
      <c r="AR841" s="84"/>
      <c r="AS841" s="84"/>
      <c r="AT841" s="84"/>
      <c r="AU841" s="84"/>
      <c r="AV841" s="84"/>
      <c r="AW841" s="84"/>
      <c r="AX841" s="84"/>
      <c r="AY841" s="84"/>
      <c r="AZ841" s="84"/>
      <c r="BA841" s="84"/>
      <c r="BB841" s="84"/>
      <c r="BC841" s="83"/>
      <c r="BD841" s="83"/>
      <c r="BE841" s="83"/>
    </row>
    <row r="842" ht="19.5" customHeight="1">
      <c r="A842" s="83"/>
      <c r="B842" s="83"/>
      <c r="C842" s="83"/>
      <c r="D842" s="83"/>
      <c r="E842" s="84"/>
      <c r="F842" s="85"/>
      <c r="G842" s="84"/>
      <c r="H842" s="83"/>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4"/>
      <c r="AN842" s="84"/>
      <c r="AO842" s="84"/>
      <c r="AP842" s="84"/>
      <c r="AQ842" s="84"/>
      <c r="AR842" s="84"/>
      <c r="AS842" s="84"/>
      <c r="AT842" s="84"/>
      <c r="AU842" s="84"/>
      <c r="AV842" s="84"/>
      <c r="AW842" s="84"/>
      <c r="AX842" s="84"/>
      <c r="AY842" s="84"/>
      <c r="AZ842" s="84"/>
      <c r="BA842" s="84"/>
      <c r="BB842" s="84"/>
      <c r="BC842" s="83"/>
      <c r="BD842" s="83"/>
      <c r="BE842" s="83"/>
    </row>
    <row r="843" ht="19.5" customHeight="1">
      <c r="A843" s="83"/>
      <c r="B843" s="83"/>
      <c r="C843" s="83"/>
      <c r="D843" s="83"/>
      <c r="E843" s="84"/>
      <c r="F843" s="85"/>
      <c r="G843" s="84"/>
      <c r="H843" s="83"/>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4"/>
      <c r="AN843" s="84"/>
      <c r="AO843" s="84"/>
      <c r="AP843" s="84"/>
      <c r="AQ843" s="84"/>
      <c r="AR843" s="84"/>
      <c r="AS843" s="84"/>
      <c r="AT843" s="84"/>
      <c r="AU843" s="84"/>
      <c r="AV843" s="84"/>
      <c r="AW843" s="84"/>
      <c r="AX843" s="84"/>
      <c r="AY843" s="84"/>
      <c r="AZ843" s="84"/>
      <c r="BA843" s="84"/>
      <c r="BB843" s="84"/>
      <c r="BC843" s="83"/>
      <c r="BD843" s="83"/>
      <c r="BE843" s="83"/>
    </row>
    <row r="844" ht="19.5" customHeight="1">
      <c r="A844" s="83"/>
      <c r="B844" s="83"/>
      <c r="C844" s="83"/>
      <c r="D844" s="83"/>
      <c r="E844" s="84"/>
      <c r="F844" s="85"/>
      <c r="G844" s="84"/>
      <c r="H844" s="83"/>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4"/>
      <c r="AN844" s="84"/>
      <c r="AO844" s="84"/>
      <c r="AP844" s="84"/>
      <c r="AQ844" s="84"/>
      <c r="AR844" s="84"/>
      <c r="AS844" s="84"/>
      <c r="AT844" s="84"/>
      <c r="AU844" s="84"/>
      <c r="AV844" s="84"/>
      <c r="AW844" s="84"/>
      <c r="AX844" s="84"/>
      <c r="AY844" s="84"/>
      <c r="AZ844" s="84"/>
      <c r="BA844" s="84"/>
      <c r="BB844" s="84"/>
      <c r="BC844" s="83"/>
      <c r="BD844" s="83"/>
      <c r="BE844" s="83"/>
    </row>
    <row r="845" ht="19.5" customHeight="1">
      <c r="A845" s="83"/>
      <c r="B845" s="83"/>
      <c r="C845" s="83"/>
      <c r="D845" s="83"/>
      <c r="E845" s="84"/>
      <c r="F845" s="85"/>
      <c r="G845" s="84"/>
      <c r="H845" s="83"/>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4"/>
      <c r="AN845" s="84"/>
      <c r="AO845" s="84"/>
      <c r="AP845" s="84"/>
      <c r="AQ845" s="84"/>
      <c r="AR845" s="84"/>
      <c r="AS845" s="84"/>
      <c r="AT845" s="84"/>
      <c r="AU845" s="84"/>
      <c r="AV845" s="84"/>
      <c r="AW845" s="84"/>
      <c r="AX845" s="84"/>
      <c r="AY845" s="84"/>
      <c r="AZ845" s="84"/>
      <c r="BA845" s="84"/>
      <c r="BB845" s="84"/>
      <c r="BC845" s="83"/>
      <c r="BD845" s="83"/>
      <c r="BE845" s="83"/>
    </row>
    <row r="846" ht="19.5" customHeight="1">
      <c r="A846" s="83"/>
      <c r="B846" s="83"/>
      <c r="C846" s="83"/>
      <c r="D846" s="83"/>
      <c r="E846" s="84"/>
      <c r="F846" s="85"/>
      <c r="G846" s="84"/>
      <c r="H846" s="83"/>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4"/>
      <c r="AN846" s="84"/>
      <c r="AO846" s="84"/>
      <c r="AP846" s="84"/>
      <c r="AQ846" s="84"/>
      <c r="AR846" s="84"/>
      <c r="AS846" s="84"/>
      <c r="AT846" s="84"/>
      <c r="AU846" s="84"/>
      <c r="AV846" s="84"/>
      <c r="AW846" s="84"/>
      <c r="AX846" s="84"/>
      <c r="AY846" s="84"/>
      <c r="AZ846" s="84"/>
      <c r="BA846" s="84"/>
      <c r="BB846" s="84"/>
      <c r="BC846" s="83"/>
      <c r="BD846" s="83"/>
      <c r="BE846" s="83"/>
    </row>
    <row r="847" ht="19.5" customHeight="1">
      <c r="A847" s="83"/>
      <c r="B847" s="83"/>
      <c r="C847" s="83"/>
      <c r="D847" s="83"/>
      <c r="E847" s="84"/>
      <c r="F847" s="85"/>
      <c r="G847" s="84"/>
      <c r="H847" s="83"/>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4"/>
      <c r="AN847" s="84"/>
      <c r="AO847" s="84"/>
      <c r="AP847" s="84"/>
      <c r="AQ847" s="84"/>
      <c r="AR847" s="84"/>
      <c r="AS847" s="84"/>
      <c r="AT847" s="84"/>
      <c r="AU847" s="84"/>
      <c r="AV847" s="84"/>
      <c r="AW847" s="84"/>
      <c r="AX847" s="84"/>
      <c r="AY847" s="84"/>
      <c r="AZ847" s="84"/>
      <c r="BA847" s="84"/>
      <c r="BB847" s="84"/>
      <c r="BC847" s="83"/>
      <c r="BD847" s="83"/>
      <c r="BE847" s="83"/>
    </row>
    <row r="848" ht="19.5" customHeight="1">
      <c r="A848" s="83"/>
      <c r="B848" s="83"/>
      <c r="C848" s="83"/>
      <c r="D848" s="83"/>
      <c r="E848" s="84"/>
      <c r="F848" s="85"/>
      <c r="G848" s="84"/>
      <c r="H848" s="83"/>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4"/>
      <c r="AN848" s="84"/>
      <c r="AO848" s="84"/>
      <c r="AP848" s="84"/>
      <c r="AQ848" s="84"/>
      <c r="AR848" s="84"/>
      <c r="AS848" s="84"/>
      <c r="AT848" s="84"/>
      <c r="AU848" s="84"/>
      <c r="AV848" s="84"/>
      <c r="AW848" s="84"/>
      <c r="AX848" s="84"/>
      <c r="AY848" s="84"/>
      <c r="AZ848" s="84"/>
      <c r="BA848" s="84"/>
      <c r="BB848" s="84"/>
      <c r="BC848" s="83"/>
      <c r="BD848" s="83"/>
      <c r="BE848" s="83"/>
    </row>
    <row r="849" ht="19.5" customHeight="1">
      <c r="A849" s="83"/>
      <c r="B849" s="83"/>
      <c r="C849" s="83"/>
      <c r="D849" s="83"/>
      <c r="E849" s="84"/>
      <c r="F849" s="85"/>
      <c r="G849" s="84"/>
      <c r="H849" s="83"/>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4"/>
      <c r="AN849" s="84"/>
      <c r="AO849" s="84"/>
      <c r="AP849" s="84"/>
      <c r="AQ849" s="84"/>
      <c r="AR849" s="84"/>
      <c r="AS849" s="84"/>
      <c r="AT849" s="84"/>
      <c r="AU849" s="84"/>
      <c r="AV849" s="84"/>
      <c r="AW849" s="84"/>
      <c r="AX849" s="84"/>
      <c r="AY849" s="84"/>
      <c r="AZ849" s="84"/>
      <c r="BA849" s="84"/>
      <c r="BB849" s="84"/>
      <c r="BC849" s="83"/>
      <c r="BD849" s="83"/>
      <c r="BE849" s="83"/>
    </row>
    <row r="850" ht="19.5" customHeight="1">
      <c r="A850" s="83"/>
      <c r="B850" s="83"/>
      <c r="C850" s="83"/>
      <c r="D850" s="83"/>
      <c r="E850" s="84"/>
      <c r="F850" s="85"/>
      <c r="G850" s="84"/>
      <c r="H850" s="83"/>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4"/>
      <c r="AN850" s="84"/>
      <c r="AO850" s="84"/>
      <c r="AP850" s="84"/>
      <c r="AQ850" s="84"/>
      <c r="AR850" s="84"/>
      <c r="AS850" s="84"/>
      <c r="AT850" s="84"/>
      <c r="AU850" s="84"/>
      <c r="AV850" s="84"/>
      <c r="AW850" s="84"/>
      <c r="AX850" s="84"/>
      <c r="AY850" s="84"/>
      <c r="AZ850" s="84"/>
      <c r="BA850" s="84"/>
      <c r="BB850" s="84"/>
      <c r="BC850" s="83"/>
      <c r="BD850" s="83"/>
      <c r="BE850" s="83"/>
    </row>
    <row r="851" ht="19.5" customHeight="1">
      <c r="A851" s="83"/>
      <c r="B851" s="83"/>
      <c r="C851" s="83"/>
      <c r="D851" s="83"/>
      <c r="E851" s="84"/>
      <c r="F851" s="85"/>
      <c r="G851" s="84"/>
      <c r="H851" s="83"/>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4"/>
      <c r="AN851" s="84"/>
      <c r="AO851" s="84"/>
      <c r="AP851" s="84"/>
      <c r="AQ851" s="84"/>
      <c r="AR851" s="84"/>
      <c r="AS851" s="84"/>
      <c r="AT851" s="84"/>
      <c r="AU851" s="84"/>
      <c r="AV851" s="84"/>
      <c r="AW851" s="84"/>
      <c r="AX851" s="84"/>
      <c r="AY851" s="84"/>
      <c r="AZ851" s="84"/>
      <c r="BA851" s="84"/>
      <c r="BB851" s="84"/>
      <c r="BC851" s="83"/>
      <c r="BD851" s="83"/>
      <c r="BE851" s="83"/>
    </row>
    <row r="852" ht="19.5" customHeight="1">
      <c r="A852" s="83"/>
      <c r="B852" s="83"/>
      <c r="C852" s="83"/>
      <c r="D852" s="83"/>
      <c r="E852" s="84"/>
      <c r="F852" s="85"/>
      <c r="G852" s="84"/>
      <c r="H852" s="83"/>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4"/>
      <c r="AN852" s="84"/>
      <c r="AO852" s="84"/>
      <c r="AP852" s="84"/>
      <c r="AQ852" s="84"/>
      <c r="AR852" s="84"/>
      <c r="AS852" s="84"/>
      <c r="AT852" s="84"/>
      <c r="AU852" s="84"/>
      <c r="AV852" s="84"/>
      <c r="AW852" s="84"/>
      <c r="AX852" s="84"/>
      <c r="AY852" s="84"/>
      <c r="AZ852" s="84"/>
      <c r="BA852" s="84"/>
      <c r="BB852" s="84"/>
      <c r="BC852" s="83"/>
      <c r="BD852" s="83"/>
      <c r="BE852" s="83"/>
    </row>
    <row r="853" ht="19.5" customHeight="1">
      <c r="A853" s="83"/>
      <c r="B853" s="83"/>
      <c r="C853" s="83"/>
      <c r="D853" s="83"/>
      <c r="E853" s="84"/>
      <c r="F853" s="85"/>
      <c r="G853" s="84"/>
      <c r="H853" s="83"/>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4"/>
      <c r="AN853" s="84"/>
      <c r="AO853" s="84"/>
      <c r="AP853" s="84"/>
      <c r="AQ853" s="84"/>
      <c r="AR853" s="84"/>
      <c r="AS853" s="84"/>
      <c r="AT853" s="84"/>
      <c r="AU853" s="84"/>
      <c r="AV853" s="84"/>
      <c r="AW853" s="84"/>
      <c r="AX853" s="84"/>
      <c r="AY853" s="84"/>
      <c r="AZ853" s="84"/>
      <c r="BA853" s="84"/>
      <c r="BB853" s="84"/>
      <c r="BC853" s="83"/>
      <c r="BD853" s="83"/>
      <c r="BE853" s="83"/>
    </row>
    <row r="854" ht="19.5" customHeight="1">
      <c r="A854" s="83"/>
      <c r="B854" s="83"/>
      <c r="C854" s="83"/>
      <c r="D854" s="83"/>
      <c r="E854" s="84"/>
      <c r="F854" s="85"/>
      <c r="G854" s="84"/>
      <c r="H854" s="83"/>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4"/>
      <c r="AN854" s="84"/>
      <c r="AO854" s="84"/>
      <c r="AP854" s="84"/>
      <c r="AQ854" s="84"/>
      <c r="AR854" s="84"/>
      <c r="AS854" s="84"/>
      <c r="AT854" s="84"/>
      <c r="AU854" s="84"/>
      <c r="AV854" s="84"/>
      <c r="AW854" s="84"/>
      <c r="AX854" s="84"/>
      <c r="AY854" s="84"/>
      <c r="AZ854" s="84"/>
      <c r="BA854" s="84"/>
      <c r="BB854" s="84"/>
      <c r="BC854" s="83"/>
      <c r="BD854" s="83"/>
      <c r="BE854" s="83"/>
    </row>
    <row r="855" ht="19.5" customHeight="1">
      <c r="A855" s="83"/>
      <c r="B855" s="83"/>
      <c r="C855" s="83"/>
      <c r="D855" s="83"/>
      <c r="E855" s="84"/>
      <c r="F855" s="85"/>
      <c r="G855" s="84"/>
      <c r="H855" s="83"/>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4"/>
      <c r="AN855" s="84"/>
      <c r="AO855" s="84"/>
      <c r="AP855" s="84"/>
      <c r="AQ855" s="84"/>
      <c r="AR855" s="84"/>
      <c r="AS855" s="84"/>
      <c r="AT855" s="84"/>
      <c r="AU855" s="84"/>
      <c r="AV855" s="84"/>
      <c r="AW855" s="84"/>
      <c r="AX855" s="84"/>
      <c r="AY855" s="84"/>
      <c r="AZ855" s="84"/>
      <c r="BA855" s="84"/>
      <c r="BB855" s="84"/>
      <c r="BC855" s="83"/>
      <c r="BD855" s="83"/>
      <c r="BE855" s="83"/>
    </row>
    <row r="856" ht="19.5" customHeight="1">
      <c r="A856" s="83"/>
      <c r="B856" s="83"/>
      <c r="C856" s="83"/>
      <c r="D856" s="83"/>
      <c r="E856" s="84"/>
      <c r="F856" s="85"/>
      <c r="G856" s="84"/>
      <c r="H856" s="83"/>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4"/>
      <c r="AN856" s="84"/>
      <c r="AO856" s="84"/>
      <c r="AP856" s="84"/>
      <c r="AQ856" s="84"/>
      <c r="AR856" s="84"/>
      <c r="AS856" s="84"/>
      <c r="AT856" s="84"/>
      <c r="AU856" s="84"/>
      <c r="AV856" s="84"/>
      <c r="AW856" s="84"/>
      <c r="AX856" s="84"/>
      <c r="AY856" s="84"/>
      <c r="AZ856" s="84"/>
      <c r="BA856" s="84"/>
      <c r="BB856" s="84"/>
      <c r="BC856" s="83"/>
      <c r="BD856" s="83"/>
      <c r="BE856" s="83"/>
    </row>
    <row r="857" ht="19.5" customHeight="1">
      <c r="A857" s="83"/>
      <c r="B857" s="83"/>
      <c r="C857" s="83"/>
      <c r="D857" s="83"/>
      <c r="E857" s="84"/>
      <c r="F857" s="85"/>
      <c r="G857" s="84"/>
      <c r="H857" s="83"/>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4"/>
      <c r="AN857" s="84"/>
      <c r="AO857" s="84"/>
      <c r="AP857" s="84"/>
      <c r="AQ857" s="84"/>
      <c r="AR857" s="84"/>
      <c r="AS857" s="84"/>
      <c r="AT857" s="84"/>
      <c r="AU857" s="84"/>
      <c r="AV857" s="84"/>
      <c r="AW857" s="84"/>
      <c r="AX857" s="84"/>
      <c r="AY857" s="84"/>
      <c r="AZ857" s="84"/>
      <c r="BA857" s="84"/>
      <c r="BB857" s="84"/>
      <c r="BC857" s="83"/>
      <c r="BD857" s="83"/>
      <c r="BE857" s="83"/>
    </row>
    <row r="858" ht="19.5" customHeight="1">
      <c r="A858" s="83"/>
      <c r="B858" s="83"/>
      <c r="C858" s="83"/>
      <c r="D858" s="83"/>
      <c r="E858" s="84"/>
      <c r="F858" s="85"/>
      <c r="G858" s="84"/>
      <c r="H858" s="83"/>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4"/>
      <c r="AN858" s="84"/>
      <c r="AO858" s="84"/>
      <c r="AP858" s="84"/>
      <c r="AQ858" s="84"/>
      <c r="AR858" s="84"/>
      <c r="AS858" s="84"/>
      <c r="AT858" s="84"/>
      <c r="AU858" s="84"/>
      <c r="AV858" s="84"/>
      <c r="AW858" s="84"/>
      <c r="AX858" s="84"/>
      <c r="AY858" s="84"/>
      <c r="AZ858" s="84"/>
      <c r="BA858" s="84"/>
      <c r="BB858" s="84"/>
      <c r="BC858" s="83"/>
      <c r="BD858" s="83"/>
      <c r="BE858" s="83"/>
    </row>
    <row r="859" ht="19.5" customHeight="1">
      <c r="A859" s="83"/>
      <c r="B859" s="83"/>
      <c r="C859" s="83"/>
      <c r="D859" s="83"/>
      <c r="E859" s="84"/>
      <c r="F859" s="85"/>
      <c r="G859" s="84"/>
      <c r="H859" s="83"/>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4"/>
      <c r="AN859" s="84"/>
      <c r="AO859" s="84"/>
      <c r="AP859" s="84"/>
      <c r="AQ859" s="84"/>
      <c r="AR859" s="84"/>
      <c r="AS859" s="84"/>
      <c r="AT859" s="84"/>
      <c r="AU859" s="84"/>
      <c r="AV859" s="84"/>
      <c r="AW859" s="84"/>
      <c r="AX859" s="84"/>
      <c r="AY859" s="84"/>
      <c r="AZ859" s="84"/>
      <c r="BA859" s="84"/>
      <c r="BB859" s="84"/>
      <c r="BC859" s="83"/>
      <c r="BD859" s="83"/>
      <c r="BE859" s="83"/>
    </row>
    <row r="860" ht="19.5" customHeight="1">
      <c r="A860" s="83"/>
      <c r="B860" s="83"/>
      <c r="C860" s="83"/>
      <c r="D860" s="83"/>
      <c r="E860" s="84"/>
      <c r="F860" s="85"/>
      <c r="G860" s="84"/>
      <c r="H860" s="83"/>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4"/>
      <c r="AN860" s="84"/>
      <c r="AO860" s="84"/>
      <c r="AP860" s="84"/>
      <c r="AQ860" s="84"/>
      <c r="AR860" s="84"/>
      <c r="AS860" s="84"/>
      <c r="AT860" s="84"/>
      <c r="AU860" s="84"/>
      <c r="AV860" s="84"/>
      <c r="AW860" s="84"/>
      <c r="AX860" s="84"/>
      <c r="AY860" s="84"/>
      <c r="AZ860" s="84"/>
      <c r="BA860" s="84"/>
      <c r="BB860" s="84"/>
      <c r="BC860" s="83"/>
      <c r="BD860" s="83"/>
      <c r="BE860" s="83"/>
    </row>
    <row r="861" ht="19.5" customHeight="1">
      <c r="A861" s="83"/>
      <c r="B861" s="83"/>
      <c r="C861" s="83"/>
      <c r="D861" s="83"/>
      <c r="E861" s="84"/>
      <c r="F861" s="85"/>
      <c r="G861" s="84"/>
      <c r="H861" s="83"/>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4"/>
      <c r="AN861" s="84"/>
      <c r="AO861" s="84"/>
      <c r="AP861" s="84"/>
      <c r="AQ861" s="84"/>
      <c r="AR861" s="84"/>
      <c r="AS861" s="84"/>
      <c r="AT861" s="84"/>
      <c r="AU861" s="84"/>
      <c r="AV861" s="84"/>
      <c r="AW861" s="84"/>
      <c r="AX861" s="84"/>
      <c r="AY861" s="84"/>
      <c r="AZ861" s="84"/>
      <c r="BA861" s="84"/>
      <c r="BB861" s="84"/>
      <c r="BC861" s="83"/>
      <c r="BD861" s="83"/>
      <c r="BE861" s="83"/>
    </row>
    <row r="862" ht="19.5" customHeight="1">
      <c r="A862" s="83"/>
      <c r="B862" s="83"/>
      <c r="C862" s="83"/>
      <c r="D862" s="83"/>
      <c r="E862" s="84"/>
      <c r="F862" s="85"/>
      <c r="G862" s="84"/>
      <c r="H862" s="83"/>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4"/>
      <c r="AN862" s="84"/>
      <c r="AO862" s="84"/>
      <c r="AP862" s="84"/>
      <c r="AQ862" s="84"/>
      <c r="AR862" s="84"/>
      <c r="AS862" s="84"/>
      <c r="AT862" s="84"/>
      <c r="AU862" s="84"/>
      <c r="AV862" s="84"/>
      <c r="AW862" s="84"/>
      <c r="AX862" s="84"/>
      <c r="AY862" s="84"/>
      <c r="AZ862" s="84"/>
      <c r="BA862" s="84"/>
      <c r="BB862" s="84"/>
      <c r="BC862" s="83"/>
      <c r="BD862" s="83"/>
      <c r="BE862" s="83"/>
    </row>
    <row r="863" ht="19.5" customHeight="1">
      <c r="A863" s="83"/>
      <c r="B863" s="83"/>
      <c r="C863" s="83"/>
      <c r="D863" s="83"/>
      <c r="E863" s="84"/>
      <c r="F863" s="85"/>
      <c r="G863" s="84"/>
      <c r="H863" s="83"/>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4"/>
      <c r="AN863" s="84"/>
      <c r="AO863" s="84"/>
      <c r="AP863" s="84"/>
      <c r="AQ863" s="84"/>
      <c r="AR863" s="84"/>
      <c r="AS863" s="84"/>
      <c r="AT863" s="84"/>
      <c r="AU863" s="84"/>
      <c r="AV863" s="84"/>
      <c r="AW863" s="84"/>
      <c r="AX863" s="84"/>
      <c r="AY863" s="84"/>
      <c r="AZ863" s="84"/>
      <c r="BA863" s="84"/>
      <c r="BB863" s="84"/>
      <c r="BC863" s="83"/>
      <c r="BD863" s="83"/>
      <c r="BE863" s="83"/>
    </row>
    <row r="864" ht="19.5" customHeight="1">
      <c r="A864" s="83"/>
      <c r="B864" s="83"/>
      <c r="C864" s="83"/>
      <c r="D864" s="83"/>
      <c r="E864" s="84"/>
      <c r="F864" s="85"/>
      <c r="G864" s="84"/>
      <c r="H864" s="83"/>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4"/>
      <c r="AN864" s="84"/>
      <c r="AO864" s="84"/>
      <c r="AP864" s="84"/>
      <c r="AQ864" s="84"/>
      <c r="AR864" s="84"/>
      <c r="AS864" s="84"/>
      <c r="AT864" s="84"/>
      <c r="AU864" s="84"/>
      <c r="AV864" s="84"/>
      <c r="AW864" s="84"/>
      <c r="AX864" s="84"/>
      <c r="AY864" s="84"/>
      <c r="AZ864" s="84"/>
      <c r="BA864" s="84"/>
      <c r="BB864" s="84"/>
      <c r="BC864" s="83"/>
      <c r="BD864" s="83"/>
      <c r="BE864" s="83"/>
    </row>
    <row r="865" ht="19.5" customHeight="1">
      <c r="A865" s="83"/>
      <c r="B865" s="83"/>
      <c r="C865" s="83"/>
      <c r="D865" s="83"/>
      <c r="E865" s="84"/>
      <c r="F865" s="85"/>
      <c r="G865" s="84"/>
      <c r="H865" s="83"/>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4"/>
      <c r="AN865" s="84"/>
      <c r="AO865" s="84"/>
      <c r="AP865" s="84"/>
      <c r="AQ865" s="84"/>
      <c r="AR865" s="84"/>
      <c r="AS865" s="84"/>
      <c r="AT865" s="84"/>
      <c r="AU865" s="84"/>
      <c r="AV865" s="84"/>
      <c r="AW865" s="84"/>
      <c r="AX865" s="84"/>
      <c r="AY865" s="84"/>
      <c r="AZ865" s="84"/>
      <c r="BA865" s="84"/>
      <c r="BB865" s="84"/>
      <c r="BC865" s="83"/>
      <c r="BD865" s="83"/>
      <c r="BE865" s="83"/>
    </row>
    <row r="866" ht="19.5" customHeight="1">
      <c r="A866" s="83"/>
      <c r="B866" s="83"/>
      <c r="C866" s="83"/>
      <c r="D866" s="83"/>
      <c r="E866" s="84"/>
      <c r="F866" s="85"/>
      <c r="G866" s="84"/>
      <c r="H866" s="83"/>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4"/>
      <c r="AN866" s="84"/>
      <c r="AO866" s="84"/>
      <c r="AP866" s="84"/>
      <c r="AQ866" s="84"/>
      <c r="AR866" s="84"/>
      <c r="AS866" s="84"/>
      <c r="AT866" s="84"/>
      <c r="AU866" s="84"/>
      <c r="AV866" s="84"/>
      <c r="AW866" s="84"/>
      <c r="AX866" s="84"/>
      <c r="AY866" s="84"/>
      <c r="AZ866" s="84"/>
      <c r="BA866" s="84"/>
      <c r="BB866" s="84"/>
      <c r="BC866" s="83"/>
      <c r="BD866" s="83"/>
      <c r="BE866" s="83"/>
    </row>
    <row r="867" ht="19.5" customHeight="1">
      <c r="A867" s="83"/>
      <c r="B867" s="83"/>
      <c r="C867" s="83"/>
      <c r="D867" s="83"/>
      <c r="E867" s="84"/>
      <c r="F867" s="85"/>
      <c r="G867" s="84"/>
      <c r="H867" s="83"/>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4"/>
      <c r="AN867" s="84"/>
      <c r="AO867" s="84"/>
      <c r="AP867" s="84"/>
      <c r="AQ867" s="84"/>
      <c r="AR867" s="84"/>
      <c r="AS867" s="84"/>
      <c r="AT867" s="84"/>
      <c r="AU867" s="84"/>
      <c r="AV867" s="84"/>
      <c r="AW867" s="84"/>
      <c r="AX867" s="84"/>
      <c r="AY867" s="84"/>
      <c r="AZ867" s="84"/>
      <c r="BA867" s="84"/>
      <c r="BB867" s="84"/>
      <c r="BC867" s="83"/>
      <c r="BD867" s="83"/>
      <c r="BE867" s="83"/>
    </row>
    <row r="868" ht="19.5" customHeight="1">
      <c r="A868" s="83"/>
      <c r="B868" s="83"/>
      <c r="C868" s="83"/>
      <c r="D868" s="83"/>
      <c r="E868" s="84"/>
      <c r="F868" s="85"/>
      <c r="G868" s="84"/>
      <c r="H868" s="83"/>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4"/>
      <c r="AN868" s="84"/>
      <c r="AO868" s="84"/>
      <c r="AP868" s="84"/>
      <c r="AQ868" s="84"/>
      <c r="AR868" s="84"/>
      <c r="AS868" s="84"/>
      <c r="AT868" s="84"/>
      <c r="AU868" s="84"/>
      <c r="AV868" s="84"/>
      <c r="AW868" s="84"/>
      <c r="AX868" s="84"/>
      <c r="AY868" s="84"/>
      <c r="AZ868" s="84"/>
      <c r="BA868" s="84"/>
      <c r="BB868" s="84"/>
      <c r="BC868" s="83"/>
      <c r="BD868" s="83"/>
      <c r="BE868" s="83"/>
    </row>
    <row r="869" ht="19.5" customHeight="1">
      <c r="A869" s="83"/>
      <c r="B869" s="83"/>
      <c r="C869" s="83"/>
      <c r="D869" s="83"/>
      <c r="E869" s="84"/>
      <c r="F869" s="85"/>
      <c r="G869" s="84"/>
      <c r="H869" s="83"/>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4"/>
      <c r="AN869" s="84"/>
      <c r="AO869" s="84"/>
      <c r="AP869" s="84"/>
      <c r="AQ869" s="84"/>
      <c r="AR869" s="84"/>
      <c r="AS869" s="84"/>
      <c r="AT869" s="84"/>
      <c r="AU869" s="84"/>
      <c r="AV869" s="84"/>
      <c r="AW869" s="84"/>
      <c r="AX869" s="84"/>
      <c r="AY869" s="84"/>
      <c r="AZ869" s="84"/>
      <c r="BA869" s="84"/>
      <c r="BB869" s="84"/>
      <c r="BC869" s="83"/>
      <c r="BD869" s="83"/>
      <c r="BE869" s="83"/>
    </row>
    <row r="870" ht="19.5" customHeight="1">
      <c r="A870" s="83"/>
      <c r="B870" s="83"/>
      <c r="C870" s="83"/>
      <c r="D870" s="83"/>
      <c r="E870" s="84"/>
      <c r="F870" s="85"/>
      <c r="G870" s="84"/>
      <c r="H870" s="83"/>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4"/>
      <c r="AN870" s="84"/>
      <c r="AO870" s="84"/>
      <c r="AP870" s="84"/>
      <c r="AQ870" s="84"/>
      <c r="AR870" s="84"/>
      <c r="AS870" s="84"/>
      <c r="AT870" s="84"/>
      <c r="AU870" s="84"/>
      <c r="AV870" s="84"/>
      <c r="AW870" s="84"/>
      <c r="AX870" s="84"/>
      <c r="AY870" s="84"/>
      <c r="AZ870" s="84"/>
      <c r="BA870" s="84"/>
      <c r="BB870" s="84"/>
      <c r="BC870" s="83"/>
      <c r="BD870" s="83"/>
      <c r="BE870" s="83"/>
    </row>
    <row r="871" ht="19.5" customHeight="1">
      <c r="A871" s="83"/>
      <c r="B871" s="83"/>
      <c r="C871" s="83"/>
      <c r="D871" s="83"/>
      <c r="E871" s="84"/>
      <c r="F871" s="85"/>
      <c r="G871" s="84"/>
      <c r="H871" s="83"/>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4"/>
      <c r="AN871" s="84"/>
      <c r="AO871" s="84"/>
      <c r="AP871" s="84"/>
      <c r="AQ871" s="84"/>
      <c r="AR871" s="84"/>
      <c r="AS871" s="84"/>
      <c r="AT871" s="84"/>
      <c r="AU871" s="84"/>
      <c r="AV871" s="84"/>
      <c r="AW871" s="84"/>
      <c r="AX871" s="84"/>
      <c r="AY871" s="84"/>
      <c r="AZ871" s="84"/>
      <c r="BA871" s="84"/>
      <c r="BB871" s="84"/>
      <c r="BC871" s="83"/>
      <c r="BD871" s="83"/>
      <c r="BE871" s="83"/>
    </row>
    <row r="872" ht="19.5" customHeight="1">
      <c r="A872" s="83"/>
      <c r="B872" s="83"/>
      <c r="C872" s="83"/>
      <c r="D872" s="83"/>
      <c r="E872" s="84"/>
      <c r="F872" s="85"/>
      <c r="G872" s="84"/>
      <c r="H872" s="83"/>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4"/>
      <c r="AN872" s="84"/>
      <c r="AO872" s="84"/>
      <c r="AP872" s="84"/>
      <c r="AQ872" s="84"/>
      <c r="AR872" s="84"/>
      <c r="AS872" s="84"/>
      <c r="AT872" s="84"/>
      <c r="AU872" s="84"/>
      <c r="AV872" s="84"/>
      <c r="AW872" s="84"/>
      <c r="AX872" s="84"/>
      <c r="AY872" s="84"/>
      <c r="AZ872" s="84"/>
      <c r="BA872" s="84"/>
      <c r="BB872" s="84"/>
      <c r="BC872" s="83"/>
      <c r="BD872" s="83"/>
      <c r="BE872" s="83"/>
    </row>
    <row r="873" ht="19.5" customHeight="1">
      <c r="A873" s="83"/>
      <c r="B873" s="83"/>
      <c r="C873" s="83"/>
      <c r="D873" s="83"/>
      <c r="E873" s="84"/>
      <c r="F873" s="85"/>
      <c r="G873" s="84"/>
      <c r="H873" s="83"/>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4"/>
      <c r="AN873" s="84"/>
      <c r="AO873" s="84"/>
      <c r="AP873" s="84"/>
      <c r="AQ873" s="84"/>
      <c r="AR873" s="84"/>
      <c r="AS873" s="84"/>
      <c r="AT873" s="84"/>
      <c r="AU873" s="84"/>
      <c r="AV873" s="84"/>
      <c r="AW873" s="84"/>
      <c r="AX873" s="84"/>
      <c r="AY873" s="84"/>
      <c r="AZ873" s="84"/>
      <c r="BA873" s="84"/>
      <c r="BB873" s="84"/>
      <c r="BC873" s="83"/>
      <c r="BD873" s="83"/>
      <c r="BE873" s="83"/>
    </row>
    <row r="874" ht="19.5" customHeight="1">
      <c r="A874" s="83"/>
      <c r="B874" s="83"/>
      <c r="C874" s="83"/>
      <c r="D874" s="83"/>
      <c r="E874" s="84"/>
      <c r="F874" s="85"/>
      <c r="G874" s="84"/>
      <c r="H874" s="83"/>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4"/>
      <c r="AN874" s="84"/>
      <c r="AO874" s="84"/>
      <c r="AP874" s="84"/>
      <c r="AQ874" s="84"/>
      <c r="AR874" s="84"/>
      <c r="AS874" s="84"/>
      <c r="AT874" s="84"/>
      <c r="AU874" s="84"/>
      <c r="AV874" s="84"/>
      <c r="AW874" s="84"/>
      <c r="AX874" s="84"/>
      <c r="AY874" s="84"/>
      <c r="AZ874" s="84"/>
      <c r="BA874" s="84"/>
      <c r="BB874" s="84"/>
      <c r="BC874" s="83"/>
      <c r="BD874" s="83"/>
      <c r="BE874" s="83"/>
    </row>
    <row r="875" ht="19.5" customHeight="1">
      <c r="A875" s="83"/>
      <c r="B875" s="83"/>
      <c r="C875" s="83"/>
      <c r="D875" s="83"/>
      <c r="E875" s="84"/>
      <c r="F875" s="85"/>
      <c r="G875" s="84"/>
      <c r="H875" s="83"/>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4"/>
      <c r="AN875" s="84"/>
      <c r="AO875" s="84"/>
      <c r="AP875" s="84"/>
      <c r="AQ875" s="84"/>
      <c r="AR875" s="84"/>
      <c r="AS875" s="84"/>
      <c r="AT875" s="84"/>
      <c r="AU875" s="84"/>
      <c r="AV875" s="84"/>
      <c r="AW875" s="84"/>
      <c r="AX875" s="84"/>
      <c r="AY875" s="84"/>
      <c r="AZ875" s="84"/>
      <c r="BA875" s="84"/>
      <c r="BB875" s="84"/>
      <c r="BC875" s="83"/>
      <c r="BD875" s="83"/>
      <c r="BE875" s="83"/>
    </row>
    <row r="876" ht="19.5" customHeight="1">
      <c r="A876" s="83"/>
      <c r="B876" s="83"/>
      <c r="C876" s="83"/>
      <c r="D876" s="83"/>
      <c r="E876" s="84"/>
      <c r="F876" s="85"/>
      <c r="G876" s="84"/>
      <c r="H876" s="83"/>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4"/>
      <c r="AN876" s="84"/>
      <c r="AO876" s="84"/>
      <c r="AP876" s="84"/>
      <c r="AQ876" s="84"/>
      <c r="AR876" s="84"/>
      <c r="AS876" s="84"/>
      <c r="AT876" s="84"/>
      <c r="AU876" s="84"/>
      <c r="AV876" s="84"/>
      <c r="AW876" s="84"/>
      <c r="AX876" s="84"/>
      <c r="AY876" s="84"/>
      <c r="AZ876" s="84"/>
      <c r="BA876" s="84"/>
      <c r="BB876" s="84"/>
      <c r="BC876" s="83"/>
      <c r="BD876" s="83"/>
      <c r="BE876" s="83"/>
    </row>
    <row r="877" ht="19.5" customHeight="1">
      <c r="A877" s="83"/>
      <c r="B877" s="83"/>
      <c r="C877" s="83"/>
      <c r="D877" s="83"/>
      <c r="E877" s="84"/>
      <c r="F877" s="85"/>
      <c r="G877" s="84"/>
      <c r="H877" s="83"/>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4"/>
      <c r="AN877" s="84"/>
      <c r="AO877" s="84"/>
      <c r="AP877" s="84"/>
      <c r="AQ877" s="84"/>
      <c r="AR877" s="84"/>
      <c r="AS877" s="84"/>
      <c r="AT877" s="84"/>
      <c r="AU877" s="84"/>
      <c r="AV877" s="84"/>
      <c r="AW877" s="84"/>
      <c r="AX877" s="84"/>
      <c r="AY877" s="84"/>
      <c r="AZ877" s="84"/>
      <c r="BA877" s="84"/>
      <c r="BB877" s="84"/>
      <c r="BC877" s="83"/>
      <c r="BD877" s="83"/>
      <c r="BE877" s="83"/>
    </row>
    <row r="878" ht="19.5" customHeight="1">
      <c r="A878" s="83"/>
      <c r="B878" s="83"/>
      <c r="C878" s="83"/>
      <c r="D878" s="83"/>
      <c r="E878" s="84"/>
      <c r="F878" s="85"/>
      <c r="G878" s="84"/>
      <c r="H878" s="83"/>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4"/>
      <c r="AN878" s="84"/>
      <c r="AO878" s="84"/>
      <c r="AP878" s="84"/>
      <c r="AQ878" s="84"/>
      <c r="AR878" s="84"/>
      <c r="AS878" s="84"/>
      <c r="AT878" s="84"/>
      <c r="AU878" s="84"/>
      <c r="AV878" s="84"/>
      <c r="AW878" s="84"/>
      <c r="AX878" s="84"/>
      <c r="AY878" s="84"/>
      <c r="AZ878" s="84"/>
      <c r="BA878" s="84"/>
      <c r="BB878" s="84"/>
      <c r="BC878" s="83"/>
      <c r="BD878" s="83"/>
      <c r="BE878" s="83"/>
    </row>
    <row r="879" ht="19.5" customHeight="1">
      <c r="A879" s="83"/>
      <c r="B879" s="83"/>
      <c r="C879" s="83"/>
      <c r="D879" s="83"/>
      <c r="E879" s="84"/>
      <c r="F879" s="85"/>
      <c r="G879" s="84"/>
      <c r="H879" s="83"/>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4"/>
      <c r="AN879" s="84"/>
      <c r="AO879" s="84"/>
      <c r="AP879" s="84"/>
      <c r="AQ879" s="84"/>
      <c r="AR879" s="84"/>
      <c r="AS879" s="84"/>
      <c r="AT879" s="84"/>
      <c r="AU879" s="84"/>
      <c r="AV879" s="84"/>
      <c r="AW879" s="84"/>
      <c r="AX879" s="84"/>
      <c r="AY879" s="84"/>
      <c r="AZ879" s="84"/>
      <c r="BA879" s="84"/>
      <c r="BB879" s="84"/>
      <c r="BC879" s="83"/>
      <c r="BD879" s="83"/>
      <c r="BE879" s="83"/>
    </row>
    <row r="880" ht="19.5" customHeight="1">
      <c r="A880" s="83"/>
      <c r="B880" s="83"/>
      <c r="C880" s="83"/>
      <c r="D880" s="83"/>
      <c r="E880" s="84"/>
      <c r="F880" s="85"/>
      <c r="G880" s="84"/>
      <c r="H880" s="83"/>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4"/>
      <c r="AN880" s="84"/>
      <c r="AO880" s="84"/>
      <c r="AP880" s="84"/>
      <c r="AQ880" s="84"/>
      <c r="AR880" s="84"/>
      <c r="AS880" s="84"/>
      <c r="AT880" s="84"/>
      <c r="AU880" s="84"/>
      <c r="AV880" s="84"/>
      <c r="AW880" s="84"/>
      <c r="AX880" s="84"/>
      <c r="AY880" s="84"/>
      <c r="AZ880" s="84"/>
      <c r="BA880" s="84"/>
      <c r="BB880" s="84"/>
      <c r="BC880" s="83"/>
      <c r="BD880" s="83"/>
      <c r="BE880" s="83"/>
    </row>
    <row r="881" ht="19.5" customHeight="1">
      <c r="A881" s="83"/>
      <c r="B881" s="83"/>
      <c r="C881" s="83"/>
      <c r="D881" s="83"/>
      <c r="E881" s="84"/>
      <c r="F881" s="85"/>
      <c r="G881" s="84"/>
      <c r="H881" s="83"/>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4"/>
      <c r="AN881" s="84"/>
      <c r="AO881" s="84"/>
      <c r="AP881" s="84"/>
      <c r="AQ881" s="84"/>
      <c r="AR881" s="84"/>
      <c r="AS881" s="84"/>
      <c r="AT881" s="84"/>
      <c r="AU881" s="84"/>
      <c r="AV881" s="84"/>
      <c r="AW881" s="84"/>
      <c r="AX881" s="84"/>
      <c r="AY881" s="84"/>
      <c r="AZ881" s="84"/>
      <c r="BA881" s="84"/>
      <c r="BB881" s="84"/>
      <c r="BC881" s="83"/>
      <c r="BD881" s="83"/>
      <c r="BE881" s="83"/>
    </row>
    <row r="882" ht="19.5" customHeight="1">
      <c r="A882" s="83"/>
      <c r="B882" s="83"/>
      <c r="C882" s="83"/>
      <c r="D882" s="83"/>
      <c r="E882" s="84"/>
      <c r="F882" s="85"/>
      <c r="G882" s="84"/>
      <c r="H882" s="83"/>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4"/>
      <c r="AN882" s="84"/>
      <c r="AO882" s="84"/>
      <c r="AP882" s="84"/>
      <c r="AQ882" s="84"/>
      <c r="AR882" s="84"/>
      <c r="AS882" s="84"/>
      <c r="AT882" s="84"/>
      <c r="AU882" s="84"/>
      <c r="AV882" s="84"/>
      <c r="AW882" s="84"/>
      <c r="AX882" s="84"/>
      <c r="AY882" s="84"/>
      <c r="AZ882" s="84"/>
      <c r="BA882" s="84"/>
      <c r="BB882" s="84"/>
      <c r="BC882" s="83"/>
      <c r="BD882" s="83"/>
      <c r="BE882" s="83"/>
    </row>
    <row r="883" ht="19.5" customHeight="1">
      <c r="A883" s="83"/>
      <c r="B883" s="83"/>
      <c r="C883" s="83"/>
      <c r="D883" s="83"/>
      <c r="E883" s="84"/>
      <c r="F883" s="85"/>
      <c r="G883" s="84"/>
      <c r="H883" s="83"/>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4"/>
      <c r="AN883" s="84"/>
      <c r="AO883" s="84"/>
      <c r="AP883" s="84"/>
      <c r="AQ883" s="84"/>
      <c r="AR883" s="84"/>
      <c r="AS883" s="84"/>
      <c r="AT883" s="84"/>
      <c r="AU883" s="84"/>
      <c r="AV883" s="84"/>
      <c r="AW883" s="84"/>
      <c r="AX883" s="84"/>
      <c r="AY883" s="84"/>
      <c r="AZ883" s="84"/>
      <c r="BA883" s="84"/>
      <c r="BB883" s="84"/>
      <c r="BC883" s="83"/>
      <c r="BD883" s="83"/>
      <c r="BE883" s="83"/>
    </row>
    <row r="884" ht="19.5" customHeight="1">
      <c r="A884" s="83"/>
      <c r="B884" s="83"/>
      <c r="C884" s="83"/>
      <c r="D884" s="83"/>
      <c r="E884" s="84"/>
      <c r="F884" s="85"/>
      <c r="G884" s="84"/>
      <c r="H884" s="83"/>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4"/>
      <c r="AN884" s="84"/>
      <c r="AO884" s="84"/>
      <c r="AP884" s="84"/>
      <c r="AQ884" s="84"/>
      <c r="AR884" s="84"/>
      <c r="AS884" s="84"/>
      <c r="AT884" s="84"/>
      <c r="AU884" s="84"/>
      <c r="AV884" s="84"/>
      <c r="AW884" s="84"/>
      <c r="AX884" s="84"/>
      <c r="AY884" s="84"/>
      <c r="AZ884" s="84"/>
      <c r="BA884" s="84"/>
      <c r="BB884" s="84"/>
      <c r="BC884" s="83"/>
      <c r="BD884" s="83"/>
      <c r="BE884" s="83"/>
    </row>
    <row r="885" ht="19.5" customHeight="1">
      <c r="A885" s="83"/>
      <c r="B885" s="83"/>
      <c r="C885" s="83"/>
      <c r="D885" s="83"/>
      <c r="E885" s="84"/>
      <c r="F885" s="85"/>
      <c r="G885" s="84"/>
      <c r="H885" s="83"/>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4"/>
      <c r="AN885" s="84"/>
      <c r="AO885" s="84"/>
      <c r="AP885" s="84"/>
      <c r="AQ885" s="84"/>
      <c r="AR885" s="84"/>
      <c r="AS885" s="84"/>
      <c r="AT885" s="84"/>
      <c r="AU885" s="84"/>
      <c r="AV885" s="84"/>
      <c r="AW885" s="84"/>
      <c r="AX885" s="84"/>
      <c r="AY885" s="84"/>
      <c r="AZ885" s="84"/>
      <c r="BA885" s="84"/>
      <c r="BB885" s="84"/>
      <c r="BC885" s="83"/>
      <c r="BD885" s="83"/>
      <c r="BE885" s="83"/>
    </row>
    <row r="886" ht="19.5" customHeight="1">
      <c r="A886" s="83"/>
      <c r="B886" s="83"/>
      <c r="C886" s="83"/>
      <c r="D886" s="83"/>
      <c r="E886" s="84"/>
      <c r="F886" s="85"/>
      <c r="G886" s="84"/>
      <c r="H886" s="83"/>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4"/>
      <c r="AN886" s="84"/>
      <c r="AO886" s="84"/>
      <c r="AP886" s="84"/>
      <c r="AQ886" s="84"/>
      <c r="AR886" s="84"/>
      <c r="AS886" s="84"/>
      <c r="AT886" s="84"/>
      <c r="AU886" s="84"/>
      <c r="AV886" s="84"/>
      <c r="AW886" s="84"/>
      <c r="AX886" s="84"/>
      <c r="AY886" s="84"/>
      <c r="AZ886" s="84"/>
      <c r="BA886" s="84"/>
      <c r="BB886" s="84"/>
      <c r="BC886" s="83"/>
      <c r="BD886" s="83"/>
      <c r="BE886" s="83"/>
    </row>
    <row r="887" ht="19.5" customHeight="1">
      <c r="A887" s="83"/>
      <c r="B887" s="83"/>
      <c r="C887" s="83"/>
      <c r="D887" s="83"/>
      <c r="E887" s="84"/>
      <c r="F887" s="85"/>
      <c r="G887" s="84"/>
      <c r="H887" s="83"/>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4"/>
      <c r="AN887" s="84"/>
      <c r="AO887" s="84"/>
      <c r="AP887" s="84"/>
      <c r="AQ887" s="84"/>
      <c r="AR887" s="84"/>
      <c r="AS887" s="84"/>
      <c r="AT887" s="84"/>
      <c r="AU887" s="84"/>
      <c r="AV887" s="84"/>
      <c r="AW887" s="84"/>
      <c r="AX887" s="84"/>
      <c r="AY887" s="84"/>
      <c r="AZ887" s="84"/>
      <c r="BA887" s="84"/>
      <c r="BB887" s="84"/>
      <c r="BC887" s="83"/>
      <c r="BD887" s="83"/>
      <c r="BE887" s="83"/>
    </row>
    <row r="888" ht="19.5" customHeight="1">
      <c r="A888" s="83"/>
      <c r="B888" s="83"/>
      <c r="C888" s="83"/>
      <c r="D888" s="83"/>
      <c r="E888" s="84"/>
      <c r="F888" s="85"/>
      <c r="G888" s="84"/>
      <c r="H888" s="83"/>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4"/>
      <c r="AN888" s="84"/>
      <c r="AO888" s="84"/>
      <c r="AP888" s="84"/>
      <c r="AQ888" s="84"/>
      <c r="AR888" s="84"/>
      <c r="AS888" s="84"/>
      <c r="AT888" s="84"/>
      <c r="AU888" s="84"/>
      <c r="AV888" s="84"/>
      <c r="AW888" s="84"/>
      <c r="AX888" s="84"/>
      <c r="AY888" s="84"/>
      <c r="AZ888" s="84"/>
      <c r="BA888" s="84"/>
      <c r="BB888" s="84"/>
      <c r="BC888" s="83"/>
      <c r="BD888" s="83"/>
      <c r="BE888" s="83"/>
    </row>
    <row r="889" ht="19.5" customHeight="1">
      <c r="A889" s="83"/>
      <c r="B889" s="83"/>
      <c r="C889" s="83"/>
      <c r="D889" s="83"/>
      <c r="E889" s="84"/>
      <c r="F889" s="85"/>
      <c r="G889" s="84"/>
      <c r="H889" s="83"/>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4"/>
      <c r="AN889" s="84"/>
      <c r="AO889" s="84"/>
      <c r="AP889" s="84"/>
      <c r="AQ889" s="84"/>
      <c r="AR889" s="84"/>
      <c r="AS889" s="84"/>
      <c r="AT889" s="84"/>
      <c r="AU889" s="84"/>
      <c r="AV889" s="84"/>
      <c r="AW889" s="84"/>
      <c r="AX889" s="84"/>
      <c r="AY889" s="84"/>
      <c r="AZ889" s="84"/>
      <c r="BA889" s="84"/>
      <c r="BB889" s="84"/>
      <c r="BC889" s="83"/>
      <c r="BD889" s="83"/>
      <c r="BE889" s="83"/>
    </row>
    <row r="890" ht="19.5" customHeight="1">
      <c r="A890" s="83"/>
      <c r="B890" s="83"/>
      <c r="C890" s="83"/>
      <c r="D890" s="83"/>
      <c r="E890" s="84"/>
      <c r="F890" s="85"/>
      <c r="G890" s="84"/>
      <c r="H890" s="83"/>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4"/>
      <c r="AN890" s="84"/>
      <c r="AO890" s="84"/>
      <c r="AP890" s="84"/>
      <c r="AQ890" s="84"/>
      <c r="AR890" s="84"/>
      <c r="AS890" s="84"/>
      <c r="AT890" s="84"/>
      <c r="AU890" s="84"/>
      <c r="AV890" s="84"/>
      <c r="AW890" s="84"/>
      <c r="AX890" s="84"/>
      <c r="AY890" s="84"/>
      <c r="AZ890" s="84"/>
      <c r="BA890" s="84"/>
      <c r="BB890" s="84"/>
      <c r="BC890" s="83"/>
      <c r="BD890" s="83"/>
      <c r="BE890" s="83"/>
    </row>
    <row r="891" ht="19.5" customHeight="1">
      <c r="A891" s="83"/>
      <c r="B891" s="83"/>
      <c r="C891" s="83"/>
      <c r="D891" s="83"/>
      <c r="E891" s="84"/>
      <c r="F891" s="85"/>
      <c r="G891" s="84"/>
      <c r="H891" s="83"/>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4"/>
      <c r="AN891" s="84"/>
      <c r="AO891" s="84"/>
      <c r="AP891" s="84"/>
      <c r="AQ891" s="84"/>
      <c r="AR891" s="84"/>
      <c r="AS891" s="84"/>
      <c r="AT891" s="84"/>
      <c r="AU891" s="84"/>
      <c r="AV891" s="84"/>
      <c r="AW891" s="84"/>
      <c r="AX891" s="84"/>
      <c r="AY891" s="84"/>
      <c r="AZ891" s="84"/>
      <c r="BA891" s="84"/>
      <c r="BB891" s="84"/>
      <c r="BC891" s="83"/>
      <c r="BD891" s="83"/>
      <c r="BE891" s="83"/>
    </row>
    <row r="892" ht="19.5" customHeight="1">
      <c r="A892" s="83"/>
      <c r="B892" s="83"/>
      <c r="C892" s="83"/>
      <c r="D892" s="83"/>
      <c r="E892" s="84"/>
      <c r="F892" s="85"/>
      <c r="G892" s="84"/>
      <c r="H892" s="83"/>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4"/>
      <c r="AN892" s="84"/>
      <c r="AO892" s="84"/>
      <c r="AP892" s="84"/>
      <c r="AQ892" s="84"/>
      <c r="AR892" s="84"/>
      <c r="AS892" s="84"/>
      <c r="AT892" s="84"/>
      <c r="AU892" s="84"/>
      <c r="AV892" s="84"/>
      <c r="AW892" s="84"/>
      <c r="AX892" s="84"/>
      <c r="AY892" s="84"/>
      <c r="AZ892" s="84"/>
      <c r="BA892" s="84"/>
      <c r="BB892" s="84"/>
      <c r="BC892" s="83"/>
      <c r="BD892" s="83"/>
      <c r="BE892" s="83"/>
    </row>
    <row r="893" ht="19.5" customHeight="1">
      <c r="A893" s="83"/>
      <c r="B893" s="83"/>
      <c r="C893" s="83"/>
      <c r="D893" s="83"/>
      <c r="E893" s="84"/>
      <c r="F893" s="85"/>
      <c r="G893" s="84"/>
      <c r="H893" s="83"/>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4"/>
      <c r="AN893" s="84"/>
      <c r="AO893" s="84"/>
      <c r="AP893" s="84"/>
      <c r="AQ893" s="84"/>
      <c r="AR893" s="84"/>
      <c r="AS893" s="84"/>
      <c r="AT893" s="84"/>
      <c r="AU893" s="84"/>
      <c r="AV893" s="84"/>
      <c r="AW893" s="84"/>
      <c r="AX893" s="84"/>
      <c r="AY893" s="84"/>
      <c r="AZ893" s="84"/>
      <c r="BA893" s="84"/>
      <c r="BB893" s="84"/>
      <c r="BC893" s="83"/>
      <c r="BD893" s="83"/>
      <c r="BE893" s="83"/>
    </row>
    <row r="894" ht="19.5" customHeight="1">
      <c r="A894" s="83"/>
      <c r="B894" s="83"/>
      <c r="C894" s="83"/>
      <c r="D894" s="83"/>
      <c r="E894" s="84"/>
      <c r="F894" s="85"/>
      <c r="G894" s="84"/>
      <c r="H894" s="83"/>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4"/>
      <c r="AN894" s="84"/>
      <c r="AO894" s="84"/>
      <c r="AP894" s="84"/>
      <c r="AQ894" s="84"/>
      <c r="AR894" s="84"/>
      <c r="AS894" s="84"/>
      <c r="AT894" s="84"/>
      <c r="AU894" s="84"/>
      <c r="AV894" s="84"/>
      <c r="AW894" s="84"/>
      <c r="AX894" s="84"/>
      <c r="AY894" s="84"/>
      <c r="AZ894" s="84"/>
      <c r="BA894" s="84"/>
      <c r="BB894" s="84"/>
      <c r="BC894" s="83"/>
      <c r="BD894" s="83"/>
      <c r="BE894" s="83"/>
    </row>
    <row r="895" ht="19.5" customHeight="1">
      <c r="A895" s="83"/>
      <c r="B895" s="83"/>
      <c r="C895" s="83"/>
      <c r="D895" s="83"/>
      <c r="E895" s="84"/>
      <c r="F895" s="85"/>
      <c r="G895" s="84"/>
      <c r="H895" s="83"/>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4"/>
      <c r="AN895" s="84"/>
      <c r="AO895" s="84"/>
      <c r="AP895" s="84"/>
      <c r="AQ895" s="84"/>
      <c r="AR895" s="84"/>
      <c r="AS895" s="84"/>
      <c r="AT895" s="84"/>
      <c r="AU895" s="84"/>
      <c r="AV895" s="84"/>
      <c r="AW895" s="84"/>
      <c r="AX895" s="84"/>
      <c r="AY895" s="84"/>
      <c r="AZ895" s="84"/>
      <c r="BA895" s="84"/>
      <c r="BB895" s="84"/>
      <c r="BC895" s="83"/>
      <c r="BD895" s="83"/>
      <c r="BE895" s="83"/>
    </row>
    <row r="896" ht="19.5" customHeight="1">
      <c r="A896" s="83"/>
      <c r="B896" s="83"/>
      <c r="C896" s="83"/>
      <c r="D896" s="83"/>
      <c r="E896" s="84"/>
      <c r="F896" s="85"/>
      <c r="G896" s="84"/>
      <c r="H896" s="83"/>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4"/>
      <c r="AN896" s="84"/>
      <c r="AO896" s="84"/>
      <c r="AP896" s="84"/>
      <c r="AQ896" s="84"/>
      <c r="AR896" s="84"/>
      <c r="AS896" s="84"/>
      <c r="AT896" s="84"/>
      <c r="AU896" s="84"/>
      <c r="AV896" s="84"/>
      <c r="AW896" s="84"/>
      <c r="AX896" s="84"/>
      <c r="AY896" s="84"/>
      <c r="AZ896" s="84"/>
      <c r="BA896" s="84"/>
      <c r="BB896" s="84"/>
      <c r="BC896" s="83"/>
      <c r="BD896" s="83"/>
      <c r="BE896" s="83"/>
    </row>
    <row r="897" ht="19.5" customHeight="1">
      <c r="A897" s="83"/>
      <c r="B897" s="83"/>
      <c r="C897" s="83"/>
      <c r="D897" s="83"/>
      <c r="E897" s="84"/>
      <c r="F897" s="85"/>
      <c r="G897" s="84"/>
      <c r="H897" s="83"/>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4"/>
      <c r="AN897" s="84"/>
      <c r="AO897" s="84"/>
      <c r="AP897" s="84"/>
      <c r="AQ897" s="84"/>
      <c r="AR897" s="84"/>
      <c r="AS897" s="84"/>
      <c r="AT897" s="84"/>
      <c r="AU897" s="84"/>
      <c r="AV897" s="84"/>
      <c r="AW897" s="84"/>
      <c r="AX897" s="84"/>
      <c r="AY897" s="84"/>
      <c r="AZ897" s="84"/>
      <c r="BA897" s="84"/>
      <c r="BB897" s="84"/>
      <c r="BC897" s="83"/>
      <c r="BD897" s="83"/>
      <c r="BE897" s="83"/>
    </row>
    <row r="898" ht="19.5" customHeight="1">
      <c r="A898" s="83"/>
      <c r="B898" s="83"/>
      <c r="C898" s="83"/>
      <c r="D898" s="83"/>
      <c r="E898" s="84"/>
      <c r="F898" s="85"/>
      <c r="G898" s="84"/>
      <c r="H898" s="83"/>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4"/>
      <c r="AN898" s="84"/>
      <c r="AO898" s="84"/>
      <c r="AP898" s="84"/>
      <c r="AQ898" s="84"/>
      <c r="AR898" s="84"/>
      <c r="AS898" s="84"/>
      <c r="AT898" s="84"/>
      <c r="AU898" s="84"/>
      <c r="AV898" s="84"/>
      <c r="AW898" s="84"/>
      <c r="AX898" s="84"/>
      <c r="AY898" s="84"/>
      <c r="AZ898" s="84"/>
      <c r="BA898" s="84"/>
      <c r="BB898" s="84"/>
      <c r="BC898" s="83"/>
      <c r="BD898" s="83"/>
      <c r="BE898" s="83"/>
    </row>
    <row r="899" ht="19.5" customHeight="1">
      <c r="A899" s="83"/>
      <c r="B899" s="83"/>
      <c r="C899" s="83"/>
      <c r="D899" s="83"/>
      <c r="E899" s="84"/>
      <c r="F899" s="85"/>
      <c r="G899" s="84"/>
      <c r="H899" s="83"/>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4"/>
      <c r="AN899" s="84"/>
      <c r="AO899" s="84"/>
      <c r="AP899" s="84"/>
      <c r="AQ899" s="84"/>
      <c r="AR899" s="84"/>
      <c r="AS899" s="84"/>
      <c r="AT899" s="84"/>
      <c r="AU899" s="84"/>
      <c r="AV899" s="84"/>
      <c r="AW899" s="84"/>
      <c r="AX899" s="84"/>
      <c r="AY899" s="84"/>
      <c r="AZ899" s="84"/>
      <c r="BA899" s="84"/>
      <c r="BB899" s="84"/>
      <c r="BC899" s="83"/>
      <c r="BD899" s="83"/>
      <c r="BE899" s="83"/>
    </row>
    <row r="900" ht="19.5" customHeight="1">
      <c r="A900" s="83"/>
      <c r="B900" s="83"/>
      <c r="C900" s="83"/>
      <c r="D900" s="83"/>
      <c r="E900" s="84"/>
      <c r="F900" s="85"/>
      <c r="G900" s="84"/>
      <c r="H900" s="83"/>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4"/>
      <c r="AN900" s="84"/>
      <c r="AO900" s="84"/>
      <c r="AP900" s="84"/>
      <c r="AQ900" s="84"/>
      <c r="AR900" s="84"/>
      <c r="AS900" s="84"/>
      <c r="AT900" s="84"/>
      <c r="AU900" s="84"/>
      <c r="AV900" s="84"/>
      <c r="AW900" s="84"/>
      <c r="AX900" s="84"/>
      <c r="AY900" s="84"/>
      <c r="AZ900" s="84"/>
      <c r="BA900" s="84"/>
      <c r="BB900" s="84"/>
      <c r="BC900" s="83"/>
      <c r="BD900" s="83"/>
      <c r="BE900" s="83"/>
    </row>
    <row r="901" ht="19.5" customHeight="1">
      <c r="A901" s="83"/>
      <c r="B901" s="83"/>
      <c r="C901" s="83"/>
      <c r="D901" s="83"/>
      <c r="E901" s="84"/>
      <c r="F901" s="85"/>
      <c r="G901" s="84"/>
      <c r="H901" s="83"/>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4"/>
      <c r="AN901" s="84"/>
      <c r="AO901" s="84"/>
      <c r="AP901" s="84"/>
      <c r="AQ901" s="84"/>
      <c r="AR901" s="84"/>
      <c r="AS901" s="84"/>
      <c r="AT901" s="84"/>
      <c r="AU901" s="84"/>
      <c r="AV901" s="84"/>
      <c r="AW901" s="84"/>
      <c r="AX901" s="84"/>
      <c r="AY901" s="84"/>
      <c r="AZ901" s="84"/>
      <c r="BA901" s="84"/>
      <c r="BB901" s="84"/>
      <c r="BC901" s="83"/>
      <c r="BD901" s="83"/>
      <c r="BE901" s="83"/>
    </row>
    <row r="902" ht="19.5" customHeight="1">
      <c r="A902" s="83"/>
      <c r="B902" s="83"/>
      <c r="C902" s="83"/>
      <c r="D902" s="83"/>
      <c r="E902" s="84"/>
      <c r="F902" s="85"/>
      <c r="G902" s="84"/>
      <c r="H902" s="83"/>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4"/>
      <c r="AN902" s="84"/>
      <c r="AO902" s="84"/>
      <c r="AP902" s="84"/>
      <c r="AQ902" s="84"/>
      <c r="AR902" s="84"/>
      <c r="AS902" s="84"/>
      <c r="AT902" s="84"/>
      <c r="AU902" s="84"/>
      <c r="AV902" s="84"/>
      <c r="AW902" s="84"/>
      <c r="AX902" s="84"/>
      <c r="AY902" s="84"/>
      <c r="AZ902" s="84"/>
      <c r="BA902" s="84"/>
      <c r="BB902" s="84"/>
      <c r="BC902" s="83"/>
      <c r="BD902" s="83"/>
      <c r="BE902" s="83"/>
    </row>
    <row r="903" ht="19.5" customHeight="1">
      <c r="A903" s="83"/>
      <c r="B903" s="83"/>
      <c r="C903" s="83"/>
      <c r="D903" s="83"/>
      <c r="E903" s="84"/>
      <c r="F903" s="85"/>
      <c r="G903" s="84"/>
      <c r="H903" s="83"/>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4"/>
      <c r="AN903" s="84"/>
      <c r="AO903" s="84"/>
      <c r="AP903" s="84"/>
      <c r="AQ903" s="84"/>
      <c r="AR903" s="84"/>
      <c r="AS903" s="84"/>
      <c r="AT903" s="84"/>
      <c r="AU903" s="84"/>
      <c r="AV903" s="84"/>
      <c r="AW903" s="84"/>
      <c r="AX903" s="84"/>
      <c r="AY903" s="84"/>
      <c r="AZ903" s="84"/>
      <c r="BA903" s="84"/>
      <c r="BB903" s="84"/>
      <c r="BC903" s="83"/>
      <c r="BD903" s="83"/>
      <c r="BE903" s="83"/>
    </row>
    <row r="904" ht="19.5" customHeight="1">
      <c r="A904" s="83"/>
      <c r="B904" s="83"/>
      <c r="C904" s="83"/>
      <c r="D904" s="83"/>
      <c r="E904" s="84"/>
      <c r="F904" s="85"/>
      <c r="G904" s="84"/>
      <c r="H904" s="83"/>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4"/>
      <c r="AN904" s="84"/>
      <c r="AO904" s="84"/>
      <c r="AP904" s="84"/>
      <c r="AQ904" s="84"/>
      <c r="AR904" s="84"/>
      <c r="AS904" s="84"/>
      <c r="AT904" s="84"/>
      <c r="AU904" s="84"/>
      <c r="AV904" s="84"/>
      <c r="AW904" s="84"/>
      <c r="AX904" s="84"/>
      <c r="AY904" s="84"/>
      <c r="AZ904" s="84"/>
      <c r="BA904" s="84"/>
      <c r="BB904" s="84"/>
      <c r="BC904" s="83"/>
      <c r="BD904" s="83"/>
      <c r="BE904" s="83"/>
    </row>
    <row r="905" ht="19.5" customHeight="1">
      <c r="A905" s="83"/>
      <c r="B905" s="83"/>
      <c r="C905" s="83"/>
      <c r="D905" s="83"/>
      <c r="E905" s="84"/>
      <c r="F905" s="85"/>
      <c r="G905" s="84"/>
      <c r="H905" s="83"/>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4"/>
      <c r="AN905" s="84"/>
      <c r="AO905" s="84"/>
      <c r="AP905" s="84"/>
      <c r="AQ905" s="84"/>
      <c r="AR905" s="84"/>
      <c r="AS905" s="84"/>
      <c r="AT905" s="84"/>
      <c r="AU905" s="84"/>
      <c r="AV905" s="84"/>
      <c r="AW905" s="84"/>
      <c r="AX905" s="84"/>
      <c r="AY905" s="84"/>
      <c r="AZ905" s="84"/>
      <c r="BA905" s="84"/>
      <c r="BB905" s="84"/>
      <c r="BC905" s="83"/>
      <c r="BD905" s="83"/>
      <c r="BE905" s="83"/>
    </row>
    <row r="906" ht="19.5" customHeight="1">
      <c r="A906" s="83"/>
      <c r="B906" s="83"/>
      <c r="C906" s="83"/>
      <c r="D906" s="83"/>
      <c r="E906" s="84"/>
      <c r="F906" s="85"/>
      <c r="G906" s="84"/>
      <c r="H906" s="83"/>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4"/>
      <c r="AN906" s="84"/>
      <c r="AO906" s="84"/>
      <c r="AP906" s="84"/>
      <c r="AQ906" s="84"/>
      <c r="AR906" s="84"/>
      <c r="AS906" s="84"/>
      <c r="AT906" s="84"/>
      <c r="AU906" s="84"/>
      <c r="AV906" s="84"/>
      <c r="AW906" s="84"/>
      <c r="AX906" s="84"/>
      <c r="AY906" s="84"/>
      <c r="AZ906" s="84"/>
      <c r="BA906" s="84"/>
      <c r="BB906" s="84"/>
      <c r="BC906" s="83"/>
      <c r="BD906" s="83"/>
      <c r="BE906" s="83"/>
    </row>
    <row r="907" ht="19.5" customHeight="1">
      <c r="A907" s="83"/>
      <c r="B907" s="83"/>
      <c r="C907" s="83"/>
      <c r="D907" s="83"/>
      <c r="E907" s="84"/>
      <c r="F907" s="85"/>
      <c r="G907" s="84"/>
      <c r="H907" s="83"/>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4"/>
      <c r="AN907" s="84"/>
      <c r="AO907" s="84"/>
      <c r="AP907" s="84"/>
      <c r="AQ907" s="84"/>
      <c r="AR907" s="84"/>
      <c r="AS907" s="84"/>
      <c r="AT907" s="84"/>
      <c r="AU907" s="84"/>
      <c r="AV907" s="84"/>
      <c r="AW907" s="84"/>
      <c r="AX907" s="84"/>
      <c r="AY907" s="84"/>
      <c r="AZ907" s="84"/>
      <c r="BA907" s="84"/>
      <c r="BB907" s="84"/>
      <c r="BC907" s="83"/>
      <c r="BD907" s="83"/>
      <c r="BE907" s="83"/>
    </row>
    <row r="908" ht="19.5" customHeight="1">
      <c r="A908" s="83"/>
      <c r="B908" s="83"/>
      <c r="C908" s="83"/>
      <c r="D908" s="83"/>
      <c r="E908" s="84"/>
      <c r="F908" s="85"/>
      <c r="G908" s="84"/>
      <c r="H908" s="83"/>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4"/>
      <c r="AN908" s="84"/>
      <c r="AO908" s="84"/>
      <c r="AP908" s="84"/>
      <c r="AQ908" s="84"/>
      <c r="AR908" s="84"/>
      <c r="AS908" s="84"/>
      <c r="AT908" s="84"/>
      <c r="AU908" s="84"/>
      <c r="AV908" s="84"/>
      <c r="AW908" s="84"/>
      <c r="AX908" s="84"/>
      <c r="AY908" s="84"/>
      <c r="AZ908" s="84"/>
      <c r="BA908" s="84"/>
      <c r="BB908" s="84"/>
      <c r="BC908" s="83"/>
      <c r="BD908" s="83"/>
      <c r="BE908" s="83"/>
    </row>
    <row r="909" ht="19.5" customHeight="1">
      <c r="A909" s="83"/>
      <c r="B909" s="83"/>
      <c r="C909" s="83"/>
      <c r="D909" s="83"/>
      <c r="E909" s="84"/>
      <c r="F909" s="85"/>
      <c r="G909" s="84"/>
      <c r="H909" s="83"/>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4"/>
      <c r="AN909" s="84"/>
      <c r="AO909" s="84"/>
      <c r="AP909" s="84"/>
      <c r="AQ909" s="84"/>
      <c r="AR909" s="84"/>
      <c r="AS909" s="84"/>
      <c r="AT909" s="84"/>
      <c r="AU909" s="84"/>
      <c r="AV909" s="84"/>
      <c r="AW909" s="84"/>
      <c r="AX909" s="84"/>
      <c r="AY909" s="84"/>
      <c r="AZ909" s="84"/>
      <c r="BA909" s="84"/>
      <c r="BB909" s="84"/>
      <c r="BC909" s="83"/>
      <c r="BD909" s="83"/>
      <c r="BE909" s="83"/>
    </row>
    <row r="910" ht="19.5" customHeight="1">
      <c r="A910" s="83"/>
      <c r="B910" s="83"/>
      <c r="C910" s="83"/>
      <c r="D910" s="83"/>
      <c r="E910" s="84"/>
      <c r="F910" s="85"/>
      <c r="G910" s="84"/>
      <c r="H910" s="83"/>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4"/>
      <c r="AN910" s="84"/>
      <c r="AO910" s="84"/>
      <c r="AP910" s="84"/>
      <c r="AQ910" s="84"/>
      <c r="AR910" s="84"/>
      <c r="AS910" s="84"/>
      <c r="AT910" s="84"/>
      <c r="AU910" s="84"/>
      <c r="AV910" s="84"/>
      <c r="AW910" s="84"/>
      <c r="AX910" s="84"/>
      <c r="AY910" s="84"/>
      <c r="AZ910" s="84"/>
      <c r="BA910" s="84"/>
      <c r="BB910" s="84"/>
      <c r="BC910" s="83"/>
      <c r="BD910" s="83"/>
      <c r="BE910" s="83"/>
    </row>
    <row r="911" ht="19.5" customHeight="1">
      <c r="A911" s="83"/>
      <c r="B911" s="83"/>
      <c r="C911" s="83"/>
      <c r="D911" s="83"/>
      <c r="E911" s="84"/>
      <c r="F911" s="85"/>
      <c r="G911" s="84"/>
      <c r="H911" s="83"/>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4"/>
      <c r="AN911" s="84"/>
      <c r="AO911" s="84"/>
      <c r="AP911" s="84"/>
      <c r="AQ911" s="84"/>
      <c r="AR911" s="84"/>
      <c r="AS911" s="84"/>
      <c r="AT911" s="84"/>
      <c r="AU911" s="84"/>
      <c r="AV911" s="84"/>
      <c r="AW911" s="84"/>
      <c r="AX911" s="84"/>
      <c r="AY911" s="84"/>
      <c r="AZ911" s="84"/>
      <c r="BA911" s="84"/>
      <c r="BB911" s="84"/>
      <c r="BC911" s="83"/>
      <c r="BD911" s="83"/>
      <c r="BE911" s="83"/>
    </row>
    <row r="912" ht="19.5" customHeight="1">
      <c r="A912" s="83"/>
      <c r="B912" s="83"/>
      <c r="C912" s="83"/>
      <c r="D912" s="83"/>
      <c r="E912" s="84"/>
      <c r="F912" s="85"/>
      <c r="G912" s="84"/>
      <c r="H912" s="83"/>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4"/>
      <c r="AN912" s="84"/>
      <c r="AO912" s="84"/>
      <c r="AP912" s="84"/>
      <c r="AQ912" s="84"/>
      <c r="AR912" s="84"/>
      <c r="AS912" s="84"/>
      <c r="AT912" s="84"/>
      <c r="AU912" s="84"/>
      <c r="AV912" s="84"/>
      <c r="AW912" s="84"/>
      <c r="AX912" s="84"/>
      <c r="AY912" s="84"/>
      <c r="AZ912" s="84"/>
      <c r="BA912" s="84"/>
      <c r="BB912" s="84"/>
      <c r="BC912" s="83"/>
      <c r="BD912" s="83"/>
      <c r="BE912" s="83"/>
    </row>
    <row r="913" ht="19.5" customHeight="1">
      <c r="A913" s="83"/>
      <c r="B913" s="83"/>
      <c r="C913" s="83"/>
      <c r="D913" s="83"/>
      <c r="E913" s="84"/>
      <c r="F913" s="85"/>
      <c r="G913" s="84"/>
      <c r="H913" s="83"/>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4"/>
      <c r="AN913" s="84"/>
      <c r="AO913" s="84"/>
      <c r="AP913" s="84"/>
      <c r="AQ913" s="84"/>
      <c r="AR913" s="84"/>
      <c r="AS913" s="84"/>
      <c r="AT913" s="84"/>
      <c r="AU913" s="84"/>
      <c r="AV913" s="84"/>
      <c r="AW913" s="84"/>
      <c r="AX913" s="84"/>
      <c r="AY913" s="84"/>
      <c r="AZ913" s="84"/>
      <c r="BA913" s="84"/>
      <c r="BB913" s="84"/>
      <c r="BC913" s="83"/>
      <c r="BD913" s="83"/>
      <c r="BE913" s="83"/>
    </row>
    <row r="914" ht="19.5" customHeight="1">
      <c r="A914" s="83"/>
      <c r="B914" s="83"/>
      <c r="C914" s="83"/>
      <c r="D914" s="83"/>
      <c r="E914" s="84"/>
      <c r="F914" s="85"/>
      <c r="G914" s="84"/>
      <c r="H914" s="83"/>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4"/>
      <c r="AN914" s="84"/>
      <c r="AO914" s="84"/>
      <c r="AP914" s="84"/>
      <c r="AQ914" s="84"/>
      <c r="AR914" s="84"/>
      <c r="AS914" s="84"/>
      <c r="AT914" s="84"/>
      <c r="AU914" s="84"/>
      <c r="AV914" s="84"/>
      <c r="AW914" s="84"/>
      <c r="AX914" s="84"/>
      <c r="AY914" s="84"/>
      <c r="AZ914" s="84"/>
      <c r="BA914" s="84"/>
      <c r="BB914" s="84"/>
      <c r="BC914" s="83"/>
      <c r="BD914" s="83"/>
      <c r="BE914" s="83"/>
    </row>
    <row r="915" ht="19.5" customHeight="1">
      <c r="A915" s="83"/>
      <c r="B915" s="83"/>
      <c r="C915" s="83"/>
      <c r="D915" s="83"/>
      <c r="E915" s="84"/>
      <c r="F915" s="85"/>
      <c r="G915" s="84"/>
      <c r="H915" s="83"/>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4"/>
      <c r="AN915" s="84"/>
      <c r="AO915" s="84"/>
      <c r="AP915" s="84"/>
      <c r="AQ915" s="84"/>
      <c r="AR915" s="84"/>
      <c r="AS915" s="84"/>
      <c r="AT915" s="84"/>
      <c r="AU915" s="84"/>
      <c r="AV915" s="84"/>
      <c r="AW915" s="84"/>
      <c r="AX915" s="84"/>
      <c r="AY915" s="84"/>
      <c r="AZ915" s="84"/>
      <c r="BA915" s="84"/>
      <c r="BB915" s="84"/>
      <c r="BC915" s="83"/>
      <c r="BD915" s="83"/>
      <c r="BE915" s="83"/>
    </row>
    <row r="916" ht="19.5" customHeight="1">
      <c r="A916" s="83"/>
      <c r="B916" s="83"/>
      <c r="C916" s="83"/>
      <c r="D916" s="83"/>
      <c r="E916" s="84"/>
      <c r="F916" s="85"/>
      <c r="G916" s="84"/>
      <c r="H916" s="83"/>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4"/>
      <c r="AN916" s="84"/>
      <c r="AO916" s="84"/>
      <c r="AP916" s="84"/>
      <c r="AQ916" s="84"/>
      <c r="AR916" s="84"/>
      <c r="AS916" s="84"/>
      <c r="AT916" s="84"/>
      <c r="AU916" s="84"/>
      <c r="AV916" s="84"/>
      <c r="AW916" s="84"/>
      <c r="AX916" s="84"/>
      <c r="AY916" s="84"/>
      <c r="AZ916" s="84"/>
      <c r="BA916" s="84"/>
      <c r="BB916" s="84"/>
      <c r="BC916" s="83"/>
      <c r="BD916" s="83"/>
      <c r="BE916" s="83"/>
    </row>
    <row r="917" ht="19.5" customHeight="1">
      <c r="A917" s="83"/>
      <c r="B917" s="83"/>
      <c r="C917" s="83"/>
      <c r="D917" s="83"/>
      <c r="E917" s="84"/>
      <c r="F917" s="85"/>
      <c r="G917" s="84"/>
      <c r="H917" s="83"/>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4"/>
      <c r="AN917" s="84"/>
      <c r="AO917" s="84"/>
      <c r="AP917" s="84"/>
      <c r="AQ917" s="84"/>
      <c r="AR917" s="84"/>
      <c r="AS917" s="84"/>
      <c r="AT917" s="84"/>
      <c r="AU917" s="84"/>
      <c r="AV917" s="84"/>
      <c r="AW917" s="84"/>
      <c r="AX917" s="84"/>
      <c r="AY917" s="84"/>
      <c r="AZ917" s="84"/>
      <c r="BA917" s="84"/>
      <c r="BB917" s="84"/>
      <c r="BC917" s="83"/>
      <c r="BD917" s="83"/>
      <c r="BE917" s="83"/>
    </row>
    <row r="918" ht="19.5" customHeight="1">
      <c r="A918" s="83"/>
      <c r="B918" s="83"/>
      <c r="C918" s="83"/>
      <c r="D918" s="83"/>
      <c r="E918" s="84"/>
      <c r="F918" s="85"/>
      <c r="G918" s="84"/>
      <c r="H918" s="83"/>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4"/>
      <c r="AN918" s="84"/>
      <c r="AO918" s="84"/>
      <c r="AP918" s="84"/>
      <c r="AQ918" s="84"/>
      <c r="AR918" s="84"/>
      <c r="AS918" s="84"/>
      <c r="AT918" s="84"/>
      <c r="AU918" s="84"/>
      <c r="AV918" s="84"/>
      <c r="AW918" s="84"/>
      <c r="AX918" s="84"/>
      <c r="AY918" s="84"/>
      <c r="AZ918" s="84"/>
      <c r="BA918" s="84"/>
      <c r="BB918" s="84"/>
      <c r="BC918" s="83"/>
      <c r="BD918" s="83"/>
      <c r="BE918" s="83"/>
    </row>
    <row r="919" ht="19.5" customHeight="1">
      <c r="A919" s="83"/>
      <c r="B919" s="83"/>
      <c r="C919" s="83"/>
      <c r="D919" s="83"/>
      <c r="E919" s="84"/>
      <c r="F919" s="85"/>
      <c r="G919" s="84"/>
      <c r="H919" s="83"/>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4"/>
      <c r="AN919" s="84"/>
      <c r="AO919" s="84"/>
      <c r="AP919" s="84"/>
      <c r="AQ919" s="84"/>
      <c r="AR919" s="84"/>
      <c r="AS919" s="84"/>
      <c r="AT919" s="84"/>
      <c r="AU919" s="84"/>
      <c r="AV919" s="84"/>
      <c r="AW919" s="84"/>
      <c r="AX919" s="84"/>
      <c r="AY919" s="84"/>
      <c r="AZ919" s="84"/>
      <c r="BA919" s="84"/>
      <c r="BB919" s="84"/>
      <c r="BC919" s="83"/>
      <c r="BD919" s="83"/>
      <c r="BE919" s="83"/>
    </row>
    <row r="920" ht="19.5" customHeight="1">
      <c r="A920" s="83"/>
      <c r="B920" s="83"/>
      <c r="C920" s="83"/>
      <c r="D920" s="83"/>
      <c r="E920" s="84"/>
      <c r="F920" s="85"/>
      <c r="G920" s="84"/>
      <c r="H920" s="83"/>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4"/>
      <c r="AN920" s="84"/>
      <c r="AO920" s="84"/>
      <c r="AP920" s="84"/>
      <c r="AQ920" s="84"/>
      <c r="AR920" s="84"/>
      <c r="AS920" s="84"/>
      <c r="AT920" s="84"/>
      <c r="AU920" s="84"/>
      <c r="AV920" s="84"/>
      <c r="AW920" s="84"/>
      <c r="AX920" s="84"/>
      <c r="AY920" s="84"/>
      <c r="AZ920" s="84"/>
      <c r="BA920" s="84"/>
      <c r="BB920" s="84"/>
      <c r="BC920" s="83"/>
      <c r="BD920" s="83"/>
      <c r="BE920" s="83"/>
    </row>
    <row r="921" ht="19.5" customHeight="1">
      <c r="A921" s="83"/>
      <c r="B921" s="83"/>
      <c r="C921" s="83"/>
      <c r="D921" s="83"/>
      <c r="E921" s="84"/>
      <c r="F921" s="85"/>
      <c r="G921" s="84"/>
      <c r="H921" s="83"/>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4"/>
      <c r="AN921" s="84"/>
      <c r="AO921" s="84"/>
      <c r="AP921" s="84"/>
      <c r="AQ921" s="84"/>
      <c r="AR921" s="84"/>
      <c r="AS921" s="84"/>
      <c r="AT921" s="84"/>
      <c r="AU921" s="84"/>
      <c r="AV921" s="84"/>
      <c r="AW921" s="84"/>
      <c r="AX921" s="84"/>
      <c r="AY921" s="84"/>
      <c r="AZ921" s="84"/>
      <c r="BA921" s="84"/>
      <c r="BB921" s="84"/>
      <c r="BC921" s="83"/>
      <c r="BD921" s="83"/>
      <c r="BE921" s="83"/>
    </row>
    <row r="922" ht="19.5" customHeight="1">
      <c r="A922" s="83"/>
      <c r="B922" s="83"/>
      <c r="C922" s="83"/>
      <c r="D922" s="83"/>
      <c r="E922" s="84"/>
      <c r="F922" s="85"/>
      <c r="G922" s="84"/>
      <c r="H922" s="83"/>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4"/>
      <c r="AN922" s="84"/>
      <c r="AO922" s="84"/>
      <c r="AP922" s="84"/>
      <c r="AQ922" s="84"/>
      <c r="AR922" s="84"/>
      <c r="AS922" s="84"/>
      <c r="AT922" s="84"/>
      <c r="AU922" s="84"/>
      <c r="AV922" s="84"/>
      <c r="AW922" s="84"/>
      <c r="AX922" s="84"/>
      <c r="AY922" s="84"/>
      <c r="AZ922" s="84"/>
      <c r="BA922" s="84"/>
      <c r="BB922" s="84"/>
      <c r="BC922" s="83"/>
      <c r="BD922" s="83"/>
      <c r="BE922" s="83"/>
    </row>
    <row r="923" ht="19.5" customHeight="1">
      <c r="A923" s="83"/>
      <c r="B923" s="83"/>
      <c r="C923" s="83"/>
      <c r="D923" s="83"/>
      <c r="E923" s="84"/>
      <c r="F923" s="85"/>
      <c r="G923" s="84"/>
      <c r="H923" s="83"/>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4"/>
      <c r="AN923" s="84"/>
      <c r="AO923" s="84"/>
      <c r="AP923" s="84"/>
      <c r="AQ923" s="84"/>
      <c r="AR923" s="84"/>
      <c r="AS923" s="84"/>
      <c r="AT923" s="84"/>
      <c r="AU923" s="84"/>
      <c r="AV923" s="84"/>
      <c r="AW923" s="84"/>
      <c r="AX923" s="84"/>
      <c r="AY923" s="84"/>
      <c r="AZ923" s="84"/>
      <c r="BA923" s="84"/>
      <c r="BB923" s="84"/>
      <c r="BC923" s="83"/>
      <c r="BD923" s="83"/>
      <c r="BE923" s="83"/>
    </row>
    <row r="924" ht="19.5" customHeight="1">
      <c r="A924" s="83"/>
      <c r="B924" s="83"/>
      <c r="C924" s="83"/>
      <c r="D924" s="83"/>
      <c r="E924" s="84"/>
      <c r="F924" s="85"/>
      <c r="G924" s="84"/>
      <c r="H924" s="83"/>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4"/>
      <c r="AN924" s="84"/>
      <c r="AO924" s="84"/>
      <c r="AP924" s="84"/>
      <c r="AQ924" s="84"/>
      <c r="AR924" s="84"/>
      <c r="AS924" s="84"/>
      <c r="AT924" s="84"/>
      <c r="AU924" s="84"/>
      <c r="AV924" s="84"/>
      <c r="AW924" s="84"/>
      <c r="AX924" s="84"/>
      <c r="AY924" s="84"/>
      <c r="AZ924" s="84"/>
      <c r="BA924" s="84"/>
      <c r="BB924" s="84"/>
      <c r="BC924" s="83"/>
      <c r="BD924" s="83"/>
      <c r="BE924" s="83"/>
    </row>
    <row r="925" ht="19.5" customHeight="1">
      <c r="A925" s="83"/>
      <c r="B925" s="83"/>
      <c r="C925" s="83"/>
      <c r="D925" s="83"/>
      <c r="E925" s="84"/>
      <c r="F925" s="85"/>
      <c r="G925" s="84"/>
      <c r="H925" s="83"/>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4"/>
      <c r="AN925" s="84"/>
      <c r="AO925" s="84"/>
      <c r="AP925" s="84"/>
      <c r="AQ925" s="84"/>
      <c r="AR925" s="84"/>
      <c r="AS925" s="84"/>
      <c r="AT925" s="84"/>
      <c r="AU925" s="84"/>
      <c r="AV925" s="84"/>
      <c r="AW925" s="84"/>
      <c r="AX925" s="84"/>
      <c r="AY925" s="84"/>
      <c r="AZ925" s="84"/>
      <c r="BA925" s="84"/>
      <c r="BB925" s="84"/>
      <c r="BC925" s="83"/>
      <c r="BD925" s="83"/>
      <c r="BE925" s="83"/>
    </row>
    <row r="926" ht="19.5" customHeight="1">
      <c r="A926" s="83"/>
      <c r="B926" s="83"/>
      <c r="C926" s="83"/>
      <c r="D926" s="83"/>
      <c r="E926" s="84"/>
      <c r="F926" s="85"/>
      <c r="G926" s="84"/>
      <c r="H926" s="83"/>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4"/>
      <c r="AN926" s="84"/>
      <c r="AO926" s="84"/>
      <c r="AP926" s="84"/>
      <c r="AQ926" s="84"/>
      <c r="AR926" s="84"/>
      <c r="AS926" s="84"/>
      <c r="AT926" s="84"/>
      <c r="AU926" s="84"/>
      <c r="AV926" s="84"/>
      <c r="AW926" s="84"/>
      <c r="AX926" s="84"/>
      <c r="AY926" s="84"/>
      <c r="AZ926" s="84"/>
      <c r="BA926" s="84"/>
      <c r="BB926" s="84"/>
      <c r="BC926" s="83"/>
      <c r="BD926" s="83"/>
      <c r="BE926" s="83"/>
    </row>
    <row r="927" ht="19.5" customHeight="1">
      <c r="A927" s="83"/>
      <c r="B927" s="83"/>
      <c r="C927" s="83"/>
      <c r="D927" s="83"/>
      <c r="E927" s="84"/>
      <c r="F927" s="85"/>
      <c r="G927" s="84"/>
      <c r="H927" s="83"/>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4"/>
      <c r="AN927" s="84"/>
      <c r="AO927" s="84"/>
      <c r="AP927" s="84"/>
      <c r="AQ927" s="84"/>
      <c r="AR927" s="84"/>
      <c r="AS927" s="84"/>
      <c r="AT927" s="84"/>
      <c r="AU927" s="84"/>
      <c r="AV927" s="84"/>
      <c r="AW927" s="84"/>
      <c r="AX927" s="84"/>
      <c r="AY927" s="84"/>
      <c r="AZ927" s="84"/>
      <c r="BA927" s="84"/>
      <c r="BB927" s="84"/>
      <c r="BC927" s="83"/>
      <c r="BD927" s="83"/>
      <c r="BE927" s="83"/>
    </row>
    <row r="928" ht="19.5" customHeight="1">
      <c r="A928" s="83"/>
      <c r="B928" s="83"/>
      <c r="C928" s="83"/>
      <c r="D928" s="83"/>
      <c r="E928" s="84"/>
      <c r="F928" s="85"/>
      <c r="G928" s="84"/>
      <c r="H928" s="83"/>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4"/>
      <c r="AN928" s="84"/>
      <c r="AO928" s="84"/>
      <c r="AP928" s="84"/>
      <c r="AQ928" s="84"/>
      <c r="AR928" s="84"/>
      <c r="AS928" s="84"/>
      <c r="AT928" s="84"/>
      <c r="AU928" s="84"/>
      <c r="AV928" s="84"/>
      <c r="AW928" s="84"/>
      <c r="AX928" s="84"/>
      <c r="AY928" s="84"/>
      <c r="AZ928" s="84"/>
      <c r="BA928" s="84"/>
      <c r="BB928" s="84"/>
      <c r="BC928" s="83"/>
      <c r="BD928" s="83"/>
      <c r="BE928" s="83"/>
    </row>
    <row r="929" ht="19.5" customHeight="1">
      <c r="A929" s="83"/>
      <c r="B929" s="83"/>
      <c r="C929" s="83"/>
      <c r="D929" s="83"/>
      <c r="E929" s="84"/>
      <c r="F929" s="85"/>
      <c r="G929" s="84"/>
      <c r="H929" s="83"/>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4"/>
      <c r="AN929" s="84"/>
      <c r="AO929" s="84"/>
      <c r="AP929" s="84"/>
      <c r="AQ929" s="84"/>
      <c r="AR929" s="84"/>
      <c r="AS929" s="84"/>
      <c r="AT929" s="84"/>
      <c r="AU929" s="84"/>
      <c r="AV929" s="84"/>
      <c r="AW929" s="84"/>
      <c r="AX929" s="84"/>
      <c r="AY929" s="84"/>
      <c r="AZ929" s="84"/>
      <c r="BA929" s="84"/>
      <c r="BB929" s="84"/>
      <c r="BC929" s="83"/>
      <c r="BD929" s="83"/>
      <c r="BE929" s="83"/>
    </row>
    <row r="930" ht="19.5" customHeight="1">
      <c r="A930" s="83"/>
      <c r="B930" s="83"/>
      <c r="C930" s="83"/>
      <c r="D930" s="83"/>
      <c r="E930" s="84"/>
      <c r="F930" s="85"/>
      <c r="G930" s="84"/>
      <c r="H930" s="83"/>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4"/>
      <c r="AN930" s="84"/>
      <c r="AO930" s="84"/>
      <c r="AP930" s="84"/>
      <c r="AQ930" s="84"/>
      <c r="AR930" s="84"/>
      <c r="AS930" s="84"/>
      <c r="AT930" s="84"/>
      <c r="AU930" s="84"/>
      <c r="AV930" s="84"/>
      <c r="AW930" s="84"/>
      <c r="AX930" s="84"/>
      <c r="AY930" s="84"/>
      <c r="AZ930" s="84"/>
      <c r="BA930" s="84"/>
      <c r="BB930" s="84"/>
      <c r="BC930" s="83"/>
      <c r="BD930" s="83"/>
      <c r="BE930" s="83"/>
    </row>
    <row r="931" ht="19.5" customHeight="1">
      <c r="A931" s="83"/>
      <c r="B931" s="83"/>
      <c r="C931" s="83"/>
      <c r="D931" s="83"/>
      <c r="E931" s="84"/>
      <c r="F931" s="85"/>
      <c r="G931" s="84"/>
      <c r="H931" s="83"/>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4"/>
      <c r="AN931" s="84"/>
      <c r="AO931" s="84"/>
      <c r="AP931" s="84"/>
      <c r="AQ931" s="84"/>
      <c r="AR931" s="84"/>
      <c r="AS931" s="84"/>
      <c r="AT931" s="84"/>
      <c r="AU931" s="84"/>
      <c r="AV931" s="84"/>
      <c r="AW931" s="84"/>
      <c r="AX931" s="84"/>
      <c r="AY931" s="84"/>
      <c r="AZ931" s="84"/>
      <c r="BA931" s="84"/>
      <c r="BB931" s="84"/>
      <c r="BC931" s="83"/>
      <c r="BD931" s="83"/>
      <c r="BE931" s="83"/>
    </row>
    <row r="932" ht="19.5" customHeight="1">
      <c r="A932" s="83"/>
      <c r="B932" s="83"/>
      <c r="C932" s="83"/>
      <c r="D932" s="83"/>
      <c r="E932" s="84"/>
      <c r="F932" s="85"/>
      <c r="G932" s="84"/>
      <c r="H932" s="83"/>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4"/>
      <c r="AN932" s="84"/>
      <c r="AO932" s="84"/>
      <c r="AP932" s="84"/>
      <c r="AQ932" s="84"/>
      <c r="AR932" s="84"/>
      <c r="AS932" s="84"/>
      <c r="AT932" s="84"/>
      <c r="AU932" s="84"/>
      <c r="AV932" s="84"/>
      <c r="AW932" s="84"/>
      <c r="AX932" s="84"/>
      <c r="AY932" s="84"/>
      <c r="AZ932" s="84"/>
      <c r="BA932" s="84"/>
      <c r="BB932" s="84"/>
      <c r="BC932" s="83"/>
      <c r="BD932" s="83"/>
      <c r="BE932" s="83"/>
    </row>
    <row r="933" ht="19.5" customHeight="1">
      <c r="A933" s="83"/>
      <c r="B933" s="83"/>
      <c r="C933" s="83"/>
      <c r="D933" s="83"/>
      <c r="E933" s="84"/>
      <c r="F933" s="85"/>
      <c r="G933" s="84"/>
      <c r="H933" s="83"/>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4"/>
      <c r="AN933" s="84"/>
      <c r="AO933" s="84"/>
      <c r="AP933" s="84"/>
      <c r="AQ933" s="84"/>
      <c r="AR933" s="84"/>
      <c r="AS933" s="84"/>
      <c r="AT933" s="84"/>
      <c r="AU933" s="84"/>
      <c r="AV933" s="84"/>
      <c r="AW933" s="84"/>
      <c r="AX933" s="84"/>
      <c r="AY933" s="84"/>
      <c r="AZ933" s="84"/>
      <c r="BA933" s="84"/>
      <c r="BB933" s="84"/>
      <c r="BC933" s="83"/>
      <c r="BD933" s="83"/>
      <c r="BE933" s="83"/>
    </row>
    <row r="934" ht="19.5" customHeight="1">
      <c r="A934" s="83"/>
      <c r="B934" s="83"/>
      <c r="C934" s="83"/>
      <c r="D934" s="83"/>
      <c r="E934" s="84"/>
      <c r="F934" s="85"/>
      <c r="G934" s="84"/>
      <c r="H934" s="83"/>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4"/>
      <c r="AN934" s="84"/>
      <c r="AO934" s="84"/>
      <c r="AP934" s="84"/>
      <c r="AQ934" s="84"/>
      <c r="AR934" s="84"/>
      <c r="AS934" s="84"/>
      <c r="AT934" s="84"/>
      <c r="AU934" s="84"/>
      <c r="AV934" s="84"/>
      <c r="AW934" s="84"/>
      <c r="AX934" s="84"/>
      <c r="AY934" s="84"/>
      <c r="AZ934" s="84"/>
      <c r="BA934" s="84"/>
      <c r="BB934" s="84"/>
      <c r="BC934" s="83"/>
      <c r="BD934" s="83"/>
      <c r="BE934" s="83"/>
    </row>
    <row r="935" ht="19.5" customHeight="1">
      <c r="A935" s="83"/>
      <c r="B935" s="83"/>
      <c r="C935" s="83"/>
      <c r="D935" s="83"/>
      <c r="E935" s="84"/>
      <c r="F935" s="85"/>
      <c r="G935" s="84"/>
      <c r="H935" s="83"/>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4"/>
      <c r="AN935" s="84"/>
      <c r="AO935" s="84"/>
      <c r="AP935" s="84"/>
      <c r="AQ935" s="84"/>
      <c r="AR935" s="84"/>
      <c r="AS935" s="84"/>
      <c r="AT935" s="84"/>
      <c r="AU935" s="84"/>
      <c r="AV935" s="84"/>
      <c r="AW935" s="84"/>
      <c r="AX935" s="84"/>
      <c r="AY935" s="84"/>
      <c r="AZ935" s="84"/>
      <c r="BA935" s="84"/>
      <c r="BB935" s="84"/>
      <c r="BC935" s="83"/>
      <c r="BD935" s="83"/>
      <c r="BE935" s="83"/>
    </row>
    <row r="936" ht="19.5" customHeight="1">
      <c r="A936" s="83"/>
      <c r="B936" s="83"/>
      <c r="C936" s="83"/>
      <c r="D936" s="83"/>
      <c r="E936" s="84"/>
      <c r="F936" s="85"/>
      <c r="G936" s="84"/>
      <c r="H936" s="83"/>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4"/>
      <c r="AN936" s="84"/>
      <c r="AO936" s="84"/>
      <c r="AP936" s="84"/>
      <c r="AQ936" s="84"/>
      <c r="AR936" s="84"/>
      <c r="AS936" s="84"/>
      <c r="AT936" s="84"/>
      <c r="AU936" s="84"/>
      <c r="AV936" s="84"/>
      <c r="AW936" s="84"/>
      <c r="AX936" s="84"/>
      <c r="AY936" s="84"/>
      <c r="AZ936" s="84"/>
      <c r="BA936" s="84"/>
      <c r="BB936" s="84"/>
      <c r="BC936" s="83"/>
      <c r="BD936" s="83"/>
      <c r="BE936" s="83"/>
    </row>
    <row r="937" ht="19.5" customHeight="1">
      <c r="A937" s="83"/>
      <c r="B937" s="83"/>
      <c r="C937" s="83"/>
      <c r="D937" s="83"/>
      <c r="E937" s="84"/>
      <c r="F937" s="85"/>
      <c r="G937" s="84"/>
      <c r="H937" s="83"/>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4"/>
      <c r="AN937" s="84"/>
      <c r="AO937" s="84"/>
      <c r="AP937" s="84"/>
      <c r="AQ937" s="84"/>
      <c r="AR937" s="84"/>
      <c r="AS937" s="84"/>
      <c r="AT937" s="84"/>
      <c r="AU937" s="84"/>
      <c r="AV937" s="84"/>
      <c r="AW937" s="84"/>
      <c r="AX937" s="84"/>
      <c r="AY937" s="84"/>
      <c r="AZ937" s="84"/>
      <c r="BA937" s="84"/>
      <c r="BB937" s="84"/>
      <c r="BC937" s="83"/>
      <c r="BD937" s="83"/>
      <c r="BE937" s="83"/>
    </row>
    <row r="938" ht="19.5" customHeight="1">
      <c r="A938" s="83"/>
      <c r="B938" s="83"/>
      <c r="C938" s="83"/>
      <c r="D938" s="83"/>
      <c r="E938" s="84"/>
      <c r="F938" s="85"/>
      <c r="G938" s="84"/>
      <c r="H938" s="83"/>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4"/>
      <c r="AN938" s="84"/>
      <c r="AO938" s="84"/>
      <c r="AP938" s="84"/>
      <c r="AQ938" s="84"/>
      <c r="AR938" s="84"/>
      <c r="AS938" s="84"/>
      <c r="AT938" s="84"/>
      <c r="AU938" s="84"/>
      <c r="AV938" s="84"/>
      <c r="AW938" s="84"/>
      <c r="AX938" s="84"/>
      <c r="AY938" s="84"/>
      <c r="AZ938" s="84"/>
      <c r="BA938" s="84"/>
      <c r="BB938" s="84"/>
      <c r="BC938" s="83"/>
      <c r="BD938" s="83"/>
      <c r="BE938" s="83"/>
    </row>
    <row r="939" ht="19.5" customHeight="1">
      <c r="A939" s="83"/>
      <c r="B939" s="83"/>
      <c r="C939" s="83"/>
      <c r="D939" s="83"/>
      <c r="E939" s="84"/>
      <c r="F939" s="85"/>
      <c r="G939" s="84"/>
      <c r="H939" s="83"/>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4"/>
      <c r="AN939" s="84"/>
      <c r="AO939" s="84"/>
      <c r="AP939" s="84"/>
      <c r="AQ939" s="84"/>
      <c r="AR939" s="84"/>
      <c r="AS939" s="84"/>
      <c r="AT939" s="84"/>
      <c r="AU939" s="84"/>
      <c r="AV939" s="84"/>
      <c r="AW939" s="84"/>
      <c r="AX939" s="84"/>
      <c r="AY939" s="84"/>
      <c r="AZ939" s="84"/>
      <c r="BA939" s="84"/>
      <c r="BB939" s="84"/>
      <c r="BC939" s="83"/>
      <c r="BD939" s="83"/>
      <c r="BE939" s="83"/>
    </row>
    <row r="940" ht="19.5" customHeight="1">
      <c r="A940" s="83"/>
      <c r="B940" s="83"/>
      <c r="C940" s="83"/>
      <c r="D940" s="83"/>
      <c r="E940" s="84"/>
      <c r="F940" s="85"/>
      <c r="G940" s="84"/>
      <c r="H940" s="83"/>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c r="AL940" s="84"/>
      <c r="AM940" s="84"/>
      <c r="AN940" s="84"/>
      <c r="AO940" s="84"/>
      <c r="AP940" s="84"/>
      <c r="AQ940" s="84"/>
      <c r="AR940" s="84"/>
      <c r="AS940" s="84"/>
      <c r="AT940" s="84"/>
      <c r="AU940" s="84"/>
      <c r="AV940" s="84"/>
      <c r="AW940" s="84"/>
      <c r="AX940" s="84"/>
      <c r="AY940" s="84"/>
      <c r="AZ940" s="84"/>
      <c r="BA940" s="84"/>
      <c r="BB940" s="84"/>
      <c r="BC940" s="83"/>
      <c r="BD940" s="83"/>
      <c r="BE940" s="83"/>
    </row>
    <row r="941" ht="19.5" customHeight="1">
      <c r="A941" s="83"/>
      <c r="B941" s="83"/>
      <c r="C941" s="83"/>
      <c r="D941" s="83"/>
      <c r="E941" s="84"/>
      <c r="F941" s="85"/>
      <c r="G941" s="84"/>
      <c r="H941" s="83"/>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c r="AL941" s="84"/>
      <c r="AM941" s="84"/>
      <c r="AN941" s="84"/>
      <c r="AO941" s="84"/>
      <c r="AP941" s="84"/>
      <c r="AQ941" s="84"/>
      <c r="AR941" s="84"/>
      <c r="AS941" s="84"/>
      <c r="AT941" s="84"/>
      <c r="AU941" s="84"/>
      <c r="AV941" s="84"/>
      <c r="AW941" s="84"/>
      <c r="AX941" s="84"/>
      <c r="AY941" s="84"/>
      <c r="AZ941" s="84"/>
      <c r="BA941" s="84"/>
      <c r="BB941" s="84"/>
      <c r="BC941" s="83"/>
      <c r="BD941" s="83"/>
      <c r="BE941" s="83"/>
    </row>
    <row r="942" ht="19.5" customHeight="1">
      <c r="A942" s="83"/>
      <c r="B942" s="83"/>
      <c r="C942" s="83"/>
      <c r="D942" s="83"/>
      <c r="E942" s="84"/>
      <c r="F942" s="85"/>
      <c r="G942" s="84"/>
      <c r="H942" s="83"/>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c r="AL942" s="84"/>
      <c r="AM942" s="84"/>
      <c r="AN942" s="84"/>
      <c r="AO942" s="84"/>
      <c r="AP942" s="84"/>
      <c r="AQ942" s="84"/>
      <c r="AR942" s="84"/>
      <c r="AS942" s="84"/>
      <c r="AT942" s="84"/>
      <c r="AU942" s="84"/>
      <c r="AV942" s="84"/>
      <c r="AW942" s="84"/>
      <c r="AX942" s="84"/>
      <c r="AY942" s="84"/>
      <c r="AZ942" s="84"/>
      <c r="BA942" s="84"/>
      <c r="BB942" s="84"/>
      <c r="BC942" s="83"/>
      <c r="BD942" s="83"/>
      <c r="BE942" s="83"/>
    </row>
    <row r="943" ht="19.5" customHeight="1">
      <c r="A943" s="83"/>
      <c r="B943" s="83"/>
      <c r="C943" s="83"/>
      <c r="D943" s="83"/>
      <c r="E943" s="84"/>
      <c r="F943" s="85"/>
      <c r="G943" s="84"/>
      <c r="H943" s="83"/>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c r="AL943" s="84"/>
      <c r="AM943" s="84"/>
      <c r="AN943" s="84"/>
      <c r="AO943" s="84"/>
      <c r="AP943" s="84"/>
      <c r="AQ943" s="84"/>
      <c r="AR943" s="84"/>
      <c r="AS943" s="84"/>
      <c r="AT943" s="84"/>
      <c r="AU943" s="84"/>
      <c r="AV943" s="84"/>
      <c r="AW943" s="84"/>
      <c r="AX943" s="84"/>
      <c r="AY943" s="84"/>
      <c r="AZ943" s="84"/>
      <c r="BA943" s="84"/>
      <c r="BB943" s="84"/>
      <c r="BC943" s="83"/>
      <c r="BD943" s="83"/>
      <c r="BE943" s="83"/>
    </row>
    <row r="944" ht="19.5" customHeight="1">
      <c r="A944" s="83"/>
      <c r="B944" s="83"/>
      <c r="C944" s="83"/>
      <c r="D944" s="83"/>
      <c r="E944" s="84"/>
      <c r="F944" s="85"/>
      <c r="G944" s="84"/>
      <c r="H944" s="83"/>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c r="AL944" s="84"/>
      <c r="AM944" s="84"/>
      <c r="AN944" s="84"/>
      <c r="AO944" s="84"/>
      <c r="AP944" s="84"/>
      <c r="AQ944" s="84"/>
      <c r="AR944" s="84"/>
      <c r="AS944" s="84"/>
      <c r="AT944" s="84"/>
      <c r="AU944" s="84"/>
      <c r="AV944" s="84"/>
      <c r="AW944" s="84"/>
      <c r="AX944" s="84"/>
      <c r="AY944" s="84"/>
      <c r="AZ944" s="84"/>
      <c r="BA944" s="84"/>
      <c r="BB944" s="84"/>
      <c r="BC944" s="83"/>
      <c r="BD944" s="83"/>
      <c r="BE944" s="83"/>
    </row>
    <row r="945" ht="19.5" customHeight="1">
      <c r="A945" s="83"/>
      <c r="B945" s="83"/>
      <c r="C945" s="83"/>
      <c r="D945" s="83"/>
      <c r="E945" s="84"/>
      <c r="F945" s="85"/>
      <c r="G945" s="84"/>
      <c r="H945" s="83"/>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c r="AL945" s="84"/>
      <c r="AM945" s="84"/>
      <c r="AN945" s="84"/>
      <c r="AO945" s="84"/>
      <c r="AP945" s="84"/>
      <c r="AQ945" s="84"/>
      <c r="AR945" s="84"/>
      <c r="AS945" s="84"/>
      <c r="AT945" s="84"/>
      <c r="AU945" s="84"/>
      <c r="AV945" s="84"/>
      <c r="AW945" s="84"/>
      <c r="AX945" s="84"/>
      <c r="AY945" s="84"/>
      <c r="AZ945" s="84"/>
      <c r="BA945" s="84"/>
      <c r="BB945" s="84"/>
      <c r="BC945" s="83"/>
      <c r="BD945" s="83"/>
      <c r="BE945" s="83"/>
    </row>
    <row r="946" ht="19.5" customHeight="1">
      <c r="A946" s="83"/>
      <c r="B946" s="83"/>
      <c r="C946" s="83"/>
      <c r="D946" s="83"/>
      <c r="E946" s="84"/>
      <c r="F946" s="85"/>
      <c r="G946" s="84"/>
      <c r="H946" s="83"/>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c r="AL946" s="84"/>
      <c r="AM946" s="84"/>
      <c r="AN946" s="84"/>
      <c r="AO946" s="84"/>
      <c r="AP946" s="84"/>
      <c r="AQ946" s="84"/>
      <c r="AR946" s="84"/>
      <c r="AS946" s="84"/>
      <c r="AT946" s="84"/>
      <c r="AU946" s="84"/>
      <c r="AV946" s="84"/>
      <c r="AW946" s="84"/>
      <c r="AX946" s="84"/>
      <c r="AY946" s="84"/>
      <c r="AZ946" s="84"/>
      <c r="BA946" s="84"/>
      <c r="BB946" s="84"/>
      <c r="BC946" s="83"/>
      <c r="BD946" s="83"/>
      <c r="BE946" s="83"/>
    </row>
    <row r="947" ht="19.5" customHeight="1">
      <c r="A947" s="83"/>
      <c r="B947" s="83"/>
      <c r="C947" s="83"/>
      <c r="D947" s="83"/>
      <c r="E947" s="84"/>
      <c r="F947" s="85"/>
      <c r="G947" s="84"/>
      <c r="H947" s="83"/>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c r="AL947" s="84"/>
      <c r="AM947" s="84"/>
      <c r="AN947" s="84"/>
      <c r="AO947" s="84"/>
      <c r="AP947" s="84"/>
      <c r="AQ947" s="84"/>
      <c r="AR947" s="84"/>
      <c r="AS947" s="84"/>
      <c r="AT947" s="84"/>
      <c r="AU947" s="84"/>
      <c r="AV947" s="84"/>
      <c r="AW947" s="84"/>
      <c r="AX947" s="84"/>
      <c r="AY947" s="84"/>
      <c r="AZ947" s="84"/>
      <c r="BA947" s="84"/>
      <c r="BB947" s="84"/>
      <c r="BC947" s="83"/>
      <c r="BD947" s="83"/>
      <c r="BE947" s="83"/>
    </row>
    <row r="948" ht="19.5" customHeight="1">
      <c r="A948" s="83"/>
      <c r="B948" s="83"/>
      <c r="C948" s="83"/>
      <c r="D948" s="83"/>
      <c r="E948" s="84"/>
      <c r="F948" s="85"/>
      <c r="G948" s="84"/>
      <c r="H948" s="83"/>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c r="AL948" s="84"/>
      <c r="AM948" s="84"/>
      <c r="AN948" s="84"/>
      <c r="AO948" s="84"/>
      <c r="AP948" s="84"/>
      <c r="AQ948" s="84"/>
      <c r="AR948" s="84"/>
      <c r="AS948" s="84"/>
      <c r="AT948" s="84"/>
      <c r="AU948" s="84"/>
      <c r="AV948" s="84"/>
      <c r="AW948" s="84"/>
      <c r="AX948" s="84"/>
      <c r="AY948" s="84"/>
      <c r="AZ948" s="84"/>
      <c r="BA948" s="84"/>
      <c r="BB948" s="84"/>
      <c r="BC948" s="83"/>
      <c r="BD948" s="83"/>
      <c r="BE948" s="83"/>
    </row>
    <row r="949" ht="19.5" customHeight="1">
      <c r="A949" s="83"/>
      <c r="B949" s="83"/>
      <c r="C949" s="83"/>
      <c r="D949" s="83"/>
      <c r="E949" s="84"/>
      <c r="F949" s="85"/>
      <c r="G949" s="84"/>
      <c r="H949" s="83"/>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c r="AL949" s="84"/>
      <c r="AM949" s="84"/>
      <c r="AN949" s="84"/>
      <c r="AO949" s="84"/>
      <c r="AP949" s="84"/>
      <c r="AQ949" s="84"/>
      <c r="AR949" s="84"/>
      <c r="AS949" s="84"/>
      <c r="AT949" s="84"/>
      <c r="AU949" s="84"/>
      <c r="AV949" s="84"/>
      <c r="AW949" s="84"/>
      <c r="AX949" s="84"/>
      <c r="AY949" s="84"/>
      <c r="AZ949" s="84"/>
      <c r="BA949" s="84"/>
      <c r="BB949" s="84"/>
      <c r="BC949" s="83"/>
      <c r="BD949" s="83"/>
      <c r="BE949" s="83"/>
    </row>
    <row r="950" ht="19.5" customHeight="1">
      <c r="A950" s="83"/>
      <c r="B950" s="83"/>
      <c r="C950" s="83"/>
      <c r="D950" s="83"/>
      <c r="E950" s="84"/>
      <c r="F950" s="85"/>
      <c r="G950" s="84"/>
      <c r="H950" s="83"/>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c r="AL950" s="84"/>
      <c r="AM950" s="84"/>
      <c r="AN950" s="84"/>
      <c r="AO950" s="84"/>
      <c r="AP950" s="84"/>
      <c r="AQ950" s="84"/>
      <c r="AR950" s="84"/>
      <c r="AS950" s="84"/>
      <c r="AT950" s="84"/>
      <c r="AU950" s="84"/>
      <c r="AV950" s="84"/>
      <c r="AW950" s="84"/>
      <c r="AX950" s="84"/>
      <c r="AY950" s="84"/>
      <c r="AZ950" s="84"/>
      <c r="BA950" s="84"/>
      <c r="BB950" s="84"/>
      <c r="BC950" s="83"/>
      <c r="BD950" s="83"/>
      <c r="BE950" s="83"/>
    </row>
    <row r="951" ht="19.5" customHeight="1">
      <c r="A951" s="83"/>
      <c r="B951" s="83"/>
      <c r="C951" s="83"/>
      <c r="D951" s="83"/>
      <c r="E951" s="84"/>
      <c r="F951" s="85"/>
      <c r="G951" s="84"/>
      <c r="H951" s="83"/>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c r="AL951" s="84"/>
      <c r="AM951" s="84"/>
      <c r="AN951" s="84"/>
      <c r="AO951" s="84"/>
      <c r="AP951" s="84"/>
      <c r="AQ951" s="84"/>
      <c r="AR951" s="84"/>
      <c r="AS951" s="84"/>
      <c r="AT951" s="84"/>
      <c r="AU951" s="84"/>
      <c r="AV951" s="84"/>
      <c r="AW951" s="84"/>
      <c r="AX951" s="84"/>
      <c r="AY951" s="84"/>
      <c r="AZ951" s="84"/>
      <c r="BA951" s="84"/>
      <c r="BB951" s="84"/>
      <c r="BC951" s="83"/>
      <c r="BD951" s="83"/>
      <c r="BE951" s="83"/>
    </row>
    <row r="952" ht="19.5" customHeight="1">
      <c r="A952" s="83"/>
      <c r="B952" s="83"/>
      <c r="C952" s="83"/>
      <c r="D952" s="83"/>
      <c r="E952" s="84"/>
      <c r="F952" s="85"/>
      <c r="G952" s="84"/>
      <c r="H952" s="83"/>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c r="AL952" s="84"/>
      <c r="AM952" s="84"/>
      <c r="AN952" s="84"/>
      <c r="AO952" s="84"/>
      <c r="AP952" s="84"/>
      <c r="AQ952" s="84"/>
      <c r="AR952" s="84"/>
      <c r="AS952" s="84"/>
      <c r="AT952" s="84"/>
      <c r="AU952" s="84"/>
      <c r="AV952" s="84"/>
      <c r="AW952" s="84"/>
      <c r="AX952" s="84"/>
      <c r="AY952" s="84"/>
      <c r="AZ952" s="84"/>
      <c r="BA952" s="84"/>
      <c r="BB952" s="84"/>
      <c r="BC952" s="83"/>
      <c r="BD952" s="83"/>
      <c r="BE952" s="83"/>
    </row>
    <row r="953" ht="19.5" customHeight="1">
      <c r="A953" s="83"/>
      <c r="B953" s="83"/>
      <c r="C953" s="83"/>
      <c r="D953" s="83"/>
      <c r="E953" s="84"/>
      <c r="F953" s="85"/>
      <c r="G953" s="84"/>
      <c r="H953" s="83"/>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c r="AL953" s="84"/>
      <c r="AM953" s="84"/>
      <c r="AN953" s="84"/>
      <c r="AO953" s="84"/>
      <c r="AP953" s="84"/>
      <c r="AQ953" s="84"/>
      <c r="AR953" s="84"/>
      <c r="AS953" s="84"/>
      <c r="AT953" s="84"/>
      <c r="AU953" s="84"/>
      <c r="AV953" s="84"/>
      <c r="AW953" s="84"/>
      <c r="AX953" s="84"/>
      <c r="AY953" s="84"/>
      <c r="AZ953" s="84"/>
      <c r="BA953" s="84"/>
      <c r="BB953" s="84"/>
      <c r="BC953" s="83"/>
      <c r="BD953" s="83"/>
      <c r="BE953" s="83"/>
    </row>
    <row r="954" ht="19.5" customHeight="1">
      <c r="A954" s="83"/>
      <c r="B954" s="83"/>
      <c r="C954" s="83"/>
      <c r="D954" s="83"/>
      <c r="E954" s="84"/>
      <c r="F954" s="85"/>
      <c r="G954" s="84"/>
      <c r="H954" s="83"/>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c r="AL954" s="84"/>
      <c r="AM954" s="84"/>
      <c r="AN954" s="84"/>
      <c r="AO954" s="84"/>
      <c r="AP954" s="84"/>
      <c r="AQ954" s="84"/>
      <c r="AR954" s="84"/>
      <c r="AS954" s="84"/>
      <c r="AT954" s="84"/>
      <c r="AU954" s="84"/>
      <c r="AV954" s="84"/>
      <c r="AW954" s="84"/>
      <c r="AX954" s="84"/>
      <c r="AY954" s="84"/>
      <c r="AZ954" s="84"/>
      <c r="BA954" s="84"/>
      <c r="BB954" s="84"/>
      <c r="BC954" s="83"/>
      <c r="BD954" s="83"/>
      <c r="BE954" s="83"/>
    </row>
    <row r="955" ht="19.5" customHeight="1">
      <c r="A955" s="83"/>
      <c r="B955" s="83"/>
      <c r="C955" s="83"/>
      <c r="D955" s="83"/>
      <c r="E955" s="84"/>
      <c r="F955" s="85"/>
      <c r="G955" s="84"/>
      <c r="H955" s="83"/>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c r="AL955" s="84"/>
      <c r="AM955" s="84"/>
      <c r="AN955" s="84"/>
      <c r="AO955" s="84"/>
      <c r="AP955" s="84"/>
      <c r="AQ955" s="84"/>
      <c r="AR955" s="84"/>
      <c r="AS955" s="84"/>
      <c r="AT955" s="84"/>
      <c r="AU955" s="84"/>
      <c r="AV955" s="84"/>
      <c r="AW955" s="84"/>
      <c r="AX955" s="84"/>
      <c r="AY955" s="84"/>
      <c r="AZ955" s="84"/>
      <c r="BA955" s="84"/>
      <c r="BB955" s="84"/>
      <c r="BC955" s="83"/>
      <c r="BD955" s="83"/>
      <c r="BE955" s="83"/>
    </row>
    <row r="956" ht="19.5" customHeight="1">
      <c r="A956" s="83"/>
      <c r="B956" s="83"/>
      <c r="C956" s="83"/>
      <c r="D956" s="83"/>
      <c r="E956" s="84"/>
      <c r="F956" s="85"/>
      <c r="G956" s="84"/>
      <c r="H956" s="83"/>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c r="AL956" s="84"/>
      <c r="AM956" s="84"/>
      <c r="AN956" s="84"/>
      <c r="AO956" s="84"/>
      <c r="AP956" s="84"/>
      <c r="AQ956" s="84"/>
      <c r="AR956" s="84"/>
      <c r="AS956" s="84"/>
      <c r="AT956" s="84"/>
      <c r="AU956" s="84"/>
      <c r="AV956" s="84"/>
      <c r="AW956" s="84"/>
      <c r="AX956" s="84"/>
      <c r="AY956" s="84"/>
      <c r="AZ956" s="84"/>
      <c r="BA956" s="84"/>
      <c r="BB956" s="84"/>
      <c r="BC956" s="83"/>
      <c r="BD956" s="83"/>
      <c r="BE956" s="83"/>
    </row>
    <row r="957" ht="19.5" customHeight="1">
      <c r="A957" s="83"/>
      <c r="B957" s="83"/>
      <c r="C957" s="83"/>
      <c r="D957" s="83"/>
      <c r="E957" s="84"/>
      <c r="F957" s="85"/>
      <c r="G957" s="84"/>
      <c r="H957" s="83"/>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c r="AL957" s="84"/>
      <c r="AM957" s="84"/>
      <c r="AN957" s="84"/>
      <c r="AO957" s="84"/>
      <c r="AP957" s="84"/>
      <c r="AQ957" s="84"/>
      <c r="AR957" s="84"/>
      <c r="AS957" s="84"/>
      <c r="AT957" s="84"/>
      <c r="AU957" s="84"/>
      <c r="AV957" s="84"/>
      <c r="AW957" s="84"/>
      <c r="AX957" s="84"/>
      <c r="AY957" s="84"/>
      <c r="AZ957" s="84"/>
      <c r="BA957" s="84"/>
      <c r="BB957" s="84"/>
      <c r="BC957" s="83"/>
      <c r="BD957" s="83"/>
      <c r="BE957" s="83"/>
    </row>
    <row r="958" ht="19.5" customHeight="1">
      <c r="A958" s="83"/>
      <c r="B958" s="83"/>
      <c r="C958" s="83"/>
      <c r="D958" s="83"/>
      <c r="E958" s="84"/>
      <c r="F958" s="85"/>
      <c r="G958" s="84"/>
      <c r="H958" s="83"/>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c r="AL958" s="84"/>
      <c r="AM958" s="84"/>
      <c r="AN958" s="84"/>
      <c r="AO958" s="84"/>
      <c r="AP958" s="84"/>
      <c r="AQ958" s="84"/>
      <c r="AR958" s="84"/>
      <c r="AS958" s="84"/>
      <c r="AT958" s="84"/>
      <c r="AU958" s="84"/>
      <c r="AV958" s="84"/>
      <c r="AW958" s="84"/>
      <c r="AX958" s="84"/>
      <c r="AY958" s="84"/>
      <c r="AZ958" s="84"/>
      <c r="BA958" s="84"/>
      <c r="BB958" s="84"/>
      <c r="BC958" s="83"/>
      <c r="BD958" s="83"/>
      <c r="BE958" s="83"/>
    </row>
    <row r="959" ht="19.5" customHeight="1">
      <c r="A959" s="83"/>
      <c r="B959" s="83"/>
      <c r="C959" s="83"/>
      <c r="D959" s="83"/>
      <c r="E959" s="84"/>
      <c r="F959" s="85"/>
      <c r="G959" s="84"/>
      <c r="H959" s="83"/>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c r="AL959" s="84"/>
      <c r="AM959" s="84"/>
      <c r="AN959" s="84"/>
      <c r="AO959" s="84"/>
      <c r="AP959" s="84"/>
      <c r="AQ959" s="84"/>
      <c r="AR959" s="84"/>
      <c r="AS959" s="84"/>
      <c r="AT959" s="84"/>
      <c r="AU959" s="84"/>
      <c r="AV959" s="84"/>
      <c r="AW959" s="84"/>
      <c r="AX959" s="84"/>
      <c r="AY959" s="84"/>
      <c r="AZ959" s="84"/>
      <c r="BA959" s="84"/>
      <c r="BB959" s="84"/>
      <c r="BC959" s="83"/>
      <c r="BD959" s="83"/>
      <c r="BE959" s="83"/>
    </row>
    <row r="960" ht="19.5" customHeight="1">
      <c r="A960" s="83"/>
      <c r="B960" s="83"/>
      <c r="C960" s="83"/>
      <c r="D960" s="83"/>
      <c r="E960" s="84"/>
      <c r="F960" s="85"/>
      <c r="G960" s="84"/>
      <c r="H960" s="83"/>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c r="AL960" s="84"/>
      <c r="AM960" s="84"/>
      <c r="AN960" s="84"/>
      <c r="AO960" s="84"/>
      <c r="AP960" s="84"/>
      <c r="AQ960" s="84"/>
      <c r="AR960" s="84"/>
      <c r="AS960" s="84"/>
      <c r="AT960" s="84"/>
      <c r="AU960" s="84"/>
      <c r="AV960" s="84"/>
      <c r="AW960" s="84"/>
      <c r="AX960" s="84"/>
      <c r="AY960" s="84"/>
      <c r="AZ960" s="84"/>
      <c r="BA960" s="84"/>
      <c r="BB960" s="84"/>
      <c r="BC960" s="83"/>
      <c r="BD960" s="83"/>
      <c r="BE960" s="83"/>
    </row>
    <row r="961" ht="19.5" customHeight="1">
      <c r="A961" s="83"/>
      <c r="B961" s="83"/>
      <c r="C961" s="83"/>
      <c r="D961" s="83"/>
      <c r="E961" s="84"/>
      <c r="F961" s="85"/>
      <c r="G961" s="84"/>
      <c r="H961" s="83"/>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c r="AL961" s="84"/>
      <c r="AM961" s="84"/>
      <c r="AN961" s="84"/>
      <c r="AO961" s="84"/>
      <c r="AP961" s="84"/>
      <c r="AQ961" s="84"/>
      <c r="AR961" s="84"/>
      <c r="AS961" s="84"/>
      <c r="AT961" s="84"/>
      <c r="AU961" s="84"/>
      <c r="AV961" s="84"/>
      <c r="AW961" s="84"/>
      <c r="AX961" s="84"/>
      <c r="AY961" s="84"/>
      <c r="AZ961" s="84"/>
      <c r="BA961" s="84"/>
      <c r="BB961" s="84"/>
      <c r="BC961" s="83"/>
      <c r="BD961" s="83"/>
      <c r="BE961" s="83"/>
    </row>
    <row r="962" ht="19.5" customHeight="1">
      <c r="A962" s="83"/>
      <c r="B962" s="83"/>
      <c r="C962" s="83"/>
      <c r="D962" s="83"/>
      <c r="E962" s="84"/>
      <c r="F962" s="85"/>
      <c r="G962" s="84"/>
      <c r="H962" s="83"/>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c r="AL962" s="84"/>
      <c r="AM962" s="84"/>
      <c r="AN962" s="84"/>
      <c r="AO962" s="84"/>
      <c r="AP962" s="84"/>
      <c r="AQ962" s="84"/>
      <c r="AR962" s="84"/>
      <c r="AS962" s="84"/>
      <c r="AT962" s="84"/>
      <c r="AU962" s="84"/>
      <c r="AV962" s="84"/>
      <c r="AW962" s="84"/>
      <c r="AX962" s="84"/>
      <c r="AY962" s="84"/>
      <c r="AZ962" s="84"/>
      <c r="BA962" s="84"/>
      <c r="BB962" s="84"/>
      <c r="BC962" s="83"/>
      <c r="BD962" s="83"/>
      <c r="BE962" s="83"/>
    </row>
    <row r="963" ht="19.5" customHeight="1">
      <c r="A963" s="83"/>
      <c r="B963" s="83"/>
      <c r="C963" s="83"/>
      <c r="D963" s="83"/>
      <c r="E963" s="84"/>
      <c r="F963" s="85"/>
      <c r="G963" s="84"/>
      <c r="H963" s="83"/>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c r="AL963" s="84"/>
      <c r="AM963" s="84"/>
      <c r="AN963" s="84"/>
      <c r="AO963" s="84"/>
      <c r="AP963" s="84"/>
      <c r="AQ963" s="84"/>
      <c r="AR963" s="84"/>
      <c r="AS963" s="84"/>
      <c r="AT963" s="84"/>
      <c r="AU963" s="84"/>
      <c r="AV963" s="84"/>
      <c r="AW963" s="84"/>
      <c r="AX963" s="84"/>
      <c r="AY963" s="84"/>
      <c r="AZ963" s="84"/>
      <c r="BA963" s="84"/>
      <c r="BB963" s="84"/>
      <c r="BC963" s="83"/>
      <c r="BD963" s="83"/>
      <c r="BE963" s="83"/>
    </row>
    <row r="964" ht="19.5" customHeight="1">
      <c r="A964" s="83"/>
      <c r="B964" s="83"/>
      <c r="C964" s="83"/>
      <c r="D964" s="83"/>
      <c r="E964" s="84"/>
      <c r="F964" s="85"/>
      <c r="G964" s="84"/>
      <c r="H964" s="83"/>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c r="AL964" s="84"/>
      <c r="AM964" s="84"/>
      <c r="AN964" s="84"/>
      <c r="AO964" s="84"/>
      <c r="AP964" s="84"/>
      <c r="AQ964" s="84"/>
      <c r="AR964" s="84"/>
      <c r="AS964" s="84"/>
      <c r="AT964" s="84"/>
      <c r="AU964" s="84"/>
      <c r="AV964" s="84"/>
      <c r="AW964" s="84"/>
      <c r="AX964" s="84"/>
      <c r="AY964" s="84"/>
      <c r="AZ964" s="84"/>
      <c r="BA964" s="84"/>
      <c r="BB964" s="84"/>
      <c r="BC964" s="83"/>
      <c r="BD964" s="83"/>
      <c r="BE964" s="83"/>
    </row>
    <row r="965" ht="19.5" customHeight="1">
      <c r="A965" s="83"/>
      <c r="B965" s="83"/>
      <c r="C965" s="83"/>
      <c r="D965" s="83"/>
      <c r="E965" s="84"/>
      <c r="F965" s="85"/>
      <c r="G965" s="84"/>
      <c r="H965" s="83"/>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c r="AL965" s="84"/>
      <c r="AM965" s="84"/>
      <c r="AN965" s="84"/>
      <c r="AO965" s="84"/>
      <c r="AP965" s="84"/>
      <c r="AQ965" s="84"/>
      <c r="AR965" s="84"/>
      <c r="AS965" s="84"/>
      <c r="AT965" s="84"/>
      <c r="AU965" s="84"/>
      <c r="AV965" s="84"/>
      <c r="AW965" s="84"/>
      <c r="AX965" s="84"/>
      <c r="AY965" s="84"/>
      <c r="AZ965" s="84"/>
      <c r="BA965" s="84"/>
      <c r="BB965" s="84"/>
      <c r="BC965" s="83"/>
      <c r="BD965" s="83"/>
      <c r="BE965" s="83"/>
    </row>
    <row r="966" ht="19.5" customHeight="1">
      <c r="A966" s="83"/>
      <c r="B966" s="83"/>
      <c r="C966" s="83"/>
      <c r="D966" s="83"/>
      <c r="E966" s="84"/>
      <c r="F966" s="85"/>
      <c r="G966" s="84"/>
      <c r="H966" s="83"/>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c r="AL966" s="84"/>
      <c r="AM966" s="84"/>
      <c r="AN966" s="84"/>
      <c r="AO966" s="84"/>
      <c r="AP966" s="84"/>
      <c r="AQ966" s="84"/>
      <c r="AR966" s="84"/>
      <c r="AS966" s="84"/>
      <c r="AT966" s="84"/>
      <c r="AU966" s="84"/>
      <c r="AV966" s="84"/>
      <c r="AW966" s="84"/>
      <c r="AX966" s="84"/>
      <c r="AY966" s="84"/>
      <c r="AZ966" s="84"/>
      <c r="BA966" s="84"/>
      <c r="BB966" s="84"/>
      <c r="BC966" s="83"/>
      <c r="BD966" s="83"/>
      <c r="BE966" s="83"/>
    </row>
    <row r="967" ht="19.5" customHeight="1">
      <c r="A967" s="83"/>
      <c r="B967" s="83"/>
      <c r="C967" s="83"/>
      <c r="D967" s="83"/>
      <c r="E967" s="84"/>
      <c r="F967" s="85"/>
      <c r="G967" s="84"/>
      <c r="H967" s="83"/>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c r="AL967" s="84"/>
      <c r="AM967" s="84"/>
      <c r="AN967" s="84"/>
      <c r="AO967" s="84"/>
      <c r="AP967" s="84"/>
      <c r="AQ967" s="84"/>
      <c r="AR967" s="84"/>
      <c r="AS967" s="84"/>
      <c r="AT967" s="84"/>
      <c r="AU967" s="84"/>
      <c r="AV967" s="84"/>
      <c r="AW967" s="84"/>
      <c r="AX967" s="84"/>
      <c r="AY967" s="84"/>
      <c r="AZ967" s="84"/>
      <c r="BA967" s="84"/>
      <c r="BB967" s="84"/>
      <c r="BC967" s="83"/>
      <c r="BD967" s="83"/>
      <c r="BE967" s="83"/>
    </row>
    <row r="968" ht="19.5" customHeight="1">
      <c r="A968" s="83"/>
      <c r="B968" s="83"/>
      <c r="C968" s="83"/>
      <c r="D968" s="83"/>
      <c r="E968" s="84"/>
      <c r="F968" s="85"/>
      <c r="G968" s="84"/>
      <c r="H968" s="83"/>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c r="AL968" s="84"/>
      <c r="AM968" s="84"/>
      <c r="AN968" s="84"/>
      <c r="AO968" s="84"/>
      <c r="AP968" s="84"/>
      <c r="AQ968" s="84"/>
      <c r="AR968" s="84"/>
      <c r="AS968" s="84"/>
      <c r="AT968" s="84"/>
      <c r="AU968" s="84"/>
      <c r="AV968" s="84"/>
      <c r="AW968" s="84"/>
      <c r="AX968" s="84"/>
      <c r="AY968" s="84"/>
      <c r="AZ968" s="84"/>
      <c r="BA968" s="84"/>
      <c r="BB968" s="84"/>
      <c r="BC968" s="83"/>
      <c r="BD968" s="83"/>
      <c r="BE968" s="83"/>
    </row>
    <row r="969" ht="19.5" customHeight="1">
      <c r="A969" s="83"/>
      <c r="B969" s="83"/>
      <c r="C969" s="83"/>
      <c r="D969" s="83"/>
      <c r="E969" s="84"/>
      <c r="F969" s="85"/>
      <c r="G969" s="84"/>
      <c r="H969" s="83"/>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c r="AL969" s="84"/>
      <c r="AM969" s="84"/>
      <c r="AN969" s="84"/>
      <c r="AO969" s="84"/>
      <c r="AP969" s="84"/>
      <c r="AQ969" s="84"/>
      <c r="AR969" s="84"/>
      <c r="AS969" s="84"/>
      <c r="AT969" s="84"/>
      <c r="AU969" s="84"/>
      <c r="AV969" s="84"/>
      <c r="AW969" s="84"/>
      <c r="AX969" s="84"/>
      <c r="AY969" s="84"/>
      <c r="AZ969" s="84"/>
      <c r="BA969" s="84"/>
      <c r="BB969" s="84"/>
      <c r="BC969" s="83"/>
      <c r="BD969" s="83"/>
      <c r="BE969" s="83"/>
    </row>
    <row r="970" ht="19.5" customHeight="1">
      <c r="A970" s="83"/>
      <c r="B970" s="83"/>
      <c r="C970" s="83"/>
      <c r="D970" s="83"/>
      <c r="E970" s="84"/>
      <c r="F970" s="85"/>
      <c r="G970" s="84"/>
      <c r="H970" s="83"/>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c r="AL970" s="84"/>
      <c r="AM970" s="84"/>
      <c r="AN970" s="84"/>
      <c r="AO970" s="84"/>
      <c r="AP970" s="84"/>
      <c r="AQ970" s="84"/>
      <c r="AR970" s="84"/>
      <c r="AS970" s="84"/>
      <c r="AT970" s="84"/>
      <c r="AU970" s="84"/>
      <c r="AV970" s="84"/>
      <c r="AW970" s="84"/>
      <c r="AX970" s="84"/>
      <c r="AY970" s="84"/>
      <c r="AZ970" s="84"/>
      <c r="BA970" s="84"/>
      <c r="BB970" s="84"/>
      <c r="BC970" s="83"/>
      <c r="BD970" s="83"/>
      <c r="BE970" s="83"/>
    </row>
    <row r="971" ht="19.5" customHeight="1">
      <c r="A971" s="83"/>
      <c r="B971" s="83"/>
      <c r="C971" s="83"/>
      <c r="D971" s="83"/>
      <c r="E971" s="84"/>
      <c r="F971" s="85"/>
      <c r="G971" s="84"/>
      <c r="H971" s="83"/>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c r="AL971" s="84"/>
      <c r="AM971" s="84"/>
      <c r="AN971" s="84"/>
      <c r="AO971" s="84"/>
      <c r="AP971" s="84"/>
      <c r="AQ971" s="84"/>
      <c r="AR971" s="84"/>
      <c r="AS971" s="84"/>
      <c r="AT971" s="84"/>
      <c r="AU971" s="84"/>
      <c r="AV971" s="84"/>
      <c r="AW971" s="84"/>
      <c r="AX971" s="84"/>
      <c r="AY971" s="84"/>
      <c r="AZ971" s="84"/>
      <c r="BA971" s="84"/>
      <c r="BB971" s="84"/>
      <c r="BC971" s="83"/>
      <c r="BD971" s="83"/>
      <c r="BE971" s="83"/>
    </row>
    <row r="972" ht="19.5" customHeight="1">
      <c r="A972" s="83"/>
      <c r="B972" s="83"/>
      <c r="C972" s="83"/>
      <c r="D972" s="83"/>
      <c r="E972" s="84"/>
      <c r="F972" s="85"/>
      <c r="G972" s="84"/>
      <c r="H972" s="83"/>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c r="AL972" s="84"/>
      <c r="AM972" s="84"/>
      <c r="AN972" s="84"/>
      <c r="AO972" s="84"/>
      <c r="AP972" s="84"/>
      <c r="AQ972" s="84"/>
      <c r="AR972" s="84"/>
      <c r="AS972" s="84"/>
      <c r="AT972" s="84"/>
      <c r="AU972" s="84"/>
      <c r="AV972" s="84"/>
      <c r="AW972" s="84"/>
      <c r="AX972" s="84"/>
      <c r="AY972" s="84"/>
      <c r="AZ972" s="84"/>
      <c r="BA972" s="84"/>
      <c r="BB972" s="84"/>
      <c r="BC972" s="83"/>
      <c r="BD972" s="83"/>
      <c r="BE972" s="83"/>
    </row>
    <row r="973" ht="19.5" customHeight="1">
      <c r="A973" s="83"/>
      <c r="B973" s="83"/>
      <c r="C973" s="83"/>
      <c r="D973" s="83"/>
      <c r="E973" s="84"/>
      <c r="F973" s="85"/>
      <c r="G973" s="84"/>
      <c r="H973" s="83"/>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c r="AL973" s="84"/>
      <c r="AM973" s="84"/>
      <c r="AN973" s="84"/>
      <c r="AO973" s="84"/>
      <c r="AP973" s="84"/>
      <c r="AQ973" s="84"/>
      <c r="AR973" s="84"/>
      <c r="AS973" s="84"/>
      <c r="AT973" s="84"/>
      <c r="AU973" s="84"/>
      <c r="AV973" s="84"/>
      <c r="AW973" s="84"/>
      <c r="AX973" s="84"/>
      <c r="AY973" s="84"/>
      <c r="AZ973" s="84"/>
      <c r="BA973" s="84"/>
      <c r="BB973" s="84"/>
      <c r="BC973" s="83"/>
      <c r="BD973" s="83"/>
      <c r="BE973" s="83"/>
    </row>
    <row r="974" ht="19.5" customHeight="1">
      <c r="A974" s="83"/>
      <c r="B974" s="83"/>
      <c r="C974" s="83"/>
      <c r="D974" s="83"/>
      <c r="E974" s="84"/>
      <c r="F974" s="85"/>
      <c r="G974" s="84"/>
      <c r="H974" s="83"/>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c r="AL974" s="84"/>
      <c r="AM974" s="84"/>
      <c r="AN974" s="84"/>
      <c r="AO974" s="84"/>
      <c r="AP974" s="84"/>
      <c r="AQ974" s="84"/>
      <c r="AR974" s="84"/>
      <c r="AS974" s="84"/>
      <c r="AT974" s="84"/>
      <c r="AU974" s="84"/>
      <c r="AV974" s="84"/>
      <c r="AW974" s="84"/>
      <c r="AX974" s="84"/>
      <c r="AY974" s="84"/>
      <c r="AZ974" s="84"/>
      <c r="BA974" s="84"/>
      <c r="BB974" s="84"/>
      <c r="BC974" s="83"/>
      <c r="BD974" s="83"/>
      <c r="BE974" s="83"/>
    </row>
    <row r="975" ht="19.5" customHeight="1">
      <c r="A975" s="83"/>
      <c r="B975" s="83"/>
      <c r="C975" s="83"/>
      <c r="D975" s="83"/>
      <c r="E975" s="84"/>
      <c r="F975" s="85"/>
      <c r="G975" s="84"/>
      <c r="H975" s="83"/>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c r="AL975" s="84"/>
      <c r="AM975" s="84"/>
      <c r="AN975" s="84"/>
      <c r="AO975" s="84"/>
      <c r="AP975" s="84"/>
      <c r="AQ975" s="84"/>
      <c r="AR975" s="84"/>
      <c r="AS975" s="84"/>
      <c r="AT975" s="84"/>
      <c r="AU975" s="84"/>
      <c r="AV975" s="84"/>
      <c r="AW975" s="84"/>
      <c r="AX975" s="84"/>
      <c r="AY975" s="84"/>
      <c r="AZ975" s="84"/>
      <c r="BA975" s="84"/>
      <c r="BB975" s="84"/>
      <c r="BC975" s="83"/>
      <c r="BD975" s="83"/>
      <c r="BE975" s="83"/>
    </row>
    <row r="976" ht="19.5" customHeight="1">
      <c r="A976" s="83"/>
      <c r="B976" s="83"/>
      <c r="C976" s="83"/>
      <c r="D976" s="83"/>
      <c r="E976" s="84"/>
      <c r="F976" s="85"/>
      <c r="G976" s="84"/>
      <c r="H976" s="83"/>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c r="AL976" s="84"/>
      <c r="AM976" s="84"/>
      <c r="AN976" s="84"/>
      <c r="AO976" s="84"/>
      <c r="AP976" s="84"/>
      <c r="AQ976" s="84"/>
      <c r="AR976" s="84"/>
      <c r="AS976" s="84"/>
      <c r="AT976" s="84"/>
      <c r="AU976" s="84"/>
      <c r="AV976" s="84"/>
      <c r="AW976" s="84"/>
      <c r="AX976" s="84"/>
      <c r="AY976" s="84"/>
      <c r="AZ976" s="84"/>
      <c r="BA976" s="84"/>
      <c r="BB976" s="84"/>
      <c r="BC976" s="83"/>
      <c r="BD976" s="83"/>
      <c r="BE976" s="83"/>
    </row>
    <row r="977" ht="19.5" customHeight="1">
      <c r="A977" s="83"/>
      <c r="B977" s="83"/>
      <c r="C977" s="83"/>
      <c r="D977" s="83"/>
      <c r="E977" s="84"/>
      <c r="F977" s="85"/>
      <c r="G977" s="84"/>
      <c r="H977" s="83"/>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c r="AL977" s="84"/>
      <c r="AM977" s="84"/>
      <c r="AN977" s="84"/>
      <c r="AO977" s="84"/>
      <c r="AP977" s="84"/>
      <c r="AQ977" s="84"/>
      <c r="AR977" s="84"/>
      <c r="AS977" s="84"/>
      <c r="AT977" s="84"/>
      <c r="AU977" s="84"/>
      <c r="AV977" s="84"/>
      <c r="AW977" s="84"/>
      <c r="AX977" s="84"/>
      <c r="AY977" s="84"/>
      <c r="AZ977" s="84"/>
      <c r="BA977" s="84"/>
      <c r="BB977" s="84"/>
      <c r="BC977" s="83"/>
      <c r="BD977" s="83"/>
      <c r="BE977" s="83"/>
    </row>
    <row r="978" ht="19.5" customHeight="1">
      <c r="A978" s="83"/>
      <c r="B978" s="83"/>
      <c r="C978" s="83"/>
      <c r="D978" s="83"/>
      <c r="E978" s="84"/>
      <c r="F978" s="85"/>
      <c r="G978" s="84"/>
      <c r="H978" s="83"/>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c r="AL978" s="84"/>
      <c r="AM978" s="84"/>
      <c r="AN978" s="84"/>
      <c r="AO978" s="84"/>
      <c r="AP978" s="84"/>
      <c r="AQ978" s="84"/>
      <c r="AR978" s="84"/>
      <c r="AS978" s="84"/>
      <c r="AT978" s="84"/>
      <c r="AU978" s="84"/>
      <c r="AV978" s="84"/>
      <c r="AW978" s="84"/>
      <c r="AX978" s="84"/>
      <c r="AY978" s="84"/>
      <c r="AZ978" s="84"/>
      <c r="BA978" s="84"/>
      <c r="BB978" s="84"/>
      <c r="BC978" s="83"/>
      <c r="BD978" s="83"/>
      <c r="BE978" s="83"/>
    </row>
    <row r="979" ht="19.5" customHeight="1">
      <c r="A979" s="83"/>
      <c r="B979" s="83"/>
      <c r="C979" s="83"/>
      <c r="D979" s="83"/>
      <c r="E979" s="84"/>
      <c r="F979" s="85"/>
      <c r="G979" s="84"/>
      <c r="H979" s="83"/>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c r="AL979" s="84"/>
      <c r="AM979" s="84"/>
      <c r="AN979" s="84"/>
      <c r="AO979" s="84"/>
      <c r="AP979" s="84"/>
      <c r="AQ979" s="84"/>
      <c r="AR979" s="84"/>
      <c r="AS979" s="84"/>
      <c r="AT979" s="84"/>
      <c r="AU979" s="84"/>
      <c r="AV979" s="84"/>
      <c r="AW979" s="84"/>
      <c r="AX979" s="84"/>
      <c r="AY979" s="84"/>
      <c r="AZ979" s="84"/>
      <c r="BA979" s="84"/>
      <c r="BB979" s="84"/>
      <c r="BC979" s="83"/>
      <c r="BD979" s="83"/>
      <c r="BE979" s="83"/>
    </row>
    <row r="980" ht="19.5" customHeight="1">
      <c r="A980" s="83"/>
      <c r="B980" s="83"/>
      <c r="C980" s="83"/>
      <c r="D980" s="83"/>
      <c r="E980" s="84"/>
      <c r="F980" s="85"/>
      <c r="G980" s="84"/>
      <c r="H980" s="83"/>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c r="AL980" s="84"/>
      <c r="AM980" s="84"/>
      <c r="AN980" s="84"/>
      <c r="AO980" s="84"/>
      <c r="AP980" s="84"/>
      <c r="AQ980" s="84"/>
      <c r="AR980" s="84"/>
      <c r="AS980" s="84"/>
      <c r="AT980" s="84"/>
      <c r="AU980" s="84"/>
      <c r="AV980" s="84"/>
      <c r="AW980" s="84"/>
      <c r="AX980" s="84"/>
      <c r="AY980" s="84"/>
      <c r="AZ980" s="84"/>
      <c r="BA980" s="84"/>
      <c r="BB980" s="84"/>
      <c r="BC980" s="83"/>
      <c r="BD980" s="83"/>
      <c r="BE980" s="83"/>
    </row>
    <row r="981" ht="19.5" customHeight="1">
      <c r="A981" s="83"/>
      <c r="B981" s="83"/>
      <c r="C981" s="83"/>
      <c r="D981" s="83"/>
      <c r="E981" s="84"/>
      <c r="F981" s="85"/>
      <c r="G981" s="84"/>
      <c r="H981" s="83"/>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c r="AL981" s="84"/>
      <c r="AM981" s="84"/>
      <c r="AN981" s="84"/>
      <c r="AO981" s="84"/>
      <c r="AP981" s="84"/>
      <c r="AQ981" s="84"/>
      <c r="AR981" s="84"/>
      <c r="AS981" s="84"/>
      <c r="AT981" s="84"/>
      <c r="AU981" s="84"/>
      <c r="AV981" s="84"/>
      <c r="AW981" s="84"/>
      <c r="AX981" s="84"/>
      <c r="AY981" s="84"/>
      <c r="AZ981" s="84"/>
      <c r="BA981" s="84"/>
      <c r="BB981" s="84"/>
      <c r="BC981" s="83"/>
      <c r="BD981" s="83"/>
      <c r="BE981" s="83"/>
    </row>
    <row r="982" ht="19.5" customHeight="1">
      <c r="A982" s="83"/>
      <c r="B982" s="83"/>
      <c r="C982" s="83"/>
      <c r="D982" s="83"/>
      <c r="E982" s="84"/>
      <c r="F982" s="85"/>
      <c r="G982" s="84"/>
      <c r="H982" s="83"/>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c r="AL982" s="84"/>
      <c r="AM982" s="84"/>
      <c r="AN982" s="84"/>
      <c r="AO982" s="84"/>
      <c r="AP982" s="84"/>
      <c r="AQ982" s="84"/>
      <c r="AR982" s="84"/>
      <c r="AS982" s="84"/>
      <c r="AT982" s="84"/>
      <c r="AU982" s="84"/>
      <c r="AV982" s="84"/>
      <c r="AW982" s="84"/>
      <c r="AX982" s="84"/>
      <c r="AY982" s="84"/>
      <c r="AZ982" s="84"/>
      <c r="BA982" s="84"/>
      <c r="BB982" s="84"/>
      <c r="BC982" s="83"/>
      <c r="BD982" s="83"/>
      <c r="BE982" s="83"/>
    </row>
    <row r="983" ht="19.5" customHeight="1">
      <c r="A983" s="83"/>
      <c r="B983" s="83"/>
      <c r="C983" s="83"/>
      <c r="D983" s="83"/>
      <c r="E983" s="84"/>
      <c r="F983" s="85"/>
      <c r="G983" s="84"/>
      <c r="H983" s="83"/>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c r="AL983" s="84"/>
      <c r="AM983" s="84"/>
      <c r="AN983" s="84"/>
      <c r="AO983" s="84"/>
      <c r="AP983" s="84"/>
      <c r="AQ983" s="84"/>
      <c r="AR983" s="84"/>
      <c r="AS983" s="84"/>
      <c r="AT983" s="84"/>
      <c r="AU983" s="84"/>
      <c r="AV983" s="84"/>
      <c r="AW983" s="84"/>
      <c r="AX983" s="84"/>
      <c r="AY983" s="84"/>
      <c r="AZ983" s="84"/>
      <c r="BA983" s="84"/>
      <c r="BB983" s="84"/>
      <c r="BC983" s="83"/>
      <c r="BD983" s="83"/>
      <c r="BE983" s="83"/>
    </row>
    <row r="984" ht="19.5" customHeight="1">
      <c r="A984" s="83"/>
      <c r="B984" s="83"/>
      <c r="C984" s="83"/>
      <c r="D984" s="83"/>
      <c r="E984" s="84"/>
      <c r="F984" s="85"/>
      <c r="G984" s="84"/>
      <c r="H984" s="83"/>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c r="AL984" s="84"/>
      <c r="AM984" s="84"/>
      <c r="AN984" s="84"/>
      <c r="AO984" s="84"/>
      <c r="AP984" s="84"/>
      <c r="AQ984" s="84"/>
      <c r="AR984" s="84"/>
      <c r="AS984" s="84"/>
      <c r="AT984" s="84"/>
      <c r="AU984" s="84"/>
      <c r="AV984" s="84"/>
      <c r="AW984" s="84"/>
      <c r="AX984" s="84"/>
      <c r="AY984" s="84"/>
      <c r="AZ984" s="84"/>
      <c r="BA984" s="84"/>
      <c r="BB984" s="84"/>
      <c r="BC984" s="83"/>
      <c r="BD984" s="83"/>
      <c r="BE984" s="83"/>
    </row>
    <row r="985" ht="19.5" customHeight="1">
      <c r="A985" s="83"/>
      <c r="B985" s="83"/>
      <c r="C985" s="83"/>
      <c r="D985" s="83"/>
      <c r="E985" s="84"/>
      <c r="F985" s="85"/>
      <c r="G985" s="84"/>
      <c r="H985" s="83"/>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c r="AL985" s="84"/>
      <c r="AM985" s="84"/>
      <c r="AN985" s="84"/>
      <c r="AO985" s="84"/>
      <c r="AP985" s="84"/>
      <c r="AQ985" s="84"/>
      <c r="AR985" s="84"/>
      <c r="AS985" s="84"/>
      <c r="AT985" s="84"/>
      <c r="AU985" s="84"/>
      <c r="AV985" s="84"/>
      <c r="AW985" s="84"/>
      <c r="AX985" s="84"/>
      <c r="AY985" s="84"/>
      <c r="AZ985" s="84"/>
      <c r="BA985" s="84"/>
      <c r="BB985" s="84"/>
      <c r="BC985" s="83"/>
      <c r="BD985" s="83"/>
      <c r="BE985" s="83"/>
    </row>
    <row r="986" ht="19.5" customHeight="1">
      <c r="A986" s="83"/>
      <c r="B986" s="83"/>
      <c r="C986" s="83"/>
      <c r="D986" s="83"/>
      <c r="E986" s="84"/>
      <c r="F986" s="85"/>
      <c r="G986" s="84"/>
      <c r="H986" s="83"/>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c r="AL986" s="84"/>
      <c r="AM986" s="84"/>
      <c r="AN986" s="84"/>
      <c r="AO986" s="84"/>
      <c r="AP986" s="84"/>
      <c r="AQ986" s="84"/>
      <c r="AR986" s="84"/>
      <c r="AS986" s="84"/>
      <c r="AT986" s="84"/>
      <c r="AU986" s="84"/>
      <c r="AV986" s="84"/>
      <c r="AW986" s="84"/>
      <c r="AX986" s="84"/>
      <c r="AY986" s="84"/>
      <c r="AZ986" s="84"/>
      <c r="BA986" s="84"/>
      <c r="BB986" s="84"/>
      <c r="BC986" s="83"/>
      <c r="BD986" s="83"/>
      <c r="BE986" s="83"/>
    </row>
    <row r="987" ht="19.5" customHeight="1">
      <c r="A987" s="83"/>
      <c r="B987" s="83"/>
      <c r="C987" s="83"/>
      <c r="D987" s="83"/>
      <c r="E987" s="84"/>
      <c r="F987" s="85"/>
      <c r="G987" s="84"/>
      <c r="H987" s="83"/>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c r="AL987" s="84"/>
      <c r="AM987" s="84"/>
      <c r="AN987" s="84"/>
      <c r="AO987" s="84"/>
      <c r="AP987" s="84"/>
      <c r="AQ987" s="84"/>
      <c r="AR987" s="84"/>
      <c r="AS987" s="84"/>
      <c r="AT987" s="84"/>
      <c r="AU987" s="84"/>
      <c r="AV987" s="84"/>
      <c r="AW987" s="84"/>
      <c r="AX987" s="84"/>
      <c r="AY987" s="84"/>
      <c r="AZ987" s="84"/>
      <c r="BA987" s="84"/>
      <c r="BB987" s="84"/>
      <c r="BC987" s="83"/>
      <c r="BD987" s="83"/>
      <c r="BE987" s="83"/>
    </row>
    <row r="988" ht="19.5" customHeight="1">
      <c r="A988" s="83"/>
      <c r="B988" s="83"/>
      <c r="C988" s="83"/>
      <c r="D988" s="83"/>
      <c r="E988" s="84"/>
      <c r="F988" s="85"/>
      <c r="G988" s="84"/>
      <c r="H988" s="83"/>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c r="AL988" s="84"/>
      <c r="AM988" s="84"/>
      <c r="AN988" s="84"/>
      <c r="AO988" s="84"/>
      <c r="AP988" s="84"/>
      <c r="AQ988" s="84"/>
      <c r="AR988" s="84"/>
      <c r="AS988" s="84"/>
      <c r="AT988" s="84"/>
      <c r="AU988" s="84"/>
      <c r="AV988" s="84"/>
      <c r="AW988" s="84"/>
      <c r="AX988" s="84"/>
      <c r="AY988" s="84"/>
      <c r="AZ988" s="84"/>
      <c r="BA988" s="84"/>
      <c r="BB988" s="84"/>
      <c r="BC988" s="83"/>
      <c r="BD988" s="83"/>
      <c r="BE988" s="83"/>
    </row>
    <row r="989" ht="19.5" customHeight="1">
      <c r="A989" s="83"/>
      <c r="B989" s="83"/>
      <c r="C989" s="83"/>
      <c r="D989" s="83"/>
      <c r="E989" s="84"/>
      <c r="F989" s="85"/>
      <c r="G989" s="84"/>
      <c r="H989" s="83"/>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c r="AL989" s="84"/>
      <c r="AM989" s="84"/>
      <c r="AN989" s="84"/>
      <c r="AO989" s="84"/>
      <c r="AP989" s="84"/>
      <c r="AQ989" s="84"/>
      <c r="AR989" s="84"/>
      <c r="AS989" s="84"/>
      <c r="AT989" s="84"/>
      <c r="AU989" s="84"/>
      <c r="AV989" s="84"/>
      <c r="AW989" s="84"/>
      <c r="AX989" s="84"/>
      <c r="AY989" s="84"/>
      <c r="AZ989" s="84"/>
      <c r="BA989" s="84"/>
      <c r="BB989" s="84"/>
      <c r="BC989" s="83"/>
      <c r="BD989" s="83"/>
      <c r="BE989" s="83"/>
    </row>
    <row r="990" ht="19.5" customHeight="1">
      <c r="A990" s="83"/>
      <c r="B990" s="83"/>
      <c r="C990" s="83"/>
      <c r="D990" s="83"/>
      <c r="E990" s="84"/>
      <c r="F990" s="85"/>
      <c r="G990" s="84"/>
      <c r="H990" s="83"/>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c r="AL990" s="84"/>
      <c r="AM990" s="84"/>
      <c r="AN990" s="84"/>
      <c r="AO990" s="84"/>
      <c r="AP990" s="84"/>
      <c r="AQ990" s="84"/>
      <c r="AR990" s="84"/>
      <c r="AS990" s="84"/>
      <c r="AT990" s="84"/>
      <c r="AU990" s="84"/>
      <c r="AV990" s="84"/>
      <c r="AW990" s="84"/>
      <c r="AX990" s="84"/>
      <c r="AY990" s="84"/>
      <c r="AZ990" s="84"/>
      <c r="BA990" s="84"/>
      <c r="BB990" s="84"/>
      <c r="BC990" s="83"/>
      <c r="BD990" s="83"/>
      <c r="BE990" s="83"/>
    </row>
    <row r="991" ht="19.5" customHeight="1">
      <c r="A991" s="83"/>
      <c r="B991" s="83"/>
      <c r="C991" s="83"/>
      <c r="D991" s="83"/>
      <c r="E991" s="84"/>
      <c r="F991" s="85"/>
      <c r="G991" s="84"/>
      <c r="H991" s="83"/>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c r="AL991" s="84"/>
      <c r="AM991" s="84"/>
      <c r="AN991" s="84"/>
      <c r="AO991" s="84"/>
      <c r="AP991" s="84"/>
      <c r="AQ991" s="84"/>
      <c r="AR991" s="84"/>
      <c r="AS991" s="84"/>
      <c r="AT991" s="84"/>
      <c r="AU991" s="84"/>
      <c r="AV991" s="84"/>
      <c r="AW991" s="84"/>
      <c r="AX991" s="84"/>
      <c r="AY991" s="84"/>
      <c r="AZ991" s="84"/>
      <c r="BA991" s="84"/>
      <c r="BB991" s="84"/>
      <c r="BC991" s="83"/>
      <c r="BD991" s="83"/>
      <c r="BE991" s="83"/>
    </row>
    <row r="992" ht="19.5" customHeight="1">
      <c r="A992" s="83"/>
      <c r="B992" s="83"/>
      <c r="C992" s="83"/>
      <c r="D992" s="83"/>
      <c r="E992" s="84"/>
      <c r="F992" s="85"/>
      <c r="G992" s="84"/>
      <c r="H992" s="83"/>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c r="AL992" s="84"/>
      <c r="AM992" s="84"/>
      <c r="AN992" s="84"/>
      <c r="AO992" s="84"/>
      <c r="AP992" s="84"/>
      <c r="AQ992" s="84"/>
      <c r="AR992" s="84"/>
      <c r="AS992" s="84"/>
      <c r="AT992" s="84"/>
      <c r="AU992" s="84"/>
      <c r="AV992" s="84"/>
      <c r="AW992" s="84"/>
      <c r="AX992" s="84"/>
      <c r="AY992" s="84"/>
      <c r="AZ992" s="84"/>
      <c r="BA992" s="84"/>
      <c r="BB992" s="84"/>
      <c r="BC992" s="83"/>
      <c r="BD992" s="83"/>
      <c r="BE992" s="83"/>
    </row>
    <row r="993" ht="19.5" customHeight="1">
      <c r="A993" s="83"/>
      <c r="B993" s="83"/>
      <c r="C993" s="83"/>
      <c r="D993" s="83"/>
      <c r="E993" s="84"/>
      <c r="F993" s="85"/>
      <c r="G993" s="84"/>
      <c r="H993" s="83"/>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c r="AL993" s="84"/>
      <c r="AM993" s="84"/>
      <c r="AN993" s="84"/>
      <c r="AO993" s="84"/>
      <c r="AP993" s="84"/>
      <c r="AQ993" s="84"/>
      <c r="AR993" s="84"/>
      <c r="AS993" s="84"/>
      <c r="AT993" s="84"/>
      <c r="AU993" s="84"/>
      <c r="AV993" s="84"/>
      <c r="AW993" s="84"/>
      <c r="AX993" s="84"/>
      <c r="AY993" s="84"/>
      <c r="AZ993" s="84"/>
      <c r="BA993" s="84"/>
      <c r="BB993" s="84"/>
      <c r="BC993" s="83"/>
      <c r="BD993" s="83"/>
      <c r="BE993" s="83"/>
    </row>
    <row r="994" ht="19.5" customHeight="1">
      <c r="A994" s="83"/>
      <c r="B994" s="83"/>
      <c r="C994" s="83"/>
      <c r="D994" s="83"/>
      <c r="E994" s="84"/>
      <c r="F994" s="85"/>
      <c r="G994" s="84"/>
      <c r="H994" s="83"/>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c r="AL994" s="84"/>
      <c r="AM994" s="84"/>
      <c r="AN994" s="84"/>
      <c r="AO994" s="84"/>
      <c r="AP994" s="84"/>
      <c r="AQ994" s="84"/>
      <c r="AR994" s="84"/>
      <c r="AS994" s="84"/>
      <c r="AT994" s="84"/>
      <c r="AU994" s="84"/>
      <c r="AV994" s="84"/>
      <c r="AW994" s="84"/>
      <c r="AX994" s="84"/>
      <c r="AY994" s="84"/>
      <c r="AZ994" s="84"/>
      <c r="BA994" s="84"/>
      <c r="BB994" s="84"/>
      <c r="BC994" s="83"/>
      <c r="BD994" s="83"/>
      <c r="BE994" s="83"/>
    </row>
    <row r="995" ht="19.5" customHeight="1">
      <c r="A995" s="83"/>
      <c r="B995" s="83"/>
      <c r="C995" s="83"/>
      <c r="D995" s="83"/>
      <c r="E995" s="84"/>
      <c r="F995" s="85"/>
      <c r="G995" s="84"/>
      <c r="H995" s="83"/>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c r="AL995" s="84"/>
      <c r="AM995" s="84"/>
      <c r="AN995" s="84"/>
      <c r="AO995" s="84"/>
      <c r="AP995" s="84"/>
      <c r="AQ995" s="84"/>
      <c r="AR995" s="84"/>
      <c r="AS995" s="84"/>
      <c r="AT995" s="84"/>
      <c r="AU995" s="84"/>
      <c r="AV995" s="84"/>
      <c r="AW995" s="84"/>
      <c r="AX995" s="84"/>
      <c r="AY995" s="84"/>
      <c r="AZ995" s="84"/>
      <c r="BA995" s="84"/>
      <c r="BB995" s="84"/>
      <c r="BC995" s="83"/>
      <c r="BD995" s="83"/>
      <c r="BE995" s="83"/>
    </row>
    <row r="996" ht="19.5" customHeight="1">
      <c r="A996" s="83"/>
      <c r="B996" s="83"/>
      <c r="C996" s="83"/>
      <c r="D996" s="83"/>
      <c r="E996" s="84"/>
      <c r="F996" s="85"/>
      <c r="G996" s="84"/>
      <c r="H996" s="83"/>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c r="AL996" s="84"/>
      <c r="AM996" s="84"/>
      <c r="AN996" s="84"/>
      <c r="AO996" s="84"/>
      <c r="AP996" s="84"/>
      <c r="AQ996" s="84"/>
      <c r="AR996" s="84"/>
      <c r="AS996" s="84"/>
      <c r="AT996" s="84"/>
      <c r="AU996" s="84"/>
      <c r="AV996" s="84"/>
      <c r="AW996" s="84"/>
      <c r="AX996" s="84"/>
      <c r="AY996" s="84"/>
      <c r="AZ996" s="84"/>
      <c r="BA996" s="84"/>
      <c r="BB996" s="84"/>
      <c r="BC996" s="83"/>
      <c r="BD996" s="83"/>
      <c r="BE996" s="83"/>
    </row>
    <row r="997" ht="19.5" customHeight="1">
      <c r="A997" s="83"/>
      <c r="B997" s="83"/>
      <c r="C997" s="83"/>
      <c r="D997" s="83"/>
      <c r="E997" s="84"/>
      <c r="F997" s="85"/>
      <c r="G997" s="84"/>
      <c r="H997" s="83"/>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c r="AL997" s="84"/>
      <c r="AM997" s="84"/>
      <c r="AN997" s="84"/>
      <c r="AO997" s="84"/>
      <c r="AP997" s="84"/>
      <c r="AQ997" s="84"/>
      <c r="AR997" s="84"/>
      <c r="AS997" s="84"/>
      <c r="AT997" s="84"/>
      <c r="AU997" s="84"/>
      <c r="AV997" s="84"/>
      <c r="AW997" s="84"/>
      <c r="AX997" s="84"/>
      <c r="AY997" s="84"/>
      <c r="AZ997" s="84"/>
      <c r="BA997" s="84"/>
      <c r="BB997" s="84"/>
      <c r="BC997" s="83"/>
      <c r="BD997" s="83"/>
      <c r="BE997" s="83"/>
    </row>
    <row r="998" ht="19.5" customHeight="1">
      <c r="A998" s="83"/>
      <c r="B998" s="83"/>
      <c r="C998" s="83"/>
      <c r="D998" s="83"/>
      <c r="E998" s="84"/>
      <c r="F998" s="85"/>
      <c r="G998" s="84"/>
      <c r="H998" s="83"/>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c r="AL998" s="84"/>
      <c r="AM998" s="84"/>
      <c r="AN998" s="84"/>
      <c r="AO998" s="84"/>
      <c r="AP998" s="84"/>
      <c r="AQ998" s="84"/>
      <c r="AR998" s="84"/>
      <c r="AS998" s="84"/>
      <c r="AT998" s="84"/>
      <c r="AU998" s="84"/>
      <c r="AV998" s="84"/>
      <c r="AW998" s="84"/>
      <c r="AX998" s="84"/>
      <c r="AY998" s="84"/>
      <c r="AZ998" s="84"/>
      <c r="BA998" s="84"/>
      <c r="BB998" s="84"/>
      <c r="BC998" s="83"/>
      <c r="BD998" s="83"/>
      <c r="BE998" s="83"/>
    </row>
    <row r="999" ht="19.5" customHeight="1">
      <c r="A999" s="83"/>
      <c r="B999" s="83"/>
      <c r="C999" s="83"/>
      <c r="D999" s="83"/>
      <c r="E999" s="84"/>
      <c r="F999" s="85"/>
      <c r="G999" s="84"/>
      <c r="H999" s="83"/>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c r="AL999" s="84"/>
      <c r="AM999" s="84"/>
      <c r="AN999" s="84"/>
      <c r="AO999" s="84"/>
      <c r="AP999" s="84"/>
      <c r="AQ999" s="84"/>
      <c r="AR999" s="84"/>
      <c r="AS999" s="84"/>
      <c r="AT999" s="84"/>
      <c r="AU999" s="84"/>
      <c r="AV999" s="84"/>
      <c r="AW999" s="84"/>
      <c r="AX999" s="84"/>
      <c r="AY999" s="84"/>
      <c r="AZ999" s="84"/>
      <c r="BA999" s="84"/>
      <c r="BB999" s="84"/>
      <c r="BC999" s="83"/>
      <c r="BD999" s="83"/>
      <c r="BE999" s="83"/>
    </row>
    <row r="1000" ht="19.5" customHeight="1">
      <c r="A1000" s="83"/>
      <c r="B1000" s="83"/>
      <c r="C1000" s="83"/>
      <c r="D1000" s="83"/>
      <c r="E1000" s="84"/>
      <c r="F1000" s="85"/>
      <c r="G1000" s="84"/>
      <c r="H1000" s="83"/>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c r="AL1000" s="84"/>
      <c r="AM1000" s="84"/>
      <c r="AN1000" s="84"/>
      <c r="AO1000" s="84"/>
      <c r="AP1000" s="84"/>
      <c r="AQ1000" s="84"/>
      <c r="AR1000" s="84"/>
      <c r="AS1000" s="84"/>
      <c r="AT1000" s="84"/>
      <c r="AU1000" s="84"/>
      <c r="AV1000" s="84"/>
      <c r="AW1000" s="84"/>
      <c r="AX1000" s="84"/>
      <c r="AY1000" s="84"/>
      <c r="AZ1000" s="84"/>
      <c r="BA1000" s="84"/>
      <c r="BB1000" s="84"/>
      <c r="BC1000" s="83"/>
      <c r="BD1000" s="83"/>
      <c r="BE1000" s="83"/>
    </row>
    <row r="1001" ht="19.5" customHeight="1">
      <c r="A1001" s="83"/>
      <c r="B1001" s="83"/>
      <c r="C1001" s="83"/>
      <c r="D1001" s="83"/>
      <c r="E1001" s="84"/>
      <c r="F1001" s="85"/>
      <c r="G1001" s="84"/>
      <c r="H1001" s="83"/>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c r="AL1001" s="84"/>
      <c r="AM1001" s="84"/>
      <c r="AN1001" s="84"/>
      <c r="AO1001" s="84"/>
      <c r="AP1001" s="84"/>
      <c r="AQ1001" s="84"/>
      <c r="AR1001" s="84"/>
      <c r="AS1001" s="84"/>
      <c r="AT1001" s="84"/>
      <c r="AU1001" s="84"/>
      <c r="AV1001" s="84"/>
      <c r="AW1001" s="84"/>
      <c r="AX1001" s="84"/>
      <c r="AY1001" s="84"/>
      <c r="AZ1001" s="84"/>
      <c r="BA1001" s="84"/>
      <c r="BB1001" s="84"/>
      <c r="BC1001" s="83"/>
      <c r="BD1001" s="83"/>
      <c r="BE1001" s="83"/>
    </row>
    <row r="1002" ht="19.5" customHeight="1">
      <c r="A1002" s="83"/>
      <c r="B1002" s="83"/>
      <c r="C1002" s="83"/>
      <c r="D1002" s="83"/>
      <c r="E1002" s="84"/>
      <c r="F1002" s="85"/>
      <c r="G1002" s="84"/>
      <c r="H1002" s="83"/>
      <c r="I1002" s="84"/>
      <c r="J1002" s="84"/>
      <c r="K1002" s="84"/>
      <c r="L1002" s="84"/>
      <c r="M1002" s="84"/>
      <c r="N1002" s="84"/>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c r="AL1002" s="84"/>
      <c r="AM1002" s="84"/>
      <c r="AN1002" s="84"/>
      <c r="AO1002" s="84"/>
      <c r="AP1002" s="84"/>
      <c r="AQ1002" s="84"/>
      <c r="AR1002" s="84"/>
      <c r="AS1002" s="84"/>
      <c r="AT1002" s="84"/>
      <c r="AU1002" s="84"/>
      <c r="AV1002" s="84"/>
      <c r="AW1002" s="84"/>
      <c r="AX1002" s="84"/>
      <c r="AY1002" s="84"/>
      <c r="AZ1002" s="84"/>
      <c r="BA1002" s="84"/>
      <c r="BB1002" s="84"/>
      <c r="BC1002" s="83"/>
      <c r="BD1002" s="83"/>
      <c r="BE1002" s="83"/>
    </row>
  </sheetData>
  <mergeCells count="22">
    <mergeCell ref="C2:D2"/>
    <mergeCell ref="C3:D3"/>
    <mergeCell ref="C4:D4"/>
    <mergeCell ref="C5:D5"/>
    <mergeCell ref="C6:D6"/>
    <mergeCell ref="C7:D7"/>
    <mergeCell ref="B10:B13"/>
    <mergeCell ref="I11:O11"/>
    <mergeCell ref="P11:V11"/>
    <mergeCell ref="W11:X11"/>
    <mergeCell ref="Y11:AE11"/>
    <mergeCell ref="AF11:AL11"/>
    <mergeCell ref="AM11:AS11"/>
    <mergeCell ref="AT11:AZ11"/>
    <mergeCell ref="BA11:BC11"/>
    <mergeCell ref="C10:C13"/>
    <mergeCell ref="D10:D13"/>
    <mergeCell ref="E10:E13"/>
    <mergeCell ref="F10:F13"/>
    <mergeCell ref="G10:G13"/>
    <mergeCell ref="I10:X10"/>
    <mergeCell ref="Y10:BC10"/>
  </mergeCells>
  <dataValidations>
    <dataValidation type="list" allowBlank="1" showErrorMessage="1" sqref="E15:E18 E21:E22 E24:E25 E27:E30 E33:E34 E36:E37 E39 E42:E43 E45:E46 E49 E51:E52 E54:E55 E58 E60:E63 E65:E66 E69 E71:E72">
      <formula1>"작업대기,작업중(30%),작업중(50%),작업중(80%),완료"</formula1>
    </dataValidation>
    <dataValidation type="list" allowBlank="1" showErrorMessage="1" sqref="F15:F18 F21:F22 F24:F25 F27:F30 F33:F34 F36:F37 F39 F42:F43 F45:F46 F49 F51:F52 F54:F55 F58 F60:F63 F65:F66 F69 F71:F72">
      <formula1>"all,지우,성원,수린,태영,가희"</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2">
      <c r="A2" s="140" t="s">
        <v>815</v>
      </c>
    </row>
    <row r="3">
      <c r="A3" s="2"/>
    </row>
    <row r="4">
      <c r="A4" s="2" t="s">
        <v>816</v>
      </c>
    </row>
    <row r="5">
      <c r="A5" s="2" t="s">
        <v>817</v>
      </c>
    </row>
    <row r="6">
      <c r="A6" s="2" t="s">
        <v>818</v>
      </c>
    </row>
    <row r="9">
      <c r="A9" s="140" t="s">
        <v>689</v>
      </c>
    </row>
    <row r="11">
      <c r="A11" s="141" t="s">
        <v>819</v>
      </c>
    </row>
    <row r="12">
      <c r="A12" s="2" t="s">
        <v>820</v>
      </c>
    </row>
    <row r="13">
      <c r="A13" s="2" t="s">
        <v>821</v>
      </c>
    </row>
    <row r="14">
      <c r="A14" s="2" t="s">
        <v>822</v>
      </c>
    </row>
    <row r="15">
      <c r="A15" s="2"/>
    </row>
    <row r="16">
      <c r="A16" s="141" t="s">
        <v>823</v>
      </c>
    </row>
    <row r="17">
      <c r="A17" s="2" t="s">
        <v>824</v>
      </c>
    </row>
    <row r="18">
      <c r="A18" s="2" t="s">
        <v>825</v>
      </c>
    </row>
    <row r="19">
      <c r="A19" s="2"/>
    </row>
    <row r="20">
      <c r="A20" s="141" t="s">
        <v>826</v>
      </c>
    </row>
    <row r="21">
      <c r="A21" s="2" t="s">
        <v>827</v>
      </c>
    </row>
    <row r="22">
      <c r="A22" s="2" t="s">
        <v>828</v>
      </c>
    </row>
    <row r="24">
      <c r="A24" s="141" t="s">
        <v>829</v>
      </c>
    </row>
    <row r="25">
      <c r="A25" s="2" t="s">
        <v>830</v>
      </c>
    </row>
    <row r="26">
      <c r="A26" s="2" t="s">
        <v>831</v>
      </c>
    </row>
    <row r="28">
      <c r="A28" s="140" t="s">
        <v>691</v>
      </c>
    </row>
    <row r="30">
      <c r="A30" s="2" t="s">
        <v>832</v>
      </c>
    </row>
    <row r="31">
      <c r="A31" s="2" t="s">
        <v>833</v>
      </c>
    </row>
    <row r="32">
      <c r="A32" s="2" t="s">
        <v>834</v>
      </c>
    </row>
    <row r="34">
      <c r="A34" s="2" t="s">
        <v>835</v>
      </c>
    </row>
    <row r="35">
      <c r="A35" s="2" t="s">
        <v>836</v>
      </c>
    </row>
    <row r="37">
      <c r="A37" s="2" t="s">
        <v>837</v>
      </c>
    </row>
    <row r="38">
      <c r="A38" s="2" t="s">
        <v>838</v>
      </c>
    </row>
    <row r="40">
      <c r="A40" s="2" t="s">
        <v>839</v>
      </c>
    </row>
    <row r="41">
      <c r="A41" s="2" t="s">
        <v>840</v>
      </c>
    </row>
    <row r="42">
      <c r="A42" s="2" t="s">
        <v>841</v>
      </c>
    </row>
    <row r="44">
      <c r="A44" s="140" t="s">
        <v>842</v>
      </c>
    </row>
    <row r="45">
      <c r="A45" s="2"/>
    </row>
    <row r="46">
      <c r="A46" s="2" t="s">
        <v>843</v>
      </c>
    </row>
    <row r="47">
      <c r="A47" s="2" t="s">
        <v>844</v>
      </c>
    </row>
    <row r="48">
      <c r="A48" s="142" t="s">
        <v>845</v>
      </c>
    </row>
    <row r="49">
      <c r="A49" s="2" t="s">
        <v>846</v>
      </c>
    </row>
    <row r="50">
      <c r="A50" s="143" t="s">
        <v>847</v>
      </c>
    </row>
    <row r="51">
      <c r="A51" s="2" t="s">
        <v>848</v>
      </c>
    </row>
    <row r="52">
      <c r="A52" s="2" t="s">
        <v>849</v>
      </c>
    </row>
    <row r="53">
      <c r="A53" s="2"/>
    </row>
    <row r="54">
      <c r="A54" s="2" t="s">
        <v>850</v>
      </c>
    </row>
    <row r="55">
      <c r="A55" s="2" t="s">
        <v>851</v>
      </c>
    </row>
    <row r="56">
      <c r="A56" s="2"/>
    </row>
    <row r="57">
      <c r="A57" s="2" t="s">
        <v>852</v>
      </c>
    </row>
    <row r="58">
      <c r="A58" s="2" t="s">
        <v>853</v>
      </c>
    </row>
    <row r="59">
      <c r="A59" s="2" t="s">
        <v>854</v>
      </c>
    </row>
    <row r="60">
      <c r="A60" s="2" t="s">
        <v>855</v>
      </c>
    </row>
    <row r="62">
      <c r="A62" s="2" t="s">
        <v>856</v>
      </c>
    </row>
    <row r="63">
      <c r="A63" s="2" t="s">
        <v>857</v>
      </c>
    </row>
    <row r="64">
      <c r="A64" s="142" t="s">
        <v>845</v>
      </c>
    </row>
    <row r="67">
      <c r="A67" s="140" t="s">
        <v>858</v>
      </c>
    </row>
    <row r="68">
      <c r="A68" s="144" t="s">
        <v>859</v>
      </c>
    </row>
    <row r="70">
      <c r="A70" s="142" t="s">
        <v>860</v>
      </c>
    </row>
    <row r="71">
      <c r="A71" s="145" t="s">
        <v>861</v>
      </c>
      <c r="B71" s="146"/>
      <c r="C71" s="146"/>
      <c r="D71" s="146"/>
      <c r="E71" s="145" t="s">
        <v>862</v>
      </c>
      <c r="F71" s="146"/>
      <c r="G71" s="146"/>
      <c r="H71" s="146"/>
      <c r="I71" s="146"/>
    </row>
    <row r="72">
      <c r="A72" s="147" t="s">
        <v>863</v>
      </c>
      <c r="B72" s="148"/>
      <c r="C72" s="146"/>
      <c r="D72" s="146"/>
      <c r="E72" s="146"/>
      <c r="F72" s="146"/>
      <c r="G72" s="146"/>
      <c r="H72" s="146"/>
      <c r="I72" s="146"/>
    </row>
    <row r="73">
      <c r="A73" s="147" t="s">
        <v>864</v>
      </c>
      <c r="B73" s="148"/>
      <c r="C73" s="146"/>
      <c r="D73" s="146"/>
      <c r="E73" s="146"/>
      <c r="F73" s="146"/>
      <c r="G73" s="146"/>
      <c r="H73" s="146"/>
      <c r="I73" s="146"/>
    </row>
    <row r="74">
      <c r="A74" s="147" t="s">
        <v>865</v>
      </c>
      <c r="B74" s="149" t="s">
        <v>866</v>
      </c>
      <c r="C74" s="146"/>
      <c r="D74" s="146"/>
      <c r="E74" s="146"/>
      <c r="F74" s="146"/>
      <c r="G74" s="146"/>
      <c r="H74" s="146"/>
      <c r="I74" s="146"/>
    </row>
    <row r="75">
      <c r="A75" s="147" t="s">
        <v>867</v>
      </c>
      <c r="B75" s="148"/>
      <c r="C75" s="146"/>
      <c r="D75" s="146"/>
      <c r="E75" s="146"/>
      <c r="F75" s="146"/>
      <c r="G75" s="146"/>
      <c r="H75" s="146"/>
      <c r="I75" s="146"/>
    </row>
    <row r="76">
      <c r="A76" s="147" t="s">
        <v>868</v>
      </c>
      <c r="B76" s="148"/>
      <c r="C76" s="146"/>
      <c r="D76" s="146"/>
      <c r="E76" s="146"/>
      <c r="F76" s="146"/>
      <c r="G76" s="146"/>
      <c r="H76" s="146"/>
      <c r="I76" s="146"/>
    </row>
    <row r="77">
      <c r="A77" s="147" t="s">
        <v>869</v>
      </c>
      <c r="B77" s="148"/>
      <c r="C77" s="146"/>
      <c r="D77" s="146"/>
      <c r="E77" s="146"/>
      <c r="F77" s="146"/>
      <c r="G77" s="146"/>
      <c r="H77" s="146"/>
      <c r="I77" s="146"/>
    </row>
    <row r="78">
      <c r="A78" s="147" t="s">
        <v>870</v>
      </c>
      <c r="B78" s="148"/>
      <c r="C78" s="146"/>
      <c r="D78" s="146"/>
      <c r="E78" s="146"/>
      <c r="F78" s="146"/>
      <c r="G78" s="146"/>
      <c r="H78" s="146"/>
      <c r="I78" s="146"/>
    </row>
    <row r="80">
      <c r="A80" s="142" t="s">
        <v>871</v>
      </c>
    </row>
    <row r="81">
      <c r="A81" s="145" t="s">
        <v>872</v>
      </c>
      <c r="B81" s="145"/>
    </row>
    <row r="82">
      <c r="A82" s="145" t="s">
        <v>873</v>
      </c>
      <c r="B82" s="146"/>
    </row>
    <row r="83">
      <c r="A83" s="145" t="s">
        <v>874</v>
      </c>
      <c r="B83" s="146"/>
    </row>
    <row r="84">
      <c r="A84" s="145" t="s">
        <v>875</v>
      </c>
      <c r="B84" s="150" t="s">
        <v>866</v>
      </c>
    </row>
    <row r="85">
      <c r="A85" s="145" t="s">
        <v>876</v>
      </c>
      <c r="B85" s="146"/>
    </row>
    <row r="86">
      <c r="A86" s="145" t="s">
        <v>877</v>
      </c>
      <c r="B86" s="146"/>
    </row>
    <row r="87">
      <c r="A87" s="145" t="s">
        <v>878</v>
      </c>
      <c r="B87" s="146"/>
    </row>
    <row r="89">
      <c r="A89" s="142" t="s">
        <v>879</v>
      </c>
    </row>
    <row r="90">
      <c r="A90" s="145" t="s">
        <v>863</v>
      </c>
      <c r="B90" s="146"/>
      <c r="C90" s="146"/>
      <c r="D90" s="146"/>
      <c r="E90" s="146"/>
      <c r="F90" s="146"/>
      <c r="G90" s="146"/>
      <c r="H90" s="146"/>
    </row>
    <row r="91">
      <c r="A91" s="145" t="s">
        <v>875</v>
      </c>
      <c r="B91" s="146"/>
      <c r="C91" s="146"/>
      <c r="D91" s="146"/>
      <c r="E91" s="146"/>
      <c r="F91" s="146"/>
      <c r="G91" s="146"/>
      <c r="H91" s="146"/>
    </row>
    <row r="92">
      <c r="A92" s="145" t="s">
        <v>880</v>
      </c>
      <c r="B92" s="145" t="s">
        <v>881</v>
      </c>
      <c r="C92" s="145" t="s">
        <v>882</v>
      </c>
      <c r="D92" s="145" t="s">
        <v>883</v>
      </c>
      <c r="E92" s="145" t="s">
        <v>884</v>
      </c>
      <c r="F92" s="145" t="s">
        <v>885</v>
      </c>
      <c r="G92" s="146"/>
      <c r="H92" s="146"/>
    </row>
    <row r="93">
      <c r="A93" s="145">
        <v>5.0</v>
      </c>
      <c r="B93" s="145">
        <v>2.0</v>
      </c>
      <c r="C93" s="145">
        <v>3.0</v>
      </c>
      <c r="D93" s="145">
        <v>1.0</v>
      </c>
      <c r="E93" s="145">
        <v>4.0</v>
      </c>
      <c r="F93" s="146"/>
      <c r="G93" s="146"/>
      <c r="H93" s="146"/>
    </row>
    <row r="94">
      <c r="A94" s="151"/>
      <c r="B94" s="146"/>
      <c r="C94" s="146"/>
      <c r="D94" s="146"/>
      <c r="E94" s="146"/>
      <c r="F94" s="146"/>
      <c r="G94" s="146"/>
      <c r="H94" s="146"/>
    </row>
    <row r="95">
      <c r="A95" s="151" t="s">
        <v>886</v>
      </c>
      <c r="B95" s="146"/>
      <c r="C95" s="146"/>
      <c r="D95" s="146"/>
      <c r="E95" s="146"/>
      <c r="F95" s="146"/>
      <c r="G95" s="146"/>
      <c r="H95" s="146"/>
    </row>
    <row r="96">
      <c r="A96" s="151" t="s">
        <v>887</v>
      </c>
      <c r="B96" s="146"/>
      <c r="C96" s="146"/>
      <c r="D96" s="146"/>
      <c r="E96" s="146"/>
      <c r="F96" s="146"/>
      <c r="G96" s="146"/>
      <c r="H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c r="A98" s="145" t="s">
        <v>888</v>
      </c>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c r="A99" s="145" t="s">
        <v>889</v>
      </c>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c r="A101" s="145" t="s">
        <v>890</v>
      </c>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63"/>
    <col customWidth="1" min="3" max="3" width="22.63"/>
    <col customWidth="1" min="4" max="4" width="51.38"/>
    <col customWidth="1" min="5" max="5" width="21.75"/>
    <col customWidth="1" min="6" max="6" width="28.25"/>
    <col customWidth="1" min="7" max="7" width="74.0"/>
    <col customWidth="1" min="8" max="8" width="59.0"/>
  </cols>
  <sheetData>
    <row r="1">
      <c r="A1" s="152" t="s">
        <v>891</v>
      </c>
    </row>
    <row r="2">
      <c r="A2" s="153" t="s">
        <v>892</v>
      </c>
      <c r="B2" s="153" t="s">
        <v>893</v>
      </c>
      <c r="C2" s="153" t="s">
        <v>894</v>
      </c>
      <c r="D2" s="154" t="s">
        <v>895</v>
      </c>
      <c r="E2" s="154" t="s">
        <v>896</v>
      </c>
      <c r="F2" s="154" t="s">
        <v>897</v>
      </c>
      <c r="G2" s="154" t="s">
        <v>898</v>
      </c>
      <c r="H2" s="154" t="s">
        <v>899</v>
      </c>
      <c r="I2" s="155"/>
    </row>
    <row r="3">
      <c r="A3" s="156" t="s">
        <v>900</v>
      </c>
      <c r="B3" s="156" t="s">
        <v>901</v>
      </c>
      <c r="C3" s="156" t="s">
        <v>902</v>
      </c>
      <c r="D3" s="156" t="s">
        <v>903</v>
      </c>
      <c r="E3" s="156" t="s">
        <v>904</v>
      </c>
      <c r="F3" s="156" t="s">
        <v>905</v>
      </c>
      <c r="G3" s="156" t="s">
        <v>906</v>
      </c>
      <c r="H3" s="156" t="s">
        <v>907</v>
      </c>
      <c r="I3" s="157"/>
    </row>
    <row r="4">
      <c r="A4" s="156" t="s">
        <v>908</v>
      </c>
      <c r="B4" s="156" t="s">
        <v>909</v>
      </c>
      <c r="C4" s="156" t="s">
        <v>910</v>
      </c>
      <c r="D4" s="156" t="s">
        <v>911</v>
      </c>
      <c r="E4" s="156" t="s">
        <v>912</v>
      </c>
      <c r="F4" s="156" t="s">
        <v>913</v>
      </c>
      <c r="G4" s="156" t="s">
        <v>914</v>
      </c>
      <c r="H4" s="156" t="s">
        <v>915</v>
      </c>
      <c r="I4" s="157"/>
    </row>
    <row r="5">
      <c r="A5" s="156" t="s">
        <v>916</v>
      </c>
      <c r="B5" s="156" t="s">
        <v>917</v>
      </c>
      <c r="C5" s="156" t="s">
        <v>918</v>
      </c>
      <c r="D5" s="156" t="s">
        <v>919</v>
      </c>
      <c r="E5" s="156" t="s">
        <v>920</v>
      </c>
      <c r="F5" s="156" t="s">
        <v>921</v>
      </c>
      <c r="G5" s="156" t="s">
        <v>922</v>
      </c>
      <c r="H5" s="156" t="s">
        <v>923</v>
      </c>
      <c r="I5" s="157"/>
    </row>
    <row r="6">
      <c r="A6" s="156" t="s">
        <v>924</v>
      </c>
      <c r="B6" s="156" t="s">
        <v>925</v>
      </c>
      <c r="C6" s="156" t="s">
        <v>926</v>
      </c>
      <c r="D6" s="156" t="s">
        <v>927</v>
      </c>
      <c r="E6" s="156" t="s">
        <v>928</v>
      </c>
      <c r="F6" s="156" t="s">
        <v>929</v>
      </c>
      <c r="G6" s="158" t="s">
        <v>930</v>
      </c>
      <c r="H6" s="156" t="s">
        <v>931</v>
      </c>
      <c r="I6" s="157"/>
    </row>
    <row r="7">
      <c r="A7" s="156" t="s">
        <v>932</v>
      </c>
      <c r="B7" s="156" t="s">
        <v>933</v>
      </c>
      <c r="C7" s="156" t="s">
        <v>932</v>
      </c>
      <c r="D7" s="156" t="s">
        <v>934</v>
      </c>
      <c r="E7" s="156" t="s">
        <v>935</v>
      </c>
      <c r="F7" s="156" t="s">
        <v>936</v>
      </c>
      <c r="G7" s="143" t="s">
        <v>937</v>
      </c>
      <c r="H7" s="156" t="s">
        <v>931</v>
      </c>
      <c r="I7" s="157"/>
    </row>
    <row r="8">
      <c r="A8" s="156" t="s">
        <v>938</v>
      </c>
      <c r="B8" s="156" t="s">
        <v>939</v>
      </c>
      <c r="C8" s="156" t="s">
        <v>940</v>
      </c>
      <c r="D8" s="156" t="s">
        <v>941</v>
      </c>
      <c r="E8" s="156" t="s">
        <v>942</v>
      </c>
      <c r="F8" s="156" t="s">
        <v>943</v>
      </c>
      <c r="G8" s="158" t="s">
        <v>944</v>
      </c>
      <c r="H8" s="156" t="s">
        <v>945</v>
      </c>
      <c r="I8" s="157"/>
    </row>
    <row r="9">
      <c r="A9" s="156" t="s">
        <v>946</v>
      </c>
      <c r="B9" s="156" t="s">
        <v>947</v>
      </c>
      <c r="C9" s="143" t="s">
        <v>948</v>
      </c>
      <c r="D9" s="2" t="s">
        <v>949</v>
      </c>
      <c r="E9" s="156" t="s">
        <v>950</v>
      </c>
      <c r="F9" s="159"/>
      <c r="G9" s="156" t="s">
        <v>951</v>
      </c>
      <c r="H9" s="156" t="s">
        <v>952</v>
      </c>
      <c r="I9" s="160" t="s">
        <v>953</v>
      </c>
    </row>
    <row r="10">
      <c r="A10" s="156"/>
      <c r="B10" s="156" t="s">
        <v>954</v>
      </c>
      <c r="C10" s="157"/>
      <c r="D10" s="157"/>
      <c r="E10" s="159"/>
      <c r="F10" s="159"/>
      <c r="G10" s="159"/>
      <c r="H10" s="156"/>
      <c r="I10" s="157"/>
    </row>
    <row r="11">
      <c r="A11" s="157"/>
      <c r="B11" s="157"/>
      <c r="C11" s="157"/>
      <c r="D11" s="157"/>
      <c r="E11" s="159"/>
      <c r="F11" s="159"/>
      <c r="G11" s="143" t="s">
        <v>955</v>
      </c>
      <c r="H11" s="157"/>
      <c r="I11" s="157"/>
    </row>
    <row r="12">
      <c r="A12" s="157"/>
      <c r="B12" s="157"/>
      <c r="C12" s="157"/>
      <c r="D12" s="157"/>
      <c r="E12" s="159"/>
      <c r="F12" s="159"/>
      <c r="G12" s="2" t="s">
        <v>956</v>
      </c>
      <c r="H12" s="157"/>
      <c r="I12" s="157"/>
    </row>
    <row r="13">
      <c r="A13" s="157"/>
      <c r="B13" s="156" t="s">
        <v>957</v>
      </c>
      <c r="C13" s="157"/>
      <c r="D13" s="157"/>
      <c r="E13" s="159"/>
      <c r="F13" s="159"/>
      <c r="G13" s="157"/>
      <c r="H13" s="157"/>
      <c r="I13" s="157"/>
    </row>
    <row r="14">
      <c r="A14" s="157"/>
      <c r="B14" s="156" t="s">
        <v>30</v>
      </c>
      <c r="C14" s="161">
        <v>45329.0</v>
      </c>
      <c r="D14" s="156" t="s">
        <v>958</v>
      </c>
      <c r="E14" s="159"/>
      <c r="F14" s="159"/>
      <c r="G14" s="157"/>
      <c r="H14" s="157"/>
      <c r="I14" s="157"/>
    </row>
    <row r="15">
      <c r="A15" s="157"/>
      <c r="B15" s="156" t="s">
        <v>26</v>
      </c>
      <c r="C15" s="161">
        <v>45476.0</v>
      </c>
      <c r="D15" s="156" t="s">
        <v>959</v>
      </c>
      <c r="E15" s="159"/>
      <c r="F15" s="159"/>
      <c r="G15" s="157"/>
      <c r="H15" s="157"/>
      <c r="I15" s="157"/>
    </row>
    <row r="16">
      <c r="A16" s="157"/>
      <c r="B16" s="156" t="s">
        <v>40</v>
      </c>
      <c r="C16" s="161">
        <v>45479.0</v>
      </c>
      <c r="D16" s="156" t="s">
        <v>960</v>
      </c>
      <c r="E16" s="159"/>
      <c r="F16" s="159"/>
      <c r="G16" s="157"/>
      <c r="H16" s="157"/>
      <c r="I16" s="157"/>
    </row>
    <row r="17">
      <c r="A17" s="157"/>
      <c r="B17" s="156" t="s">
        <v>34</v>
      </c>
      <c r="C17" s="161">
        <v>45325.0</v>
      </c>
      <c r="D17" s="156" t="s">
        <v>961</v>
      </c>
      <c r="E17" s="159"/>
      <c r="F17" s="159"/>
      <c r="G17" s="157"/>
      <c r="H17" s="157"/>
      <c r="I17" s="157"/>
    </row>
    <row r="18">
      <c r="A18" s="157"/>
      <c r="B18" s="156" t="s">
        <v>96</v>
      </c>
      <c r="D18" s="156" t="s">
        <v>962</v>
      </c>
      <c r="E18" s="159"/>
      <c r="F18" s="159"/>
      <c r="G18" s="157"/>
      <c r="H18" s="157"/>
      <c r="I18" s="157"/>
    </row>
    <row r="19">
      <c r="A19" s="157"/>
      <c r="B19" s="157"/>
      <c r="C19" s="162" t="s">
        <v>963</v>
      </c>
      <c r="D19" s="157"/>
      <c r="E19" s="159"/>
      <c r="F19" s="159"/>
      <c r="G19" s="157"/>
      <c r="H19" s="157"/>
      <c r="I19" s="157"/>
    </row>
    <row r="20">
      <c r="K20" s="2">
        <v>10.0</v>
      </c>
      <c r="L20" s="2">
        <v>200.0</v>
      </c>
      <c r="N20" s="2">
        <v>210.0</v>
      </c>
    </row>
    <row r="21">
      <c r="K21" s="2">
        <v>100.0</v>
      </c>
      <c r="L21" s="2">
        <v>20.0</v>
      </c>
      <c r="N21" s="2">
        <v>120.0</v>
      </c>
    </row>
    <row r="22">
      <c r="K22" s="2">
        <v>1000.0</v>
      </c>
      <c r="L22" s="2">
        <v>2000.0</v>
      </c>
      <c r="N22" s="2">
        <v>3000.0</v>
      </c>
    </row>
  </sheetData>
  <mergeCells count="1">
    <mergeCell ref="A1:E1"/>
  </mergeCells>
  <conditionalFormatting sqref="D2:E2">
    <cfRule type="notContainsBlanks" dxfId="1" priority="1">
      <formula>LEN(TRIM(D2))&gt;0</formula>
    </cfRule>
  </conditionalFormatting>
  <hyperlinks>
    <hyperlink r:id="rId1" ref="I9"/>
  </hyperlinks>
  <drawing r:id="rId2"/>
  <tableParts count="1">
    <tablePart r:id="rId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20.63"/>
    <col customWidth="1" min="4" max="4" width="70.63"/>
    <col customWidth="1" min="5" max="5" width="98.5"/>
  </cols>
  <sheetData>
    <row r="2">
      <c r="A2" s="163" t="s">
        <v>964</v>
      </c>
      <c r="B2" s="163" t="s">
        <v>895</v>
      </c>
      <c r="C2" s="163" t="s">
        <v>965</v>
      </c>
      <c r="D2" s="163" t="s">
        <v>966</v>
      </c>
      <c r="E2" s="163" t="s">
        <v>967</v>
      </c>
    </row>
    <row r="3">
      <c r="A3" s="52" t="s">
        <v>26</v>
      </c>
      <c r="B3" s="164" t="s">
        <v>968</v>
      </c>
      <c r="C3" s="164" t="s">
        <v>969</v>
      </c>
      <c r="D3" s="165" t="s">
        <v>970</v>
      </c>
      <c r="E3" s="142" t="s">
        <v>971</v>
      </c>
    </row>
    <row r="4">
      <c r="A4" s="164" t="s">
        <v>96</v>
      </c>
      <c r="B4" s="164" t="s">
        <v>972</v>
      </c>
      <c r="C4" s="164" t="s">
        <v>973</v>
      </c>
      <c r="D4" s="166" t="s">
        <v>974</v>
      </c>
      <c r="E4" s="143" t="s">
        <v>975</v>
      </c>
    </row>
    <row r="5">
      <c r="B5" s="164" t="s">
        <v>972</v>
      </c>
      <c r="C5" s="164" t="s">
        <v>976</v>
      </c>
      <c r="D5" s="167" t="s">
        <v>977</v>
      </c>
      <c r="E5" s="2" t="s">
        <v>978</v>
      </c>
    </row>
    <row r="6">
      <c r="B6" s="164" t="s">
        <v>968</v>
      </c>
      <c r="C6" s="164" t="s">
        <v>979</v>
      </c>
      <c r="D6" s="167" t="s">
        <v>980</v>
      </c>
      <c r="E6" s="2" t="s">
        <v>981</v>
      </c>
    </row>
    <row r="7">
      <c r="A7" s="52" t="s">
        <v>30</v>
      </c>
      <c r="B7" s="164" t="s">
        <v>982</v>
      </c>
      <c r="C7" s="164" t="s">
        <v>983</v>
      </c>
      <c r="E7" s="2" t="s">
        <v>984</v>
      </c>
    </row>
    <row r="8">
      <c r="A8" s="164" t="s">
        <v>40</v>
      </c>
      <c r="B8" s="164" t="s">
        <v>985</v>
      </c>
      <c r="C8" s="164" t="s">
        <v>986</v>
      </c>
      <c r="D8" s="167" t="s">
        <v>987</v>
      </c>
      <c r="E8" s="2" t="s">
        <v>988</v>
      </c>
    </row>
    <row r="9">
      <c r="B9" s="164" t="s">
        <v>982</v>
      </c>
      <c r="C9" s="164" t="s">
        <v>989</v>
      </c>
      <c r="D9" s="167" t="s">
        <v>990</v>
      </c>
      <c r="E9" s="2" t="s">
        <v>991</v>
      </c>
    </row>
    <row r="10">
      <c r="A10" s="164" t="s">
        <v>34</v>
      </c>
      <c r="B10" s="164" t="s">
        <v>982</v>
      </c>
      <c r="C10" s="164" t="s">
        <v>992</v>
      </c>
      <c r="D10" s="167" t="s">
        <v>993</v>
      </c>
      <c r="E10" s="2" t="s">
        <v>994</v>
      </c>
    </row>
    <row r="11">
      <c r="D11" s="167" t="s">
        <v>995</v>
      </c>
      <c r="E11" s="2" t="s">
        <v>996</v>
      </c>
    </row>
    <row r="12">
      <c r="B12" s="164" t="s">
        <v>972</v>
      </c>
      <c r="C12" s="164" t="s">
        <v>997</v>
      </c>
      <c r="D12" s="167" t="s">
        <v>998</v>
      </c>
      <c r="E12" s="2" t="s">
        <v>999</v>
      </c>
    </row>
    <row r="13">
      <c r="A13" s="53"/>
      <c r="B13" s="53"/>
    </row>
    <row r="14">
      <c r="A14" s="53"/>
      <c r="D14" s="2" t="s">
        <v>957</v>
      </c>
    </row>
    <row r="15">
      <c r="A15" s="53"/>
      <c r="B15" s="168" t="s">
        <v>1000</v>
      </c>
      <c r="D15" s="2" t="s">
        <v>26</v>
      </c>
      <c r="E15" s="2" t="s">
        <v>1001</v>
      </c>
    </row>
    <row r="16">
      <c r="A16" s="53"/>
      <c r="B16" s="169" t="s">
        <v>1002</v>
      </c>
      <c r="C16" s="53"/>
      <c r="D16" s="2" t="s">
        <v>96</v>
      </c>
      <c r="E16" s="2" t="s">
        <v>1001</v>
      </c>
    </row>
    <row r="17">
      <c r="A17" s="52"/>
      <c r="B17" s="170" t="s">
        <v>1003</v>
      </c>
      <c r="C17" s="53"/>
      <c r="D17" s="2" t="s">
        <v>30</v>
      </c>
      <c r="E17" s="2" t="s">
        <v>1001</v>
      </c>
    </row>
    <row r="18">
      <c r="B18" s="170" t="s">
        <v>1004</v>
      </c>
      <c r="C18" s="52" t="s">
        <v>1005</v>
      </c>
      <c r="D18" s="2" t="s">
        <v>40</v>
      </c>
      <c r="E18" s="6" t="s">
        <v>1006</v>
      </c>
    </row>
    <row r="19">
      <c r="B19" s="170" t="s">
        <v>1007</v>
      </c>
      <c r="C19" s="53"/>
      <c r="D19" s="2" t="s">
        <v>1008</v>
      </c>
      <c r="E19" s="2" t="s">
        <v>1009</v>
      </c>
    </row>
    <row r="20">
      <c r="B20" s="170" t="s">
        <v>1010</v>
      </c>
      <c r="C20" s="52" t="s">
        <v>1011</v>
      </c>
      <c r="E20" s="2" t="s">
        <v>1012</v>
      </c>
    </row>
    <row r="21">
      <c r="B21" s="170" t="s">
        <v>1013</v>
      </c>
      <c r="C21" s="53"/>
    </row>
    <row r="22">
      <c r="B22" s="171"/>
    </row>
    <row r="23">
      <c r="B23" s="171"/>
    </row>
    <row r="24">
      <c r="B24" s="171"/>
    </row>
    <row r="25">
      <c r="B25" s="171"/>
    </row>
    <row r="26">
      <c r="B26" s="171"/>
    </row>
  </sheetData>
  <mergeCells count="5">
    <mergeCell ref="A4:A6"/>
    <mergeCell ref="A8:A9"/>
    <mergeCell ref="A10:A12"/>
    <mergeCell ref="B10:B11"/>
    <mergeCell ref="C10:C11"/>
  </mergeCells>
  <hyperlinks>
    <hyperlink r:id="rId1" ref="D3"/>
    <hyperlink r:id="rId2" ref="D4"/>
    <hyperlink r:id="rId3" ref="D5"/>
    <hyperlink r:id="rId4" ref="D6"/>
    <hyperlink r:id="rId5" ref="D8"/>
    <hyperlink r:id="rId6" ref="D9"/>
    <hyperlink r:id="rId7" ref="D10"/>
    <hyperlink r:id="rId8" ref="D11"/>
    <hyperlink r:id="rId9" ref="D12"/>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7.5"/>
    <col customWidth="1" min="2" max="2" width="9.0"/>
    <col customWidth="1" min="3" max="3" width="32.13"/>
    <col customWidth="1" min="4" max="4" width="25.63"/>
    <col customWidth="1" min="5" max="5" width="26.25"/>
    <col customWidth="1" min="6" max="6" width="31.75"/>
    <col customWidth="1" min="7" max="7" width="9.5"/>
    <col customWidth="1" min="8" max="8" width="30.13"/>
    <col customWidth="1" min="9" max="9" width="23.25"/>
    <col customWidth="1" min="10" max="10" width="41.25"/>
    <col customWidth="1" min="11" max="11" width="16.88"/>
  </cols>
  <sheetData>
    <row r="2">
      <c r="A2" s="144" t="s">
        <v>1014</v>
      </c>
      <c r="B2" s="144" t="s">
        <v>1015</v>
      </c>
      <c r="C2" s="144" t="s">
        <v>1016</v>
      </c>
      <c r="D2" s="144" t="s">
        <v>1017</v>
      </c>
      <c r="E2" s="144" t="s">
        <v>1018</v>
      </c>
      <c r="F2" s="144" t="s">
        <v>1019</v>
      </c>
      <c r="G2" s="144" t="s">
        <v>1020</v>
      </c>
    </row>
    <row r="3">
      <c r="A3" s="172" t="s">
        <v>1021</v>
      </c>
      <c r="B3" s="2" t="s">
        <v>1022</v>
      </c>
      <c r="C3" s="2" t="s">
        <v>1023</v>
      </c>
      <c r="D3" s="2" t="s">
        <v>1024</v>
      </c>
      <c r="E3" s="2" t="s">
        <v>1025</v>
      </c>
      <c r="F3" s="2" t="s">
        <v>1026</v>
      </c>
      <c r="G3" s="2" t="s">
        <v>1027</v>
      </c>
      <c r="H3" s="2" t="s">
        <v>1028</v>
      </c>
      <c r="I3" s="2" t="s">
        <v>1029</v>
      </c>
      <c r="J3" s="2" t="s">
        <v>1030</v>
      </c>
    </row>
    <row r="4">
      <c r="A4" s="172" t="s">
        <v>1031</v>
      </c>
      <c r="B4" s="2" t="s">
        <v>1032</v>
      </c>
      <c r="C4" s="2" t="s">
        <v>1033</v>
      </c>
      <c r="D4" s="2" t="s">
        <v>1034</v>
      </c>
      <c r="E4" s="2" t="s">
        <v>1035</v>
      </c>
      <c r="F4" s="165" t="s">
        <v>1036</v>
      </c>
      <c r="G4" s="173" t="s">
        <v>1037</v>
      </c>
      <c r="H4" s="2" t="s">
        <v>1038</v>
      </c>
      <c r="I4" s="2" t="s">
        <v>1039</v>
      </c>
      <c r="J4" s="2" t="s">
        <v>1040</v>
      </c>
      <c r="K4" s="2" t="s">
        <v>1041</v>
      </c>
    </row>
    <row r="5">
      <c r="A5" s="172" t="s">
        <v>1042</v>
      </c>
      <c r="B5" s="2" t="s">
        <v>1022</v>
      </c>
      <c r="C5" s="2" t="s">
        <v>1043</v>
      </c>
      <c r="D5" s="2" t="s">
        <v>1044</v>
      </c>
      <c r="E5" s="2" t="s">
        <v>1045</v>
      </c>
      <c r="F5" s="2" t="s">
        <v>1046</v>
      </c>
      <c r="G5" s="2" t="s">
        <v>1047</v>
      </c>
      <c r="H5" s="2" t="s">
        <v>1048</v>
      </c>
      <c r="I5" s="2" t="s">
        <v>1049</v>
      </c>
      <c r="J5" s="2" t="s">
        <v>1050</v>
      </c>
    </row>
    <row r="6">
      <c r="A6" s="172" t="s">
        <v>1051</v>
      </c>
      <c r="B6" s="2" t="s">
        <v>1022</v>
      </c>
      <c r="C6" s="2" t="s">
        <v>1052</v>
      </c>
      <c r="D6" s="2" t="s">
        <v>1053</v>
      </c>
      <c r="E6" s="2" t="s">
        <v>1054</v>
      </c>
      <c r="F6" s="2" t="s">
        <v>1055</v>
      </c>
      <c r="G6" s="2" t="s">
        <v>1056</v>
      </c>
      <c r="H6" s="2" t="s">
        <v>1057</v>
      </c>
      <c r="I6" s="2" t="s">
        <v>1058</v>
      </c>
      <c r="J6" s="2" t="s">
        <v>1059</v>
      </c>
    </row>
    <row r="7">
      <c r="A7" s="172" t="s">
        <v>1060</v>
      </c>
      <c r="B7" s="2" t="s">
        <v>1022</v>
      </c>
      <c r="C7" s="2" t="s">
        <v>1061</v>
      </c>
      <c r="D7" s="2" t="s">
        <v>1062</v>
      </c>
      <c r="E7" s="2" t="s">
        <v>1063</v>
      </c>
      <c r="F7" s="2" t="s">
        <v>1064</v>
      </c>
      <c r="G7" s="2" t="s">
        <v>1065</v>
      </c>
      <c r="H7" s="2" t="s">
        <v>1066</v>
      </c>
      <c r="I7" s="2" t="s">
        <v>1067</v>
      </c>
      <c r="J7" s="2" t="s">
        <v>1068</v>
      </c>
    </row>
    <row r="8">
      <c r="A8" s="172" t="s">
        <v>1069</v>
      </c>
      <c r="B8" s="2" t="s">
        <v>1032</v>
      </c>
      <c r="C8" s="2" t="s">
        <v>1070</v>
      </c>
      <c r="D8" s="2" t="s">
        <v>1071</v>
      </c>
      <c r="E8" s="2" t="s">
        <v>1072</v>
      </c>
      <c r="F8" s="2" t="s">
        <v>1073</v>
      </c>
      <c r="G8" s="2" t="s">
        <v>1074</v>
      </c>
      <c r="H8" s="2" t="s">
        <v>1075</v>
      </c>
      <c r="I8" s="2" t="s">
        <v>1076</v>
      </c>
      <c r="J8" s="2" t="s">
        <v>1077</v>
      </c>
    </row>
    <row r="9">
      <c r="A9" s="172" t="s">
        <v>1078</v>
      </c>
      <c r="B9" s="2" t="s">
        <v>1022</v>
      </c>
      <c r="C9" s="2" t="s">
        <v>1079</v>
      </c>
      <c r="D9" s="2" t="s">
        <v>1080</v>
      </c>
      <c r="E9" s="2" t="s">
        <v>1081</v>
      </c>
      <c r="F9" s="2" t="s">
        <v>1082</v>
      </c>
      <c r="G9" s="2" t="s">
        <v>1083</v>
      </c>
      <c r="H9" s="2" t="s">
        <v>1084</v>
      </c>
      <c r="I9" s="2" t="s">
        <v>1085</v>
      </c>
      <c r="J9" s="2" t="s">
        <v>1086</v>
      </c>
    </row>
    <row r="10">
      <c r="A10" s="172" t="s">
        <v>1087</v>
      </c>
      <c r="B10" s="2" t="s">
        <v>1022</v>
      </c>
      <c r="C10" s="2" t="s">
        <v>1088</v>
      </c>
      <c r="D10" s="2" t="s">
        <v>1089</v>
      </c>
      <c r="E10" s="2" t="s">
        <v>1081</v>
      </c>
      <c r="F10" s="2"/>
      <c r="G10" s="2" t="s">
        <v>1090</v>
      </c>
      <c r="H10" s="2" t="s">
        <v>1091</v>
      </c>
      <c r="I10" s="2" t="s">
        <v>1092</v>
      </c>
      <c r="J10" s="2" t="s">
        <v>1093</v>
      </c>
    </row>
    <row r="11">
      <c r="A11" s="172" t="s">
        <v>1094</v>
      </c>
      <c r="B11" s="2"/>
      <c r="C11" s="143" t="s">
        <v>1095</v>
      </c>
      <c r="D11" s="2" t="s">
        <v>1096</v>
      </c>
      <c r="E11" s="2"/>
      <c r="G11" s="2"/>
      <c r="H11" s="2" t="s">
        <v>1097</v>
      </c>
      <c r="I11" s="2" t="s">
        <v>1098</v>
      </c>
      <c r="J11" s="2" t="s">
        <v>1099</v>
      </c>
    </row>
    <row r="12">
      <c r="A12" s="174" t="s">
        <v>1100</v>
      </c>
      <c r="B12" s="2" t="s">
        <v>1022</v>
      </c>
      <c r="C12" s="2" t="s">
        <v>1101</v>
      </c>
      <c r="D12" s="2" t="s">
        <v>1102</v>
      </c>
      <c r="E12" s="175" t="s">
        <v>1103</v>
      </c>
      <c r="F12" s="2" t="s">
        <v>1104</v>
      </c>
      <c r="G12" s="2" t="s">
        <v>1105</v>
      </c>
      <c r="H12" s="2" t="s">
        <v>1106</v>
      </c>
    </row>
    <row r="13">
      <c r="A13" s="174" t="s">
        <v>1107</v>
      </c>
      <c r="B13" s="2" t="s">
        <v>1032</v>
      </c>
      <c r="C13" s="2" t="s">
        <v>1108</v>
      </c>
      <c r="F13" s="2" t="s">
        <v>1104</v>
      </c>
      <c r="G13" s="2" t="s">
        <v>1109</v>
      </c>
    </row>
    <row r="14">
      <c r="A14" s="174" t="s">
        <v>1110</v>
      </c>
      <c r="B14" s="2" t="s">
        <v>1032</v>
      </c>
      <c r="C14" s="2" t="s">
        <v>1111</v>
      </c>
      <c r="F14" s="2" t="s">
        <v>1112</v>
      </c>
      <c r="G14" s="2" t="s">
        <v>1113</v>
      </c>
    </row>
    <row r="15">
      <c r="A15" s="174" t="s">
        <v>1114</v>
      </c>
      <c r="B15" s="2" t="s">
        <v>1022</v>
      </c>
      <c r="C15" s="2" t="s">
        <v>1115</v>
      </c>
      <c r="E15" s="2" t="s">
        <v>1116</v>
      </c>
      <c r="F15" s="2" t="s">
        <v>1117</v>
      </c>
      <c r="G15" s="2" t="s">
        <v>1118</v>
      </c>
    </row>
    <row r="16">
      <c r="A16" s="174" t="s">
        <v>1119</v>
      </c>
      <c r="B16" s="2" t="s">
        <v>1022</v>
      </c>
      <c r="C16" s="2" t="s">
        <v>1120</v>
      </c>
      <c r="D16" s="2" t="s">
        <v>1121</v>
      </c>
      <c r="E16" s="2" t="s">
        <v>1122</v>
      </c>
      <c r="F16" s="2" t="s">
        <v>1123</v>
      </c>
      <c r="G16" s="2" t="s">
        <v>1124</v>
      </c>
      <c r="H16" s="2" t="s">
        <v>1125</v>
      </c>
      <c r="I16" s="2" t="s">
        <v>1126</v>
      </c>
      <c r="J16" s="2" t="s">
        <v>1127</v>
      </c>
      <c r="K16" s="2" t="s">
        <v>1128</v>
      </c>
    </row>
    <row r="17">
      <c r="H17" s="2" t="s">
        <v>15</v>
      </c>
    </row>
    <row r="18">
      <c r="A18" s="2" t="s">
        <v>1129</v>
      </c>
    </row>
    <row r="19">
      <c r="A19" s="2" t="s">
        <v>1130</v>
      </c>
      <c r="B19" s="2">
        <v>3.0</v>
      </c>
      <c r="C19" s="2" t="s">
        <v>1131</v>
      </c>
    </row>
    <row r="20">
      <c r="A20" s="2" t="s">
        <v>1132</v>
      </c>
      <c r="B20" s="2">
        <v>2.0</v>
      </c>
      <c r="C20" s="2" t="s">
        <v>1133</v>
      </c>
      <c r="E20" s="2"/>
    </row>
    <row r="21">
      <c r="A21" s="2" t="s">
        <v>1134</v>
      </c>
      <c r="B21" s="2">
        <v>5.0</v>
      </c>
      <c r="C21" s="2" t="s">
        <v>1135</v>
      </c>
      <c r="E21" s="2"/>
    </row>
    <row r="22">
      <c r="A22" s="2" t="s">
        <v>1136</v>
      </c>
      <c r="B22" s="2">
        <v>1.0</v>
      </c>
      <c r="C22" s="2" t="s">
        <v>1137</v>
      </c>
      <c r="E22" s="2"/>
    </row>
    <row r="23">
      <c r="A23" s="2" t="s">
        <v>1138</v>
      </c>
      <c r="B23" s="2">
        <v>4.0</v>
      </c>
      <c r="C23" s="2" t="s">
        <v>1139</v>
      </c>
    </row>
    <row r="26">
      <c r="A26" s="176" t="s">
        <v>1140</v>
      </c>
    </row>
    <row r="27" ht="30.75" customHeight="1">
      <c r="A27" s="177" t="s">
        <v>1141</v>
      </c>
      <c r="B27" s="178"/>
      <c r="C27" s="178"/>
      <c r="D27" s="178"/>
      <c r="E27" s="178"/>
      <c r="F27" s="178"/>
      <c r="G27" s="178"/>
      <c r="H27" s="178"/>
      <c r="I27" s="178"/>
      <c r="J27" s="178"/>
      <c r="K27" s="178"/>
      <c r="L27" s="179"/>
    </row>
    <row r="28" ht="23.25" customHeight="1">
      <c r="A28" s="44"/>
      <c r="L28" s="46"/>
    </row>
    <row r="29" ht="33.0" customHeight="1">
      <c r="A29" s="44"/>
      <c r="L29" s="46"/>
    </row>
    <row r="30" ht="27.75" customHeight="1">
      <c r="A30" s="44"/>
      <c r="L30" s="46"/>
    </row>
    <row r="31" ht="24.75" customHeight="1">
      <c r="A31" s="47"/>
      <c r="B31" s="34"/>
      <c r="C31" s="34"/>
      <c r="D31" s="34"/>
      <c r="E31" s="34"/>
      <c r="F31" s="34"/>
      <c r="G31" s="34"/>
      <c r="H31" s="34"/>
      <c r="I31" s="34"/>
      <c r="J31" s="34"/>
      <c r="K31" s="34"/>
      <c r="L31" s="180"/>
    </row>
  </sheetData>
  <mergeCells count="2">
    <mergeCell ref="E12:E14"/>
    <mergeCell ref="A27:L31"/>
  </mergeCells>
  <hyperlinks>
    <hyperlink r:id="rId1" ref="F4"/>
  </hyperlinks>
  <drawing r:id="rId2"/>
</worksheet>
</file>