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im_serno1\Dropbox\Baylor\PhD\Dissertation\BBS_manipulation\"/>
    </mc:Choice>
  </mc:AlternateContent>
  <xr:revisionPtr revIDLastSave="0" documentId="13_ncr:1_{27714EE6-E223-4DE0-9D71-45A02CDF9D64}" xr6:coauthVersionLast="44" xr6:coauthVersionMax="44" xr10:uidLastSave="{00000000-0000-0000-0000-000000000000}"/>
  <bookViews>
    <workbookView xWindow="28680" yWindow="-120" windowWidth="29040" windowHeight="15840" xr2:uid="{00000000-000D-0000-FFFF-FFFF00000000}"/>
  </bookViews>
  <sheets>
    <sheet name="gapLC_BRSPrange" sheetId="1" r:id="rId1"/>
    <sheet name="Sheet1" sheetId="2" r:id="rId2"/>
    <sheet name="Sheet3" sheetId="4" r:id="rId3"/>
    <sheet name="Sheet2"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2" i="2"/>
  <c r="C59" i="2"/>
  <c r="Q2" i="3" l="1"/>
  <c r="Q3" i="3"/>
  <c r="Q4" i="3"/>
  <c r="Q5" i="3"/>
  <c r="Q6" i="3"/>
  <c r="Q7" i="3"/>
  <c r="Q8" i="3"/>
  <c r="Q9" i="3"/>
  <c r="Q10" i="3"/>
  <c r="Q11" i="3"/>
  <c r="Q12" i="3"/>
  <c r="Q13" i="3"/>
  <c r="Q14" i="3"/>
  <c r="Q15" i="3"/>
  <c r="Q16" i="3"/>
  <c r="Q17" i="3"/>
</calcChain>
</file>

<file path=xl/sharedStrings.xml><?xml version="1.0" encoding="utf-8"?>
<sst xmlns="http://schemas.openxmlformats.org/spreadsheetml/2006/main" count="4329" uniqueCount="1107">
  <si>
    <t>VAT_GapLandC_BRSP.OBJECTID *</t>
  </si>
  <si>
    <t>VAT_GapLandC_BRSP.Value</t>
  </si>
  <si>
    <t>VAT_GapLandC_BRSP.Count</t>
  </si>
  <si>
    <t>Value</t>
  </si>
  <si>
    <t>Count</t>
  </si>
  <si>
    <t>RED</t>
  </si>
  <si>
    <t>GREEN</t>
  </si>
  <si>
    <t>BLUE</t>
  </si>
  <si>
    <t>CL</t>
  </si>
  <si>
    <t>NVC_CLASS</t>
  </si>
  <si>
    <t>SC</t>
  </si>
  <si>
    <t>NVC_SUBCL</t>
  </si>
  <si>
    <t>FRM</t>
  </si>
  <si>
    <t>NVC_FORM</t>
  </si>
  <si>
    <t>DIV</t>
  </si>
  <si>
    <t>NVC_DIV</t>
  </si>
  <si>
    <t>MACRO_CD</t>
  </si>
  <si>
    <t>NVC_MACRO</t>
  </si>
  <si>
    <t>GR</t>
  </si>
  <si>
    <t>NVC_GROUP</t>
  </si>
  <si>
    <t>LEVEL3</t>
  </si>
  <si>
    <t>ECOLSYS_LU</t>
  </si>
  <si>
    <t>NVCMES</t>
  </si>
  <si>
    <t>Forest &amp; Woodland</t>
  </si>
  <si>
    <t>1.B</t>
  </si>
  <si>
    <t>Temperate &amp; Boreal Forest &amp; Woodland</t>
  </si>
  <si>
    <t>1.B.1</t>
  </si>
  <si>
    <t>Warm Temperate Forest &amp; Woodland</t>
  </si>
  <si>
    <t>1.B.1.Nc</t>
  </si>
  <si>
    <t>Californian Warm Temperate Forest &amp; Woodland</t>
  </si>
  <si>
    <t>M009</t>
  </si>
  <si>
    <t>Californian Forest &amp; Woodland</t>
  </si>
  <si>
    <t>G195</t>
  </si>
  <si>
    <t>Californian Broadleaf Forest &amp; Woodland</t>
  </si>
  <si>
    <t>California Central Valley Mixed Oak Savanna</t>
  </si>
  <si>
    <t>1.B.1.NcM009G195E39</t>
  </si>
  <si>
    <t>G198</t>
  </si>
  <si>
    <t>Californian Conifer Forest &amp; Woodland</t>
  </si>
  <si>
    <t>California Coastal Closed-Cone Conifer Forest and Woodland</t>
  </si>
  <si>
    <t>1.B.1.NcM009G198E40</t>
  </si>
  <si>
    <t>California Coastal Live Oak Woodland and Savanna</t>
  </si>
  <si>
    <t>1.B.1.NcM009G195E41</t>
  </si>
  <si>
    <t>California Lower Montane Blue Oak-Foothill Pine Woodland and Savanna</t>
  </si>
  <si>
    <t>1.B.1.NcM009G195E42</t>
  </si>
  <si>
    <t>Central and Southern California Mixed Evergreen Woodland</t>
  </si>
  <si>
    <t>1.B.1.NcM009G195E43</t>
  </si>
  <si>
    <t>Mediterranean California Lower Montane Black Oak-Conifer Forest and Woodland</t>
  </si>
  <si>
    <t>1.B.1.NcM009G195E44</t>
  </si>
  <si>
    <t>Southern California Oak Woodland and Savanna</t>
  </si>
  <si>
    <t>1.B.1.NcM009G195E45</t>
  </si>
  <si>
    <t>1.B.1.Nd</t>
  </si>
  <si>
    <t>Madrean-Edwards Plateau Warm Temperate Woodland &amp; Scrub</t>
  </si>
  <si>
    <t>M010</t>
  </si>
  <si>
    <t>Madrean Lowland Evergreen Woodland</t>
  </si>
  <si>
    <t>G201</t>
  </si>
  <si>
    <t>Madrean Encinal</t>
  </si>
  <si>
    <t>1.B.1.NdM010G201E46</t>
  </si>
  <si>
    <t>G200</t>
  </si>
  <si>
    <t>Madrean Pinyon - Juniper Woodland</t>
  </si>
  <si>
    <t>Madrean Pinyon-Juniper Woodland</t>
  </si>
  <si>
    <t>1.B.1.NdM010G200E47</t>
  </si>
  <si>
    <t>M011</t>
  </si>
  <si>
    <t>Madrean Montane Forest &amp; Woodland</t>
  </si>
  <si>
    <t>G203</t>
  </si>
  <si>
    <t>Madrean Lower Montane Pine - Oak Forest &amp; Woodland</t>
  </si>
  <si>
    <t>Madrean Pine-Oak Forest and Woodland</t>
  </si>
  <si>
    <t>1.B.1.NdM011G203E48</t>
  </si>
  <si>
    <t>G202</t>
  </si>
  <si>
    <t>Madrean Upper Montane Conifer - Oak Forest &amp; Woodland</t>
  </si>
  <si>
    <t>Madrean Upper Montane Conifer-Oak Forest and Woodland</t>
  </si>
  <si>
    <t>1.B.1.NdM011G202E49</t>
  </si>
  <si>
    <t>1.B.2</t>
  </si>
  <si>
    <t>Cool Temperate Forest &amp; Woodland</t>
  </si>
  <si>
    <t>1.B.2.Nd</t>
  </si>
  <si>
    <t>Vancouverian Cool Temperate Forest &amp; Woodland</t>
  </si>
  <si>
    <t>M886</t>
  </si>
  <si>
    <t>Southern Vancouverian Dry Foothill Forest</t>
  </si>
  <si>
    <t>G206</t>
  </si>
  <si>
    <t>Cascadian Oregon White Oak - Conifer Forest &amp; Woodland</t>
  </si>
  <si>
    <t>East Cascades Oak-Ponderosa Pine Forest and Woodland</t>
  </si>
  <si>
    <t>1.B.2.NdM886G206E54</t>
  </si>
  <si>
    <t>G208</t>
  </si>
  <si>
    <t>Californian Moist Coastal Mixed Evergreen Forest</t>
  </si>
  <si>
    <t>Mediterranean California Mixed Evergreen Forest</t>
  </si>
  <si>
    <t>1.B.1.NcM009G208E55</t>
  </si>
  <si>
    <t>Mediterranean California Mixed Oak Woodland</t>
  </si>
  <si>
    <t>1.B.1.NcM009G195E56</t>
  </si>
  <si>
    <t>G800</t>
  </si>
  <si>
    <t>Southern Vancouverian Dry Douglas-fir - Madrone Woodland</t>
  </si>
  <si>
    <t>North Pacific Dry Douglas-fir-(Madrone) Forest and Woodland</t>
  </si>
  <si>
    <t>1.B.2.NdM886G800E57</t>
  </si>
  <si>
    <t>North Pacific Oak Woodland</t>
  </si>
  <si>
    <t>1.B.2.NdM886G206E58</t>
  </si>
  <si>
    <t>1.B.2.Na</t>
  </si>
  <si>
    <t>Eastern North American Cool Temperate Forest &amp; Woodland</t>
  </si>
  <si>
    <t>M013</t>
  </si>
  <si>
    <t>Eastern North American Ruderal Forest</t>
  </si>
  <si>
    <t>G030</t>
  </si>
  <si>
    <t>Northern &amp; Central Native Ruderal Forest</t>
  </si>
  <si>
    <t>Ruderal forest</t>
  </si>
  <si>
    <t>1.B.2.NaM013G030E91</t>
  </si>
  <si>
    <t>Eastern North American &amp; Great Plains Cool Temperate Forest &amp; Woodland</t>
  </si>
  <si>
    <t>M151</t>
  </si>
  <si>
    <t>Great Plains Forest &amp; Woodland</t>
  </si>
  <si>
    <t>G146</t>
  </si>
  <si>
    <t>Northern Great Plains Tallgrass Aspen Woodland</t>
  </si>
  <si>
    <t>Eastern Great Plains Tallgrass Aspen Parkland</t>
  </si>
  <si>
    <t>1.B.2.NaM151G146E115</t>
  </si>
  <si>
    <t>G328</t>
  </si>
  <si>
    <t>Northern Great Plains Fescue Aspen Woodland</t>
  </si>
  <si>
    <t>Northwestern Great Plains Aspen Forest and Parkland</t>
  </si>
  <si>
    <t>1.B.2.NaM151G328E116</t>
  </si>
  <si>
    <t>Shrub &amp; Herb Vegetation</t>
  </si>
  <si>
    <t>2.B</t>
  </si>
  <si>
    <t>Temperate &amp; Boreal Grassland &amp; Shrubland</t>
  </si>
  <si>
    <t>2.B.2</t>
  </si>
  <si>
    <t>Temperate Grassland &amp; Shrubland</t>
  </si>
  <si>
    <t>2.B.2.Nb</t>
  </si>
  <si>
    <t>Central Norrth American Grassland &amp; Shrubland</t>
  </si>
  <si>
    <t>M051</t>
  </si>
  <si>
    <t>Great Plains Mixedgrass &amp; Fescue Prairie</t>
  </si>
  <si>
    <t>G141</t>
  </si>
  <si>
    <t>Northern Great Plains Mixedgrass Prairie</t>
  </si>
  <si>
    <t>Northwestern Great Plains Shrubland</t>
  </si>
  <si>
    <t>2.B.2.NbM051G141E117</t>
  </si>
  <si>
    <t>G329</t>
  </si>
  <si>
    <t>Great Plains Bur Oak Forest &amp; Woodland</t>
  </si>
  <si>
    <t>Western Great Plains Dry Bur Oak Forest and Woodland</t>
  </si>
  <si>
    <t>1.B.2.NaM151G329E118</t>
  </si>
  <si>
    <t>G145</t>
  </si>
  <si>
    <t>Great Plains Mesic Forest &amp; Woodland</t>
  </si>
  <si>
    <t>Western Great Plains Wooded Draw and Ravine</t>
  </si>
  <si>
    <t>1.B.2.NaM151G145E119</t>
  </si>
  <si>
    <t>1.B.2.Nb</t>
  </si>
  <si>
    <t>Rocky Mountain Cool Temperate Forest &amp; Woodland</t>
  </si>
  <si>
    <t>M500</t>
  </si>
  <si>
    <t>Central Rocky Mountain Mesic Lower Montane Forest</t>
  </si>
  <si>
    <t>G212</t>
  </si>
  <si>
    <t>East Cascades Mesic Grand Fir - Douglas-fir Forest</t>
  </si>
  <si>
    <t>East Cascades Mesic Montane Mixed-Conifer Forest and Woodland</t>
  </si>
  <si>
    <t>1.B.2.NbM500G212E136</t>
  </si>
  <si>
    <t>M501</t>
  </si>
  <si>
    <t>Central Rocky Mountain Dry Lower Montane-Foothill Forest</t>
  </si>
  <si>
    <t>G215</t>
  </si>
  <si>
    <t>Middle Rocky Mountain Montane Douglas-fir Forest &amp; Woodland</t>
  </si>
  <si>
    <t>Middle Rocky Mountain Montane Douglas-fir Forest and Woodland</t>
  </si>
  <si>
    <t>1.B.2.NbM501G215E137</t>
  </si>
  <si>
    <t>G210</t>
  </si>
  <si>
    <t>Central Rocky Mountain Douglas-fir - Pine Forest</t>
  </si>
  <si>
    <t>Northern Rocky Mountain Dry-Mesic Montane Mixed Conifer Forest</t>
  </si>
  <si>
    <t>1.B.2.NbM501G210E138</t>
  </si>
  <si>
    <t>G213</t>
  </si>
  <si>
    <t>Central Rocky Mountain Ponderosa Pine Open Woodland</t>
  </si>
  <si>
    <t>Northern Rocky Mountain Foothill Conifer Wooded Steppe</t>
  </si>
  <si>
    <t>1.B.2.NbM501G213E139</t>
  </si>
  <si>
    <t>G211</t>
  </si>
  <si>
    <t>Central Rocky Mountain Mesic Grand Fir - Douglas-fir Forest</t>
  </si>
  <si>
    <t>Northern Rocky Mountain Mesic Montane Mixed Conifer Forest</t>
  </si>
  <si>
    <t>1.B.2.NbM500G211E140</t>
  </si>
  <si>
    <t>Northern Rocky Mountain Ponderosa Pine Woodland and Savanna</t>
  </si>
  <si>
    <t>1.B.2.NbM501G213E141</t>
  </si>
  <si>
    <t>Northern Rocky Mountain Western Larch Savanna</t>
  </si>
  <si>
    <t>1.B.2.NbM500G211E142</t>
  </si>
  <si>
    <t>G216</t>
  </si>
  <si>
    <t>Northwestern Great Plains-Black Hills Ponderosa Pine Forest &amp; Woodland</t>
  </si>
  <si>
    <t>Northwestern Great Plains - Black Hills Ponderosa Pine Woodland and Savanna</t>
  </si>
  <si>
    <t>1.B.2.NbM501G216E143</t>
  </si>
  <si>
    <t>G209</t>
  </si>
  <si>
    <t>Rocky Mountain Foothill-Rock Outcrop Limber Pine - Juniper Woodland</t>
  </si>
  <si>
    <t>Rocky Mountain Foothill Limber Pine-Juniper Woodland</t>
  </si>
  <si>
    <t>1.B.2.NbM501G209E144</t>
  </si>
  <si>
    <t>M020</t>
  </si>
  <si>
    <t>Rocky Mountain Subalpine-High Montane Conifer Forest</t>
  </si>
  <si>
    <t>G222</t>
  </si>
  <si>
    <t>Rocky Mountain Subalpine-Montane Aspen Forest &amp; Woodland</t>
  </si>
  <si>
    <t>Inter-Mountain Basins Aspen-Mixed Conifer Forest and Woodland</t>
  </si>
  <si>
    <t>1.B.2.NbM020G222E145</t>
  </si>
  <si>
    <t>G224</t>
  </si>
  <si>
    <t>Intermountain Basins Subalpine Limber Pine - Bristlecone Pine Woodland</t>
  </si>
  <si>
    <t>Inter-Mountain Basins Subalpine Limber-Bristlecone Pine Woodland</t>
  </si>
  <si>
    <t>1.B.2.NbM020G224E146</t>
  </si>
  <si>
    <t>G223</t>
  </si>
  <si>
    <t>Northern Rocky Mountain Whitebark Pine - Subalpine Larch Woodland</t>
  </si>
  <si>
    <t>Northern Rocky Mountain Subalpine Woodland and Parkland</t>
  </si>
  <si>
    <t>1.B.2.NbM020G223E147</t>
  </si>
  <si>
    <t>Rocky Mountain Aspen Forest and Woodland</t>
  </si>
  <si>
    <t>1.B.2.NbM020G222E148</t>
  </si>
  <si>
    <t>G220</t>
  </si>
  <si>
    <t>Rocky Mountain Lodgepole Pine Forest &amp; Woodland</t>
  </si>
  <si>
    <t>Rocky Mountain Lodgepole Pine Forest</t>
  </si>
  <si>
    <t>1.B.2.NbM020G220E149</t>
  </si>
  <si>
    <t>Rocky Mountain Poor-Site Lodgepole Pine Forest</t>
  </si>
  <si>
    <t>1.B.2.NbM020G220E150</t>
  </si>
  <si>
    <t>G219</t>
  </si>
  <si>
    <t>Rocky Mountain Subalpine Dry-Mesic Spruce - Fir Forest &amp; Woodland</t>
  </si>
  <si>
    <t>Rocky Mountain Subalpine Dry-Mesic Spruce-Fir Forest and Woodland</t>
  </si>
  <si>
    <t>1.B.2.NbM020G219E151</t>
  </si>
  <si>
    <t>Rocky Mountain Subalpine Mesic Spruce-Fir Forest and Woodland</t>
  </si>
  <si>
    <t>1.B.2.NbM020G219E152</t>
  </si>
  <si>
    <t>G221</t>
  </si>
  <si>
    <t>Rocky Mountain Subalpine-Montane Limber Pine - Bristlecone Pine Woodland</t>
  </si>
  <si>
    <t>Rocky Mountain Subalpine-Montane Limber-Bristlecone Pine Woodland</t>
  </si>
  <si>
    <t>1.B.2.NbM020G221E153</t>
  </si>
  <si>
    <t>Rocky Mountain Bigtooth Maple Ravine Woodland</t>
  </si>
  <si>
    <t>1.B.2.NbM020G222E154</t>
  </si>
  <si>
    <t>M022</t>
  </si>
  <si>
    <t>Southern Rocky Mountain Lower Montane Forest</t>
  </si>
  <si>
    <t>G226</t>
  </si>
  <si>
    <t>Southern Rocky Mountain White Fir - Douglas-fir Dry Forest</t>
  </si>
  <si>
    <t>Southern Rocky Mountain Dry-Mesic Montane Mixed Conifer Forest and Woodland</t>
  </si>
  <si>
    <t>1.B.2.NbM022G226E155</t>
  </si>
  <si>
    <t>G225</t>
  </si>
  <si>
    <t>Rocky Mountain Douglas-fir - White Fir - Blue Spruce Mesic Forest</t>
  </si>
  <si>
    <t>Southern Rocky Mountain Mesic Montane Mixed Conifer Forest and Woodland</t>
  </si>
  <si>
    <t>1.B.2.NbM022G225E156</t>
  </si>
  <si>
    <t>G229</t>
  </si>
  <si>
    <t>Southern Rocky Mountain Ponderosa Pine Open WoodlandSavanna</t>
  </si>
  <si>
    <t>Southern Rocky Mountain Ponderosa Pine Savanna</t>
  </si>
  <si>
    <t>1.B.2.NbM022G229E157</t>
  </si>
  <si>
    <t>G228</t>
  </si>
  <si>
    <t>Southern Rocky Mountain Ponderosa Pine Forest &amp; Woodland</t>
  </si>
  <si>
    <t>Southern Rocky Mountain Ponderosa Pine Woodland</t>
  </si>
  <si>
    <t>1.B.2.NbM022G228E158</t>
  </si>
  <si>
    <t>M023</t>
  </si>
  <si>
    <t>Southern Vancouverian Montane-Foothill Forest</t>
  </si>
  <si>
    <t>G344</t>
  </si>
  <si>
    <t>California Montane Conifer Forest &amp; Woodland</t>
  </si>
  <si>
    <t>California Montane Jeffrey Pine-(Ponderosa Pine) Woodland</t>
  </si>
  <si>
    <t>1.B.2.NdM023G344E159</t>
  </si>
  <si>
    <t>Klamath-Siskiyou Lower Montane Serpentine Mixed Conifer Woodland</t>
  </si>
  <si>
    <t>1.B.2.NdM023G344E160</t>
  </si>
  <si>
    <t>Klamath-Siskiyou Upper Montane Serpentine Mixed Conifer Woodland</t>
  </si>
  <si>
    <t>1.B.2.NdM023G344E161</t>
  </si>
  <si>
    <t>Mediterranean California Dry-Mesic Mixed Conifer Forest and Woodland</t>
  </si>
  <si>
    <t>1.B.2.NdM023G344E162</t>
  </si>
  <si>
    <t>Mediterranean California Mesic Mixed Conifer Forest and Woodland</t>
  </si>
  <si>
    <t>1.B.2.NdM023G344E163</t>
  </si>
  <si>
    <t>Sierran-Intermontane Desert Western White Pine-White Fir Woodland</t>
  </si>
  <si>
    <t>1.B.2.NdM023G344E164</t>
  </si>
  <si>
    <t>M024</t>
  </si>
  <si>
    <t>Vancouverian Lowland &amp; Montane Forest</t>
  </si>
  <si>
    <t>G235</t>
  </si>
  <si>
    <t>California Coastal Redwood Forest</t>
  </si>
  <si>
    <t>1.B.2.NdM024G235E165</t>
  </si>
  <si>
    <t>G237</t>
  </si>
  <si>
    <t>North Pacific Red Alder - Bigleaf Maple - Douglas-fir Forest</t>
  </si>
  <si>
    <t>North Pacific Broadleaf Landslide Forest and Shrubland</t>
  </si>
  <si>
    <t>1.B.2.NdM024G237E166</t>
  </si>
  <si>
    <t>G241</t>
  </si>
  <si>
    <t>North Pacific Maritime Silver Fir - Western Hemlock Forest</t>
  </si>
  <si>
    <t>North Pacific Dry-Mesic Silver Fir-Western Hemlock-Douglas-fir Forest</t>
  </si>
  <si>
    <t>1.B.2.NdM024G241E167</t>
  </si>
  <si>
    <t>G751</t>
  </si>
  <si>
    <t>North Pacific Western Hemlock - Sitka Spruce - Western Red-cedar Seasonal Rainforest</t>
  </si>
  <si>
    <t>North Pacific Hypermaritime Western Red-cedar-Western Hemlock Forest</t>
  </si>
  <si>
    <t>1.B.2.NdM024G751E169</t>
  </si>
  <si>
    <t>North Pacific Lowland Mixed Hardwood-Conifer Forest and Woodland</t>
  </si>
  <si>
    <t>1.B.2.NdM024G237E170</t>
  </si>
  <si>
    <t>G240</t>
  </si>
  <si>
    <t>North Pacific Maritime Douglas-fir - Western Hemlock Forest</t>
  </si>
  <si>
    <t>North Pacific Maritime Dry-Mesic Douglas-fir-Western Hemlock Forest</t>
  </si>
  <si>
    <t>1.B.2.NdM024G240E171</t>
  </si>
  <si>
    <t>North Pacific Maritime Mesic-Wet Douglas-fir-Western Hemlock Forest</t>
  </si>
  <si>
    <t>1.B.2.NdM024G240E172</t>
  </si>
  <si>
    <t>North Pacific Mesic Western Hemlock-Silver Fir Forest</t>
  </si>
  <si>
    <t>1.B.2.NdM024G241E173</t>
  </si>
  <si>
    <t>North Pacific Wooded Volcanic Flowage</t>
  </si>
  <si>
    <t>1.B.2.NdM024G240E174</t>
  </si>
  <si>
    <t>M025</t>
  </si>
  <si>
    <t>Vancouverian Subalpine Forest</t>
  </si>
  <si>
    <t>G749</t>
  </si>
  <si>
    <t>Sierra-Cascade Red Fir - Mountain Hemlock Forest</t>
  </si>
  <si>
    <t>Mediterranean California Red Fir Forest</t>
  </si>
  <si>
    <t>1.B.2.NdM025G749E175</t>
  </si>
  <si>
    <t>G243</t>
  </si>
  <si>
    <t>Sierra-Cascade Cold-Dry Subalpine Woodland</t>
  </si>
  <si>
    <t>Mediterranean California Subalpine Woodland</t>
  </si>
  <si>
    <t>1.B.2.NdM025G243E176</t>
  </si>
  <si>
    <t>G245</t>
  </si>
  <si>
    <t>North Pacific Mountain Hemlock - Silver Fir Forest &amp; Tree Island</t>
  </si>
  <si>
    <t>North Pacific Maritime Mesic Subalpine Parkland</t>
  </si>
  <si>
    <t>1.B.2.NdM025G245E177</t>
  </si>
  <si>
    <t>North Pacific Mountain Hemlock Forest</t>
  </si>
  <si>
    <t>1.B.2.NdM025G245E178</t>
  </si>
  <si>
    <t>Northern California Mesic Subalpine Woodland</t>
  </si>
  <si>
    <t>1.B.2.NdM025G749E179</t>
  </si>
  <si>
    <t>Northern Pacific Mesic Subalpine Woodland</t>
  </si>
  <si>
    <t>1.B.2.NdM025G749E180</t>
  </si>
  <si>
    <t>Sierra Nevada Subalpine Lodgepole Pine Forest and Woodland</t>
  </si>
  <si>
    <t>1.B.2.NdM025G243E181</t>
  </si>
  <si>
    <t>1.B.2.Nc</t>
  </si>
  <si>
    <t>Western North American Cool Temperate Woodland &amp; Scrub</t>
  </si>
  <si>
    <t>M026</t>
  </si>
  <si>
    <t>Intermountain Singleleaf Pinyon - Utah Juniper - Western Juniper Woodland</t>
  </si>
  <si>
    <t>G248</t>
  </si>
  <si>
    <t>Columbia Plateau Western Juniper Open Woodland</t>
  </si>
  <si>
    <t>Columbia Plateau Western Juniper Woodland and Savanna</t>
  </si>
  <si>
    <t>1.B.2.NcM026G248E182</t>
  </si>
  <si>
    <t>G247</t>
  </si>
  <si>
    <t>Great Basin Pinyon - Juniper Woodland</t>
  </si>
  <si>
    <t>Great Basin Pinyon-Juniper Woodland</t>
  </si>
  <si>
    <t>1.B.2.NcM026G247E183</t>
  </si>
  <si>
    <t>G249</t>
  </si>
  <si>
    <t>Intermountain Basins Curl-leaf Mountain-mahogany Scrub &amp; Woodland</t>
  </si>
  <si>
    <t>Inter-Mountain Basins Curl-leaf Mountain Mahogany Woodland and Shrubland</t>
  </si>
  <si>
    <t>1.B.2.NcM026G249E184</t>
  </si>
  <si>
    <t>G246</t>
  </si>
  <si>
    <t>Colorado Plateau-Great Basin Juniper Open Woodland</t>
  </si>
  <si>
    <t>Inter-Mountain Basins Juniper Savanna</t>
  </si>
  <si>
    <t>1.B.2.NcM026G246E185</t>
  </si>
  <si>
    <t>M027</t>
  </si>
  <si>
    <t>Southern Rocky Mountain &amp; Colorado Plateau Two-needle Pinyon - One-seed Juniper Woodland</t>
  </si>
  <si>
    <t>G250</t>
  </si>
  <si>
    <t>Colorado Plateau Pinyon - Juniper Woodland</t>
  </si>
  <si>
    <t>Colorado Plateau Pinyon-Juniper Shrubland</t>
  </si>
  <si>
    <t>1.B.2.NcM027G250E186</t>
  </si>
  <si>
    <t>Colorado Plateau Pinyon-Juniper Woodland</t>
  </si>
  <si>
    <t>1.B.2.NcM027G250E187</t>
  </si>
  <si>
    <t>G252</t>
  </si>
  <si>
    <t>Southern Rocky Mountain Juniper Open Woodland</t>
  </si>
  <si>
    <t>Southern Rocky Mountain Juniper Woodland and Savanna</t>
  </si>
  <si>
    <t>1.B.2.NcM027G252E188</t>
  </si>
  <si>
    <t>G253</t>
  </si>
  <si>
    <t>Southern Rocky Mountain Pinyon - Juniper Woodland</t>
  </si>
  <si>
    <t>Southern Rocky Mountain Pinyon-Juniper Woodland</t>
  </si>
  <si>
    <t>1.B.2.NcM027G253E189</t>
  </si>
  <si>
    <t>1.B.3</t>
  </si>
  <si>
    <t>Temperate Flooded &amp; Swamp Forest</t>
  </si>
  <si>
    <t>1.B.3.Na</t>
  </si>
  <si>
    <t>Eastern North American-Great Plains Flooded &amp; Swamp Forest</t>
  </si>
  <si>
    <t>M028</t>
  </si>
  <si>
    <t>Great Plains Floodplain Forest</t>
  </si>
  <si>
    <t>G147</t>
  </si>
  <si>
    <t>Great Plains Cottonwood - Green Ash Floodplain Forest</t>
  </si>
  <si>
    <t>Northwestern Great Plains Floodplain</t>
  </si>
  <si>
    <t>1.B.3.NaM028G147E190</t>
  </si>
  <si>
    <t>Northwestern Great Plains Riparian</t>
  </si>
  <si>
    <t>1.B.3.NaM028G147E191</t>
  </si>
  <si>
    <t>Western Great Plains Floodplain</t>
  </si>
  <si>
    <t>1.B.3.NaM028G147E192</t>
  </si>
  <si>
    <t>Western Great Plains Floodplain Systems</t>
  </si>
  <si>
    <t>1.B.3.NaM028G147E193</t>
  </si>
  <si>
    <t>Western Great Plains Riparian Woodland and Shrubland</t>
  </si>
  <si>
    <t>1.B.3.NaM028G147E194</t>
  </si>
  <si>
    <t>1.B.1.Na</t>
  </si>
  <si>
    <t>Southeastern North American Warm Temperate Forest &amp; Woodland</t>
  </si>
  <si>
    <t>M007</t>
  </si>
  <si>
    <t>Longleaf Pine Woodland</t>
  </si>
  <si>
    <t>G596</t>
  </si>
  <si>
    <t>Mesic Longleaf Pine Flatwoods - Spodosol Woodland</t>
  </si>
  <si>
    <t>East Gulf Coastal Plain Near-Coast Pine Flatwoods - Open Understory Modifier</t>
  </si>
  <si>
    <t>1.B.1.NaM007G596E260</t>
  </si>
  <si>
    <t>1.B.3.Nc</t>
  </si>
  <si>
    <t>Rocky Mountain-Great Basin Montane Flooded &amp; Swamp Forest</t>
  </si>
  <si>
    <t>M034</t>
  </si>
  <si>
    <t>Rocky Mountain-Great Basin Montane Riparian Forest</t>
  </si>
  <si>
    <t>G506</t>
  </si>
  <si>
    <t>Columbia Basin Foothill Riparian Woodland and Shrubland</t>
  </si>
  <si>
    <t>1.B.3.NcM034G506E265</t>
  </si>
  <si>
    <t>2.C</t>
  </si>
  <si>
    <t>Shrub &amp; Herb Wetland</t>
  </si>
  <si>
    <t>2.C.4</t>
  </si>
  <si>
    <t>Temperate to Polar Freshwater Marsh, Wet Meadow &amp; Shrubland</t>
  </si>
  <si>
    <t>2.C.4.Nb</t>
  </si>
  <si>
    <t>Western North American Freshwater-Marsh, Wet Meadow &amp; Shrubland</t>
  </si>
  <si>
    <t>M075</t>
  </si>
  <si>
    <t>Western North American Montane-Subalpine Marsh, Wet Meadow &amp; Shrubland</t>
  </si>
  <si>
    <t>G526</t>
  </si>
  <si>
    <t>Rocky Mountain &amp; Great Basin Lowland &amp; Foothill Riparian Shrubland</t>
  </si>
  <si>
    <t>Great Basin Foothill and Lower Montane Riparian Woodland and Shrubland</t>
  </si>
  <si>
    <t>2.C.4.NbM075G526E266</t>
  </si>
  <si>
    <t>G505</t>
  </si>
  <si>
    <t>Rocky Mountain-Great Basin Swamp Forest</t>
  </si>
  <si>
    <t>Northern Rocky Mountain Conifer Swamp</t>
  </si>
  <si>
    <t>1.B.3.NcM034G505E268</t>
  </si>
  <si>
    <t>Northern Rocky Mountain Lower Montane Riparian Woodland and Shrubland</t>
  </si>
  <si>
    <t>2.C.4.NbM075G526E269</t>
  </si>
  <si>
    <t>Rocky Mountain Lower Montane Riparian Woodland and Shrubland</t>
  </si>
  <si>
    <t>1.B.3.NcM034G506E270</t>
  </si>
  <si>
    <t>Rocky Mountain Montane Riparian Systems</t>
  </si>
  <si>
    <t>1.B.3.NcM034G506E271</t>
  </si>
  <si>
    <t>Rocky Mountain Subalpine-Montane Riparian Woodland</t>
  </si>
  <si>
    <t>1.B.3.NcM034G506E272</t>
  </si>
  <si>
    <t>1.B.3.Ng</t>
  </si>
  <si>
    <t>Vancouverian Flooded &amp; Swamp Forest</t>
  </si>
  <si>
    <t>M035</t>
  </si>
  <si>
    <t>G256</t>
  </si>
  <si>
    <t>North Pacific Maritime Hardwood - Conifer Swamp</t>
  </si>
  <si>
    <t>North Pacific Hardwood-Conifer Swamp</t>
  </si>
  <si>
    <t>1.B.3.NgM035G256E273</t>
  </si>
  <si>
    <t>M073</t>
  </si>
  <si>
    <t>Vancouverian Lowland Marsh, Wet Meadow &amp; Shrubland</t>
  </si>
  <si>
    <t>G322</t>
  </si>
  <si>
    <t>Vancouverian Wet Shrubland</t>
  </si>
  <si>
    <t>North Pacific Lowland Riparian Forest and Shrubland</t>
  </si>
  <si>
    <t>2.C.4.NbM073G322E274</t>
  </si>
  <si>
    <t>North Pacific Montane Riparian Woodland and Shrubland</t>
  </si>
  <si>
    <t>2.C.4.NbM073G322E275</t>
  </si>
  <si>
    <t>North Pacific Shrub Swamp</t>
  </si>
  <si>
    <t>1.B.3.NgM035G256E276</t>
  </si>
  <si>
    <t>1.B.3.Nd</t>
  </si>
  <si>
    <t>Western North American Interior Flooded Forest</t>
  </si>
  <si>
    <t>M036</t>
  </si>
  <si>
    <t>Interior Warm &amp; Cool Desert Riparian Forest</t>
  </si>
  <si>
    <t>G797</t>
  </si>
  <si>
    <t>Western Interior Riparian Forest &amp; Woodland</t>
  </si>
  <si>
    <t>California Central Valley Riparian Woodland and Shrubland</t>
  </si>
  <si>
    <t>1.B.3.NdM036G797E277</t>
  </si>
  <si>
    <t>Mediterranean California Foothill and Lower Montane Riparian Woodland</t>
  </si>
  <si>
    <t>1.B.3.NdM036G797E278</t>
  </si>
  <si>
    <t>Mediterranean California Serpentine Foothill and Lower Montane Riparian Woodland and Seep</t>
  </si>
  <si>
    <t>1.B.3.NdM036G797E279</t>
  </si>
  <si>
    <t>North American Warm Desert Lower Montane Riparian Woodland and Shrubland</t>
  </si>
  <si>
    <t>1.B.3.NdM036G797E280</t>
  </si>
  <si>
    <t>North American Warm Desert Riparian Systems</t>
  </si>
  <si>
    <t>1.B.3.NdM036G797E281</t>
  </si>
  <si>
    <t>2.C.4.Nc</t>
  </si>
  <si>
    <t>Southwestern North American Warm Desert Freshwater Marsh &amp; Bosque</t>
  </si>
  <si>
    <t>M076</t>
  </si>
  <si>
    <t>Warm Desert Lowland Freshwater Marsh, Wet Meadow &amp; Shrubland</t>
  </si>
  <si>
    <t>G533</t>
  </si>
  <si>
    <t>North American Warm Desert Riparian Low Bosque &amp; Shrubland</t>
  </si>
  <si>
    <t>North American Warm Desert Riparian Woodland and Shrubland</t>
  </si>
  <si>
    <t>2.C.4.NcM076G533E282</t>
  </si>
  <si>
    <t>2.B.1</t>
  </si>
  <si>
    <t>Mediterranean Scrub &amp; Grassland</t>
  </si>
  <si>
    <t>2.B.1.Na</t>
  </si>
  <si>
    <t>Californian Scrub</t>
  </si>
  <si>
    <t>M043</t>
  </si>
  <si>
    <t>Californian Chaparral</t>
  </si>
  <si>
    <t>G258</t>
  </si>
  <si>
    <t>Californian Maritime Chaparral</t>
  </si>
  <si>
    <t>California Maritime Chaparral</t>
  </si>
  <si>
    <t>2.B.1.NaM043G258E296</t>
  </si>
  <si>
    <t>G261</t>
  </si>
  <si>
    <t>Californian Mesic &amp; Pre-montane Chaparral</t>
  </si>
  <si>
    <t>California Mesic Chaparral</t>
  </si>
  <si>
    <t>2.B.1.NaM043G261E297</t>
  </si>
  <si>
    <t>G257</t>
  </si>
  <si>
    <t>Californian Xeric Chaparral</t>
  </si>
  <si>
    <t>California Xeric Serpentine Chaparral</t>
  </si>
  <si>
    <t>2.B.1.NaM043G257E298</t>
  </si>
  <si>
    <t>Klamath-Siskiyou Xeromorphic Serpentine Savanna and Chaparral</t>
  </si>
  <si>
    <t>2.B.1.NaM043G257E299</t>
  </si>
  <si>
    <t>Mediterranean California Mesic Serpentine Woodland and Chaparral</t>
  </si>
  <si>
    <t>1.B.2.NdM023G344E300</t>
  </si>
  <si>
    <t>Northern and Central California Dry-Mesic Chaparral</t>
  </si>
  <si>
    <t>2.B.1.NaM043G257E301</t>
  </si>
  <si>
    <t>Southern California Dry-Mesic Chaparral</t>
  </si>
  <si>
    <t>2.B.1.NaM043G257E302</t>
  </si>
  <si>
    <t>M044</t>
  </si>
  <si>
    <t>Californian Coastal Scrub</t>
  </si>
  <si>
    <t>G264</t>
  </si>
  <si>
    <t>Central &amp; Southern Californian Coastal Sage Scrub</t>
  </si>
  <si>
    <t>Southern California Coastal Scrub</t>
  </si>
  <si>
    <t>2.B.1.NaM044G264E303</t>
  </si>
  <si>
    <t>2.B.1.Nb</t>
  </si>
  <si>
    <t>Californian Grassland &amp; Meadow</t>
  </si>
  <si>
    <t>M045</t>
  </si>
  <si>
    <t>Californian Annual &amp; Perennial Grassland</t>
  </si>
  <si>
    <t>G496</t>
  </si>
  <si>
    <t>Californian Native Perennial Grassland</t>
  </si>
  <si>
    <t>California Central Valley and Southern Coastal Grassland</t>
  </si>
  <si>
    <t>2.B.1.NbM045G496E304</t>
  </si>
  <si>
    <t>California Mesic Serpentine Grassland</t>
  </si>
  <si>
    <t>2.B.1.NbM045G496E305</t>
  </si>
  <si>
    <t>Desert &amp; Semi-Desert</t>
  </si>
  <si>
    <t>3.B</t>
  </si>
  <si>
    <t>Cool Semi-Desert Scrub &amp; Grassland</t>
  </si>
  <si>
    <t>3.B.1</t>
  </si>
  <si>
    <t>3.B.1.Ne</t>
  </si>
  <si>
    <t>Western North American Cool Semi-Desert Scrub &amp; Grassland</t>
  </si>
  <si>
    <t>M171</t>
  </si>
  <si>
    <t>Great Basin-Intermountain Dry Shrubland &amp; Grassland</t>
  </si>
  <si>
    <t>G311</t>
  </si>
  <si>
    <t>Intermountain Semi-Desert Grassland</t>
  </si>
  <si>
    <t>Columbia Basin Foothill and Canyon Dry Grassland</t>
  </si>
  <si>
    <t>3.B.1.NeM171G311E306</t>
  </si>
  <si>
    <t>2.B.2.Na</t>
  </si>
  <si>
    <t>Western North American Grassland &amp; Shrubland</t>
  </si>
  <si>
    <t>M048</t>
  </si>
  <si>
    <t>Central Rocky Mountain Montane-Foothill Grassland &amp; Shrubland</t>
  </si>
  <si>
    <t>G273</t>
  </si>
  <si>
    <t>Central Rocky Mountain Lower Montane, Foothill &amp; Valley Grassland</t>
  </si>
  <si>
    <t>Columbia Basin Palouse Prairie</t>
  </si>
  <si>
    <t>2.B.2.NaM048G273E307</t>
  </si>
  <si>
    <t>M168</t>
  </si>
  <si>
    <t>Rocky Mountain-Vancouverian Subalpine-High Montane Mesic Meadow</t>
  </si>
  <si>
    <t>G271</t>
  </si>
  <si>
    <t>Rocky Mountain Subalpine-Montane Mesic Grassland &amp; Meadow</t>
  </si>
  <si>
    <t>North Pacific Alpine and Subalpine Dry Grassland</t>
  </si>
  <si>
    <t>2.B.2.NaM168G271E308</t>
  </si>
  <si>
    <t>North Pacific Montane Grassland</t>
  </si>
  <si>
    <t>2.B.2.NaM168G271E309</t>
  </si>
  <si>
    <t>G272</t>
  </si>
  <si>
    <t>Central Rocky Mountain Montane-Foothill Deciduous Shrubland</t>
  </si>
  <si>
    <t>North Pacific Montane Shrubland</t>
  </si>
  <si>
    <t>2.B.2.NaM048G272E310</t>
  </si>
  <si>
    <t>Northern Rocky Mountain Lower Montane, Foothill and Valley Grassland</t>
  </si>
  <si>
    <t>2.B.2.NaM048G273E311</t>
  </si>
  <si>
    <t>Northern Rocky Mountain Montane-Foothill Deciduous Shrubland</t>
  </si>
  <si>
    <t>2.B.2.NaM048G272E312</t>
  </si>
  <si>
    <t>G305</t>
  </si>
  <si>
    <t>Central Rocky Mountain High Montane Mesic Shrubland</t>
  </si>
  <si>
    <t>Northern Rocky Mountain Subalpine Deciduous Shrubland</t>
  </si>
  <si>
    <t>2.B.2.NaM048G305E313</t>
  </si>
  <si>
    <t>G267</t>
  </si>
  <si>
    <t>Central Rocky Mountain Montane Grassland</t>
  </si>
  <si>
    <t>Northern Rocky Mountain Subalpine-Upper Montane Grassland</t>
  </si>
  <si>
    <t>2.B.2.NaM048G267E314</t>
  </si>
  <si>
    <t>G268</t>
  </si>
  <si>
    <t>Southern Rocky Mountain Montane-Subalpine Grassland</t>
  </si>
  <si>
    <t>2.B.2.NaM168G268E315</t>
  </si>
  <si>
    <t>M049</t>
  </si>
  <si>
    <t>Southern Rocky Mountain Montane Shrubland</t>
  </si>
  <si>
    <t>G277</t>
  </si>
  <si>
    <t>Southern Rocky Mountain Gambel Oak - Mixed Montane Shrubland</t>
  </si>
  <si>
    <t>Rocky Mountain Gambel Oak-Mixed Montane Shrubland</t>
  </si>
  <si>
    <t>2.B.2.NaM049G277E316</t>
  </si>
  <si>
    <t>G276</t>
  </si>
  <si>
    <t>Southern Rocky Mountain Mountain-mahogany - Mixed Foothill Shrubland</t>
  </si>
  <si>
    <t>Rocky Mountain Lower Montane-Foothill Shrubland</t>
  </si>
  <si>
    <t>2.B.2.NaM049G276E317</t>
  </si>
  <si>
    <t>M050</t>
  </si>
  <si>
    <t>Southern Vancouverian Lowland Grassland &amp; Shrubland</t>
  </si>
  <si>
    <t>G488</t>
  </si>
  <si>
    <t>Southern Vancouverian Shrub &amp; Herbaceous Bald, Bluff &amp; Prairie</t>
  </si>
  <si>
    <t>California Northern Coastal Grassland</t>
  </si>
  <si>
    <t>2.B.2.NaM050G488E318</t>
  </si>
  <si>
    <t>North Pacific Herbaceous Bald and Bluff</t>
  </si>
  <si>
    <t>2.B.2.NaM050G488E319</t>
  </si>
  <si>
    <t>Willamette Valley Upland Prairie and Savanna</t>
  </si>
  <si>
    <t>2.B.2.NaM050G488E321</t>
  </si>
  <si>
    <t>Mediterranean California Subalpine Meadow</t>
  </si>
  <si>
    <t>2.B.2.NaM168G271E322</t>
  </si>
  <si>
    <t>Rocky Mountain Subalpine-Montane Mesic Meadow</t>
  </si>
  <si>
    <t>2.B.2.NaM168G271E323</t>
  </si>
  <si>
    <t>G133</t>
  </si>
  <si>
    <t>Central Great Plains Mixedgrass Prairie</t>
  </si>
  <si>
    <t>Central Mixedgrass Prairie</t>
  </si>
  <si>
    <t>2.B.2.NbM051G133E324</t>
  </si>
  <si>
    <t>Northwestern Great Plains Mixedgrass Prairie</t>
  </si>
  <si>
    <t>2.B.2.NbM051G141E325</t>
  </si>
  <si>
    <t>Western Great Plains Foothill and Piedmont Grassland</t>
  </si>
  <si>
    <t>2.B.2.NbM051G141E326</t>
  </si>
  <si>
    <t>Western Great Plains Tallgrass Prairie</t>
  </si>
  <si>
    <t>2.B.2.NbM051G141E327</t>
  </si>
  <si>
    <t>Central North American Grassland &amp; Shrubland</t>
  </si>
  <si>
    <t>M052</t>
  </si>
  <si>
    <t>Great Plains Sand Grassland &amp; Shrubland</t>
  </si>
  <si>
    <t>G068</t>
  </si>
  <si>
    <t>Great Plains Sand Grassland</t>
  </si>
  <si>
    <t>Western Great Plains Sand Prairie</t>
  </si>
  <si>
    <t>2.B.2.NbM052G068E328</t>
  </si>
  <si>
    <t>G069</t>
  </si>
  <si>
    <t>Great Plains Sand Shrubland</t>
  </si>
  <si>
    <t>Western Great Plains Sandhill Steppe</t>
  </si>
  <si>
    <t>2.B.2.NbM052G069E329</t>
  </si>
  <si>
    <t>M053</t>
  </si>
  <si>
    <t>Great Plains Shortgrass Prairie</t>
  </si>
  <si>
    <t>G144</t>
  </si>
  <si>
    <t>Western Great Plains Shortgrass Prairie</t>
  </si>
  <si>
    <t>2.B.2.NbM053G144E331</t>
  </si>
  <si>
    <t>2.B.2.Nd</t>
  </si>
  <si>
    <t>Western North American Interior Sclerophyllous Chaparral</t>
  </si>
  <si>
    <t>M091</t>
  </si>
  <si>
    <t>Warm Interior Chaparral</t>
  </si>
  <si>
    <t>G281</t>
  </si>
  <si>
    <t>Western Madrean Chaparral</t>
  </si>
  <si>
    <t>Mogollon Chaparral</t>
  </si>
  <si>
    <t>2.B.2.NdM091G281E358</t>
  </si>
  <si>
    <t>Sonora-Mojave Semi-Desert Chaparral</t>
  </si>
  <si>
    <t>2.B.2.NdM091G281E359</t>
  </si>
  <si>
    <t>M094</t>
  </si>
  <si>
    <t>Cool Interior Chaparral</t>
  </si>
  <si>
    <t>G282</t>
  </si>
  <si>
    <t>Western North American Montane Sclerophyll Scrub</t>
  </si>
  <si>
    <t>California Montane Woodland and Chaparral</t>
  </si>
  <si>
    <t>2.B.2.NdM094G282E360</t>
  </si>
  <si>
    <t>Great Basin Semi-Desert Chaparral</t>
  </si>
  <si>
    <t>2.B.2.NdM094G282E361</t>
  </si>
  <si>
    <t>2.B.4</t>
  </si>
  <si>
    <t>Temperate to Polar Scrub &amp; Herb Coastal Vegetation</t>
  </si>
  <si>
    <t>2.B.4.Nb</t>
  </si>
  <si>
    <t>Pacific North American Coastal Scrub &amp; Herb Vegetation</t>
  </si>
  <si>
    <t>M059</t>
  </si>
  <si>
    <t>Pacific Coastal Beach &amp; Dune</t>
  </si>
  <si>
    <t>G498</t>
  </si>
  <si>
    <t>North Pacific Maritime Coastal Beach &amp; Dune</t>
  </si>
  <si>
    <t>North Pacific Maritime Coastal Sand Dune and Strand</t>
  </si>
  <si>
    <t>2.B.4.NbM059G498E381</t>
  </si>
  <si>
    <t>Califonian Coastal Scrub</t>
  </si>
  <si>
    <t>G662</t>
  </si>
  <si>
    <t>Californian North Coastal &amp; Mesic Scrub</t>
  </si>
  <si>
    <t>Northern California Coastal Scrub</t>
  </si>
  <si>
    <t>2.B.1.NaM044G662E382</t>
  </si>
  <si>
    <t>Mediterranean California Coastal Bluff</t>
  </si>
  <si>
    <t>2.B.1.NaM044G662E383</t>
  </si>
  <si>
    <t>G663</t>
  </si>
  <si>
    <t>Californian Coastal Beach &amp; Dune</t>
  </si>
  <si>
    <t>Mediterranean California Northern Coastal Dune</t>
  </si>
  <si>
    <t>2.B.4.NbM059G663E384</t>
  </si>
  <si>
    <t>Mediterranean California Southern Coastal Dune</t>
  </si>
  <si>
    <t>2.B.4.NbM059G663E385</t>
  </si>
  <si>
    <t>2.C.</t>
  </si>
  <si>
    <t>2.C.2</t>
  </si>
  <si>
    <t>Temperate to Polar Bog &amp; Fen</t>
  </si>
  <si>
    <t>2.C.2.Na</t>
  </si>
  <si>
    <t>North American Bog &amp; Fen</t>
  </si>
  <si>
    <t>M063</t>
  </si>
  <si>
    <t>North Pacific Bog &amp; Fen</t>
  </si>
  <si>
    <t>G284</t>
  </si>
  <si>
    <t>North Pacific Acidic Open Bog &amp; Fen</t>
  </si>
  <si>
    <t>Mediterranean California Subalpine-Montane Fen</t>
  </si>
  <si>
    <t>2.C.2.NaM063G284E396</t>
  </si>
  <si>
    <t>North Pacific Bog and Fen</t>
  </si>
  <si>
    <t>2.C.2.NaM063G284E397</t>
  </si>
  <si>
    <t>M876</t>
  </si>
  <si>
    <t>North American Boreal &amp; Sub-Boreal Acidic Bog &amp; Fen</t>
  </si>
  <si>
    <t>G515</t>
  </si>
  <si>
    <t>Rocky Mountain Acidic Fen</t>
  </si>
  <si>
    <t>Rocky Mountain Subalpine-Montane Fen</t>
  </si>
  <si>
    <t>2.C.2.NaM876G515E398</t>
  </si>
  <si>
    <t>2.C.4.Nd</t>
  </si>
  <si>
    <t>Eatern North American Marsh, Wet Meadow, Shrubland</t>
  </si>
  <si>
    <t>M069</t>
  </si>
  <si>
    <t>Eastern North American Marsh, Wet Meadow &amp; Shrubland</t>
  </si>
  <si>
    <t>G770</t>
  </si>
  <si>
    <t>Midwest Wet Prairie, Wet Meadow, &amp; Seep</t>
  </si>
  <si>
    <t>Eastern Great Plains Wet Meadow, Prairie  and Marsh</t>
  </si>
  <si>
    <t>2.C.4.NdM069G770E422</t>
  </si>
  <si>
    <t>M071</t>
  </si>
  <si>
    <t>Great Plains Marsh, Wet Meadow, Shrubland &amp; Playa</t>
  </si>
  <si>
    <t>G336</t>
  </si>
  <si>
    <t>Great Plains Wet Prairie, Wet Meadow &amp; Seepage Fen</t>
  </si>
  <si>
    <t>Great Plains Prairie Pothole</t>
  </si>
  <si>
    <t>2.C.4.NdM071G336E424</t>
  </si>
  <si>
    <t>Western Great Plains Closed Depression Wetland</t>
  </si>
  <si>
    <t>2.C.4.NdM071G336E425</t>
  </si>
  <si>
    <t>Western Great Plains Depressional Wetland Systems</t>
  </si>
  <si>
    <t>2.C.4.NdM071G336E426</t>
  </si>
  <si>
    <t>Western Great Plains Open Freshwater Depression Wetland</t>
  </si>
  <si>
    <t>2.C.4.NdM071G336E427</t>
  </si>
  <si>
    <t>M888</t>
  </si>
  <si>
    <t>Arid West Interior Freswater Marsh</t>
  </si>
  <si>
    <t>G531</t>
  </si>
  <si>
    <t>Arid West Interior Freshwater Marsh</t>
  </si>
  <si>
    <t>Inter-Mountain Basins Interdunal Swale Wetland</t>
  </si>
  <si>
    <t>2.C.4.NbM888G531E429</t>
  </si>
  <si>
    <t>North Pacific Avalanche Chute Shrubland</t>
  </si>
  <si>
    <t>2.C.4.NbM073G322E430</t>
  </si>
  <si>
    <t>G254</t>
  </si>
  <si>
    <t>North Pacific Lowland Riparian Forest &amp; Woodland</t>
  </si>
  <si>
    <t>North Pacific Intertidal Freshwater Wetland</t>
  </si>
  <si>
    <t>1.B.3.NgM035G254E431</t>
  </si>
  <si>
    <t>Temperate Pacific Freshwater Emergent Marsh</t>
  </si>
  <si>
    <t>2.C.4.NbM888G531E432</t>
  </si>
  <si>
    <t>G525</t>
  </si>
  <si>
    <t>Temperate Pacific Freshwater Wet Mudflat</t>
  </si>
  <si>
    <t>Temperate Pacific Freshwater Mudflat</t>
  </si>
  <si>
    <t>2.C.4.NbM073G525E433</t>
  </si>
  <si>
    <t>M074</t>
  </si>
  <si>
    <t>Western North American Vernal Pool</t>
  </si>
  <si>
    <t>G529</t>
  </si>
  <si>
    <t>Oregon-Washington-British Columbia Vernal Pool</t>
  </si>
  <si>
    <t>Columbia Plateau Vernal Pool</t>
  </si>
  <si>
    <t>2.C.4.NbM074G529E434</t>
  </si>
  <si>
    <t>Northern Rocky Mountain Wooded Vernal Pool</t>
  </si>
  <si>
    <t>1.B.3.NcM034G505E436</t>
  </si>
  <si>
    <t>Columbia Plateau Silver Sagebrush Seasonally Flooded Shrub-Steppe</t>
  </si>
  <si>
    <t>2.C.4.NbM075G526E437</t>
  </si>
  <si>
    <t>G521</t>
  </si>
  <si>
    <t>Vancouverian &amp; Rocky Mountain Montane Wet Meadow &amp; Marsh</t>
  </si>
  <si>
    <t>Rocky Mountain Alpine-Montane Wet Meadow</t>
  </si>
  <si>
    <t>2.C.4.NbM075G521E438</t>
  </si>
  <si>
    <t>G527</t>
  </si>
  <si>
    <t>Western Montane-Subalpine Riparian &amp; Seep Shrubland</t>
  </si>
  <si>
    <t>Rocky Mountain Subalpine-Montane Riparian Shrubland</t>
  </si>
  <si>
    <t>2.C.4.NbM075G527E439</t>
  </si>
  <si>
    <t>Temperate Pacific Montane Wet Meadow</t>
  </si>
  <si>
    <t>2.C.4.NbM075G521E440</t>
  </si>
  <si>
    <t>G517</t>
  </si>
  <si>
    <t>Vancouverian Freshwater Wet Meadow &amp; Marsh</t>
  </si>
  <si>
    <t>Willamette Valley Wet Prairie</t>
  </si>
  <si>
    <t>2.C.4.NbM073G517E441</t>
  </si>
  <si>
    <t>3.A</t>
  </si>
  <si>
    <t>Warm Desert &amp; Semi-Desert Woodland, Scrub &amp; Grassland</t>
  </si>
  <si>
    <t>3.A.2</t>
  </si>
  <si>
    <t>Warm Desert &amp; Semi-Desert Scrub &amp; Grassland</t>
  </si>
  <si>
    <t>3.A.2.Na</t>
  </si>
  <si>
    <t>North American Warm Desert Scrub &amp; Grassland</t>
  </si>
  <si>
    <t>M087</t>
  </si>
  <si>
    <t>Chihuahuan Semi-Desert Grassland</t>
  </si>
  <si>
    <t>G489</t>
  </si>
  <si>
    <t>Chihuahuan Semi-Desert Lowland Grassland</t>
  </si>
  <si>
    <t>Chihuahuan-Sonoran Desert Bottomland and Swale Grassland</t>
  </si>
  <si>
    <t>3.A.2.NaM087G489E442</t>
  </si>
  <si>
    <t>North American Arid West Emergent Marsh</t>
  </si>
  <si>
    <t>2.C.4.NbM888G531E443</t>
  </si>
  <si>
    <t>North American Warm Desert Riparian Mesquite Bosque</t>
  </si>
  <si>
    <t>2.C.4.NcM076G533E444</t>
  </si>
  <si>
    <t>2.C.5</t>
  </si>
  <si>
    <t>Salt Marsh</t>
  </si>
  <si>
    <t>2.C.5.Na</t>
  </si>
  <si>
    <t>North American Great Plains Saline Marsh</t>
  </si>
  <si>
    <t>M077</t>
  </si>
  <si>
    <t>Great Plains Saline Wet Meadow &amp; Marsh</t>
  </si>
  <si>
    <t>G534</t>
  </si>
  <si>
    <t>Western Great Plains Saline Wet Meadow</t>
  </si>
  <si>
    <t>Western Great Plains Saline Depression Wetland</t>
  </si>
  <si>
    <t>2.C.5.NaM077G534E445</t>
  </si>
  <si>
    <t>2.C.5.Nc</t>
  </si>
  <si>
    <t>Temperate &amp; Boreal Pacific Coastal Salt Marsh</t>
  </si>
  <si>
    <t>M081</t>
  </si>
  <si>
    <t>North American Coastal Salt Marsh</t>
  </si>
  <si>
    <t>G499</t>
  </si>
  <si>
    <t>Temperate Pacific Tidal Salt-Brackish Marsh</t>
  </si>
  <si>
    <t>Temperate Pacific Tidal Salt and Brackish Marsh</t>
  </si>
  <si>
    <t>2.C.5.NcM081G499E455</t>
  </si>
  <si>
    <t>2.C.5.Nd</t>
  </si>
  <si>
    <t>North American Western Interior Brackish Marsh, Playa &amp; Shrubland</t>
  </si>
  <si>
    <t>M082</t>
  </si>
  <si>
    <t>Warm &amp; Cool Desert Alkali-Saline marsh, Playa &amp; Shrubland</t>
  </si>
  <si>
    <t>G538</t>
  </si>
  <si>
    <t>North American Desert Alkaline-Saline Marsh &amp; Playa</t>
  </si>
  <si>
    <t>Inter-Mountain Basins Alkaline Closed Depression</t>
  </si>
  <si>
    <t>2.C.5.NdM082G538E456</t>
  </si>
  <si>
    <t>G537</t>
  </si>
  <si>
    <t>North American Desert Alkaline-Saline Wet Scrub</t>
  </si>
  <si>
    <t>Inter-Mountain Basins Greasewood Flat</t>
  </si>
  <si>
    <t>2.C.5.NdM082G537E457</t>
  </si>
  <si>
    <t>Inter-Mountain Basins Playa</t>
  </si>
  <si>
    <t>2.C.5.NdM082G538E458</t>
  </si>
  <si>
    <t>North American Warm Desert Playa</t>
  </si>
  <si>
    <t>2.C.5.NdM082G537E459</t>
  </si>
  <si>
    <t>M086</t>
  </si>
  <si>
    <t>Chihuahuan Desert Scrub</t>
  </si>
  <si>
    <t>G289</t>
  </si>
  <si>
    <t>Chihuahuan Mesquite Upland Ruderal Scrub</t>
  </si>
  <si>
    <t>Apacherian-Chihuahuan Mesquite Upland Scrub</t>
  </si>
  <si>
    <t>3.A.2.NaM086G289E460</t>
  </si>
  <si>
    <t>G490</t>
  </si>
  <si>
    <t>Chihuahuan Desert Foothill-Piedmont &amp; Lower Montane Grassland</t>
  </si>
  <si>
    <t>Apacherian-Chihuahuan Semi-Desert Grassland and Steppe</t>
  </si>
  <si>
    <t>3.A.2.NaM087G490E461</t>
  </si>
  <si>
    <t>G288</t>
  </si>
  <si>
    <t>Chihuahuan Creosotebush - Mixed Desert Scrub</t>
  </si>
  <si>
    <t>Chihuahuan Creosotebush, Mixed Desert and Thorn Scrub</t>
  </si>
  <si>
    <t>3.A.2.NaM086G288E462</t>
  </si>
  <si>
    <t>G491</t>
  </si>
  <si>
    <t>Chihuahuan Sandy Plains Semi-Desert Grassland</t>
  </si>
  <si>
    <t>3.A.2.NaM087G491E466</t>
  </si>
  <si>
    <t>G487</t>
  </si>
  <si>
    <t>Madrean Juniper Open Woodland</t>
  </si>
  <si>
    <t>Madrean Juniper Savanna</t>
  </si>
  <si>
    <t>1.B.1.NdM010G487E469</t>
  </si>
  <si>
    <t>G296</t>
  </si>
  <si>
    <t>Mojave Mid-Elevation Mixed Desert Scrub</t>
  </si>
  <si>
    <t>3.B.1.NeM171G296E470</t>
  </si>
  <si>
    <t>M088</t>
  </si>
  <si>
    <t>Mojave-Sonoran Semi-Desert Scrub</t>
  </si>
  <si>
    <t>G675</t>
  </si>
  <si>
    <t>North American Warm Semi-Desert Dunes &amp; Sand Flats</t>
  </si>
  <si>
    <t>North American Warm Desert Active and Stabilized Dune</t>
  </si>
  <si>
    <t>3.A.2.NaM088G675E471</t>
  </si>
  <si>
    <t>G295</t>
  </si>
  <si>
    <t>Mojave-Sonoran Bajada &amp; Valley Desert Scrub</t>
  </si>
  <si>
    <t>Sonora-Mojave Creosotebush-White Bursage Desert Scrub</t>
  </si>
  <si>
    <t>3.A.2.NaM088G295E472</t>
  </si>
  <si>
    <t>Sonoran Mid-Elevation Desert Scrub</t>
  </si>
  <si>
    <t>3.A.2.NaM088G295E473</t>
  </si>
  <si>
    <t>G293</t>
  </si>
  <si>
    <t>Sonoran Paloverde - Mixed Cacti Desert Scrub</t>
  </si>
  <si>
    <t>Sonoran Paloverde-Mixed Cacti Desert Scrub</t>
  </si>
  <si>
    <t>3.A.2.NaM088G293E474</t>
  </si>
  <si>
    <t>M093</t>
  </si>
  <si>
    <t>Great Basin Saltbush Scrub</t>
  </si>
  <si>
    <t>G300</t>
  </si>
  <si>
    <t>Intermountain Shadscale - Saltbush Scrub</t>
  </si>
  <si>
    <t>Sonora-Mojave Mixed Salt Desert Scrub</t>
  </si>
  <si>
    <t>3.B.1.NeM093G300E476</t>
  </si>
  <si>
    <t>M092</t>
  </si>
  <si>
    <t>North America Warm-Desert Xeric-Riparian Scrub</t>
  </si>
  <si>
    <t>G541</t>
  </si>
  <si>
    <t>Warm Semi-Desert Shrub &amp; Herb Dry Wash &amp; Colluvial Slope</t>
  </si>
  <si>
    <t>North American Warm Desert Wash</t>
  </si>
  <si>
    <t>3.A.2.NaM092G541E477</t>
  </si>
  <si>
    <t>G301</t>
  </si>
  <si>
    <t>Intermountain Dwarf Saltbush - Sagebrush Scrub</t>
  </si>
  <si>
    <t>Inter-Mountain Basins Mat Saltbush Shrubland</t>
  </si>
  <si>
    <t>3.B.1.NeM093G301E484</t>
  </si>
  <si>
    <t>Inter-Mountain Basins Mixed Salt Desert Scrub</t>
  </si>
  <si>
    <t>3.B.1.NeM093G300E485</t>
  </si>
  <si>
    <t>M095</t>
  </si>
  <si>
    <t>Great Basin-Intermountain Xeric-Riparian Scrub</t>
  </si>
  <si>
    <t>G559</t>
  </si>
  <si>
    <t>Great Basin-Intermountain Shrub &amp; Herb Wash-Arroyo</t>
  </si>
  <si>
    <t>Inter-Mountain Basins Wash</t>
  </si>
  <si>
    <t>3.B.1.NeM095G559E486</t>
  </si>
  <si>
    <t>M169</t>
  </si>
  <si>
    <t>Great Basin-Intermountain Tall Sagebrush Steppe &amp; Shrubland</t>
  </si>
  <si>
    <t>G302</t>
  </si>
  <si>
    <t>Intermountain Mesic Tall Sagebrush Steppe &amp; Shrubland</t>
  </si>
  <si>
    <t>Columbia Plateau Steppe and Grassland</t>
  </si>
  <si>
    <t>3.B.1.NeM169G302E487</t>
  </si>
  <si>
    <t>G303</t>
  </si>
  <si>
    <t>Intermountain Dry Tall Sagebrush Stepp &amp; Shrubland</t>
  </si>
  <si>
    <t>Great Basin Xeric Mixed Sagebrush Shrubland</t>
  </si>
  <si>
    <t>3.B.1.NeM169G303E488</t>
  </si>
  <si>
    <t>Inter-Mountain Basins Big Sagebrush Shrubland</t>
  </si>
  <si>
    <t>3.B.1.NeM169G302E489</t>
  </si>
  <si>
    <t>Inter-Mountain Basins Big Sagebrush Steppe</t>
  </si>
  <si>
    <t>3.B.1.NeM169G303E490</t>
  </si>
  <si>
    <t>G304</t>
  </si>
  <si>
    <t>Intermountain Mountain Big Sagebrush Steppe &amp; Shrubland</t>
  </si>
  <si>
    <t>Inter-Mountain Basins Montane Sagebrush Steppe</t>
  </si>
  <si>
    <t>3.B.1.NeM169G304E491</t>
  </si>
  <si>
    <t>M170</t>
  </si>
  <si>
    <t>Great Basin-Intermountain Dwarf Sagebrush Steppe &amp; Shrubland</t>
  </si>
  <si>
    <t>G308</t>
  </si>
  <si>
    <t>Intermountain Low &amp; Black Sagebrush Steppe &amp; Shubland</t>
  </si>
  <si>
    <t>Colorado Plateau Mixed Low Sagebrush Shrubland</t>
  </si>
  <si>
    <t>3.B.1.NeM170G308E492</t>
  </si>
  <si>
    <t>Columbia Plateau Low Sagebrush Steppe</t>
  </si>
  <si>
    <t>3.B.1.NeM170G308E493</t>
  </si>
  <si>
    <t>G307</t>
  </si>
  <si>
    <t>Columbia Plateau Scabland Shrubland</t>
  </si>
  <si>
    <t>3.B.1.NeM170G307E494</t>
  </si>
  <si>
    <t>Wyoming Basins Dwarf Sagebrush Shrubland and Steppe</t>
  </si>
  <si>
    <t>3.B.1.NeM170G308E495</t>
  </si>
  <si>
    <t>G312</t>
  </si>
  <si>
    <t>Colorado Plateau Blackbrush - Mormon-tea Shrubland</t>
  </si>
  <si>
    <t>Colorado Plateau Blackbrush-Mormon-tea Shrubland</t>
  </si>
  <si>
    <t>3.B.1.NeM171G312E496</t>
  </si>
  <si>
    <t>Inter-Mountain Basins Semi-Desert Grassland</t>
  </si>
  <si>
    <t>3.B.1.NeM171G311E497</t>
  </si>
  <si>
    <t>G310</t>
  </si>
  <si>
    <t>Intermountain Semi-Desert Steppe &amp; Shrubland</t>
  </si>
  <si>
    <t>Inter-Mountain Basins Semi-Desert Shrub Steppe</t>
  </si>
  <si>
    <t>3.B.1.NeM171G310E498</t>
  </si>
  <si>
    <t>Southern Colorado Plateau Sand Shrubland</t>
  </si>
  <si>
    <t>3.B.1.NeM171G312E499</t>
  </si>
  <si>
    <t>Polar &amp; High Montane Scrub, Grassland &amp; Barrens</t>
  </si>
  <si>
    <t>4.B</t>
  </si>
  <si>
    <t>Temperate Alpine to Polar Tundra</t>
  </si>
  <si>
    <t>4.B.1</t>
  </si>
  <si>
    <t>Temperate &amp; Boreal Alpine Tundra</t>
  </si>
  <si>
    <t>4.B.1.Nb</t>
  </si>
  <si>
    <t>Western North American Alpine Tundra</t>
  </si>
  <si>
    <t>M099</t>
  </si>
  <si>
    <t>Rocky Mountain-Sierran Alpine Tundra</t>
  </si>
  <si>
    <t>G316</t>
  </si>
  <si>
    <t>Rocky Mountain-Sierran Alpine Dwarf-Shrubland</t>
  </si>
  <si>
    <t>Rocky Mountain Alpine Dwarf-Shrubland</t>
  </si>
  <si>
    <t>4.B.1.NbM099G316E501</t>
  </si>
  <si>
    <t>G314</t>
  </si>
  <si>
    <t>Rocky Mountain-Sierran Alpine Turf &amp; Fell-Field</t>
  </si>
  <si>
    <t>Rocky Mountain Alpine Fell-Field</t>
  </si>
  <si>
    <t>4.B.1.NbM099G314E502</t>
  </si>
  <si>
    <t>Rocky Mountain Alpine Turf</t>
  </si>
  <si>
    <t>4.B.1.NbM099G314E503</t>
  </si>
  <si>
    <t>Mediterranean California Alpine Dry Tundra</t>
  </si>
  <si>
    <t>4.B.1.NbM099G314E504</t>
  </si>
  <si>
    <t>Mediterranean California Alpine Fell-Field</t>
  </si>
  <si>
    <t>4.B.1.NbM099G314E505</t>
  </si>
  <si>
    <t>M101</t>
  </si>
  <si>
    <t>Vancouverian Alpine Tundra</t>
  </si>
  <si>
    <t>G317</t>
  </si>
  <si>
    <t>North Pacific Alpine-Subalpine Dwarf-Shrubland &amp; Heath</t>
  </si>
  <si>
    <t>North Pacific Dry and Mesic Alpine Dwarf-Shrubland, Fell-field and Meadow</t>
  </si>
  <si>
    <t>4.B.1.NbM101G317E506</t>
  </si>
  <si>
    <t>Rocky Mountain Alpine Tundra/Fell-field/Dwarf-shrub Map Unit</t>
  </si>
  <si>
    <t>4.B.1.NbM099G314E507</t>
  </si>
  <si>
    <t>Temperate Pacific Intertidal Mudflat</t>
  </si>
  <si>
    <t>2.C.4.NbM073G525E508</t>
  </si>
  <si>
    <t>Aquatic Vegetation</t>
  </si>
  <si>
    <t>5.A</t>
  </si>
  <si>
    <t>Saltwater Aquatic Vegetation</t>
  </si>
  <si>
    <t>5.A.3</t>
  </si>
  <si>
    <t>Benthic Vascular Saltwater Vegetation</t>
  </si>
  <si>
    <t>5.A.3.We</t>
  </si>
  <si>
    <t>Temperate Seagrass Aquatic Vegetation</t>
  </si>
  <si>
    <t>M184</t>
  </si>
  <si>
    <t>Temperate Pacific Seagrass Intertidal Vascular Vegetation</t>
  </si>
  <si>
    <t>G373</t>
  </si>
  <si>
    <t>Temperate Pacific Seagrass</t>
  </si>
  <si>
    <t>Mediterranean California Eelgrass Bed</t>
  </si>
  <si>
    <t>5.A.3.WeM184G373E509</t>
  </si>
  <si>
    <t>5.B</t>
  </si>
  <si>
    <t>Freshwater Aquatic Vegetation</t>
  </si>
  <si>
    <t>5.B.2</t>
  </si>
  <si>
    <t>Temperate &amp; Boreal Freshwater Aquatic Vegetation</t>
  </si>
  <si>
    <t>5.B.2.Na</t>
  </si>
  <si>
    <t>North American Freshwater Aquatic Vegetation</t>
  </si>
  <si>
    <t>M109</t>
  </si>
  <si>
    <t>Western North American Freshwater Aquatic Vegetation</t>
  </si>
  <si>
    <t>G544</t>
  </si>
  <si>
    <t>Western North American Temperate Freshwater Aquatic Bed</t>
  </si>
  <si>
    <t>Temperate Pacific Freshwater Aquatic Bed</t>
  </si>
  <si>
    <t>5.B.2.NaM109G544E513</t>
  </si>
  <si>
    <t>Open Rock Vegetation</t>
  </si>
  <si>
    <t>6.B</t>
  </si>
  <si>
    <t>Temperate &amp; Boreal Open Rock Vegetation</t>
  </si>
  <si>
    <t>6.B.1</t>
  </si>
  <si>
    <t>Temperate &amp; Boreal Cliff, Scree &amp; Other Rock Vegetation</t>
  </si>
  <si>
    <t>6.B.1.Nb</t>
  </si>
  <si>
    <t>Western North American Temperate Cliff, Scree &amp; Rock Vegetation</t>
  </si>
  <si>
    <t>M887</t>
  </si>
  <si>
    <t>G563</t>
  </si>
  <si>
    <t>California Cliff, Scree &amp; Rock Vegetation</t>
  </si>
  <si>
    <t>Central California Coast Ranges Cliff and Canyon</t>
  </si>
  <si>
    <t>6.B.1.NbM887G563E514</t>
  </si>
  <si>
    <t>Southern California Coast Ranges Cliff and Canyon</t>
  </si>
  <si>
    <t>6.B.1.NbM887G563E516</t>
  </si>
  <si>
    <t>G565</t>
  </si>
  <si>
    <t>Rocky Mountain Cliff, Scree &amp; Rock Vegetation</t>
  </si>
  <si>
    <t>Rocky Mountain Cliff, Canyon and Massive Bedrock</t>
  </si>
  <si>
    <t>6.B.1.NbM887G565E529</t>
  </si>
  <si>
    <t>G573</t>
  </si>
  <si>
    <t>Southern Vancouverian Cliff, Scree &amp; Rock Vegetation</t>
  </si>
  <si>
    <t>Klamath-Siskiyou Cliff and Outcrop</t>
  </si>
  <si>
    <t>6.B.1.NbM887G573E530</t>
  </si>
  <si>
    <t>G318</t>
  </si>
  <si>
    <t>North Vancouverian Montane Bedrock, Cliff &amp; Talus Vegetation</t>
  </si>
  <si>
    <t>North Pacific Montane Massive Bedrock, Cliff and Talus</t>
  </si>
  <si>
    <t>6.B.1.NbM887G318E531</t>
  </si>
  <si>
    <t>North Pacific Serpentine Barren</t>
  </si>
  <si>
    <t>6.B.1.NbM887G573E532</t>
  </si>
  <si>
    <t>North Pacific Active Volcanic Rock and Cinder Land</t>
  </si>
  <si>
    <t>6.B.1.NbM887G318E533</t>
  </si>
  <si>
    <t>Sierra Nevada Cliff and Canyon</t>
  </si>
  <si>
    <t>6.B.1.NbM887G573E534</t>
  </si>
  <si>
    <t>6.B.1.Nc</t>
  </si>
  <si>
    <t>Great Plains Cliff, Scree &amp; Rock Vegetation</t>
  </si>
  <si>
    <t>M115</t>
  </si>
  <si>
    <t>Great Plains Badlands Vegetation</t>
  </si>
  <si>
    <t>G566</t>
  </si>
  <si>
    <t>Western Great Plains Badland</t>
  </si>
  <si>
    <t>6.B.1.NcM115G566E535</t>
  </si>
  <si>
    <t>M116</t>
  </si>
  <si>
    <t>G567</t>
  </si>
  <si>
    <t>Southwestern Great Plains Canyon</t>
  </si>
  <si>
    <t>6.B.1.NcM116G567E536</t>
  </si>
  <si>
    <t>Western Great Plains Cliff and Outcrop</t>
  </si>
  <si>
    <t>6.B.1.NcM116G567E537</t>
  </si>
  <si>
    <t>M117</t>
  </si>
  <si>
    <t>North American Warm Semi-Desert Cliff, Scree &amp; Rock Vegetation</t>
  </si>
  <si>
    <t>G569</t>
  </si>
  <si>
    <t>North American Warm Semi-Desert Cliff, Scree &amp; Pavement Sparse Vegetation</t>
  </si>
  <si>
    <t>North American Warm Desert Badland</t>
  </si>
  <si>
    <t>3.A.2.NaM117G569E538</t>
  </si>
  <si>
    <t>North American Warm Desert Bedrock Cliff and Outcrop</t>
  </si>
  <si>
    <t>3.A.2.NaM117G569E539</t>
  </si>
  <si>
    <t>North American Warm Desert Pavement</t>
  </si>
  <si>
    <t>3.A.2.NaM117G569E540</t>
  </si>
  <si>
    <t>North American Warm Desert Volcanic Rockland</t>
  </si>
  <si>
    <t>3.A.2.NaM117G569E541</t>
  </si>
  <si>
    <t>M118</t>
  </si>
  <si>
    <t>Intermountain Basins Cliff, Scree &amp; Badlands Sparse Vegetation</t>
  </si>
  <si>
    <t>G570</t>
  </si>
  <si>
    <t>Intermountain Basins Cliff, Scree &amp; Badland Sparse Vegetation</t>
  </si>
  <si>
    <t>Colorado Plateau Mixed Bedrock Canyon and Tableland</t>
  </si>
  <si>
    <t>3.B.1.NeM118G570E542</t>
  </si>
  <si>
    <t>Columbia Plateau Ash and Tuff Badland</t>
  </si>
  <si>
    <t>3.B.1.NeM118G570E543</t>
  </si>
  <si>
    <t>Geysers and Hot Springs</t>
  </si>
  <si>
    <t>3.B.1.NeM118G570E544</t>
  </si>
  <si>
    <t>G775</t>
  </si>
  <si>
    <t>Intermountain Sparsely Vegetated Dune Scrub &amp; Grassland</t>
  </si>
  <si>
    <t>Inter-Mountain Basins Active and Stabilized Dune</t>
  </si>
  <si>
    <t>3.B.1.NeM171G775E545</t>
  </si>
  <si>
    <t>Inter-Mountain Basins Cliff and Canyon</t>
  </si>
  <si>
    <t>3.B.1.NeM118G570E546</t>
  </si>
  <si>
    <t>Inter-Mountain Basins Shale Badland</t>
  </si>
  <si>
    <t>3.B.1.NeM118G570E547</t>
  </si>
  <si>
    <t>Inter-Mountain Basins Volcanic Rock and Cinder Land</t>
  </si>
  <si>
    <t>3.B.1.NeM118G570E548</t>
  </si>
  <si>
    <t>4.B.1.NB</t>
  </si>
  <si>
    <t>G571</t>
  </si>
  <si>
    <t>Rocky Mountain-Sierran Alpine Bedrock &amp; Scree</t>
  </si>
  <si>
    <t>Rocky Mountain Alpine Bedrock and Scree</t>
  </si>
  <si>
    <t>4.B.1.NBM099G571E549</t>
  </si>
  <si>
    <t>G319</t>
  </si>
  <si>
    <t>North Pacific Alpine-Subalpine Bedrock &amp; Scree</t>
  </si>
  <si>
    <t>Mediterranean California Alpine Bedrock and Scree</t>
  </si>
  <si>
    <t>4.B.1.NbM101G319E550</t>
  </si>
  <si>
    <t>North Pacific Alpine and Subalpine Bedrock and Scree</t>
  </si>
  <si>
    <t>4.B.1.NbM101G319E551</t>
  </si>
  <si>
    <t>Nonvascular &amp; Sparse Vascular Rock Vegetation</t>
  </si>
  <si>
    <t>8.E</t>
  </si>
  <si>
    <t>Barren</t>
  </si>
  <si>
    <t>8.E.</t>
  </si>
  <si>
    <t>Unconsolidated Shore</t>
  </si>
  <si>
    <t>8.EE552</t>
  </si>
  <si>
    <t>Undifferentiated Barren Land</t>
  </si>
  <si>
    <t>8.EE553</t>
  </si>
  <si>
    <t>North American Alpine Ice Field</t>
  </si>
  <si>
    <t>8.EE554</t>
  </si>
  <si>
    <t>Agricultural &amp; Developed Vegetation</t>
  </si>
  <si>
    <t>7.A</t>
  </si>
  <si>
    <t>Woody Agricultural Vegetation</t>
  </si>
  <si>
    <t>7.A.1</t>
  </si>
  <si>
    <t>Woody Horticultural Crop</t>
  </si>
  <si>
    <t>Orchards Vineyards and Other High Structure Agriculture</t>
  </si>
  <si>
    <t>7.AE555</t>
  </si>
  <si>
    <t>7.B</t>
  </si>
  <si>
    <t>Herbaceous Agricultural Vegetation</t>
  </si>
  <si>
    <t>7.B.1</t>
  </si>
  <si>
    <t>Row &amp; Close Grain Crop Cultural Formation</t>
  </si>
  <si>
    <t>Cultivated Cropland</t>
  </si>
  <si>
    <t>7.AE556</t>
  </si>
  <si>
    <t>7.B.2</t>
  </si>
  <si>
    <t>Pasture &amp; Hay Field Crop</t>
  </si>
  <si>
    <t>Pasture/Hay</t>
  </si>
  <si>
    <t>7.AE557</t>
  </si>
  <si>
    <t>Introduced &amp; Semi Natural Vegetation</t>
  </si>
  <si>
    <t>9.A</t>
  </si>
  <si>
    <t>Introduced Upland Vegetation - Annual Grassland</t>
  </si>
  <si>
    <t>9.AE558</t>
  </si>
  <si>
    <t>Introduced Upland Vegetation - Perennial Grassland and Forbland</t>
  </si>
  <si>
    <t>9.AE559</t>
  </si>
  <si>
    <t>Modified/Managed Southern Tall Grassland</t>
  </si>
  <si>
    <t>9.AE560</t>
  </si>
  <si>
    <t>Introduced Upland Vegetation - Shrub</t>
  </si>
  <si>
    <t>9.AE561</t>
  </si>
  <si>
    <t>Introduced Riparian and Wetland Vegetation</t>
  </si>
  <si>
    <t>9.AE562</t>
  </si>
  <si>
    <t>Introduced Upland Vegetation - Treed</t>
  </si>
  <si>
    <t>9.AE563</t>
  </si>
  <si>
    <t>Recently Disturbed or Modified</t>
  </si>
  <si>
    <t>10.A</t>
  </si>
  <si>
    <t>Disturbed, Non-specific</t>
  </si>
  <si>
    <t>10.AE565</t>
  </si>
  <si>
    <t>Recently Logged Areas</t>
  </si>
  <si>
    <t>10.AE566</t>
  </si>
  <si>
    <t>Harvested Forest - Grass/Forb Regeneration</t>
  </si>
  <si>
    <t>10.AE567</t>
  </si>
  <si>
    <t>Harvested Forest-Shrub Regeneration</t>
  </si>
  <si>
    <t>10.AE568</t>
  </si>
  <si>
    <t>Harvested Forest - Northwestern Conifer Regeneration</t>
  </si>
  <si>
    <t>10.AE569</t>
  </si>
  <si>
    <t>Recently Burned</t>
  </si>
  <si>
    <t>10.AE570</t>
  </si>
  <si>
    <t>Recently burned grassland</t>
  </si>
  <si>
    <t>10.AE571</t>
  </si>
  <si>
    <t>Recently burned shrubland</t>
  </si>
  <si>
    <t>10.AE572</t>
  </si>
  <si>
    <t>Recently burned forest</t>
  </si>
  <si>
    <t>10.AE573</t>
  </si>
  <si>
    <t>Disturbed/Successional - Grass/Forb Regeneration</t>
  </si>
  <si>
    <t>10.AE574</t>
  </si>
  <si>
    <t>Disturbed/Successional - Shrub Regeneration</t>
  </si>
  <si>
    <t>10.AE575</t>
  </si>
  <si>
    <t>Disturbed/Successional - Recently Chained Pinyon-Juniper</t>
  </si>
  <si>
    <t>10.AE576</t>
  </si>
  <si>
    <t>Open Water</t>
  </si>
  <si>
    <t>11.A</t>
  </si>
  <si>
    <t>Open Water (Brackish/Salt)</t>
  </si>
  <si>
    <t>11.AE578</t>
  </si>
  <si>
    <t>Open Water (Fresh)</t>
  </si>
  <si>
    <t>11.AE579</t>
  </si>
  <si>
    <t>Developed &amp; Other Human Use</t>
  </si>
  <si>
    <t>8.B</t>
  </si>
  <si>
    <t>Current and Historic Mining Activity</t>
  </si>
  <si>
    <t>Quarries, Mines, Gravel Pits and Oil Wells</t>
  </si>
  <si>
    <t>8.BE580</t>
  </si>
  <si>
    <t>8.A</t>
  </si>
  <si>
    <t>Developed &amp; Urban</t>
  </si>
  <si>
    <t>Developed, Open Space</t>
  </si>
  <si>
    <t>8.AE581</t>
  </si>
  <si>
    <t>Developed, Low Intensity</t>
  </si>
  <si>
    <t>8.AE582</t>
  </si>
  <si>
    <t>Developed, Medium Intensity</t>
  </si>
  <si>
    <t>8.AE583</t>
  </si>
  <si>
    <t>Developed, High Intensity</t>
  </si>
  <si>
    <t>8.AE584</t>
  </si>
  <si>
    <t>Description (natureserve)</t>
  </si>
  <si>
    <r>
      <t>This shrubland ecological system is found in the lower montane and foothill regions around the Columbia Basin, and north and east into the northern Rockies, including Alberta and British Columbia. These shrublands typically occur below treeline, within the matrix of surrounding low-elevation grasslands and sagebrush shrublands. They also occur in the ponderosa pine and Douglas-fir zones, but rarely up into the subalpine zone (on dry sites). The shrublands are usually found on steep slopes of canyons and in areas with some soil development, either loess deposits or volcanic clays; they occur on all aspects. Fire, flooding and erosion all impact these shrublands, but they typically will persist on sites for long periods. These communities develop near talus slopes as garlands, at the heads of dry drainages, and toeslopes in the moist shrub-steppe and steppe zones. </t>
    </r>
    <r>
      <rPr>
        <i/>
        <sz val="12"/>
        <color rgb="FF000000"/>
        <rFont val="Arial"/>
        <family val="2"/>
      </rPr>
      <t>Physocarpus malvaceus, Prunus emarginata, Prunus virginiana, Rosa</t>
    </r>
    <r>
      <rPr>
        <sz val="12"/>
        <color rgb="FF000000"/>
        <rFont val="Arial"/>
        <family val="2"/>
      </rPr>
      <t> spp., </t>
    </r>
    <r>
      <rPr>
        <i/>
        <sz val="12"/>
        <color rgb="FF000000"/>
        <rFont val="Arial"/>
        <family val="2"/>
      </rPr>
      <t>Rhus glabra, Acer glabrum, Amelanchier alnifolia, Symphoricarpos albus, Symphoricarpos oreophilus</t>
    </r>
    <r>
      <rPr>
        <sz val="12"/>
        <color rgb="FF000000"/>
        <rFont val="Arial"/>
        <family val="2"/>
      </rPr>
      <t>, and </t>
    </r>
    <r>
      <rPr>
        <i/>
        <sz val="12"/>
        <color rgb="FF000000"/>
        <rFont val="Arial"/>
        <family val="2"/>
      </rPr>
      <t>Holodiscus discolor</t>
    </r>
    <r>
      <rPr>
        <sz val="12"/>
        <color rgb="FF000000"/>
        <rFont val="Arial"/>
        <family val="2"/>
      </rPr>
      <t> are the most common dominant shrubs, occurring alone or any combination. In the Alberta's Upper and Lower Foothills subregions, common shrubs include </t>
    </r>
    <r>
      <rPr>
        <i/>
        <sz val="12"/>
        <color rgb="FF000000"/>
        <rFont val="Arial"/>
        <family val="2"/>
      </rPr>
      <t>Arctostaphylos uva-ursi, Juniperus communis, Symphoricarpos</t>
    </r>
    <r>
      <rPr>
        <sz val="12"/>
        <color rgb="FF000000"/>
        <rFont val="Arial"/>
        <family val="2"/>
      </rPr>
      <t> spp., </t>
    </r>
    <r>
      <rPr>
        <i/>
        <sz val="12"/>
        <color rgb="FF000000"/>
        <rFont val="Arial"/>
        <family val="2"/>
      </rPr>
      <t>Amelanchier alnifolia</t>
    </r>
    <r>
      <rPr>
        <sz val="12"/>
        <color rgb="FF000000"/>
        <rFont val="Arial"/>
        <family val="2"/>
      </rPr>
      <t>, and </t>
    </r>
    <r>
      <rPr>
        <i/>
        <sz val="12"/>
        <color rgb="FF000000"/>
        <rFont val="Arial"/>
        <family val="2"/>
      </rPr>
      <t>Rosa</t>
    </r>
    <r>
      <rPr>
        <sz val="12"/>
        <color rgb="FF000000"/>
        <rFont val="Arial"/>
        <family val="2"/>
      </rPr>
      <t> spp. </t>
    </r>
    <r>
      <rPr>
        <i/>
        <sz val="12"/>
        <color rgb="FF000000"/>
        <rFont val="Arial"/>
        <family val="2"/>
      </rPr>
      <t>Rubus parviflorus</t>
    </r>
    <r>
      <rPr>
        <sz val="12"/>
        <color rgb="FF000000"/>
        <rFont val="Arial"/>
        <family val="2"/>
      </rPr>
      <t> and </t>
    </r>
    <r>
      <rPr>
        <i/>
        <sz val="12"/>
        <color rgb="FF000000"/>
        <rFont val="Arial"/>
        <family val="2"/>
      </rPr>
      <t>Ceanothus velutinus</t>
    </r>
    <r>
      <rPr>
        <sz val="12"/>
        <color rgb="FF000000"/>
        <rFont val="Arial"/>
        <family val="2"/>
      </rPr>
      <t> are other important shrubs in this system, being more common in montane occurrences than in subalpine situations. Occurrences in central and eastern Wyoming can include </t>
    </r>
    <r>
      <rPr>
        <i/>
        <sz val="12"/>
        <color rgb="FF000000"/>
        <rFont val="Arial"/>
        <family val="2"/>
      </rPr>
      <t>Artemisia tridentata ssp. vaseyana</t>
    </r>
    <r>
      <rPr>
        <sz val="12"/>
        <color rgb="FF000000"/>
        <rFont val="Arial"/>
        <family val="2"/>
      </rPr>
      <t>and </t>
    </r>
    <r>
      <rPr>
        <i/>
        <sz val="12"/>
        <color rgb="FF000000"/>
        <rFont val="Arial"/>
        <family val="2"/>
      </rPr>
      <t>Cercocarpus montanus</t>
    </r>
    <r>
      <rPr>
        <sz val="12"/>
        <color rgb="FF000000"/>
        <rFont val="Arial"/>
        <family val="2"/>
      </rPr>
      <t>, but neither of these are dominant, and where they occur, the stands are truly mixes of shrubs, often with </t>
    </r>
    <r>
      <rPr>
        <i/>
        <sz val="12"/>
        <color rgb="FF000000"/>
        <rFont val="Arial"/>
        <family val="2"/>
      </rPr>
      <t>Amelanchier alnifolia, Prunus virginiana</t>
    </r>
    <r>
      <rPr>
        <sz val="12"/>
        <color rgb="FF000000"/>
        <rFont val="Arial"/>
        <family val="2"/>
      </rPr>
      <t>, and others being the predominant taxa. In moist areas, </t>
    </r>
    <r>
      <rPr>
        <i/>
        <sz val="12"/>
        <color rgb="FF000000"/>
        <rFont val="Arial"/>
        <family val="2"/>
      </rPr>
      <t>Crataegus douglasii</t>
    </r>
    <r>
      <rPr>
        <sz val="12"/>
        <color rgb="FF000000"/>
        <rFont val="Arial"/>
        <family val="2"/>
      </rPr>
      <t> can be common. </t>
    </r>
    <r>
      <rPr>
        <i/>
        <sz val="12"/>
        <color rgb="FF000000"/>
        <rFont val="Arial"/>
        <family val="2"/>
      </rPr>
      <t>Shepherdia canadensis</t>
    </r>
    <r>
      <rPr>
        <sz val="12"/>
        <color rgb="FF000000"/>
        <rFont val="Arial"/>
        <family val="2"/>
      </rPr>
      <t> and </t>
    </r>
    <r>
      <rPr>
        <i/>
        <sz val="12"/>
        <color rgb="FF000000"/>
        <rFont val="Arial"/>
        <family val="2"/>
      </rPr>
      <t>Spiraea betulifolia</t>
    </r>
    <r>
      <rPr>
        <sz val="12"/>
        <color rgb="FF000000"/>
        <rFont val="Arial"/>
        <family val="2"/>
      </rPr>
      <t> can be abundant in some cases but also occur in Northern Rocky Mountain Subalpine Deciduous Shrubland (CES306.961). </t>
    </r>
    <r>
      <rPr>
        <i/>
        <sz val="12"/>
        <color rgb="FF000000"/>
        <rFont val="Arial"/>
        <family val="2"/>
      </rPr>
      <t>Festuca idahoensis, Festuca campestris, Calamagrostis rubescens, Carex geyeri, Koeleria macrantha, Pseudoroegneria spicata</t>
    </r>
    <r>
      <rPr>
        <sz val="12"/>
        <color rgb="FF000000"/>
        <rFont val="Arial"/>
        <family val="2"/>
      </rPr>
      <t>, and </t>
    </r>
    <r>
      <rPr>
        <i/>
        <sz val="12"/>
        <color rgb="FF000000"/>
        <rFont val="Arial"/>
        <family val="2"/>
      </rPr>
      <t>Poa secunda</t>
    </r>
    <r>
      <rPr>
        <sz val="12"/>
        <color rgb="FF000000"/>
        <rFont val="Arial"/>
        <family val="2"/>
      </rPr>
      <t> are the most important grasses. </t>
    </r>
    <r>
      <rPr>
        <i/>
        <sz val="12"/>
        <color rgb="FF000000"/>
        <rFont val="Arial"/>
        <family val="2"/>
      </rPr>
      <t>Achnatherum thurberianum</t>
    </r>
    <r>
      <rPr>
        <sz val="12"/>
        <color rgb="FF000000"/>
        <rFont val="Arial"/>
        <family val="2"/>
      </rPr>
      <t> and </t>
    </r>
    <r>
      <rPr>
        <i/>
        <sz val="12"/>
        <color rgb="FF000000"/>
        <rFont val="Arial"/>
        <family val="2"/>
      </rPr>
      <t>Leymus cinereus</t>
    </r>
    <r>
      <rPr>
        <sz val="12"/>
        <color rgb="FF000000"/>
        <rFont val="Arial"/>
        <family val="2"/>
      </rPr>
      <t> can be locally important. </t>
    </r>
    <r>
      <rPr>
        <i/>
        <sz val="12"/>
        <color rgb="FF000000"/>
        <rFont val="Arial"/>
        <family val="2"/>
      </rPr>
      <t>Poa pratensis</t>
    </r>
    <r>
      <rPr>
        <sz val="12"/>
        <color rgb="FF000000"/>
        <rFont val="Arial"/>
        <family val="2"/>
      </rPr>
      <t> and </t>
    </r>
    <r>
      <rPr>
        <i/>
        <sz val="12"/>
        <color rgb="FF000000"/>
        <rFont val="Arial"/>
        <family val="2"/>
      </rPr>
      <t>Phleum pratense</t>
    </r>
    <r>
      <rPr>
        <sz val="12"/>
        <color rgb="FF000000"/>
        <rFont val="Arial"/>
        <family val="2"/>
      </rPr>
      <t> are common introduced grasses. </t>
    </r>
    <r>
      <rPr>
        <i/>
        <sz val="12"/>
        <color rgb="FF000000"/>
        <rFont val="Arial"/>
        <family val="2"/>
      </rPr>
      <t>Geum triflorum, Potentilla gracilis, Lomatium triternatum, Balsamorhiza sagittata</t>
    </r>
    <r>
      <rPr>
        <sz val="12"/>
        <color rgb="FF000000"/>
        <rFont val="Arial"/>
        <family val="2"/>
      </rPr>
      <t>, and species of </t>
    </r>
    <r>
      <rPr>
        <i/>
        <sz val="12"/>
        <color rgb="FF000000"/>
        <rFont val="Arial"/>
        <family val="2"/>
      </rPr>
      <t>Eriogonum, Phlox</t>
    </r>
    <r>
      <rPr>
        <sz val="12"/>
        <color rgb="FF000000"/>
        <rFont val="Arial"/>
        <family val="2"/>
      </rPr>
      <t>, and </t>
    </r>
    <r>
      <rPr>
        <i/>
        <sz val="12"/>
        <color rgb="FF000000"/>
        <rFont val="Arial"/>
        <family val="2"/>
      </rPr>
      <t>Erigeron</t>
    </r>
    <r>
      <rPr>
        <sz val="12"/>
        <color rgb="FF000000"/>
        <rFont val="Arial"/>
        <family val="2"/>
      </rPr>
      <t> are important forbs.</t>
    </r>
  </si>
  <si>
    <r>
      <t>This ecological system occurs in the mountains, plateaus and foothills of the southern Rocky Mountains and Colorado Plateau, including the Uinta and Wasatch ranges and the Mogollon Rim. These shrublands are most commonly found along dry foothills, lower mountain slopes, and at the edge of the western Great Plains from approximately 2000 to 2900 m in elevation and are often situated above pinyon-juniper woodlands. Substrates are variable and include soil types ranging from calcareous, heavy, fine-grained loams to sandy loams, gravelly loams, clay loams, deep alluvial sand, or coarse gravel. The vegetation is typically dominated by </t>
    </r>
    <r>
      <rPr>
        <i/>
        <sz val="12"/>
        <color rgb="FF000000"/>
        <rFont val="Arial"/>
        <family val="2"/>
      </rPr>
      <t>Quercus gambelii</t>
    </r>
    <r>
      <rPr>
        <sz val="12"/>
        <color rgb="FF000000"/>
        <rFont val="Arial"/>
        <family val="2"/>
      </rPr>
      <t> alone or codominant with </t>
    </r>
    <r>
      <rPr>
        <i/>
        <sz val="12"/>
        <color rgb="FF000000"/>
        <rFont val="Arial"/>
        <family val="2"/>
      </rPr>
      <t>Amelanchier alnifolia, Amelanchier utahensis, Artemisia tridentata, Cercocarpus montanus, Prunus virginiana, Purshia stansburiana, Purshia tridentata, Robinia neomexicana, Symphoricarpos oreophilus</t>
    </r>
    <r>
      <rPr>
        <sz val="12"/>
        <color rgb="FF000000"/>
        <rFont val="Arial"/>
        <family val="2"/>
      </rPr>
      <t>, or </t>
    </r>
    <r>
      <rPr>
        <i/>
        <sz val="12"/>
        <color rgb="FF000000"/>
        <rFont val="Arial"/>
        <family val="2"/>
      </rPr>
      <t>Symphoricarpos rotundifolius</t>
    </r>
    <r>
      <rPr>
        <sz val="12"/>
        <color rgb="FF000000"/>
        <rFont val="Arial"/>
        <family val="2"/>
      </rPr>
      <t>. There may be inclusions of other mesic montane shrublands with </t>
    </r>
    <r>
      <rPr>
        <i/>
        <sz val="12"/>
        <color rgb="FF000000"/>
        <rFont val="Arial"/>
        <family val="2"/>
      </rPr>
      <t>Quercus gambelii</t>
    </r>
    <r>
      <rPr>
        <sz val="12"/>
        <color rgb="FF000000"/>
        <rFont val="Arial"/>
        <family val="2"/>
      </rPr>
      <t> absent or as a relatively minor component. This ecological system intergrades with the lower montane-foothills shrubland system and shares many of the same site characteristics. Density and cover of </t>
    </r>
    <r>
      <rPr>
        <i/>
        <sz val="12"/>
        <color rgb="FF000000"/>
        <rFont val="Arial"/>
        <family val="2"/>
      </rPr>
      <t>Quercus gambelii</t>
    </r>
    <r>
      <rPr>
        <sz val="12"/>
        <color rgb="FF000000"/>
        <rFont val="Arial"/>
        <family val="2"/>
      </rPr>
      <t> and </t>
    </r>
    <r>
      <rPr>
        <i/>
        <sz val="12"/>
        <color rgb="FF000000"/>
        <rFont val="Arial"/>
        <family val="2"/>
      </rPr>
      <t>Amelanchier</t>
    </r>
    <r>
      <rPr>
        <sz val="12"/>
        <color rgb="FF000000"/>
        <rFont val="Arial"/>
        <family val="2"/>
      </rPr>
      <t> spp. often increase after fire. In Texas, this system includes high mountain shrublands dominated by the deciduous oak species </t>
    </r>
    <r>
      <rPr>
        <i/>
        <sz val="12"/>
        <color rgb="FF000000"/>
        <rFont val="Arial"/>
        <family val="2"/>
      </rPr>
      <t>Quercus gambelii</t>
    </r>
    <r>
      <rPr>
        <sz val="12"/>
        <color rgb="FF000000"/>
        <rFont val="Arial"/>
        <family val="2"/>
      </rPr>
      <t>. This species often forms nearly monotypic shrublands, but other species present may include </t>
    </r>
    <r>
      <rPr>
        <i/>
        <sz val="12"/>
        <color rgb="FF000000"/>
        <rFont val="Arial"/>
        <family val="2"/>
      </rPr>
      <t>Cercocarpus montanus, Robinia neomexicana, Symphoricarpos oreophilus</t>
    </r>
    <r>
      <rPr>
        <sz val="12"/>
        <color rgb="FF000000"/>
        <rFont val="Arial"/>
        <family val="2"/>
      </rPr>
      <t>, and </t>
    </r>
    <r>
      <rPr>
        <i/>
        <sz val="12"/>
        <color rgb="FF000000"/>
        <rFont val="Arial"/>
        <family val="2"/>
      </rPr>
      <t>Rhus trilobata</t>
    </r>
    <r>
      <rPr>
        <sz val="12"/>
        <color rgb="FF000000"/>
        <rFont val="Arial"/>
        <family val="2"/>
      </rPr>
      <t>. These shrubland patches represent southern outliers of the extensive and diverse system further north.</t>
    </r>
  </si>
  <si>
    <r>
      <t>This ecological system includes sagebrush communities occurring at lowland and montane elevations in the Columbia Plateau-northern Great Basin region, east almost to the Great Plains. These are generally depressional wetlands or non-alkaline playas, occurring as small- or occasionally large-patch communities, in a sagebrush or montane forest matrix. Climate is generally semi-arid, although it can be cool in montane areas. This system occurs in poorly drained depressional wetlands, the largest characterized as playas, the smaller as vernal pools, or along seasonal stream channels in valley bottoms or mountain meadows. </t>
    </r>
    <r>
      <rPr>
        <i/>
        <sz val="12"/>
        <color rgb="FF000000"/>
        <rFont val="Arial"/>
        <family val="2"/>
      </rPr>
      <t>Artemisia cana ssp. bolanderi</t>
    </r>
    <r>
      <rPr>
        <sz val="12"/>
        <color rgb="FF000000"/>
        <rFont val="Arial"/>
        <family val="2"/>
      </rPr>
      <t> or </t>
    </r>
    <r>
      <rPr>
        <i/>
        <sz val="12"/>
        <color rgb="FF000000"/>
        <rFont val="Arial"/>
        <family val="2"/>
      </rPr>
      <t>Artemisia cana ssp. viscidula</t>
    </r>
    <r>
      <rPr>
        <sz val="12"/>
        <color rgb="FF000000"/>
        <rFont val="Arial"/>
        <family val="2"/>
      </rPr>
      <t> are dominant, with </t>
    </r>
    <r>
      <rPr>
        <i/>
        <sz val="12"/>
        <color rgb="FF000000"/>
        <rFont val="Arial"/>
        <family val="2"/>
      </rPr>
      <t>Artemisia tridentata ssp. tridentata, Artemisia tridentata ssp. wyomingensis</t>
    </r>
    <r>
      <rPr>
        <sz val="12"/>
        <color rgb="FF000000"/>
        <rFont val="Arial"/>
        <family val="2"/>
      </rPr>
      <t>, or </t>
    </r>
    <r>
      <rPr>
        <i/>
        <sz val="12"/>
        <color rgb="FF000000"/>
        <rFont val="Arial"/>
        <family val="2"/>
      </rPr>
      <t>Artemisia tridentata ssp. vaseyana</t>
    </r>
    <r>
      <rPr>
        <sz val="12"/>
        <color rgb="FF000000"/>
        <rFont val="Arial"/>
        <family val="2"/>
      </rPr>
      <t> occasionally codominant; </t>
    </r>
    <r>
      <rPr>
        <i/>
        <sz val="12"/>
        <color rgb="FF000000"/>
        <rFont val="Arial"/>
        <family val="2"/>
      </rPr>
      <t>Dasiphora fruticosa ssp. floribunda</t>
    </r>
    <r>
      <rPr>
        <sz val="12"/>
        <color rgb="FF000000"/>
        <rFont val="Arial"/>
        <family val="2"/>
      </rPr>
      <t> can also be codominant. Understory graminoids and forbs are characteristic, with </t>
    </r>
    <r>
      <rPr>
        <i/>
        <sz val="12"/>
        <color rgb="FF000000"/>
        <rFont val="Arial"/>
        <family val="2"/>
      </rPr>
      <t>Poa secunda, Poa cusickii, Festuca idahoensis, Muhlenbergia filiformis, Muhlenbergia richardsonis</t>
    </r>
    <r>
      <rPr>
        <sz val="12"/>
        <color rgb="FF000000"/>
        <rFont val="Arial"/>
        <family val="2"/>
      </rPr>
      <t>, and </t>
    </r>
    <r>
      <rPr>
        <i/>
        <sz val="12"/>
        <color rgb="FF000000"/>
        <rFont val="Arial"/>
        <family val="2"/>
      </rPr>
      <t>Leymus cinereus</t>
    </r>
    <r>
      <rPr>
        <sz val="12"/>
        <color rgb="FF000000"/>
        <rFont val="Arial"/>
        <family val="2"/>
      </rPr>
      <t> dominant at the drier sites; </t>
    </r>
    <r>
      <rPr>
        <i/>
        <sz val="12"/>
        <color rgb="FF000000"/>
        <rFont val="Arial"/>
        <family val="2"/>
      </rPr>
      <t>Eleocharis palustris, Deschampsia cespitosa</t>
    </r>
    <r>
      <rPr>
        <sz val="12"/>
        <color rgb="FF000000"/>
        <rFont val="Arial"/>
        <family val="2"/>
      </rPr>
      <t>, and </t>
    </r>
    <r>
      <rPr>
        <i/>
        <sz val="12"/>
        <color rgb="FF000000"/>
        <rFont val="Arial"/>
        <family val="2"/>
      </rPr>
      <t>Carex</t>
    </r>
    <r>
      <rPr>
        <sz val="12"/>
        <color rgb="FF000000"/>
        <rFont val="Arial"/>
        <family val="2"/>
      </rPr>
      <t> species dominate at wetter or higher-elevation sites.</t>
    </r>
  </si>
  <si>
    <r>
      <t>This ecological system occurs on gentle slopes and rolling plains in the northern Colorado Plateau and Uinta Basin on Mancos shale and arid, windswept basins and plains across parts of Wyoming. It is also found in eastern Wyoming in Great Plains areas and may extend north into Montana and Canada. These landscapes typically support dwarf-shrublands composed of relatively pure stands of </t>
    </r>
    <r>
      <rPr>
        <i/>
        <sz val="12"/>
        <color rgb="FF000000"/>
        <rFont val="Arial"/>
        <family val="2"/>
      </rPr>
      <t>Atriplex</t>
    </r>
    <r>
      <rPr>
        <sz val="12"/>
        <color rgb="FF000000"/>
        <rFont val="Arial"/>
        <family val="2"/>
      </rPr>
      <t> spp., such as </t>
    </r>
    <r>
      <rPr>
        <i/>
        <sz val="12"/>
        <color rgb="FF000000"/>
        <rFont val="Arial"/>
        <family val="2"/>
      </rPr>
      <t>Atriplex corrugata</t>
    </r>
    <r>
      <rPr>
        <sz val="12"/>
        <color rgb="FF000000"/>
        <rFont val="Arial"/>
        <family val="2"/>
      </rPr>
      <t> (in Colorado and Utah), </t>
    </r>
    <r>
      <rPr>
        <i/>
        <sz val="12"/>
        <color rgb="FF000000"/>
        <rFont val="Arial"/>
        <family val="2"/>
      </rPr>
      <t>Atriplex gardneri</t>
    </r>
    <r>
      <rPr>
        <sz val="12"/>
        <color rgb="FF000000"/>
        <rFont val="Arial"/>
        <family val="2"/>
      </rPr>
      <t> (Wyoming and Montana into Canada), or </t>
    </r>
    <r>
      <rPr>
        <i/>
        <sz val="12"/>
        <color rgb="FF000000"/>
        <rFont val="Arial"/>
        <family val="2"/>
      </rPr>
      <t>Atriplex falcata</t>
    </r>
    <r>
      <rPr>
        <sz val="12"/>
        <color rgb="FF000000"/>
        <rFont val="Arial"/>
        <family val="2"/>
      </rPr>
      <t> (Columbia Plateau and northern Great Basin). Other dominant or codominant dwarf-shrubs may include </t>
    </r>
    <r>
      <rPr>
        <i/>
        <sz val="12"/>
        <color rgb="FF000000"/>
        <rFont val="Arial"/>
        <family val="2"/>
      </rPr>
      <t>Artemisia longifolia, Artemisia pedatifida</t>
    </r>
    <r>
      <rPr>
        <sz val="12"/>
        <color rgb="FF000000"/>
        <rFont val="Arial"/>
        <family val="2"/>
      </rPr>
      <t> (very important in Wyoming, rare in Colorado stands), or </t>
    </r>
    <r>
      <rPr>
        <i/>
        <sz val="12"/>
        <color rgb="FF000000"/>
        <rFont val="Arial"/>
        <family val="2"/>
      </rPr>
      <t>Picrothamnus desertorum</t>
    </r>
    <r>
      <rPr>
        <sz val="12"/>
        <color rgb="FF000000"/>
        <rFont val="Arial"/>
        <family val="2"/>
      </rPr>
      <t>, sometimes with other low shrubs, such as </t>
    </r>
    <r>
      <rPr>
        <i/>
        <sz val="12"/>
        <color rgb="FF000000"/>
        <rFont val="Arial"/>
        <family val="2"/>
      </rPr>
      <t>Krascheninnikovia lanata</t>
    </r>
    <r>
      <rPr>
        <sz val="12"/>
        <color rgb="FF000000"/>
        <rFont val="Arial"/>
        <family val="2"/>
      </rPr>
      <t> or </t>
    </r>
    <r>
      <rPr>
        <i/>
        <sz val="12"/>
        <color rgb="FF000000"/>
        <rFont val="Arial"/>
        <family val="2"/>
      </rPr>
      <t>Tetradymia spinosa</t>
    </r>
    <r>
      <rPr>
        <sz val="12"/>
        <color rgb="FF000000"/>
        <rFont val="Arial"/>
        <family val="2"/>
      </rPr>
      <t>. </t>
    </r>
    <r>
      <rPr>
        <i/>
        <sz val="12"/>
        <color rgb="FF000000"/>
        <rFont val="Arial"/>
        <family val="2"/>
      </rPr>
      <t>Atriplex confertifolia</t>
    </r>
    <r>
      <rPr>
        <sz val="12"/>
        <color rgb="FF000000"/>
        <rFont val="Arial"/>
        <family val="2"/>
      </rPr>
      <t> or </t>
    </r>
    <r>
      <rPr>
        <i/>
        <sz val="12"/>
        <color rgb="FF000000"/>
        <rFont val="Arial"/>
        <family val="2"/>
      </rPr>
      <t>Atriplex canescens</t>
    </r>
    <r>
      <rPr>
        <sz val="12"/>
        <color rgb="FF000000"/>
        <rFont val="Arial"/>
        <family val="2"/>
      </rPr>
      <t> may be present but do not codominate. </t>
    </r>
    <r>
      <rPr>
        <i/>
        <sz val="12"/>
        <color rgb="FF000000"/>
        <rFont val="Arial"/>
        <family val="2"/>
      </rPr>
      <t>Artemisia tridentata ssp. wyomingensis</t>
    </r>
    <r>
      <rPr>
        <sz val="12"/>
        <color rgb="FF000000"/>
        <rFont val="Arial"/>
        <family val="2"/>
      </rPr>
      <t> can occur in local patches within this system. The herbaceous layer is typically sparse. Scattered perennial forbs occur, such as </t>
    </r>
    <r>
      <rPr>
        <i/>
        <sz val="12"/>
        <color rgb="FF000000"/>
        <rFont val="Arial"/>
        <family val="2"/>
      </rPr>
      <t>Oenothera</t>
    </r>
    <r>
      <rPr>
        <sz val="12"/>
        <color rgb="FF000000"/>
        <rFont val="Arial"/>
        <family val="2"/>
      </rPr>
      <t> spp., </t>
    </r>
    <r>
      <rPr>
        <i/>
        <sz val="12"/>
        <color rgb="FF000000"/>
        <rFont val="Arial"/>
        <family val="2"/>
      </rPr>
      <t>Phacelia</t>
    </r>
    <r>
      <rPr>
        <sz val="12"/>
        <color rgb="FF000000"/>
        <rFont val="Arial"/>
        <family val="2"/>
      </rPr>
      <t> spp., </t>
    </r>
    <r>
      <rPr>
        <i/>
        <sz val="12"/>
        <color rgb="FF000000"/>
        <rFont val="Arial"/>
        <family val="2"/>
      </rPr>
      <t>Sphaeralcea grossulariifolia, Stanleya pinnata</t>
    </r>
    <r>
      <rPr>
        <sz val="12"/>
        <color rgb="FF000000"/>
        <rFont val="Arial"/>
        <family val="2"/>
      </rPr>
      <t>, and </t>
    </r>
    <r>
      <rPr>
        <i/>
        <sz val="12"/>
        <color rgb="FF000000"/>
        <rFont val="Arial"/>
        <family val="2"/>
      </rPr>
      <t>Xylorhiza glabriuscula</t>
    </r>
    <r>
      <rPr>
        <sz val="12"/>
        <color rgb="FF000000"/>
        <rFont val="Arial"/>
        <family val="2"/>
      </rPr>
      <t>; perennial grasses </t>
    </r>
    <r>
      <rPr>
        <i/>
        <sz val="12"/>
        <color rgb="FF000000"/>
        <rFont val="Arial"/>
        <family val="2"/>
      </rPr>
      <t>Achnatherum hymenoides, Bouteloua gracilis</t>
    </r>
    <r>
      <rPr>
        <sz val="12"/>
        <color rgb="FF000000"/>
        <rFont val="Arial"/>
        <family val="2"/>
      </rPr>
      <t> (not in Wyoming), </t>
    </r>
    <r>
      <rPr>
        <i/>
        <sz val="12"/>
        <color rgb="FF000000"/>
        <rFont val="Arial"/>
        <family val="2"/>
      </rPr>
      <t>Distichlis spicata, Elymus elymoides, Elymus lanceolatus ssp. lanceolatus, Pascopyrum smithii, Pleuraphis jamesii, Poa secunda</t>
    </r>
    <r>
      <rPr>
        <sz val="12"/>
        <color rgb="FF000000"/>
        <rFont val="Arial"/>
        <family val="2"/>
      </rPr>
      <t>, or </t>
    </r>
    <r>
      <rPr>
        <i/>
        <sz val="12"/>
        <color rgb="FF000000"/>
        <rFont val="Arial"/>
        <family val="2"/>
      </rPr>
      <t>Sporobolus airoides</t>
    </r>
    <r>
      <rPr>
        <sz val="12"/>
        <color rgb="FF000000"/>
        <rFont val="Arial"/>
        <family val="2"/>
      </rPr>
      <t> may comprise the herbaceous layer. In less saline areas, there may be inclusions of grassland patches dominated by </t>
    </r>
    <r>
      <rPr>
        <i/>
        <sz val="12"/>
        <color rgb="FF000000"/>
        <rFont val="Arial"/>
        <family val="2"/>
      </rPr>
      <t>Hesperostipa comata, Leymus salinus, Pascopyrum smithii</t>
    </r>
    <r>
      <rPr>
        <sz val="12"/>
        <color rgb="FF000000"/>
        <rFont val="Arial"/>
        <family val="2"/>
      </rPr>
      <t>, or </t>
    </r>
    <r>
      <rPr>
        <i/>
        <sz val="12"/>
        <color rgb="FF000000"/>
        <rFont val="Arial"/>
        <family val="2"/>
      </rPr>
      <t>Pseudoroegneria spicata</t>
    </r>
    <r>
      <rPr>
        <sz val="12"/>
        <color rgb="FF000000"/>
        <rFont val="Arial"/>
        <family val="2"/>
      </rPr>
      <t>. Substrates are shallow, typically saline, alkaline, fine-textured soils developed from shale or alluvium and may be associated with shale badlands. Infiltration rate is typically low. In Wyoming and possibly elsewhere, inclusions of non-saline, gravelly barrens or rock outcrops dominated by cushion plants such as </t>
    </r>
    <r>
      <rPr>
        <i/>
        <sz val="12"/>
        <color rgb="FF000000"/>
        <rFont val="Arial"/>
        <family val="2"/>
      </rPr>
      <t>Arenaria hookeri</t>
    </r>
    <r>
      <rPr>
        <sz val="12"/>
        <color rgb="FF000000"/>
        <rFont val="Arial"/>
        <family val="2"/>
      </rPr>
      <t> and </t>
    </r>
    <r>
      <rPr>
        <i/>
        <sz val="12"/>
        <color rgb="FF000000"/>
        <rFont val="Arial"/>
        <family val="2"/>
      </rPr>
      <t>Phlox hoodii</t>
    </r>
    <r>
      <rPr>
        <sz val="12"/>
        <color rgb="FF000000"/>
        <rFont val="Arial"/>
        <family val="2"/>
      </rPr>
      <t> without dwarf-shrubs may be present (these are not restricted to this system). Annuals are seasonally present and may include </t>
    </r>
    <r>
      <rPr>
        <i/>
        <sz val="12"/>
        <color rgb="FF000000"/>
        <rFont val="Arial"/>
        <family val="2"/>
      </rPr>
      <t>Eriogonum inflatum, Monolepis nuttalliana, Plantago tweedyi</t>
    </r>
    <r>
      <rPr>
        <sz val="12"/>
        <color rgb="FF000000"/>
        <rFont val="Arial"/>
        <family val="2"/>
      </rPr>
      <t>, and the introduced annual grass </t>
    </r>
    <r>
      <rPr>
        <i/>
        <sz val="12"/>
        <color rgb="FF000000"/>
        <rFont val="Arial"/>
        <family val="2"/>
      </rPr>
      <t>Bromus tectorum</t>
    </r>
    <r>
      <rPr>
        <sz val="12"/>
        <color rgb="FF000000"/>
        <rFont val="Arial"/>
        <family val="2"/>
      </rPr>
      <t>. In Montana, </t>
    </r>
    <r>
      <rPr>
        <i/>
        <sz val="12"/>
        <color rgb="FF000000"/>
        <rFont val="Arial"/>
        <family val="2"/>
      </rPr>
      <t>Atriplex gardneri</t>
    </r>
    <r>
      <rPr>
        <sz val="12"/>
        <color rgb="FF000000"/>
        <rFont val="Arial"/>
        <family val="2"/>
      </rPr>
      <t> also occurs associated with Great Plains badlands, and determining which system it falls into may be difficult.</t>
    </r>
  </si>
  <si>
    <r>
      <t>This extensive ecological system includes open-canopied shrublands of typically saline basins, alluvial slopes and plains across the Intermountain western U.S. This type also extends in limited distribution into the southern Great Plains. Substrates are often saline and calcareous, medium- to fine-textured, alkaline soils, but include some coarser-textured soils. The vegetation is characterized by a typically open to moderately dense shrubland composed of one or more </t>
    </r>
    <r>
      <rPr>
        <i/>
        <sz val="12"/>
        <color rgb="FF000000"/>
        <rFont val="Arial"/>
        <family val="2"/>
      </rPr>
      <t>Atriplex</t>
    </r>
    <r>
      <rPr>
        <sz val="12"/>
        <color rgb="FF000000"/>
        <rFont val="Arial"/>
        <family val="2"/>
      </rPr>
      <t> species, such as </t>
    </r>
    <r>
      <rPr>
        <i/>
        <sz val="12"/>
        <color rgb="FF000000"/>
        <rFont val="Arial"/>
        <family val="2"/>
      </rPr>
      <t>Atriplex confertifolia, Atriplex canescens, Atriplex obovata, Atriplex polycarpa</t>
    </r>
    <r>
      <rPr>
        <sz val="12"/>
        <color rgb="FF000000"/>
        <rFont val="Arial"/>
        <family val="2"/>
      </rPr>
      <t>, or </t>
    </r>
    <r>
      <rPr>
        <i/>
        <sz val="12"/>
        <color rgb="FF000000"/>
        <rFont val="Arial"/>
        <family val="2"/>
      </rPr>
      <t>Atriplex spinifera</t>
    </r>
    <r>
      <rPr>
        <sz val="12"/>
        <color rgb="FF000000"/>
        <rFont val="Arial"/>
        <family val="2"/>
      </rPr>
      <t>. Other shrubs present to codominant may include </t>
    </r>
    <r>
      <rPr>
        <i/>
        <sz val="12"/>
        <color rgb="FF000000"/>
        <rFont val="Arial"/>
        <family val="2"/>
      </rPr>
      <t>Artemisia tridentata ssp. wyomingensis, Chrysothamnus viscidiflorus, Ericameria nauseosa, Ephedra nevadensis, Grayia spinosa, Krascheninnikovia lanata, Lycium</t>
    </r>
    <r>
      <rPr>
        <sz val="12"/>
        <color rgb="FF000000"/>
        <rFont val="Arial"/>
        <family val="2"/>
      </rPr>
      <t> spp., </t>
    </r>
    <r>
      <rPr>
        <i/>
        <sz val="12"/>
        <color rgb="FF000000"/>
        <rFont val="Arial"/>
        <family val="2"/>
      </rPr>
      <t>Picrothamnus desertorum</t>
    </r>
    <r>
      <rPr>
        <sz val="12"/>
        <color rgb="FF000000"/>
        <rFont val="Arial"/>
        <family val="2"/>
      </rPr>
      <t>, or </t>
    </r>
    <r>
      <rPr>
        <i/>
        <sz val="12"/>
        <color rgb="FF000000"/>
        <rFont val="Arial"/>
        <family val="2"/>
      </rPr>
      <t>Tetradymia</t>
    </r>
    <r>
      <rPr>
        <sz val="12"/>
        <color rgb="FF000000"/>
        <rFont val="Arial"/>
        <family val="2"/>
      </rPr>
      <t> spp. Northern occurrences may lack </t>
    </r>
    <r>
      <rPr>
        <i/>
        <sz val="12"/>
        <color rgb="FF000000"/>
        <rFont val="Arial"/>
        <family val="2"/>
      </rPr>
      <t>Atriplex</t>
    </r>
    <r>
      <rPr>
        <sz val="12"/>
        <color rgb="FF000000"/>
        <rFont val="Arial"/>
        <family val="2"/>
      </rPr>
      <t> species and are typically dominated by </t>
    </r>
    <r>
      <rPr>
        <i/>
        <sz val="12"/>
        <color rgb="FF000000"/>
        <rFont val="Arial"/>
        <family val="2"/>
      </rPr>
      <t>Grayia spinosa, Krascheninnikovia lanata</t>
    </r>
    <r>
      <rPr>
        <sz val="12"/>
        <color rgb="FF000000"/>
        <rFont val="Arial"/>
        <family val="2"/>
      </rPr>
      <t>, and/or </t>
    </r>
    <r>
      <rPr>
        <i/>
        <sz val="12"/>
        <color rgb="FF000000"/>
        <rFont val="Arial"/>
        <family val="2"/>
      </rPr>
      <t>Picrothamnus desertorum</t>
    </r>
    <r>
      <rPr>
        <sz val="12"/>
        <color rgb="FF000000"/>
        <rFont val="Arial"/>
        <family val="2"/>
      </rPr>
      <t>. In Wyoming, occurrences are typically a mix of </t>
    </r>
    <r>
      <rPr>
        <i/>
        <sz val="12"/>
        <color rgb="FF000000"/>
        <rFont val="Arial"/>
        <family val="2"/>
      </rPr>
      <t>Atriplex confertifolia, Grayia spinosa, Artemisia tridentata ssp. wyomingensis, Sarcobatus vermiculatus, Krascheninnikovia lanata</t>
    </r>
    <r>
      <rPr>
        <sz val="12"/>
        <color rgb="FF000000"/>
        <rFont val="Arial"/>
        <family val="2"/>
      </rPr>
      <t>, and various </t>
    </r>
    <r>
      <rPr>
        <i/>
        <sz val="12"/>
        <color rgb="FF000000"/>
        <rFont val="Arial"/>
        <family val="2"/>
      </rPr>
      <t>Ericameria</t>
    </r>
    <r>
      <rPr>
        <sz val="12"/>
        <color rgb="FF000000"/>
        <rFont val="Arial"/>
        <family val="2"/>
      </rPr>
      <t> or </t>
    </r>
    <r>
      <rPr>
        <i/>
        <sz val="12"/>
        <color rgb="FF000000"/>
        <rFont val="Arial"/>
        <family val="2"/>
      </rPr>
      <t>Chrysothamnus</t>
    </r>
    <r>
      <rPr>
        <sz val="12"/>
        <color rgb="FF000000"/>
        <rFont val="Arial"/>
        <family val="2"/>
      </rPr>
      <t> species. Some places are a mix of </t>
    </r>
    <r>
      <rPr>
        <i/>
        <sz val="12"/>
        <color rgb="FF000000"/>
        <rFont val="Arial"/>
        <family val="2"/>
      </rPr>
      <t>Atriplex confertifolia</t>
    </r>
    <r>
      <rPr>
        <sz val="12"/>
        <color rgb="FF000000"/>
        <rFont val="Arial"/>
        <family val="2"/>
      </rPr>
      <t> and </t>
    </r>
    <r>
      <rPr>
        <i/>
        <sz val="12"/>
        <color rgb="FF000000"/>
        <rFont val="Arial"/>
        <family val="2"/>
      </rPr>
      <t>Artemisia tridentata ssp. wyomingensis</t>
    </r>
    <r>
      <rPr>
        <sz val="12"/>
        <color rgb="FF000000"/>
        <rFont val="Arial"/>
        <family val="2"/>
      </rPr>
      <t>. In the Great Basin, </t>
    </r>
    <r>
      <rPr>
        <i/>
        <sz val="12"/>
        <color rgb="FF000000"/>
        <rFont val="Arial"/>
        <family val="2"/>
      </rPr>
      <t>Sarcobatus vermiculatus</t>
    </r>
    <r>
      <rPr>
        <sz val="12"/>
        <color rgb="FF000000"/>
        <rFont val="Arial"/>
        <family val="2"/>
      </rPr>
      <t> is generally absent but, if present, does not codominate. The herbaceous layer varies from sparse to moderately dense and is dominated by perennial graminoids such as </t>
    </r>
    <r>
      <rPr>
        <i/>
        <sz val="12"/>
        <color rgb="FF000000"/>
        <rFont val="Arial"/>
        <family val="2"/>
      </rPr>
      <t>Achnatherum hymenoides, Bouteloua gracilis, Elymus lanceolatus ssp. lanceolatus, Pascopyrum smithii, Pleuraphis jamesii, Pleuraphis rigida, Poa secunda</t>
    </r>
    <r>
      <rPr>
        <sz val="12"/>
        <color rgb="FF000000"/>
        <rFont val="Arial"/>
        <family val="2"/>
      </rPr>
      <t>, or </t>
    </r>
    <r>
      <rPr>
        <i/>
        <sz val="12"/>
        <color rgb="FF000000"/>
        <rFont val="Arial"/>
        <family val="2"/>
      </rPr>
      <t>Sporobolus airoides</t>
    </r>
    <r>
      <rPr>
        <sz val="12"/>
        <color rgb="FF000000"/>
        <rFont val="Arial"/>
        <family val="2"/>
      </rPr>
      <t>. Various forbs are also present.</t>
    </r>
  </si>
  <si>
    <r>
      <t>This ecological system occurs in the Great Basin on dry flats and plains, alluvial fans, rolling hills, rocky hillslopes, saddles and ridges at elevations between 1000 and 2600 m. Sites are dry, often exposed to desiccating winds, with typically shallow, rocky, non-saline soils. Shrublands are dominated by </t>
    </r>
    <r>
      <rPr>
        <i/>
        <sz val="12"/>
        <color rgb="FF000000"/>
        <rFont val="Arial"/>
        <family val="2"/>
      </rPr>
      <t>Artemisia nova</t>
    </r>
    <r>
      <rPr>
        <sz val="12"/>
        <color rgb="FF000000"/>
        <rFont val="Arial"/>
        <family val="2"/>
      </rPr>
      <t> (mid and low elevations), </t>
    </r>
    <r>
      <rPr>
        <i/>
        <sz val="12"/>
        <color rgb="FF000000"/>
        <rFont val="Arial"/>
        <family val="2"/>
      </rPr>
      <t>Artemisia arbuscula ssp. longicaulis</t>
    </r>
    <r>
      <rPr>
        <sz val="12"/>
        <color rgb="FF000000"/>
        <rFont val="Arial"/>
        <family val="2"/>
      </rPr>
      <t>, or </t>
    </r>
    <r>
      <rPr>
        <i/>
        <sz val="12"/>
        <color rgb="FF000000"/>
        <rFont val="Arial"/>
        <family val="2"/>
      </rPr>
      <t>Artemisia arbuscula ssp. longiloba</t>
    </r>
    <r>
      <rPr>
        <sz val="12"/>
        <color rgb="FF000000"/>
        <rFont val="Arial"/>
        <family val="2"/>
      </rPr>
      <t> (higher elevation) and may be codominated by </t>
    </r>
    <r>
      <rPr>
        <i/>
        <sz val="12"/>
        <color rgb="FF000000"/>
        <rFont val="Arial"/>
        <family val="2"/>
      </rPr>
      <t>Artemisia tridentata ssp. wyomingensis</t>
    </r>
    <r>
      <rPr>
        <sz val="12"/>
        <color rgb="FF000000"/>
        <rFont val="Arial"/>
        <family val="2"/>
      </rPr>
      <t> or </t>
    </r>
    <r>
      <rPr>
        <i/>
        <sz val="12"/>
        <color rgb="FF000000"/>
        <rFont val="Arial"/>
        <family val="2"/>
      </rPr>
      <t>Chrysothamnus viscidiflorus</t>
    </r>
    <r>
      <rPr>
        <sz val="12"/>
        <color rgb="FF000000"/>
        <rFont val="Arial"/>
        <family val="2"/>
      </rPr>
      <t>. Other shrubs that may be present include </t>
    </r>
    <r>
      <rPr>
        <i/>
        <sz val="12"/>
        <color rgb="FF000000"/>
        <rFont val="Arial"/>
        <family val="2"/>
      </rPr>
      <t>Atriplex confertifolia, Ephedra</t>
    </r>
    <r>
      <rPr>
        <sz val="12"/>
        <color rgb="FF000000"/>
        <rFont val="Arial"/>
        <family val="2"/>
      </rPr>
      <t> spp., </t>
    </r>
    <r>
      <rPr>
        <i/>
        <sz val="12"/>
        <color rgb="FF000000"/>
        <rFont val="Arial"/>
        <family val="2"/>
      </rPr>
      <t>Ericameria</t>
    </r>
    <r>
      <rPr>
        <sz val="12"/>
        <color rgb="FF000000"/>
        <rFont val="Arial"/>
        <family val="2"/>
      </rPr>
      <t> spp., </t>
    </r>
    <r>
      <rPr>
        <i/>
        <sz val="12"/>
        <color rgb="FF000000"/>
        <rFont val="Arial"/>
        <family val="2"/>
      </rPr>
      <t>Grayia spinosa, Lycium shockleyi, Picrothamnus desertorum</t>
    </r>
    <r>
      <rPr>
        <sz val="12"/>
        <color rgb="FF000000"/>
        <rFont val="Arial"/>
        <family val="2"/>
      </rPr>
      <t>, and </t>
    </r>
    <r>
      <rPr>
        <i/>
        <sz val="12"/>
        <color rgb="FF000000"/>
        <rFont val="Arial"/>
        <family val="2"/>
      </rPr>
      <t>Tetradymia</t>
    </r>
    <r>
      <rPr>
        <sz val="12"/>
        <color rgb="FF000000"/>
        <rFont val="Arial"/>
        <family val="2"/>
      </rPr>
      <t> spp. The herbaceous layer is likely sparse and composed of perennial bunchgrasses, such as </t>
    </r>
    <r>
      <rPr>
        <i/>
        <sz val="12"/>
        <color rgb="FF000000"/>
        <rFont val="Arial"/>
        <family val="2"/>
      </rPr>
      <t>Achnatherum hymenoides, Achnatherum speciosum, Achnatherum thurberianum, Elymus elymoides</t>
    </r>
    <r>
      <rPr>
        <sz val="12"/>
        <color rgb="FF000000"/>
        <rFont val="Arial"/>
        <family val="2"/>
      </rPr>
      <t>, or </t>
    </r>
    <r>
      <rPr>
        <i/>
        <sz val="12"/>
        <color rgb="FF000000"/>
        <rFont val="Arial"/>
        <family val="2"/>
      </rPr>
      <t>Poa secunda</t>
    </r>
    <r>
      <rPr>
        <sz val="12"/>
        <color rgb="FF000000"/>
        <rFont val="Arial"/>
        <family val="2"/>
      </rPr>
      <t>.</t>
    </r>
  </si>
  <si>
    <r>
      <t>This ecological system occurs throughout much of the interior western U.S., typically in broad basins between mountain ranges, plains and foothills between 800 and 2500 m elevation. Soils are typically deep, well-drained and non-saline. These shrublands are dominated by </t>
    </r>
    <r>
      <rPr>
        <i/>
        <sz val="12"/>
        <color rgb="FF000000"/>
        <rFont val="Arial"/>
        <family val="2"/>
      </rPr>
      <t>Artemisia tridentata ssp. tridentata</t>
    </r>
    <r>
      <rPr>
        <sz val="12"/>
        <color rgb="FF000000"/>
        <rFont val="Arial"/>
        <family val="2"/>
      </rPr>
      <t> (not as common in Wyoming or Montana but possibly on stabilized part of Killpecker Dunes in Wyoming) and/or </t>
    </r>
    <r>
      <rPr>
        <i/>
        <sz val="12"/>
        <color rgb="FF000000"/>
        <rFont val="Arial"/>
        <family val="2"/>
      </rPr>
      <t>Artemisia tridentata ssp. wyomingensis</t>
    </r>
    <r>
      <rPr>
        <sz val="12"/>
        <color rgb="FF000000"/>
        <rFont val="Arial"/>
        <family val="2"/>
      </rPr>
      <t> (predominant in Wyoming and Montana). Scattered </t>
    </r>
    <r>
      <rPr>
        <i/>
        <sz val="12"/>
        <color rgb="FF000000"/>
        <rFont val="Arial"/>
        <family val="2"/>
      </rPr>
      <t>Juniperus</t>
    </r>
    <r>
      <rPr>
        <sz val="12"/>
        <color rgb="FF000000"/>
        <rFont val="Arial"/>
        <family val="2"/>
      </rPr>
      <t> spp., </t>
    </r>
    <r>
      <rPr>
        <i/>
        <sz val="12"/>
        <color rgb="FF000000"/>
        <rFont val="Arial"/>
        <family val="2"/>
      </rPr>
      <t>Sarcobatus vermiculatus</t>
    </r>
    <r>
      <rPr>
        <sz val="12"/>
        <color rgb="FF000000"/>
        <rFont val="Arial"/>
        <family val="2"/>
      </rPr>
      <t>, and </t>
    </r>
    <r>
      <rPr>
        <i/>
        <sz val="12"/>
        <color rgb="FF000000"/>
        <rFont val="Arial"/>
        <family val="2"/>
      </rPr>
      <t>Atriplex</t>
    </r>
    <r>
      <rPr>
        <sz val="12"/>
        <color rgb="FF000000"/>
        <rFont val="Arial"/>
        <family val="2"/>
      </rPr>
      <t> spp. may be present in some stands. </t>
    </r>
    <r>
      <rPr>
        <i/>
        <sz val="12"/>
        <color rgb="FF000000"/>
        <rFont val="Arial"/>
        <family val="2"/>
      </rPr>
      <t>Ericameria nauseosa, Chrysothamnus viscidiflorus, Purshia tridentata</t>
    </r>
    <r>
      <rPr>
        <sz val="12"/>
        <color rgb="FF000000"/>
        <rFont val="Arial"/>
        <family val="2"/>
      </rPr>
      <t> (not commonly in Montana or Wyoming), or </t>
    </r>
    <r>
      <rPr>
        <i/>
        <sz val="12"/>
        <color rgb="FF000000"/>
        <rFont val="Arial"/>
        <family val="2"/>
      </rPr>
      <t>Symphoricarpos oreophilus</t>
    </r>
    <r>
      <rPr>
        <sz val="12"/>
        <color rgb="FF000000"/>
        <rFont val="Arial"/>
        <family val="2"/>
      </rPr>
      <t> may codominate disturbed stands (e.g., in burned stands, these may become more predominant). Perennial herbaceous components typically contribute less than 25% vegetative cover. Common graminoid species can include </t>
    </r>
    <r>
      <rPr>
        <i/>
        <sz val="12"/>
        <color rgb="FF000000"/>
        <rFont val="Arial"/>
        <family val="2"/>
      </rPr>
      <t>Achnatherum hymenoides, Bouteloua gracilis, Elymus lanceolatus, Festuca idahoensis</t>
    </r>
    <r>
      <rPr>
        <sz val="12"/>
        <color rgb="FF000000"/>
        <rFont val="Arial"/>
        <family val="2"/>
      </rPr>
      <t> (not in Montana or Wyoming), </t>
    </r>
    <r>
      <rPr>
        <i/>
        <sz val="12"/>
        <color rgb="FF000000"/>
        <rFont val="Arial"/>
        <family val="2"/>
      </rPr>
      <t>Hesperostipa comata, Leymus cinereus, Pleuraphis jamesii</t>
    </r>
    <r>
      <rPr>
        <sz val="12"/>
        <color rgb="FF000000"/>
        <rFont val="Arial"/>
        <family val="2"/>
      </rPr>
      <t> (not present in northeastern portions of the range), </t>
    </r>
    <r>
      <rPr>
        <i/>
        <sz val="12"/>
        <color rgb="FF000000"/>
        <rFont val="Arial"/>
        <family val="2"/>
      </rPr>
      <t>Pascopyrum smithii, Poa secunda</t>
    </r>
    <r>
      <rPr>
        <sz val="12"/>
        <color rgb="FF000000"/>
        <rFont val="Arial"/>
        <family val="2"/>
      </rPr>
      <t>, or </t>
    </r>
    <r>
      <rPr>
        <i/>
        <sz val="12"/>
        <color rgb="FF000000"/>
        <rFont val="Arial"/>
        <family val="2"/>
      </rPr>
      <t>Pseudoroegneria spicata</t>
    </r>
    <r>
      <rPr>
        <sz val="12"/>
        <color rgb="FF000000"/>
        <rFont val="Arial"/>
        <family val="2"/>
      </rPr>
      <t> (not in Wyoming). Dunes in the Red Desert have areas of large basin big sage with very dense canopies. In Wyoming, this system is likely to only contain </t>
    </r>
    <r>
      <rPr>
        <i/>
        <sz val="12"/>
        <color rgb="FF000000"/>
        <rFont val="Arial"/>
        <family val="2"/>
      </rPr>
      <t>Artemisia tridentata ssp. tridentata</t>
    </r>
    <r>
      <rPr>
        <sz val="12"/>
        <color rgb="FF000000"/>
        <rFont val="Arial"/>
        <family val="2"/>
      </rPr>
      <t>.</t>
    </r>
  </si>
  <si>
    <r>
      <t>This widespread matrix-forming ecological system occurs throughout much of the Columbia Plateau and northern Great Basin, east into the Wyoming Basins, central Montana, and north and east onto the western fringe of the Great Plains in South Dakota. It is found at slightly higher elevations farther south. Relative to other portions of the distribution, in central Montana this system occurs in areas with more summer rain than winter snow precipitation, more overall annual precipitation, and it occurs on glaciated landscapes. Across the entire distribution of this type, soils are typically deep and non-saline, often with a microphytic crust. This shrub-steppe is dominated by perennial grasses and forbs (&gt;25% cover) with </t>
    </r>
    <r>
      <rPr>
        <i/>
        <sz val="12"/>
        <color rgb="FF000000"/>
        <rFont val="Arial"/>
        <family val="2"/>
      </rPr>
      <t>Artemisia tridentata ssp. tridentata</t>
    </r>
    <r>
      <rPr>
        <sz val="12"/>
        <color rgb="FF000000"/>
        <rFont val="Arial"/>
        <family val="2"/>
      </rPr>
      <t> (this is not at all important in Wyoming occurrences), </t>
    </r>
    <r>
      <rPr>
        <i/>
        <sz val="12"/>
        <color rgb="FF000000"/>
        <rFont val="Arial"/>
        <family val="2"/>
      </rPr>
      <t>Artemisia tridentata ssp. xericensis, Artemisia tridentata ssp. wyomingensis, Artemisia tripartita ssp. tripartita</t>
    </r>
    <r>
      <rPr>
        <sz val="12"/>
        <color rgb="FF000000"/>
        <rFont val="Arial"/>
        <family val="2"/>
      </rPr>
      <t> (Snake River valley in Wyoming), </t>
    </r>
    <r>
      <rPr>
        <i/>
        <sz val="12"/>
        <color rgb="FF000000"/>
        <rFont val="Arial"/>
        <family val="2"/>
      </rPr>
      <t>Artemisia cana ssp. cana</t>
    </r>
    <r>
      <rPr>
        <sz val="12"/>
        <color rgb="FF000000"/>
        <rFont val="Arial"/>
        <family val="2"/>
      </rPr>
      <t>, and/or </t>
    </r>
    <r>
      <rPr>
        <i/>
        <sz val="12"/>
        <color rgb="FF000000"/>
        <rFont val="Arial"/>
        <family val="2"/>
      </rPr>
      <t>Purshia tridentata</t>
    </r>
    <r>
      <rPr>
        <sz val="12"/>
        <color rgb="FF000000"/>
        <rFont val="Arial"/>
        <family val="2"/>
      </rPr>
      <t> dominating or codominating the open to moderately dense (10-40% cover) shrub layer. </t>
    </r>
    <r>
      <rPr>
        <i/>
        <sz val="12"/>
        <color rgb="FF000000"/>
        <rFont val="Arial"/>
        <family val="2"/>
      </rPr>
      <t>Atriplex confertifolia, Chrysothamnus viscidiflorus, Ericameria nauseosa, Sarcobatus vermiculatus, Tetradymia</t>
    </r>
    <r>
      <rPr>
        <sz val="12"/>
        <color rgb="FF000000"/>
        <rFont val="Arial"/>
        <family val="2"/>
      </rPr>
      <t>spp., or </t>
    </r>
    <r>
      <rPr>
        <i/>
        <sz val="12"/>
        <color rgb="FF000000"/>
        <rFont val="Arial"/>
        <family val="2"/>
      </rPr>
      <t>Artemisia frigida</t>
    </r>
    <r>
      <rPr>
        <sz val="12"/>
        <color rgb="FF000000"/>
        <rFont val="Arial"/>
        <family val="2"/>
      </rPr>
      <t> may be common especially in disturbed stands. In Montana and Wyoming, stands are more mesic, with more biomass contributed by grasses, have less shrub diversity than stands farther west, and 50 to 90% of the occurrences are dominated by </t>
    </r>
    <r>
      <rPr>
        <i/>
        <sz val="12"/>
        <color rgb="FF000000"/>
        <rFont val="Arial"/>
        <family val="2"/>
      </rPr>
      <t>Artemisia tridentata ssp. wyomingensis</t>
    </r>
    <r>
      <rPr>
        <sz val="12"/>
        <color rgb="FF000000"/>
        <rFont val="Arial"/>
        <family val="2"/>
      </rPr>
      <t> with </t>
    </r>
    <r>
      <rPr>
        <i/>
        <sz val="12"/>
        <color rgb="FF000000"/>
        <rFont val="Arial"/>
        <family val="2"/>
      </rPr>
      <t>Pascopyrum smithii</t>
    </r>
    <r>
      <rPr>
        <sz val="12"/>
        <color rgb="FF000000"/>
        <rFont val="Arial"/>
        <family val="2"/>
      </rPr>
      <t>. Associated graminoids can include </t>
    </r>
    <r>
      <rPr>
        <i/>
        <sz val="12"/>
        <color rgb="FF000000"/>
        <rFont val="Arial"/>
        <family val="2"/>
      </rPr>
      <t>Achnatherum hymenoides, Calamagrostis montanensis, Elymus lanceolatus ssp. lanceolatus, Koeleria macrantha, Poa secunda, Pascopyrum smithii, Hesperostipa comata, Nassella viridula, Bouteloua gracilis</t>
    </r>
    <r>
      <rPr>
        <sz val="12"/>
        <color rgb="FF000000"/>
        <rFont val="Arial"/>
        <family val="2"/>
      </rPr>
      <t>, and </t>
    </r>
    <r>
      <rPr>
        <i/>
        <sz val="12"/>
        <color rgb="FF000000"/>
        <rFont val="Arial"/>
        <family val="2"/>
      </rPr>
      <t>Pseudoroegneria spicata</t>
    </r>
    <r>
      <rPr>
        <sz val="12"/>
        <color rgb="FF000000"/>
        <rFont val="Arial"/>
        <family val="2"/>
      </rPr>
      <t>. Important rhizomatous species include </t>
    </r>
    <r>
      <rPr>
        <i/>
        <sz val="12"/>
        <color rgb="FF000000"/>
        <rFont val="Arial"/>
        <family val="2"/>
      </rPr>
      <t>Carex filifolia</t>
    </r>
    <r>
      <rPr>
        <sz val="12"/>
        <color rgb="FF000000"/>
        <rFont val="Arial"/>
        <family val="2"/>
      </rPr>
      <t> and </t>
    </r>
    <r>
      <rPr>
        <i/>
        <sz val="12"/>
        <color rgb="FF000000"/>
        <rFont val="Arial"/>
        <family val="2"/>
      </rPr>
      <t>Carex duriuscula</t>
    </r>
    <r>
      <rPr>
        <sz val="12"/>
        <color rgb="FF000000"/>
        <rFont val="Arial"/>
        <family val="2"/>
      </rPr>
      <t>, which are very common and important in the eastern distribution of this system in both Wyoming and Montana. </t>
    </r>
    <r>
      <rPr>
        <i/>
        <sz val="12"/>
        <color rgb="FF000000"/>
        <rFont val="Arial"/>
        <family val="2"/>
      </rPr>
      <t>Festuca idahoensis</t>
    </r>
    <r>
      <rPr>
        <sz val="12"/>
        <color rgb="FF000000"/>
        <rFont val="Arial"/>
        <family val="2"/>
      </rPr>
      <t> is uncommon in this system, although it does occur in areas of higher elevations/precipitation; </t>
    </r>
    <r>
      <rPr>
        <i/>
        <sz val="12"/>
        <color rgb="FF000000"/>
        <rFont val="Arial"/>
        <family val="2"/>
      </rPr>
      <t>Festuca campestris</t>
    </r>
    <r>
      <rPr>
        <sz val="12"/>
        <color rgb="FF000000"/>
        <rFont val="Arial"/>
        <family val="2"/>
      </rPr>
      <t> is also uncommon. In Wyoming, both </t>
    </r>
    <r>
      <rPr>
        <i/>
        <sz val="12"/>
        <color rgb="FF000000"/>
        <rFont val="Arial"/>
        <family val="2"/>
      </rPr>
      <t>Nassella viridula</t>
    </r>
    <r>
      <rPr>
        <sz val="12"/>
        <color rgb="FF000000"/>
        <rFont val="Arial"/>
        <family val="2"/>
      </rPr>
      <t> and </t>
    </r>
    <r>
      <rPr>
        <i/>
        <sz val="12"/>
        <color rgb="FF000000"/>
        <rFont val="Arial"/>
        <family val="2"/>
      </rPr>
      <t>Pseudoroegneria spicata</t>
    </r>
    <r>
      <rPr>
        <sz val="12"/>
        <color rgb="FF000000"/>
        <rFont val="Arial"/>
        <family val="2"/>
      </rPr>
      <t> rarely occur, with the latter typically found in eastern Wyoming on ridgetops and rocky slopes outside of this system. In Montana, there is an absence of </t>
    </r>
    <r>
      <rPr>
        <i/>
        <sz val="12"/>
        <color rgb="FF000000"/>
        <rFont val="Arial"/>
        <family val="2"/>
      </rPr>
      <t>Festuca</t>
    </r>
    <r>
      <rPr>
        <sz val="12"/>
        <color rgb="FF000000"/>
        <rFont val="Arial"/>
        <family val="2"/>
      </rPr>
      <t> spp., except </t>
    </r>
    <r>
      <rPr>
        <i/>
        <sz val="12"/>
        <color rgb="FF000000"/>
        <rFont val="Arial"/>
        <family val="2"/>
      </rPr>
      <t>Vulpia octoflora</t>
    </r>
    <r>
      <rPr>
        <sz val="12"/>
        <color rgb="FF000000"/>
        <rFont val="Arial"/>
        <family val="2"/>
      </rPr>
      <t>. Common forbs are </t>
    </r>
    <r>
      <rPr>
        <i/>
        <sz val="12"/>
        <color rgb="FF000000"/>
        <rFont val="Arial"/>
        <family val="2"/>
      </rPr>
      <t>Phlox hoodii, Arenaria</t>
    </r>
    <r>
      <rPr>
        <sz val="12"/>
        <color rgb="FF000000"/>
        <rFont val="Arial"/>
        <family val="2"/>
      </rPr>
      <t> spp., </t>
    </r>
    <r>
      <rPr>
        <i/>
        <sz val="12"/>
        <color rgb="FF000000"/>
        <rFont val="Arial"/>
        <family val="2"/>
      </rPr>
      <t>Opuntia</t>
    </r>
    <r>
      <rPr>
        <sz val="12"/>
        <color rgb="FF000000"/>
        <rFont val="Arial"/>
        <family val="2"/>
      </rPr>
      <t> spp., </t>
    </r>
    <r>
      <rPr>
        <i/>
        <sz val="12"/>
        <color rgb="FF000000"/>
        <rFont val="Arial"/>
        <family val="2"/>
      </rPr>
      <t>Sphaeralcea coccinea, Dalea purpurea, Liatris punctata</t>
    </r>
    <r>
      <rPr>
        <sz val="12"/>
        <color rgb="FF000000"/>
        <rFont val="Arial"/>
        <family val="2"/>
      </rPr>
      <t>, and </t>
    </r>
    <r>
      <rPr>
        <i/>
        <sz val="12"/>
        <color rgb="FF000000"/>
        <rFont val="Arial"/>
        <family val="2"/>
      </rPr>
      <t>Astragalus</t>
    </r>
    <r>
      <rPr>
        <sz val="12"/>
        <color rgb="FF000000"/>
        <rFont val="Arial"/>
        <family val="2"/>
      </rPr>
      <t>spp. Areas with deeper soils more commonly support </t>
    </r>
    <r>
      <rPr>
        <i/>
        <sz val="12"/>
        <color rgb="FF000000"/>
        <rFont val="Arial"/>
        <family val="2"/>
      </rPr>
      <t>Artemisia tridentata ssp. tridentata</t>
    </r>
    <r>
      <rPr>
        <sz val="12"/>
        <color rgb="FF000000"/>
        <rFont val="Arial"/>
        <family val="2"/>
      </rPr>
      <t> but have largely been converted for other land uses. The natural fire regime of this ecological system likely maintains a patchy distribution of shrubs, so the general aspect of the vegetation is a grassland. Shrubs may increase following heavy grazing and/or with fire suppression, particularly in moist portions of the northern Columbia Plateau where it forms a landscape mosaic pattern with shallow-soil scabland shrublands. Where fire frequency has allowed for shifts to a native grassland condition, maintained without significant shrub invasion over a 50- to 70-year interval, the area would be considered Columbia Basin Foothill and Canyon Dry Grassland (CES304.993). This ecological system is closely related to the warm-dry sagebrush in the resistance-resilience framework.</t>
    </r>
  </si>
  <si>
    <r>
      <t>This ecological system includes sagebrush communities occurring at foothills (in Wyoming) to montane and subalpine elevations across the western U.S. from 1000 m in eastern Oregon and Washington to over 3000 m in the Southern Rockies. In Montana, it occurs on isolated mountains in the north-central portion of the state and possibly along the Boulder River south of Absarokee and at higher elevations. In British Columbia, it occurs between 450 and 1650 m in the southern Fraser Plateau and the Thompson and Okanagan basins. Climate is cool, semi-arid to subhumid. This system primarily occurs on deep-soiled to stony flats, ridges, nearly flat ridgetops, and mountain slopes. In general, this system is found on fine-textured soils, some source of subsurface moisture or more mesic sites, zones of higher precipitation, and areas of snow accumulation. Across its range, this is a compositionally diverse system. It is composed primarily of </t>
    </r>
    <r>
      <rPr>
        <i/>
        <sz val="12"/>
        <color rgb="FF000000"/>
        <rFont val="Arial"/>
        <family val="2"/>
      </rPr>
      <t>Artemisia tridentata ssp. vaseyana, Artemisia cana ssp. viscidula</t>
    </r>
    <r>
      <rPr>
        <sz val="12"/>
        <color rgb="FF000000"/>
        <rFont val="Arial"/>
        <family val="2"/>
      </rPr>
      <t>, and related taxa such as </t>
    </r>
    <r>
      <rPr>
        <i/>
        <sz val="12"/>
        <color rgb="FF000000"/>
        <rFont val="Arial"/>
        <family val="2"/>
      </rPr>
      <t>Artemisia tridentata ssp. spiciformis</t>
    </r>
    <r>
      <rPr>
        <sz val="12"/>
        <color rgb="FF000000"/>
        <rFont val="Arial"/>
        <family val="2"/>
      </rPr>
      <t>. </t>
    </r>
    <r>
      <rPr>
        <i/>
        <sz val="12"/>
        <color rgb="FF000000"/>
        <rFont val="Arial"/>
        <family val="2"/>
      </rPr>
      <t>Purshia tridentata</t>
    </r>
    <r>
      <rPr>
        <sz val="12"/>
        <color rgb="FF000000"/>
        <rFont val="Arial"/>
        <family val="2"/>
      </rPr>
      <t> may codominate or even dominate some stands. </t>
    </r>
    <r>
      <rPr>
        <i/>
        <sz val="12"/>
        <color rgb="FF000000"/>
        <rFont val="Arial"/>
        <family val="2"/>
      </rPr>
      <t>Artemisia arbuscula ssp. arbuscula</t>
    </r>
    <r>
      <rPr>
        <sz val="12"/>
        <color rgb="FF000000"/>
        <rFont val="Arial"/>
        <family val="2"/>
      </rPr>
      <t>-dominated shrublands commonly occur within this system on rocky or windblown sites. Other common shrubs include </t>
    </r>
    <r>
      <rPr>
        <i/>
        <sz val="12"/>
        <color rgb="FF000000"/>
        <rFont val="Arial"/>
        <family val="2"/>
      </rPr>
      <t>Symphoricarpos</t>
    </r>
    <r>
      <rPr>
        <sz val="12"/>
        <color rgb="FF000000"/>
        <rFont val="Arial"/>
        <family val="2"/>
      </rPr>
      <t> spp., </t>
    </r>
    <r>
      <rPr>
        <i/>
        <sz val="12"/>
        <color rgb="FF000000"/>
        <rFont val="Arial"/>
        <family val="2"/>
      </rPr>
      <t>Amelanchier</t>
    </r>
    <r>
      <rPr>
        <sz val="12"/>
        <color rgb="FF000000"/>
        <rFont val="Arial"/>
        <family val="2"/>
      </rPr>
      <t> spp., </t>
    </r>
    <r>
      <rPr>
        <i/>
        <sz val="12"/>
        <color rgb="FF000000"/>
        <rFont val="Arial"/>
        <family val="2"/>
      </rPr>
      <t>Ericameria nauseosa, Peraphyllum ramosissimum, Ribes cereum</t>
    </r>
    <r>
      <rPr>
        <sz val="12"/>
        <color rgb="FF000000"/>
        <rFont val="Arial"/>
        <family val="2"/>
      </rPr>
      <t>, and </t>
    </r>
    <r>
      <rPr>
        <i/>
        <sz val="12"/>
        <color rgb="FF000000"/>
        <rFont val="Arial"/>
        <family val="2"/>
      </rPr>
      <t>Chrysothamnus viscidiflorus</t>
    </r>
    <r>
      <rPr>
        <sz val="12"/>
        <color rgb="FF000000"/>
        <rFont val="Arial"/>
        <family val="2"/>
      </rPr>
      <t>. </t>
    </r>
    <r>
      <rPr>
        <i/>
        <sz val="12"/>
        <color rgb="FF000000"/>
        <rFont val="Arial"/>
        <family val="2"/>
      </rPr>
      <t>Artemisia tridentata ssp. wyomingensis</t>
    </r>
    <r>
      <rPr>
        <sz val="12"/>
        <color rgb="FF000000"/>
        <rFont val="Arial"/>
        <family val="2"/>
      </rPr>
      <t> may be present to codominant if the stand is clearly montane as indicated by montane indicator species such as </t>
    </r>
    <r>
      <rPr>
        <i/>
        <sz val="12"/>
        <color rgb="FF000000"/>
        <rFont val="Arial"/>
        <family val="2"/>
      </rPr>
      <t>Festuca idahoensis, Leucopoa kingii</t>
    </r>
    <r>
      <rPr>
        <sz val="12"/>
        <color rgb="FF000000"/>
        <rFont val="Arial"/>
        <family val="2"/>
      </rPr>
      <t>, or </t>
    </r>
    <r>
      <rPr>
        <i/>
        <sz val="12"/>
        <color rgb="FF000000"/>
        <rFont val="Arial"/>
        <family val="2"/>
      </rPr>
      <t>Danthonia intermedia</t>
    </r>
    <r>
      <rPr>
        <sz val="12"/>
        <color rgb="FF000000"/>
        <rFont val="Arial"/>
        <family val="2"/>
      </rPr>
      <t>. Most stands have an abundant perennial herbaceous layer (over 25% cover, in many cases over 50% cover), but this system also includes </t>
    </r>
    <r>
      <rPr>
        <i/>
        <sz val="12"/>
        <color rgb="FF000000"/>
        <rFont val="Arial"/>
        <family val="2"/>
      </rPr>
      <t>Artemisia tridentata ssp. vaseyana</t>
    </r>
    <r>
      <rPr>
        <sz val="12"/>
        <color rgb="FF000000"/>
        <rFont val="Arial"/>
        <family val="2"/>
      </rPr>
      <t> shrublands. Common graminoids include </t>
    </r>
    <r>
      <rPr>
        <i/>
        <sz val="12"/>
        <color rgb="FF000000"/>
        <rFont val="Arial"/>
        <family val="2"/>
      </rPr>
      <t>Danthonia intermedia, Festuca arizonica, Festuca idahoensis, Hesperostipa comata, Poa fendleriana, Elymus trachycaulus, Bromus carinatus, Poa secunda, Deschampsia cespitosa, Calamagrostis rubescens</t>
    </r>
    <r>
      <rPr>
        <sz val="12"/>
        <color rgb="FF000000"/>
        <rFont val="Arial"/>
        <family val="2"/>
      </rPr>
      <t>, and </t>
    </r>
    <r>
      <rPr>
        <i/>
        <sz val="12"/>
        <color rgb="FF000000"/>
        <rFont val="Arial"/>
        <family val="2"/>
      </rPr>
      <t>Pseudoroegneria spicata</t>
    </r>
    <r>
      <rPr>
        <sz val="12"/>
        <color rgb="FF000000"/>
        <rFont val="Arial"/>
        <family val="2"/>
      </rPr>
      <t>. Species of </t>
    </r>
    <r>
      <rPr>
        <i/>
        <sz val="12"/>
        <color rgb="FF000000"/>
        <rFont val="Arial"/>
        <family val="2"/>
      </rPr>
      <t>Achnatherum</t>
    </r>
    <r>
      <rPr>
        <sz val="12"/>
        <color rgb="FF000000"/>
        <rFont val="Arial"/>
        <family val="2"/>
      </rPr>
      <t> are common, including </t>
    </r>
    <r>
      <rPr>
        <i/>
        <sz val="12"/>
        <color rgb="FF000000"/>
        <rFont val="Arial"/>
        <family val="2"/>
      </rPr>
      <t>Achnatherum nelsonii ssp. dorei, Achnatherum nelsonii ssp. nelsonii, Achnatherum hymenoides</t>
    </r>
    <r>
      <rPr>
        <sz val="12"/>
        <color rgb="FF000000"/>
        <rFont val="Arial"/>
        <family val="2"/>
      </rPr>
      <t>, and others. In many areas, wildfires can maintain an open herbaceous-rich steppe condition, although at most sites, shrub cover can be unusually high for a steppe system (&gt;40%), with the moisture providing equally high grass and forb cover. This ecological system is closely related to the cool-moist sagebrush in the resistance-resilience framework.</t>
    </r>
  </si>
  <si>
    <r>
      <t>This ecological system occurs in the Colorado Plateau, Tavaputs Plateau and Uinta Basin in canyons, gravelly draws, hilltops, and dry flats at elevations generally below 1800 m. Soils are often rocky, shallow, and alkaline. This type extends across northern New Mexico into the southern Great Plains on limestone hills. It includes open shrublands and steppe dominated by </t>
    </r>
    <r>
      <rPr>
        <i/>
        <sz val="12"/>
        <color rgb="FF000000"/>
        <rFont val="Arial"/>
        <family val="2"/>
      </rPr>
      <t>Artemisia nova</t>
    </r>
    <r>
      <rPr>
        <sz val="12"/>
        <color rgb="FF000000"/>
        <rFont val="Arial"/>
        <family val="2"/>
      </rPr>
      <t> or </t>
    </r>
    <r>
      <rPr>
        <i/>
        <sz val="12"/>
        <color rgb="FF000000"/>
        <rFont val="Arial"/>
        <family val="2"/>
      </rPr>
      <t>Artemisia bigelovii</t>
    </r>
    <r>
      <rPr>
        <sz val="12"/>
        <color rgb="FF000000"/>
        <rFont val="Arial"/>
        <family val="2"/>
      </rPr>
      <t> sometimes with </t>
    </r>
    <r>
      <rPr>
        <i/>
        <sz val="12"/>
        <color rgb="FF000000"/>
        <rFont val="Arial"/>
        <family val="2"/>
      </rPr>
      <t>Artemisia tridentata ssp. wyomingensis</t>
    </r>
    <r>
      <rPr>
        <sz val="12"/>
        <color rgb="FF000000"/>
        <rFont val="Arial"/>
        <family val="2"/>
      </rPr>
      <t> codominant. Semi-arid grasses such as </t>
    </r>
    <r>
      <rPr>
        <i/>
        <sz val="12"/>
        <color rgb="FF000000"/>
        <rFont val="Arial"/>
        <family val="2"/>
      </rPr>
      <t>Achnatherum hymenoides, Aristida purpurea, Bouteloua gracilis, Hesperostipa comata, Pleuraphis jamesii</t>
    </r>
    <r>
      <rPr>
        <sz val="12"/>
        <color rgb="FF000000"/>
        <rFont val="Arial"/>
        <family val="2"/>
      </rPr>
      <t>, or </t>
    </r>
    <r>
      <rPr>
        <i/>
        <sz val="12"/>
        <color rgb="FF000000"/>
        <rFont val="Arial"/>
        <family val="2"/>
      </rPr>
      <t>Poa fendleriana</t>
    </r>
    <r>
      <rPr>
        <sz val="12"/>
        <color rgb="FF000000"/>
        <rFont val="Arial"/>
        <family val="2"/>
      </rPr>
      <t> are often present and may form a graminoid layer with over 25% cover.</t>
    </r>
  </si>
  <si>
    <r>
      <t>This ecological system can form the matrix of the landscape and is composed of sagebrush dwarf-shrub-steppe that occurs in a variety of shallow-soil habitats throughout eastern Oregon, northern Nevada and southern Idaho. </t>
    </r>
    <r>
      <rPr>
        <i/>
        <sz val="12"/>
        <color rgb="FF000000"/>
        <rFont val="Arial"/>
        <family val="2"/>
      </rPr>
      <t>Artemisia arbuscula ssp. arbuscula</t>
    </r>
    <r>
      <rPr>
        <sz val="12"/>
        <color rgb="FF000000"/>
        <rFont val="Arial"/>
        <family val="2"/>
      </rPr>
      <t>and close relatives (</t>
    </r>
    <r>
      <rPr>
        <i/>
        <sz val="12"/>
        <color rgb="FF000000"/>
        <rFont val="Arial"/>
        <family val="2"/>
      </rPr>
      <t>Artemisia arbuscula ssp. longiloba</t>
    </r>
    <r>
      <rPr>
        <sz val="12"/>
        <color rgb="FF000000"/>
        <rFont val="Arial"/>
        <family val="2"/>
      </rPr>
      <t> and occasionally </t>
    </r>
    <r>
      <rPr>
        <i/>
        <sz val="12"/>
        <color rgb="FF000000"/>
        <rFont val="Arial"/>
        <family val="2"/>
      </rPr>
      <t>Artemisia nova</t>
    </r>
    <r>
      <rPr>
        <sz val="12"/>
        <color rgb="FF000000"/>
        <rFont val="Arial"/>
        <family val="2"/>
      </rPr>
      <t>) form stands that typically occur on mountain ridges and flanks and broad terraces, ranging from 1000 to 3000 m in elevation. Substrates are shallow, fine-textured soils, poorly drained clays that occur in thin-soil areas and are frequently very stony. Other shrubs and dwarf-shrubs present may include </t>
    </r>
    <r>
      <rPr>
        <i/>
        <sz val="12"/>
        <color rgb="FF000000"/>
        <rFont val="Arial"/>
        <family val="2"/>
      </rPr>
      <t>Purshia tridentata, Eriogonum</t>
    </r>
    <r>
      <rPr>
        <sz val="12"/>
        <color rgb="FF000000"/>
        <rFont val="Arial"/>
        <family val="2"/>
      </rPr>
      <t> spp., and other species of </t>
    </r>
    <r>
      <rPr>
        <i/>
        <sz val="12"/>
        <color rgb="FF000000"/>
        <rFont val="Arial"/>
        <family val="2"/>
      </rPr>
      <t>Artemisia</t>
    </r>
    <r>
      <rPr>
        <sz val="12"/>
        <color rgb="FF000000"/>
        <rFont val="Arial"/>
        <family val="2"/>
      </rPr>
      <t>. Common graminoids include </t>
    </r>
    <r>
      <rPr>
        <i/>
        <sz val="12"/>
        <color rgb="FF000000"/>
        <rFont val="Arial"/>
        <family val="2"/>
      </rPr>
      <t>Festuca idahoensis, Koeleria macrantha, Poa secunda</t>
    </r>
    <r>
      <rPr>
        <sz val="12"/>
        <color rgb="FF000000"/>
        <rFont val="Arial"/>
        <family val="2"/>
      </rPr>
      <t>, and </t>
    </r>
    <r>
      <rPr>
        <i/>
        <sz val="12"/>
        <color rgb="FF000000"/>
        <rFont val="Arial"/>
        <family val="2"/>
      </rPr>
      <t>Pseudoroegneria spicata</t>
    </r>
    <r>
      <rPr>
        <sz val="12"/>
        <color rgb="FF000000"/>
        <rFont val="Arial"/>
        <family val="2"/>
      </rPr>
      <t>. Many forbs also occur and may dominate the herbaceous vegetation, especially at the higher elevations. Isolated individuals of </t>
    </r>
    <r>
      <rPr>
        <i/>
        <sz val="12"/>
        <color rgb="FF000000"/>
        <rFont val="Arial"/>
        <family val="2"/>
      </rPr>
      <t>Juniperus occidentalis</t>
    </r>
    <r>
      <rPr>
        <sz val="12"/>
        <color rgb="FF000000"/>
        <rFont val="Arial"/>
        <family val="2"/>
      </rPr>
      <t> and </t>
    </r>
    <r>
      <rPr>
        <i/>
        <sz val="12"/>
        <color rgb="FF000000"/>
        <rFont val="Arial"/>
        <family val="2"/>
      </rPr>
      <t>Cercocarpus ledifolius</t>
    </r>
    <r>
      <rPr>
        <sz val="12"/>
        <color rgb="FF000000"/>
        <rFont val="Arial"/>
        <family val="2"/>
      </rPr>
      <t> can often be found in this system. This ecological system is closely related to the concept of shallow-dry sagebrush in the resistance-resilience framework.</t>
    </r>
  </si>
  <si>
    <r>
      <t>This windswept ecological system is composed of dwarf sagebrush shrubland and shrub-steppe that forms matrix vegetation and large patches on the margins of high-elevation basins in central and southern Wyoming. Typical sites are gently rolling hills and long, gently sloping pediments and fans. These sites are very windy and have shallow, often rocky soils (</t>
    </r>
    <r>
      <rPr>
        <i/>
        <sz val="12"/>
        <color rgb="FF000000"/>
        <rFont val="Arial"/>
        <family val="2"/>
      </rPr>
      <t>Artemisia nova</t>
    </r>
    <r>
      <rPr>
        <sz val="12"/>
        <color rgb="FF000000"/>
        <rFont val="Arial"/>
        <family val="2"/>
      </rPr>
      <t> and </t>
    </r>
    <r>
      <rPr>
        <i/>
        <sz val="12"/>
        <color rgb="FF000000"/>
        <rFont val="Arial"/>
        <family val="2"/>
      </rPr>
      <t>Artemisia tripartita ssp. rupicola</t>
    </r>
    <r>
      <rPr>
        <sz val="12"/>
        <color rgb="FF000000"/>
        <rFont val="Arial"/>
        <family val="2"/>
      </rPr>
      <t>) or have shallow, poorly drained, fine-textured soils (</t>
    </r>
    <r>
      <rPr>
        <i/>
        <sz val="12"/>
        <color rgb="FF000000"/>
        <rFont val="Arial"/>
        <family val="2"/>
      </rPr>
      <t>Artemisia arbuscula</t>
    </r>
    <r>
      <rPr>
        <sz val="12"/>
        <color rgb="FF000000"/>
        <rFont val="Arial"/>
        <family val="2"/>
      </rPr>
      <t>). The distinguishing feature of this system is a short-shrub stratum in which dwarf-shrubs (&lt;30 cm tall) contribute at least two-thirds of the woody canopy. Four sagebrush taxa may dominate the shrub stratum: </t>
    </r>
    <r>
      <rPr>
        <i/>
        <sz val="12"/>
        <color rgb="FF000000"/>
        <rFont val="Arial"/>
        <family val="2"/>
      </rPr>
      <t>Artemisia tripartita ssp. rupicola, Artemisia nova, Artemisia arbuscula ssp. longiloba</t>
    </r>
    <r>
      <rPr>
        <sz val="12"/>
        <color rgb="FF000000"/>
        <rFont val="Arial"/>
        <family val="2"/>
      </rPr>
      <t>, and wind-dwarfed </t>
    </r>
    <r>
      <rPr>
        <i/>
        <sz val="12"/>
        <color rgb="FF000000"/>
        <rFont val="Arial"/>
        <family val="2"/>
      </rPr>
      <t>Artemisia tridentata ssp. wyomingensis</t>
    </r>
    <r>
      <rPr>
        <sz val="12"/>
        <color rgb="FF000000"/>
        <rFont val="Arial"/>
        <family val="2"/>
      </rPr>
      <t>. Two or more of these sagebrushes often codominate, but any of them may occur alone. Where graminoids are common and tall, the vegetation often has the appearance of grassland without shrubs; the presence of shrubs is obvious only when the vegetation is viewed up close. Where graminoids contribute less cover, the vegetation is a compact shrubland. The herbaceous component of the vegetation includes both rhizomatous and bunch-form graminoids, cushion plants, and other low-growing forbs. </t>
    </r>
    <r>
      <rPr>
        <i/>
        <sz val="12"/>
        <color rgb="FF000000"/>
        <rFont val="Arial"/>
        <family val="2"/>
      </rPr>
      <t>Bouteloua gracilis</t>
    </r>
    <r>
      <rPr>
        <sz val="12"/>
        <color rgb="FF000000"/>
        <rFont val="Arial"/>
        <family val="2"/>
      </rPr>
      <t>, a common species of Inter-Mountain Basins Big Sagebrush Steppe (CES304.778) in Wyoming, is absent.</t>
    </r>
  </si>
  <si>
    <r>
      <t>This ecological system occurs throughout the intermountain western U.S., typically at lower elevations on alluvial fans and flats with moderate to deep soils, and extends into south-central Montana between the Pryor and Beartooth ranges where a distinct rainshadow effect occurs. This semi-arid shrub-steppe is typically dominated by graminoids (&gt;25% cover) with an open shrub to moderately dense woody layer with a typically strong graminoid layer. The most widespread (but not dominant) species is </t>
    </r>
    <r>
      <rPr>
        <i/>
        <sz val="12"/>
        <color rgb="FF000000"/>
        <rFont val="Arial"/>
        <family val="2"/>
      </rPr>
      <t>Pseudoroegneria spicata</t>
    </r>
    <r>
      <rPr>
        <sz val="12"/>
        <color rgb="FF000000"/>
        <rFont val="Arial"/>
        <family val="2"/>
      </rPr>
      <t>, which occurs from the Columbia Basin to the Northern Rockies. Characteristic grasses include </t>
    </r>
    <r>
      <rPr>
        <i/>
        <sz val="12"/>
        <color rgb="FF000000"/>
        <rFont val="Arial"/>
        <family val="2"/>
      </rPr>
      <t>Achnatherum hymenoides, Bouteloua gracilis, Distichlis spicata, Poa secunda, Poa fendleriana, Sporobolus airoides, Hesperostipa comata, Pleuraphis jamesii</t>
    </r>
    <r>
      <rPr>
        <sz val="12"/>
        <color rgb="FF000000"/>
        <rFont val="Arial"/>
        <family val="2"/>
      </rPr>
      <t>, and </t>
    </r>
    <r>
      <rPr>
        <i/>
        <sz val="12"/>
        <color rgb="FF000000"/>
        <rFont val="Arial"/>
        <family val="2"/>
      </rPr>
      <t>Leymus salinus</t>
    </r>
    <r>
      <rPr>
        <sz val="12"/>
        <color rgb="FF000000"/>
        <rFont val="Arial"/>
        <family val="2"/>
      </rPr>
      <t>. The woody layer is often a mixture of shrubs and dwarf-shrubs, although it may be dominated by a single species. Characteristic species include </t>
    </r>
    <r>
      <rPr>
        <i/>
        <sz val="12"/>
        <color rgb="FF000000"/>
        <rFont val="Arial"/>
        <family val="2"/>
      </rPr>
      <t>Atriplex canescens, Artemisia tridentata, Chrysothamnus greenei, Chrysothamnus viscidiflorus, Ephedra</t>
    </r>
    <r>
      <rPr>
        <sz val="12"/>
        <color rgb="FF000000"/>
        <rFont val="Arial"/>
        <family val="2"/>
      </rPr>
      <t> spp., </t>
    </r>
    <r>
      <rPr>
        <i/>
        <sz val="12"/>
        <color rgb="FF000000"/>
        <rFont val="Arial"/>
        <family val="2"/>
      </rPr>
      <t>Ericameria nauseosa, Gutierrezia sarothrae</t>
    </r>
    <r>
      <rPr>
        <sz val="12"/>
        <color rgb="FF000000"/>
        <rFont val="Arial"/>
        <family val="2"/>
      </rPr>
      <t>, and </t>
    </r>
    <r>
      <rPr>
        <i/>
        <sz val="12"/>
        <color rgb="FF000000"/>
        <rFont val="Arial"/>
        <family val="2"/>
      </rPr>
      <t>Krascheninnikovia lanata</t>
    </r>
    <r>
      <rPr>
        <sz val="12"/>
        <color rgb="FF000000"/>
        <rFont val="Arial"/>
        <family val="2"/>
      </rPr>
      <t>. </t>
    </r>
    <r>
      <rPr>
        <i/>
        <sz val="12"/>
        <color rgb="FF000000"/>
        <rFont val="Arial"/>
        <family val="2"/>
      </rPr>
      <t>Artemisia tridentata</t>
    </r>
    <r>
      <rPr>
        <sz val="12"/>
        <color rgb="FF000000"/>
        <rFont val="Arial"/>
        <family val="2"/>
      </rPr>
      <t> or </t>
    </r>
    <r>
      <rPr>
        <i/>
        <sz val="12"/>
        <color rgb="FF000000"/>
        <rFont val="Arial"/>
        <family val="2"/>
      </rPr>
      <t>Atriplex canescens</t>
    </r>
    <r>
      <rPr>
        <sz val="12"/>
        <color rgb="FF000000"/>
        <rFont val="Arial"/>
        <family val="2"/>
      </rPr>
      <t>may be present but does not dominate. Annual grasses, especially the exotics </t>
    </r>
    <r>
      <rPr>
        <i/>
        <sz val="12"/>
        <color rgb="FF000000"/>
        <rFont val="Arial"/>
        <family val="2"/>
      </rPr>
      <t>Bromus arvensis</t>
    </r>
    <r>
      <rPr>
        <sz val="12"/>
        <color rgb="FF000000"/>
        <rFont val="Arial"/>
        <family val="2"/>
      </rPr>
      <t> and </t>
    </r>
    <r>
      <rPr>
        <i/>
        <sz val="12"/>
        <color rgb="FF000000"/>
        <rFont val="Arial"/>
        <family val="2"/>
      </rPr>
      <t>Bromus tectorum</t>
    </r>
    <r>
      <rPr>
        <sz val="12"/>
        <color rgb="FF000000"/>
        <rFont val="Arial"/>
        <family val="2"/>
      </rPr>
      <t>, may be present to abundant. Forbs are generally of low importance and are highly variable across the range but may be diverse in some occurrences. The general aspect of occurrences may be either open shrubland with patchy grasses or patchy open herbaceous layers. Disturbance may be important in maintaining the woody component. Microphytic crust is very important in some stands.</t>
    </r>
  </si>
  <si>
    <t>Areas that are dominated by introduced annual and/or biennial forb species such as: Halogeton glomeratum, Kochia scoparia, Salsola spp., or annual grass species such as: Avena spp., Bromus spp., Schismus spp..</t>
  </si>
  <si>
    <t>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Agricultural vegetation, including row crops, such as corn, soybeans, cotton, tobacco, sunflowers, a wide variety of vegetables, and some planted grain crops (annual rye, wheat).</t>
  </si>
  <si>
    <t>areas of grasses, legumes, or grass-legume mixtures planted for livestock grazing or the production of seed or hay crops, typically on a perennial cycle. Pasture/hay vegetation accounts for greater than 20% of total vegetation.; Agricultural vegetation, including pastures and hayfields, often regularly mowed, fertilized, intensively grazed, and/or manipulated to maintain a particular desirable structure and composition.</t>
  </si>
  <si>
    <t>big sagebrush</t>
  </si>
  <si>
    <t>sagebrush spp</t>
  </si>
  <si>
    <t>pinyon and juniper</t>
  </si>
  <si>
    <t>rubber rabbitbrush</t>
  </si>
  <si>
    <t>green rabbitbrush</t>
  </si>
  <si>
    <t>spiny hopsage</t>
  </si>
  <si>
    <t>antelope bitterbrush</t>
  </si>
  <si>
    <t>cheatgrass</t>
  </si>
  <si>
    <t>mountain mahogany</t>
  </si>
  <si>
    <t>bunchgrass</t>
  </si>
  <si>
    <t>manzanita</t>
  </si>
  <si>
    <t>budsage</t>
  </si>
  <si>
    <t>sum</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</si>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</sst>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Arial"/>
      <family val="2"/>
    </font>
    <font>
      <i/>
      <sz val="12"/>
      <color rgb="FF000000"/>
      <name val="Arial"/>
      <family val="2"/>
    </font>
    <font>
      <sz val="9"/>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0" fillId="33" borderId="0" xfId="0" applyFill="1"/>
    <xf numFmtId="0" fontId="0" fillId="0" borderId="0" xfId="0" applyFill="1"/>
    <xf numFmtId="0" fontId="0" fillId="0" borderId="0" xfId="0" applyFill="1" applyAlignment="1">
      <alignment vertical="center"/>
    </xf>
    <xf numFmtId="0" fontId="0" fillId="0" borderId="0" xfId="0" applyFill="1" applyAlignment="1">
      <alignment wrapText="1"/>
    </xf>
    <xf numFmtId="0" fontId="18" fillId="0" borderId="0" xfId="0" applyFont="1" applyFill="1" applyAlignment="1">
      <alignment wrapText="1"/>
    </xf>
    <xf numFmtId="0" fontId="20" fillId="0" borderId="0" xfId="0" applyFont="1" applyFill="1" applyAlignment="1">
      <alignment wrapText="1"/>
    </xf>
    <xf numFmtId="0" fontId="18" fillId="34" borderId="0" xfId="0" applyFont="1" applyFill="1" applyAlignment="1">
      <alignment wrapText="1"/>
    </xf>
    <xf numFmtId="0" fontId="0" fillId="33" borderId="0" xfId="0" applyFill="1" applyAlignment="1">
      <alignment vertical="center"/>
    </xf>
    <xf numFmtId="0" fontId="18" fillId="33" borderId="0" xfId="0" applyFont="1" applyFill="1" applyAlignment="1">
      <alignment wrapText="1"/>
    </xf>
    <xf numFmtId="9" fontId="0" fillId="0" borderId="0" xfId="42" applyFont="1" applyFill="1"/>
    <xf numFmtId="0" fontId="0" fillId="0"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5"/>
  <sheetViews>
    <sheetView tabSelected="1" zoomScale="70" zoomScaleNormal="70" workbookViewId="0">
      <pane xSplit="4" ySplit="1" topLeftCell="E254" activePane="bottomRight" state="frozen"/>
      <selection pane="topRight" activeCell="E1" sqref="E1"/>
      <selection pane="bottomLeft" activeCell="A2" sqref="A2"/>
      <selection pane="bottomRight" sqref="A1:XFD1"/>
    </sheetView>
  </sheetViews>
  <sheetFormatPr defaultRowHeight="15" x14ac:dyDescent="0.25"/>
  <cols>
    <col min="1" max="1" width="3.140625" customWidth="1"/>
    <col min="2" max="2" width="5" customWidth="1"/>
    <col min="3" max="3" width="5.7109375" customWidth="1"/>
    <col min="4" max="4" width="6.140625" bestFit="1" customWidth="1"/>
    <col min="5" max="5" width="11" bestFit="1" customWidth="1"/>
    <col min="6" max="8" width="8" bestFit="1" customWidth="1"/>
    <col min="9" max="9" width="3" bestFit="1" customWidth="1"/>
    <col min="10" max="10" width="45.28515625" bestFit="1" customWidth="1"/>
    <col min="11" max="11" width="4.85546875" bestFit="1" customWidth="1"/>
    <col min="12" max="12" width="53.5703125" bestFit="1" customWidth="1"/>
    <col min="13" max="13" width="5.42578125" bestFit="1" customWidth="1"/>
    <col min="14" max="14" width="60.140625" bestFit="1" customWidth="1"/>
    <col min="15" max="15" width="9" bestFit="1" customWidth="1"/>
    <col min="16" max="16" width="68.85546875" bestFit="1" customWidth="1"/>
    <col min="17" max="17" width="11.140625" bestFit="1" customWidth="1"/>
    <col min="18" max="18" width="88.42578125" bestFit="1" customWidth="1"/>
    <col min="19" max="19" width="5.42578125" bestFit="1" customWidth="1"/>
    <col min="20" max="20" width="79.5703125" bestFit="1" customWidth="1"/>
    <col min="21" max="21" width="7" bestFit="1" customWidth="1"/>
    <col min="22" max="22" width="87.28515625" bestFit="1" customWidth="1"/>
    <col min="23" max="23" width="22.42578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1</v>
      </c>
      <c r="B2">
        <v>39</v>
      </c>
      <c r="C2">
        <v>4452844</v>
      </c>
      <c r="D2">
        <v>39</v>
      </c>
      <c r="E2">
        <v>12519035</v>
      </c>
      <c r="F2">
        <v>0.12157</v>
      </c>
      <c r="G2">
        <v>0.61175999999999997</v>
      </c>
      <c r="H2">
        <v>0.36077999999999999</v>
      </c>
      <c r="I2">
        <v>1</v>
      </c>
      <c r="J2" t="s">
        <v>23</v>
      </c>
      <c r="K2" t="s">
        <v>24</v>
      </c>
      <c r="L2" t="s">
        <v>25</v>
      </c>
      <c r="M2" t="s">
        <v>26</v>
      </c>
      <c r="N2" t="s">
        <v>27</v>
      </c>
      <c r="O2" t="s">
        <v>28</v>
      </c>
      <c r="P2" t="s">
        <v>29</v>
      </c>
      <c r="Q2" t="s">
        <v>30</v>
      </c>
      <c r="R2" t="s">
        <v>31</v>
      </c>
      <c r="S2" t="s">
        <v>32</v>
      </c>
      <c r="T2" t="s">
        <v>33</v>
      </c>
      <c r="U2">
        <v>5501</v>
      </c>
      <c r="V2" t="s">
        <v>34</v>
      </c>
      <c r="W2" t="s">
        <v>35</v>
      </c>
    </row>
    <row r="3" spans="1:23" x14ac:dyDescent="0.25">
      <c r="A3">
        <v>2</v>
      </c>
      <c r="B3">
        <v>40</v>
      </c>
      <c r="C3">
        <v>12845</v>
      </c>
      <c r="D3">
        <v>40</v>
      </c>
      <c r="E3">
        <v>390651</v>
      </c>
      <c r="F3">
        <v>0.12157</v>
      </c>
      <c r="G3">
        <v>0.61175999999999997</v>
      </c>
      <c r="H3">
        <v>0.36077999999999999</v>
      </c>
      <c r="I3">
        <v>1</v>
      </c>
      <c r="J3" t="s">
        <v>23</v>
      </c>
      <c r="K3" t="s">
        <v>24</v>
      </c>
      <c r="L3" t="s">
        <v>25</v>
      </c>
      <c r="M3" t="s">
        <v>26</v>
      </c>
      <c r="N3" t="s">
        <v>27</v>
      </c>
      <c r="O3" t="s">
        <v>28</v>
      </c>
      <c r="P3" t="s">
        <v>29</v>
      </c>
      <c r="Q3" t="s">
        <v>30</v>
      </c>
      <c r="R3" t="s">
        <v>31</v>
      </c>
      <c r="S3" t="s">
        <v>36</v>
      </c>
      <c r="T3" t="s">
        <v>37</v>
      </c>
      <c r="U3">
        <v>4545</v>
      </c>
      <c r="V3" t="s">
        <v>38</v>
      </c>
      <c r="W3" t="s">
        <v>39</v>
      </c>
    </row>
    <row r="4" spans="1:23" x14ac:dyDescent="0.25">
      <c r="A4">
        <v>3</v>
      </c>
      <c r="B4">
        <v>41</v>
      </c>
      <c r="C4">
        <v>935353</v>
      </c>
      <c r="D4">
        <v>41</v>
      </c>
      <c r="E4">
        <v>4967451</v>
      </c>
      <c r="F4">
        <v>0.12157</v>
      </c>
      <c r="G4">
        <v>0.61175999999999997</v>
      </c>
      <c r="H4">
        <v>0.36077999999999999</v>
      </c>
      <c r="I4">
        <v>1</v>
      </c>
      <c r="J4" t="s">
        <v>23</v>
      </c>
      <c r="K4" t="s">
        <v>24</v>
      </c>
      <c r="L4" t="s">
        <v>25</v>
      </c>
      <c r="M4" t="s">
        <v>26</v>
      </c>
      <c r="N4" t="s">
        <v>27</v>
      </c>
      <c r="O4" t="s">
        <v>28</v>
      </c>
      <c r="P4" t="s">
        <v>29</v>
      </c>
      <c r="Q4" t="s">
        <v>30</v>
      </c>
      <c r="R4" t="s">
        <v>31</v>
      </c>
      <c r="S4" t="s">
        <v>32</v>
      </c>
      <c r="T4" t="s">
        <v>33</v>
      </c>
      <c r="U4">
        <v>5502</v>
      </c>
      <c r="V4" t="s">
        <v>40</v>
      </c>
      <c r="W4" t="s">
        <v>41</v>
      </c>
    </row>
    <row r="5" spans="1:23" x14ac:dyDescent="0.25">
      <c r="A5">
        <v>4</v>
      </c>
      <c r="B5">
        <v>42</v>
      </c>
      <c r="C5">
        <v>8879394</v>
      </c>
      <c r="D5">
        <v>42</v>
      </c>
      <c r="E5">
        <v>18956371</v>
      </c>
      <c r="F5">
        <v>0.12157</v>
      </c>
      <c r="G5">
        <v>0.61175999999999997</v>
      </c>
      <c r="H5">
        <v>0.36077999999999999</v>
      </c>
      <c r="I5">
        <v>1</v>
      </c>
      <c r="J5" t="s">
        <v>23</v>
      </c>
      <c r="K5" t="s">
        <v>24</v>
      </c>
      <c r="L5" t="s">
        <v>25</v>
      </c>
      <c r="M5" t="s">
        <v>26</v>
      </c>
      <c r="N5" t="s">
        <v>27</v>
      </c>
      <c r="O5" t="s">
        <v>28</v>
      </c>
      <c r="P5" t="s">
        <v>29</v>
      </c>
      <c r="Q5" t="s">
        <v>30</v>
      </c>
      <c r="R5" t="s">
        <v>31</v>
      </c>
      <c r="S5" t="s">
        <v>32</v>
      </c>
      <c r="T5" t="s">
        <v>33</v>
      </c>
      <c r="U5">
        <v>5503</v>
      </c>
      <c r="V5" t="s">
        <v>42</v>
      </c>
      <c r="W5" t="s">
        <v>43</v>
      </c>
    </row>
    <row r="6" spans="1:23" x14ac:dyDescent="0.25">
      <c r="A6">
        <v>5</v>
      </c>
      <c r="B6">
        <v>43</v>
      </c>
      <c r="C6">
        <v>200935</v>
      </c>
      <c r="D6">
        <v>43</v>
      </c>
      <c r="E6">
        <v>283933</v>
      </c>
      <c r="F6">
        <v>0.12157</v>
      </c>
      <c r="G6">
        <v>0.61175999999999997</v>
      </c>
      <c r="H6">
        <v>0.36077999999999999</v>
      </c>
      <c r="I6">
        <v>1</v>
      </c>
      <c r="J6" t="s">
        <v>23</v>
      </c>
      <c r="K6" t="s">
        <v>24</v>
      </c>
      <c r="L6" t="s">
        <v>25</v>
      </c>
      <c r="M6" t="s">
        <v>26</v>
      </c>
      <c r="N6" t="s">
        <v>27</v>
      </c>
      <c r="O6" t="s">
        <v>28</v>
      </c>
      <c r="P6" t="s">
        <v>29</v>
      </c>
      <c r="Q6" t="s">
        <v>30</v>
      </c>
      <c r="R6" t="s">
        <v>31</v>
      </c>
      <c r="S6" t="s">
        <v>32</v>
      </c>
      <c r="T6" t="s">
        <v>33</v>
      </c>
      <c r="U6">
        <v>4511</v>
      </c>
      <c r="V6" t="s">
        <v>44</v>
      </c>
      <c r="W6" t="s">
        <v>45</v>
      </c>
    </row>
    <row r="7" spans="1:23" x14ac:dyDescent="0.25">
      <c r="A7">
        <v>6</v>
      </c>
      <c r="B7">
        <v>44</v>
      </c>
      <c r="C7">
        <v>2343066</v>
      </c>
      <c r="D7">
        <v>44</v>
      </c>
      <c r="E7">
        <v>6182058</v>
      </c>
      <c r="F7">
        <v>0.12157</v>
      </c>
      <c r="G7">
        <v>0.61175999999999997</v>
      </c>
      <c r="H7">
        <v>0.36077999999999999</v>
      </c>
      <c r="I7">
        <v>1</v>
      </c>
      <c r="J7" t="s">
        <v>23</v>
      </c>
      <c r="K7" t="s">
        <v>24</v>
      </c>
      <c r="L7" t="s">
        <v>25</v>
      </c>
      <c r="M7" t="s">
        <v>26</v>
      </c>
      <c r="N7" t="s">
        <v>27</v>
      </c>
      <c r="O7" t="s">
        <v>28</v>
      </c>
      <c r="P7" t="s">
        <v>29</v>
      </c>
      <c r="Q7" t="s">
        <v>30</v>
      </c>
      <c r="R7" t="s">
        <v>31</v>
      </c>
      <c r="S7" t="s">
        <v>32</v>
      </c>
      <c r="T7" t="s">
        <v>33</v>
      </c>
      <c r="U7">
        <v>4317</v>
      </c>
      <c r="V7" t="s">
        <v>46</v>
      </c>
      <c r="W7" t="s">
        <v>47</v>
      </c>
    </row>
    <row r="8" spans="1:23" x14ac:dyDescent="0.25">
      <c r="A8">
        <v>7</v>
      </c>
      <c r="B8">
        <v>45</v>
      </c>
      <c r="C8">
        <v>95680</v>
      </c>
      <c r="D8">
        <v>45</v>
      </c>
      <c r="E8">
        <v>362595</v>
      </c>
      <c r="F8">
        <v>0.12157</v>
      </c>
      <c r="G8">
        <v>0.61175999999999997</v>
      </c>
      <c r="H8">
        <v>0.36077999999999999</v>
      </c>
      <c r="I8">
        <v>1</v>
      </c>
      <c r="J8" t="s">
        <v>23</v>
      </c>
      <c r="K8" t="s">
        <v>24</v>
      </c>
      <c r="L8" t="s">
        <v>25</v>
      </c>
      <c r="M8" t="s">
        <v>26</v>
      </c>
      <c r="N8" t="s">
        <v>27</v>
      </c>
      <c r="O8" t="s">
        <v>28</v>
      </c>
      <c r="P8" t="s">
        <v>29</v>
      </c>
      <c r="Q8" t="s">
        <v>30</v>
      </c>
      <c r="R8" t="s">
        <v>31</v>
      </c>
      <c r="S8" t="s">
        <v>32</v>
      </c>
      <c r="T8" t="s">
        <v>33</v>
      </c>
      <c r="U8">
        <v>5504</v>
      </c>
      <c r="V8" t="s">
        <v>48</v>
      </c>
      <c r="W8" t="s">
        <v>49</v>
      </c>
    </row>
    <row r="9" spans="1:23" x14ac:dyDescent="0.25">
      <c r="A9">
        <v>8</v>
      </c>
      <c r="B9">
        <v>46</v>
      </c>
      <c r="C9">
        <v>1538530</v>
      </c>
      <c r="D9">
        <v>46</v>
      </c>
      <c r="E9">
        <v>20363502</v>
      </c>
      <c r="F9">
        <v>0</v>
      </c>
      <c r="G9">
        <v>0.61175999999999997</v>
      </c>
      <c r="H9">
        <v>0.56077999999999995</v>
      </c>
      <c r="I9">
        <v>1</v>
      </c>
      <c r="J9" t="s">
        <v>23</v>
      </c>
      <c r="K9" t="s">
        <v>24</v>
      </c>
      <c r="L9" t="s">
        <v>25</v>
      </c>
      <c r="M9" t="s">
        <v>26</v>
      </c>
      <c r="N9" t="s">
        <v>27</v>
      </c>
      <c r="O9" t="s">
        <v>50</v>
      </c>
      <c r="P9" t="s">
        <v>51</v>
      </c>
      <c r="Q9" t="s">
        <v>52</v>
      </c>
      <c r="R9" t="s">
        <v>53</v>
      </c>
      <c r="S9" t="s">
        <v>54</v>
      </c>
      <c r="T9" t="s">
        <v>55</v>
      </c>
      <c r="U9">
        <v>4143</v>
      </c>
      <c r="V9" t="s">
        <v>55</v>
      </c>
      <c r="W9" t="s">
        <v>56</v>
      </c>
    </row>
    <row r="10" spans="1:23" s="1" customFormat="1" x14ac:dyDescent="0.25">
      <c r="A10" s="1">
        <v>9</v>
      </c>
      <c r="B10" s="1">
        <v>47</v>
      </c>
      <c r="C10" s="1">
        <v>948001</v>
      </c>
      <c r="D10" s="1">
        <v>47</v>
      </c>
      <c r="E10" s="1">
        <v>10399625</v>
      </c>
      <c r="F10" s="1">
        <v>0</v>
      </c>
      <c r="G10" s="1">
        <v>0.61175999999999997</v>
      </c>
      <c r="H10" s="1">
        <v>0.56077999999999995</v>
      </c>
      <c r="I10" s="1">
        <v>1</v>
      </c>
      <c r="J10" s="1" t="s">
        <v>23</v>
      </c>
      <c r="K10" s="1" t="s">
        <v>24</v>
      </c>
      <c r="L10" s="1" t="s">
        <v>25</v>
      </c>
      <c r="M10" s="1" t="s">
        <v>26</v>
      </c>
      <c r="N10" s="1" t="s">
        <v>27</v>
      </c>
      <c r="O10" s="1" t="s">
        <v>50</v>
      </c>
      <c r="P10" s="1" t="s">
        <v>51</v>
      </c>
      <c r="Q10" s="1" t="s">
        <v>52</v>
      </c>
      <c r="R10" s="1" t="s">
        <v>53</v>
      </c>
      <c r="S10" s="1" t="s">
        <v>57</v>
      </c>
      <c r="T10" s="1" t="s">
        <v>58</v>
      </c>
      <c r="U10" s="1">
        <v>4518</v>
      </c>
      <c r="V10" s="1" t="s">
        <v>59</v>
      </c>
      <c r="W10" s="1" t="s">
        <v>60</v>
      </c>
    </row>
    <row r="11" spans="1:23" x14ac:dyDescent="0.25">
      <c r="A11">
        <v>10</v>
      </c>
      <c r="B11">
        <v>48</v>
      </c>
      <c r="C11">
        <v>192160</v>
      </c>
      <c r="D11">
        <v>48</v>
      </c>
      <c r="E11">
        <v>5169798</v>
      </c>
      <c r="F11">
        <v>0.12157</v>
      </c>
      <c r="G11">
        <v>0.61175999999999997</v>
      </c>
      <c r="H11">
        <v>0.31373000000000001</v>
      </c>
      <c r="I11">
        <v>1</v>
      </c>
      <c r="J11" t="s">
        <v>23</v>
      </c>
      <c r="K11" t="s">
        <v>24</v>
      </c>
      <c r="L11" t="s">
        <v>25</v>
      </c>
      <c r="M11" t="s">
        <v>26</v>
      </c>
      <c r="N11" t="s">
        <v>27</v>
      </c>
      <c r="O11" t="s">
        <v>50</v>
      </c>
      <c r="P11" t="s">
        <v>51</v>
      </c>
      <c r="Q11" t="s">
        <v>61</v>
      </c>
      <c r="R11" t="s">
        <v>62</v>
      </c>
      <c r="S11" t="s">
        <v>63</v>
      </c>
      <c r="T11" t="s">
        <v>64</v>
      </c>
      <c r="U11">
        <v>4315</v>
      </c>
      <c r="V11" t="s">
        <v>65</v>
      </c>
      <c r="W11" t="s">
        <v>66</v>
      </c>
    </row>
    <row r="12" spans="1:23" x14ac:dyDescent="0.25">
      <c r="A12">
        <v>11</v>
      </c>
      <c r="B12">
        <v>49</v>
      </c>
      <c r="C12">
        <v>225</v>
      </c>
      <c r="D12">
        <v>49</v>
      </c>
      <c r="E12">
        <v>882532</v>
      </c>
      <c r="F12">
        <v>0.12157</v>
      </c>
      <c r="G12">
        <v>0.61175999999999997</v>
      </c>
      <c r="H12">
        <v>0.31373000000000001</v>
      </c>
      <c r="I12">
        <v>1</v>
      </c>
      <c r="J12" t="s">
        <v>23</v>
      </c>
      <c r="K12" t="s">
        <v>24</v>
      </c>
      <c r="L12" t="s">
        <v>25</v>
      </c>
      <c r="M12" t="s">
        <v>26</v>
      </c>
      <c r="N12" t="s">
        <v>27</v>
      </c>
      <c r="O12" t="s">
        <v>50</v>
      </c>
      <c r="P12" t="s">
        <v>51</v>
      </c>
      <c r="Q12" t="s">
        <v>61</v>
      </c>
      <c r="R12" t="s">
        <v>62</v>
      </c>
      <c r="S12" t="s">
        <v>67</v>
      </c>
      <c r="T12" t="s">
        <v>68</v>
      </c>
      <c r="U12">
        <v>4316</v>
      </c>
      <c r="V12" t="s">
        <v>69</v>
      </c>
      <c r="W12" t="s">
        <v>70</v>
      </c>
    </row>
    <row r="13" spans="1:23" x14ac:dyDescent="0.25">
      <c r="A13">
        <v>12</v>
      </c>
      <c r="B13">
        <v>54</v>
      </c>
      <c r="C13">
        <v>1341421</v>
      </c>
      <c r="D13">
        <v>54</v>
      </c>
      <c r="E13">
        <v>1497195</v>
      </c>
      <c r="F13">
        <v>0.38823999999999997</v>
      </c>
      <c r="G13">
        <v>0.47059000000000001</v>
      </c>
      <c r="H13">
        <v>0.36077999999999999</v>
      </c>
      <c r="I13">
        <v>1</v>
      </c>
      <c r="J13" t="s">
        <v>23</v>
      </c>
      <c r="K13" t="s">
        <v>24</v>
      </c>
      <c r="L13" t="s">
        <v>25</v>
      </c>
      <c r="M13" t="s">
        <v>71</v>
      </c>
      <c r="N13" t="s">
        <v>72</v>
      </c>
      <c r="O13" t="s">
        <v>73</v>
      </c>
      <c r="P13" t="s">
        <v>74</v>
      </c>
      <c r="Q13" t="s">
        <v>75</v>
      </c>
      <c r="R13" t="s">
        <v>76</v>
      </c>
      <c r="S13" t="s">
        <v>77</v>
      </c>
      <c r="T13" t="s">
        <v>78</v>
      </c>
      <c r="U13">
        <v>4550</v>
      </c>
      <c r="V13" t="s">
        <v>79</v>
      </c>
      <c r="W13" t="s">
        <v>80</v>
      </c>
    </row>
    <row r="14" spans="1:23" x14ac:dyDescent="0.25">
      <c r="A14">
        <v>13</v>
      </c>
      <c r="B14">
        <v>55</v>
      </c>
      <c r="C14">
        <v>82248</v>
      </c>
      <c r="D14">
        <v>55</v>
      </c>
      <c r="E14">
        <v>10379400</v>
      </c>
      <c r="F14">
        <v>0.38823999999999997</v>
      </c>
      <c r="G14">
        <v>0.47059000000000001</v>
      </c>
      <c r="H14">
        <v>0.36077999999999999</v>
      </c>
      <c r="I14">
        <v>1</v>
      </c>
      <c r="J14" t="s">
        <v>23</v>
      </c>
      <c r="K14" t="s">
        <v>24</v>
      </c>
      <c r="L14" t="s">
        <v>25</v>
      </c>
      <c r="M14" t="s">
        <v>26</v>
      </c>
      <c r="N14" t="s">
        <v>27</v>
      </c>
      <c r="O14" t="s">
        <v>28</v>
      </c>
      <c r="P14" t="s">
        <v>29</v>
      </c>
      <c r="Q14" t="s">
        <v>30</v>
      </c>
      <c r="R14" t="s">
        <v>31</v>
      </c>
      <c r="S14" t="s">
        <v>81</v>
      </c>
      <c r="T14" t="s">
        <v>82</v>
      </c>
      <c r="U14">
        <v>4320</v>
      </c>
      <c r="V14" t="s">
        <v>83</v>
      </c>
      <c r="W14" t="s">
        <v>84</v>
      </c>
    </row>
    <row r="15" spans="1:23" x14ac:dyDescent="0.25">
      <c r="A15">
        <v>14</v>
      </c>
      <c r="B15">
        <v>56</v>
      </c>
      <c r="C15">
        <v>2958388</v>
      </c>
      <c r="D15">
        <v>56</v>
      </c>
      <c r="E15">
        <v>3695541</v>
      </c>
      <c r="F15">
        <v>0.38823999999999997</v>
      </c>
      <c r="G15">
        <v>0.47059000000000001</v>
      </c>
      <c r="H15">
        <v>0.36077999999999999</v>
      </c>
      <c r="I15">
        <v>1</v>
      </c>
      <c r="J15" t="s">
        <v>23</v>
      </c>
      <c r="K15" t="s">
        <v>24</v>
      </c>
      <c r="L15" t="s">
        <v>25</v>
      </c>
      <c r="M15" t="s">
        <v>26</v>
      </c>
      <c r="N15" t="s">
        <v>27</v>
      </c>
      <c r="O15" t="s">
        <v>28</v>
      </c>
      <c r="P15" t="s">
        <v>29</v>
      </c>
      <c r="Q15" t="s">
        <v>30</v>
      </c>
      <c r="R15" t="s">
        <v>31</v>
      </c>
      <c r="S15" t="s">
        <v>32</v>
      </c>
      <c r="T15" t="s">
        <v>33</v>
      </c>
      <c r="U15">
        <v>4144</v>
      </c>
      <c r="V15" t="s">
        <v>85</v>
      </c>
      <c r="W15" t="s">
        <v>86</v>
      </c>
    </row>
    <row r="16" spans="1:23" x14ac:dyDescent="0.25">
      <c r="A16">
        <v>15</v>
      </c>
      <c r="B16">
        <v>57</v>
      </c>
      <c r="C16">
        <v>527987</v>
      </c>
      <c r="D16">
        <v>57</v>
      </c>
      <c r="E16">
        <v>3400580</v>
      </c>
      <c r="F16">
        <v>0.38823999999999997</v>
      </c>
      <c r="G16">
        <v>0.47059000000000001</v>
      </c>
      <c r="H16">
        <v>0.36077999999999999</v>
      </c>
      <c r="I16">
        <v>1</v>
      </c>
      <c r="J16" t="s">
        <v>23</v>
      </c>
      <c r="K16" t="s">
        <v>24</v>
      </c>
      <c r="L16" t="s">
        <v>25</v>
      </c>
      <c r="M16" t="s">
        <v>71</v>
      </c>
      <c r="N16" t="s">
        <v>72</v>
      </c>
      <c r="O16" t="s">
        <v>73</v>
      </c>
      <c r="P16" t="s">
        <v>74</v>
      </c>
      <c r="Q16" t="s">
        <v>75</v>
      </c>
      <c r="R16" t="s">
        <v>76</v>
      </c>
      <c r="S16" t="s">
        <v>87</v>
      </c>
      <c r="T16" t="s">
        <v>88</v>
      </c>
      <c r="U16">
        <v>4319</v>
      </c>
      <c r="V16" t="s">
        <v>89</v>
      </c>
      <c r="W16" t="s">
        <v>90</v>
      </c>
    </row>
    <row r="17" spans="1:23" x14ac:dyDescent="0.25">
      <c r="A17">
        <v>16</v>
      </c>
      <c r="B17">
        <v>58</v>
      </c>
      <c r="C17">
        <v>88880</v>
      </c>
      <c r="D17">
        <v>58</v>
      </c>
      <c r="E17">
        <v>1507411</v>
      </c>
      <c r="F17">
        <v>0.38823999999999997</v>
      </c>
      <c r="G17">
        <v>0.47059000000000001</v>
      </c>
      <c r="H17">
        <v>0.36077999999999999</v>
      </c>
      <c r="I17">
        <v>1</v>
      </c>
      <c r="J17" t="s">
        <v>23</v>
      </c>
      <c r="K17" t="s">
        <v>24</v>
      </c>
      <c r="L17" t="s">
        <v>25</v>
      </c>
      <c r="M17" t="s">
        <v>71</v>
      </c>
      <c r="N17" t="s">
        <v>72</v>
      </c>
      <c r="O17" t="s">
        <v>73</v>
      </c>
      <c r="P17" t="s">
        <v>74</v>
      </c>
      <c r="Q17" t="s">
        <v>75</v>
      </c>
      <c r="R17" t="s">
        <v>76</v>
      </c>
      <c r="S17" t="s">
        <v>77</v>
      </c>
      <c r="T17" t="s">
        <v>78</v>
      </c>
      <c r="U17">
        <v>4110</v>
      </c>
      <c r="V17" t="s">
        <v>91</v>
      </c>
      <c r="W17" t="s">
        <v>92</v>
      </c>
    </row>
    <row r="18" spans="1:23" x14ac:dyDescent="0.25">
      <c r="A18">
        <v>17</v>
      </c>
      <c r="B18">
        <v>91</v>
      </c>
      <c r="C18">
        <v>379055</v>
      </c>
      <c r="D18">
        <v>91</v>
      </c>
      <c r="E18">
        <v>39710439</v>
      </c>
      <c r="F18">
        <v>0.43136999999999998</v>
      </c>
      <c r="G18">
        <v>0.45097999999999999</v>
      </c>
      <c r="H18">
        <v>0</v>
      </c>
      <c r="I18">
        <v>1</v>
      </c>
      <c r="J18" t="s">
        <v>23</v>
      </c>
      <c r="K18" t="s">
        <v>24</v>
      </c>
      <c r="L18" t="s">
        <v>25</v>
      </c>
      <c r="M18" t="s">
        <v>71</v>
      </c>
      <c r="N18" t="s">
        <v>72</v>
      </c>
      <c r="O18" t="s">
        <v>93</v>
      </c>
      <c r="P18" t="s">
        <v>94</v>
      </c>
      <c r="Q18" t="s">
        <v>95</v>
      </c>
      <c r="R18" t="s">
        <v>96</v>
      </c>
      <c r="S18" t="s">
        <v>97</v>
      </c>
      <c r="T18" t="s">
        <v>98</v>
      </c>
      <c r="U18">
        <v>8504</v>
      </c>
      <c r="V18" t="s">
        <v>99</v>
      </c>
      <c r="W18" t="s">
        <v>100</v>
      </c>
    </row>
    <row r="19" spans="1:23" x14ac:dyDescent="0.25">
      <c r="A19">
        <v>18</v>
      </c>
      <c r="B19">
        <v>115</v>
      </c>
      <c r="C19">
        <v>1</v>
      </c>
      <c r="D19">
        <v>115</v>
      </c>
      <c r="E19">
        <v>709003</v>
      </c>
      <c r="F19">
        <v>0.38823999999999997</v>
      </c>
      <c r="G19">
        <v>0.41176000000000001</v>
      </c>
      <c r="H19">
        <v>0</v>
      </c>
      <c r="I19">
        <v>1</v>
      </c>
      <c r="J19" t="s">
        <v>23</v>
      </c>
      <c r="K19" t="s">
        <v>24</v>
      </c>
      <c r="L19" t="s">
        <v>25</v>
      </c>
      <c r="M19" t="s">
        <v>71</v>
      </c>
      <c r="N19" t="s">
        <v>72</v>
      </c>
      <c r="O19" t="s">
        <v>93</v>
      </c>
      <c r="P19" t="s">
        <v>101</v>
      </c>
      <c r="Q19" t="s">
        <v>102</v>
      </c>
      <c r="R19" t="s">
        <v>103</v>
      </c>
      <c r="S19" t="s">
        <v>104</v>
      </c>
      <c r="T19" t="s">
        <v>105</v>
      </c>
      <c r="U19">
        <v>4131</v>
      </c>
      <c r="V19" t="s">
        <v>106</v>
      </c>
      <c r="W19" t="s">
        <v>107</v>
      </c>
    </row>
    <row r="20" spans="1:23" x14ac:dyDescent="0.25">
      <c r="A20">
        <v>19</v>
      </c>
      <c r="B20">
        <v>116</v>
      </c>
      <c r="C20">
        <v>726</v>
      </c>
      <c r="D20">
        <v>116</v>
      </c>
      <c r="E20">
        <v>800</v>
      </c>
      <c r="F20">
        <v>0.38823999999999997</v>
      </c>
      <c r="G20">
        <v>0.41176000000000001</v>
      </c>
      <c r="H20">
        <v>0</v>
      </c>
      <c r="I20">
        <v>1</v>
      </c>
      <c r="J20" t="s">
        <v>23</v>
      </c>
      <c r="K20" t="s">
        <v>24</v>
      </c>
      <c r="L20" t="s">
        <v>25</v>
      </c>
      <c r="M20" t="s">
        <v>71</v>
      </c>
      <c r="N20" t="s">
        <v>72</v>
      </c>
      <c r="O20" t="s">
        <v>93</v>
      </c>
      <c r="P20" t="s">
        <v>94</v>
      </c>
      <c r="Q20" t="s">
        <v>102</v>
      </c>
      <c r="R20" t="s">
        <v>103</v>
      </c>
      <c r="S20" t="s">
        <v>108</v>
      </c>
      <c r="T20" t="s">
        <v>109</v>
      </c>
      <c r="U20">
        <v>4138</v>
      </c>
      <c r="V20" t="s">
        <v>110</v>
      </c>
      <c r="W20" t="s">
        <v>111</v>
      </c>
    </row>
    <row r="21" spans="1:23" s="1" customFormat="1" x14ac:dyDescent="0.25">
      <c r="A21" s="1">
        <v>20</v>
      </c>
      <c r="B21" s="1">
        <v>117</v>
      </c>
      <c r="C21" s="1">
        <v>2380584</v>
      </c>
      <c r="D21" s="1">
        <v>117</v>
      </c>
      <c r="E21" s="1">
        <v>3739544</v>
      </c>
      <c r="F21" s="1">
        <v>0.38823999999999997</v>
      </c>
      <c r="G21" s="1">
        <v>0.41176000000000001</v>
      </c>
      <c r="H21" s="1">
        <v>0</v>
      </c>
      <c r="I21" s="1">
        <v>2</v>
      </c>
      <c r="J21" s="1" t="s">
        <v>112</v>
      </c>
      <c r="K21" s="1" t="s">
        <v>113</v>
      </c>
      <c r="L21" s="1" t="s">
        <v>114</v>
      </c>
      <c r="M21" s="1" t="s">
        <v>115</v>
      </c>
      <c r="N21" s="1" t="s">
        <v>116</v>
      </c>
      <c r="O21" s="1" t="s">
        <v>117</v>
      </c>
      <c r="P21" s="1" t="s">
        <v>118</v>
      </c>
      <c r="Q21" s="1" t="s">
        <v>119</v>
      </c>
      <c r="R21" s="1" t="s">
        <v>120</v>
      </c>
      <c r="S21" s="1" t="s">
        <v>121</v>
      </c>
      <c r="T21" s="1" t="s">
        <v>122</v>
      </c>
      <c r="U21" s="1">
        <v>5805</v>
      </c>
      <c r="V21" s="1" t="s">
        <v>123</v>
      </c>
      <c r="W21" s="1" t="s">
        <v>124</v>
      </c>
    </row>
    <row r="22" spans="1:23" x14ac:dyDescent="0.25">
      <c r="A22">
        <v>21</v>
      </c>
      <c r="B22">
        <v>118</v>
      </c>
      <c r="C22">
        <v>436756</v>
      </c>
      <c r="D22">
        <v>118</v>
      </c>
      <c r="E22">
        <v>3452792</v>
      </c>
      <c r="F22">
        <v>0.38823999999999997</v>
      </c>
      <c r="G22">
        <v>0.41176000000000001</v>
      </c>
      <c r="H22">
        <v>0</v>
      </c>
      <c r="I22">
        <v>1</v>
      </c>
      <c r="J22" t="s">
        <v>23</v>
      </c>
      <c r="K22" t="s">
        <v>24</v>
      </c>
      <c r="L22" t="s">
        <v>25</v>
      </c>
      <c r="M22" t="s">
        <v>71</v>
      </c>
      <c r="N22" t="s">
        <v>72</v>
      </c>
      <c r="O22" t="s">
        <v>93</v>
      </c>
      <c r="P22" t="s">
        <v>94</v>
      </c>
      <c r="Q22" t="s">
        <v>102</v>
      </c>
      <c r="R22" t="s">
        <v>103</v>
      </c>
      <c r="S22" t="s">
        <v>125</v>
      </c>
      <c r="T22" t="s">
        <v>126</v>
      </c>
      <c r="U22">
        <v>4312</v>
      </c>
      <c r="V22" t="s">
        <v>127</v>
      </c>
      <c r="W22" t="s">
        <v>128</v>
      </c>
    </row>
    <row r="23" spans="1:23" x14ac:dyDescent="0.25">
      <c r="A23">
        <v>22</v>
      </c>
      <c r="B23">
        <v>119</v>
      </c>
      <c r="C23">
        <v>2096158</v>
      </c>
      <c r="D23">
        <v>119</v>
      </c>
      <c r="E23">
        <v>5849376</v>
      </c>
      <c r="F23">
        <v>0.38823999999999997</v>
      </c>
      <c r="G23">
        <v>0.41176000000000001</v>
      </c>
      <c r="H23">
        <v>0</v>
      </c>
      <c r="I23">
        <v>1</v>
      </c>
      <c r="J23" t="s">
        <v>23</v>
      </c>
      <c r="K23" t="s">
        <v>24</v>
      </c>
      <c r="L23" t="s">
        <v>25</v>
      </c>
      <c r="M23" t="s">
        <v>71</v>
      </c>
      <c r="N23" t="s">
        <v>72</v>
      </c>
      <c r="O23" t="s">
        <v>93</v>
      </c>
      <c r="P23" t="s">
        <v>101</v>
      </c>
      <c r="Q23" t="s">
        <v>102</v>
      </c>
      <c r="R23" t="s">
        <v>103</v>
      </c>
      <c r="S23" t="s">
        <v>129</v>
      </c>
      <c r="T23" t="s">
        <v>130</v>
      </c>
      <c r="U23">
        <v>4154</v>
      </c>
      <c r="V23" t="s">
        <v>131</v>
      </c>
      <c r="W23" t="s">
        <v>132</v>
      </c>
    </row>
    <row r="24" spans="1:23" x14ac:dyDescent="0.25">
      <c r="A24">
        <v>23</v>
      </c>
      <c r="B24">
        <v>136</v>
      </c>
      <c r="C24">
        <v>4520591</v>
      </c>
      <c r="D24">
        <v>136</v>
      </c>
      <c r="E24">
        <v>4605637</v>
      </c>
      <c r="F24">
        <v>0</v>
      </c>
      <c r="G24">
        <v>0.32940999999999998</v>
      </c>
      <c r="H24">
        <v>0</v>
      </c>
      <c r="I24">
        <v>1</v>
      </c>
      <c r="J24" t="s">
        <v>23</v>
      </c>
      <c r="K24" t="s">
        <v>24</v>
      </c>
      <c r="L24" t="s">
        <v>25</v>
      </c>
      <c r="M24" t="s">
        <v>71</v>
      </c>
      <c r="N24" t="s">
        <v>72</v>
      </c>
      <c r="O24" t="s">
        <v>133</v>
      </c>
      <c r="P24" t="s">
        <v>134</v>
      </c>
      <c r="Q24" t="s">
        <v>135</v>
      </c>
      <c r="R24" t="s">
        <v>136</v>
      </c>
      <c r="S24" t="s">
        <v>137</v>
      </c>
      <c r="T24" t="s">
        <v>138</v>
      </c>
      <c r="U24">
        <v>4602</v>
      </c>
      <c r="V24" t="s">
        <v>139</v>
      </c>
      <c r="W24" t="s">
        <v>140</v>
      </c>
    </row>
    <row r="25" spans="1:23" x14ac:dyDescent="0.25">
      <c r="A25">
        <v>24</v>
      </c>
      <c r="B25">
        <v>137</v>
      </c>
      <c r="C25">
        <v>21165353</v>
      </c>
      <c r="D25">
        <v>137</v>
      </c>
      <c r="E25">
        <v>21165354</v>
      </c>
      <c r="F25">
        <v>0</v>
      </c>
      <c r="G25">
        <v>0.32940999999999998</v>
      </c>
      <c r="H25">
        <v>0</v>
      </c>
      <c r="I25">
        <v>1</v>
      </c>
      <c r="J25" t="s">
        <v>23</v>
      </c>
      <c r="K25" t="s">
        <v>24</v>
      </c>
      <c r="L25" t="s">
        <v>25</v>
      </c>
      <c r="M25" t="s">
        <v>71</v>
      </c>
      <c r="N25" t="s">
        <v>72</v>
      </c>
      <c r="O25" t="s">
        <v>133</v>
      </c>
      <c r="P25" t="s">
        <v>134</v>
      </c>
      <c r="Q25" t="s">
        <v>141</v>
      </c>
      <c r="R25" t="s">
        <v>142</v>
      </c>
      <c r="S25" t="s">
        <v>143</v>
      </c>
      <c r="T25" t="s">
        <v>144</v>
      </c>
      <c r="U25">
        <v>4543</v>
      </c>
      <c r="V25" t="s">
        <v>145</v>
      </c>
      <c r="W25" t="s">
        <v>146</v>
      </c>
    </row>
    <row r="26" spans="1:23" x14ac:dyDescent="0.25">
      <c r="A26">
        <v>25</v>
      </c>
      <c r="B26">
        <v>138</v>
      </c>
      <c r="C26">
        <v>71439237</v>
      </c>
      <c r="D26">
        <v>138</v>
      </c>
      <c r="E26">
        <v>71451749</v>
      </c>
      <c r="F26">
        <v>0</v>
      </c>
      <c r="G26">
        <v>0.32940999999999998</v>
      </c>
      <c r="H26">
        <v>0</v>
      </c>
      <c r="I26">
        <v>1</v>
      </c>
      <c r="J26" t="s">
        <v>23</v>
      </c>
      <c r="K26" t="s">
        <v>24</v>
      </c>
      <c r="L26" t="s">
        <v>25</v>
      </c>
      <c r="M26" t="s">
        <v>71</v>
      </c>
      <c r="N26" t="s">
        <v>72</v>
      </c>
      <c r="O26" t="s">
        <v>133</v>
      </c>
      <c r="P26" t="s">
        <v>134</v>
      </c>
      <c r="Q26" t="s">
        <v>141</v>
      </c>
      <c r="R26" t="s">
        <v>142</v>
      </c>
      <c r="S26" t="s">
        <v>147</v>
      </c>
      <c r="T26" t="s">
        <v>148</v>
      </c>
      <c r="U26">
        <v>4524</v>
      </c>
      <c r="V26" t="s">
        <v>149</v>
      </c>
      <c r="W26" t="s">
        <v>150</v>
      </c>
    </row>
    <row r="27" spans="1:23" s="1" customFormat="1" x14ac:dyDescent="0.25">
      <c r="A27" s="1">
        <v>26</v>
      </c>
      <c r="B27" s="1">
        <v>139</v>
      </c>
      <c r="C27" s="1">
        <v>2382638</v>
      </c>
      <c r="D27" s="1">
        <v>139</v>
      </c>
      <c r="E27" s="1">
        <v>2382638</v>
      </c>
      <c r="F27" s="1">
        <v>0</v>
      </c>
      <c r="G27" s="1">
        <v>0.32940999999999998</v>
      </c>
      <c r="H27" s="1">
        <v>0</v>
      </c>
      <c r="I27" s="1">
        <v>1</v>
      </c>
      <c r="J27" s="1" t="s">
        <v>23</v>
      </c>
      <c r="K27" s="1" t="s">
        <v>24</v>
      </c>
      <c r="L27" s="1" t="s">
        <v>25</v>
      </c>
      <c r="M27" s="1" t="s">
        <v>71</v>
      </c>
      <c r="N27" s="1" t="s">
        <v>72</v>
      </c>
      <c r="O27" s="1" t="s">
        <v>133</v>
      </c>
      <c r="P27" s="1" t="s">
        <v>134</v>
      </c>
      <c r="Q27" s="1" t="s">
        <v>141</v>
      </c>
      <c r="R27" s="1" t="s">
        <v>142</v>
      </c>
      <c r="S27" s="1" t="s">
        <v>151</v>
      </c>
      <c r="T27" s="1" t="s">
        <v>152</v>
      </c>
      <c r="U27" s="1">
        <v>5302</v>
      </c>
      <c r="V27" s="1" t="s">
        <v>153</v>
      </c>
      <c r="W27" s="1" t="s">
        <v>154</v>
      </c>
    </row>
    <row r="28" spans="1:23" x14ac:dyDescent="0.25">
      <c r="A28">
        <v>27</v>
      </c>
      <c r="B28">
        <v>140</v>
      </c>
      <c r="C28">
        <v>23178992</v>
      </c>
      <c r="D28">
        <v>140</v>
      </c>
      <c r="E28">
        <v>23180691</v>
      </c>
      <c r="F28">
        <v>0</v>
      </c>
      <c r="G28">
        <v>0.32940999999999998</v>
      </c>
      <c r="H28">
        <v>0</v>
      </c>
      <c r="I28">
        <v>1</v>
      </c>
      <c r="J28" t="s">
        <v>23</v>
      </c>
      <c r="K28" t="s">
        <v>24</v>
      </c>
      <c r="L28" t="s">
        <v>25</v>
      </c>
      <c r="M28" t="s">
        <v>71</v>
      </c>
      <c r="N28" t="s">
        <v>72</v>
      </c>
      <c r="O28" t="s">
        <v>133</v>
      </c>
      <c r="P28" t="s">
        <v>134</v>
      </c>
      <c r="Q28" t="s">
        <v>135</v>
      </c>
      <c r="R28" t="s">
        <v>136</v>
      </c>
      <c r="S28" t="s">
        <v>155</v>
      </c>
      <c r="T28" t="s">
        <v>156</v>
      </c>
      <c r="U28">
        <v>4609</v>
      </c>
      <c r="V28" t="s">
        <v>157</v>
      </c>
      <c r="W28" t="s">
        <v>158</v>
      </c>
    </row>
    <row r="29" spans="1:23" x14ac:dyDescent="0.25">
      <c r="A29">
        <v>28</v>
      </c>
      <c r="B29">
        <v>141</v>
      </c>
      <c r="C29">
        <v>30840861</v>
      </c>
      <c r="D29">
        <v>141</v>
      </c>
      <c r="E29">
        <v>30877183</v>
      </c>
      <c r="F29">
        <v>0</v>
      </c>
      <c r="G29">
        <v>0.32940999999999998</v>
      </c>
      <c r="H29">
        <v>0</v>
      </c>
      <c r="I29">
        <v>1</v>
      </c>
      <c r="J29" t="s">
        <v>23</v>
      </c>
      <c r="K29" t="s">
        <v>24</v>
      </c>
      <c r="L29" t="s">
        <v>25</v>
      </c>
      <c r="M29" t="s">
        <v>71</v>
      </c>
      <c r="N29" t="s">
        <v>72</v>
      </c>
      <c r="O29" t="s">
        <v>133</v>
      </c>
      <c r="P29" t="s">
        <v>134</v>
      </c>
      <c r="Q29" t="s">
        <v>141</v>
      </c>
      <c r="R29" t="s">
        <v>142</v>
      </c>
      <c r="S29" t="s">
        <v>151</v>
      </c>
      <c r="T29" t="s">
        <v>152</v>
      </c>
      <c r="U29">
        <v>4529</v>
      </c>
      <c r="V29" t="s">
        <v>159</v>
      </c>
      <c r="W29" t="s">
        <v>160</v>
      </c>
    </row>
    <row r="30" spans="1:23" x14ac:dyDescent="0.25">
      <c r="A30">
        <v>29</v>
      </c>
      <c r="B30">
        <v>142</v>
      </c>
      <c r="C30">
        <v>1005561</v>
      </c>
      <c r="D30">
        <v>142</v>
      </c>
      <c r="E30">
        <v>1005561</v>
      </c>
      <c r="F30">
        <v>0</v>
      </c>
      <c r="G30">
        <v>0.32940999999999998</v>
      </c>
      <c r="H30">
        <v>0</v>
      </c>
      <c r="I30">
        <v>1</v>
      </c>
      <c r="J30" t="s">
        <v>23</v>
      </c>
      <c r="K30" t="s">
        <v>24</v>
      </c>
      <c r="L30" t="s">
        <v>25</v>
      </c>
      <c r="M30" t="s">
        <v>71</v>
      </c>
      <c r="N30" t="s">
        <v>72</v>
      </c>
      <c r="O30" t="s">
        <v>133</v>
      </c>
      <c r="P30" t="s">
        <v>134</v>
      </c>
      <c r="Q30" t="s">
        <v>135</v>
      </c>
      <c r="R30" t="s">
        <v>136</v>
      </c>
      <c r="S30" t="s">
        <v>155</v>
      </c>
      <c r="T30" t="s">
        <v>156</v>
      </c>
      <c r="U30">
        <v>4510</v>
      </c>
      <c r="V30" t="s">
        <v>161</v>
      </c>
      <c r="W30" t="s">
        <v>162</v>
      </c>
    </row>
    <row r="31" spans="1:23" x14ac:dyDescent="0.25">
      <c r="A31">
        <v>30</v>
      </c>
      <c r="B31">
        <v>143</v>
      </c>
      <c r="C31">
        <v>25791315</v>
      </c>
      <c r="D31">
        <v>143</v>
      </c>
      <c r="E31">
        <v>26685955</v>
      </c>
      <c r="F31">
        <v>0</v>
      </c>
      <c r="G31">
        <v>0.32940999999999998</v>
      </c>
      <c r="H31">
        <v>0</v>
      </c>
      <c r="I31">
        <v>1</v>
      </c>
      <c r="J31" t="s">
        <v>23</v>
      </c>
      <c r="K31" t="s">
        <v>24</v>
      </c>
      <c r="L31" t="s">
        <v>25</v>
      </c>
      <c r="M31" t="s">
        <v>71</v>
      </c>
      <c r="N31" t="s">
        <v>72</v>
      </c>
      <c r="O31" t="s">
        <v>133</v>
      </c>
      <c r="P31" t="s">
        <v>134</v>
      </c>
      <c r="Q31" t="s">
        <v>141</v>
      </c>
      <c r="R31" t="s">
        <v>142</v>
      </c>
      <c r="S31" t="s">
        <v>163</v>
      </c>
      <c r="T31" t="s">
        <v>164</v>
      </c>
      <c r="U31">
        <v>4548</v>
      </c>
      <c r="V31" t="s">
        <v>165</v>
      </c>
      <c r="W31" t="s">
        <v>166</v>
      </c>
    </row>
    <row r="32" spans="1:23" s="1" customFormat="1" x14ac:dyDescent="0.25">
      <c r="A32" s="1">
        <v>31</v>
      </c>
      <c r="B32" s="1">
        <v>144</v>
      </c>
      <c r="C32" s="1">
        <v>7545898</v>
      </c>
      <c r="D32" s="1">
        <v>144</v>
      </c>
      <c r="E32" s="1">
        <v>7546663</v>
      </c>
      <c r="F32" s="1">
        <v>0</v>
      </c>
      <c r="G32" s="1">
        <v>0.32940999999999998</v>
      </c>
      <c r="H32" s="1">
        <v>0</v>
      </c>
      <c r="I32" s="1">
        <v>1</v>
      </c>
      <c r="J32" s="1" t="s">
        <v>23</v>
      </c>
      <c r="K32" s="1" t="s">
        <v>24</v>
      </c>
      <c r="L32" s="1" t="s">
        <v>25</v>
      </c>
      <c r="M32" s="1" t="s">
        <v>71</v>
      </c>
      <c r="N32" s="1" t="s">
        <v>72</v>
      </c>
      <c r="O32" s="1" t="s">
        <v>133</v>
      </c>
      <c r="P32" s="1" t="s">
        <v>134</v>
      </c>
      <c r="Q32" s="1" t="s">
        <v>141</v>
      </c>
      <c r="R32" s="1" t="s">
        <v>142</v>
      </c>
      <c r="S32" s="1" t="s">
        <v>167</v>
      </c>
      <c r="T32" s="1" t="s">
        <v>168</v>
      </c>
      <c r="U32" s="1">
        <v>4526</v>
      </c>
      <c r="V32" s="1" t="s">
        <v>169</v>
      </c>
      <c r="W32" s="1" t="s">
        <v>170</v>
      </c>
    </row>
    <row r="33" spans="1:23" x14ac:dyDescent="0.25">
      <c r="A33">
        <v>32</v>
      </c>
      <c r="B33">
        <v>145</v>
      </c>
      <c r="C33">
        <v>4542504</v>
      </c>
      <c r="D33">
        <v>145</v>
      </c>
      <c r="E33">
        <v>4649477</v>
      </c>
      <c r="F33">
        <v>0</v>
      </c>
      <c r="G33">
        <v>0.27059</v>
      </c>
      <c r="H33">
        <v>0</v>
      </c>
      <c r="I33">
        <v>1</v>
      </c>
      <c r="J33" t="s">
        <v>23</v>
      </c>
      <c r="K33" t="s">
        <v>24</v>
      </c>
      <c r="L33" t="s">
        <v>25</v>
      </c>
      <c r="M33" t="s">
        <v>71</v>
      </c>
      <c r="N33" t="s">
        <v>72</v>
      </c>
      <c r="O33" t="s">
        <v>133</v>
      </c>
      <c r="P33" t="s">
        <v>134</v>
      </c>
      <c r="Q33" t="s">
        <v>171</v>
      </c>
      <c r="R33" t="s">
        <v>172</v>
      </c>
      <c r="S33" t="s">
        <v>173</v>
      </c>
      <c r="T33" t="s">
        <v>174</v>
      </c>
      <c r="U33">
        <v>4324</v>
      </c>
      <c r="V33" t="s">
        <v>175</v>
      </c>
      <c r="W33" t="s">
        <v>176</v>
      </c>
    </row>
    <row r="34" spans="1:23" x14ac:dyDescent="0.25">
      <c r="A34">
        <v>33</v>
      </c>
      <c r="B34">
        <v>146</v>
      </c>
      <c r="C34">
        <v>731434</v>
      </c>
      <c r="D34">
        <v>146</v>
      </c>
      <c r="E34">
        <v>731429</v>
      </c>
      <c r="F34">
        <v>0</v>
      </c>
      <c r="G34">
        <v>0.27059</v>
      </c>
      <c r="H34">
        <v>0</v>
      </c>
      <c r="I34">
        <v>1</v>
      </c>
      <c r="J34" t="s">
        <v>23</v>
      </c>
      <c r="K34" t="s">
        <v>24</v>
      </c>
      <c r="L34" t="s">
        <v>25</v>
      </c>
      <c r="M34" t="s">
        <v>71</v>
      </c>
      <c r="N34" t="s">
        <v>72</v>
      </c>
      <c r="O34" t="s">
        <v>133</v>
      </c>
      <c r="P34" t="s">
        <v>134</v>
      </c>
      <c r="Q34" t="s">
        <v>171</v>
      </c>
      <c r="R34" t="s">
        <v>172</v>
      </c>
      <c r="S34" t="s">
        <v>177</v>
      </c>
      <c r="T34" t="s">
        <v>178</v>
      </c>
      <c r="U34">
        <v>4515</v>
      </c>
      <c r="V34" t="s">
        <v>179</v>
      </c>
      <c r="W34" t="s">
        <v>180</v>
      </c>
    </row>
    <row r="35" spans="1:23" x14ac:dyDescent="0.25">
      <c r="A35">
        <v>34</v>
      </c>
      <c r="B35">
        <v>147</v>
      </c>
      <c r="C35">
        <v>5399977</v>
      </c>
      <c r="D35">
        <v>147</v>
      </c>
      <c r="E35">
        <v>5522700</v>
      </c>
      <c r="F35">
        <v>0</v>
      </c>
      <c r="G35">
        <v>0.27059</v>
      </c>
      <c r="H35">
        <v>0</v>
      </c>
      <c r="I35">
        <v>1</v>
      </c>
      <c r="J35" t="s">
        <v>23</v>
      </c>
      <c r="K35" t="s">
        <v>24</v>
      </c>
      <c r="L35" t="s">
        <v>25</v>
      </c>
      <c r="M35" t="s">
        <v>71</v>
      </c>
      <c r="N35" t="s">
        <v>72</v>
      </c>
      <c r="O35" t="s">
        <v>133</v>
      </c>
      <c r="P35" t="s">
        <v>134</v>
      </c>
      <c r="Q35" t="s">
        <v>171</v>
      </c>
      <c r="R35" t="s">
        <v>172</v>
      </c>
      <c r="S35" t="s">
        <v>181</v>
      </c>
      <c r="T35" t="s">
        <v>182</v>
      </c>
      <c r="U35">
        <v>4525</v>
      </c>
      <c r="V35" t="s">
        <v>183</v>
      </c>
      <c r="W35" t="s">
        <v>184</v>
      </c>
    </row>
    <row r="36" spans="1:23" x14ac:dyDescent="0.25">
      <c r="A36">
        <v>35</v>
      </c>
      <c r="B36">
        <v>148</v>
      </c>
      <c r="C36">
        <v>28882278</v>
      </c>
      <c r="D36">
        <v>148</v>
      </c>
      <c r="E36">
        <v>29336036</v>
      </c>
      <c r="F36">
        <v>0</v>
      </c>
      <c r="G36">
        <v>0.27059</v>
      </c>
      <c r="H36">
        <v>0</v>
      </c>
      <c r="I36">
        <v>1</v>
      </c>
      <c r="J36" t="s">
        <v>23</v>
      </c>
      <c r="K36" t="s">
        <v>24</v>
      </c>
      <c r="L36" t="s">
        <v>25</v>
      </c>
      <c r="M36" t="s">
        <v>71</v>
      </c>
      <c r="N36" t="s">
        <v>72</v>
      </c>
      <c r="O36" t="s">
        <v>133</v>
      </c>
      <c r="P36" t="s">
        <v>134</v>
      </c>
      <c r="Q36" t="s">
        <v>171</v>
      </c>
      <c r="R36" t="s">
        <v>172</v>
      </c>
      <c r="S36" t="s">
        <v>173</v>
      </c>
      <c r="T36" t="s">
        <v>174</v>
      </c>
      <c r="U36">
        <v>4111</v>
      </c>
      <c r="V36" t="s">
        <v>185</v>
      </c>
      <c r="W36" t="s">
        <v>186</v>
      </c>
    </row>
    <row r="37" spans="1:23" x14ac:dyDescent="0.25">
      <c r="A37">
        <v>36</v>
      </c>
      <c r="B37">
        <v>149</v>
      </c>
      <c r="C37">
        <v>47434652</v>
      </c>
      <c r="D37">
        <v>149</v>
      </c>
      <c r="E37">
        <v>47458101</v>
      </c>
      <c r="F37">
        <v>0</v>
      </c>
      <c r="G37">
        <v>0.27059</v>
      </c>
      <c r="H37">
        <v>0</v>
      </c>
      <c r="I37">
        <v>1</v>
      </c>
      <c r="J37" t="s">
        <v>23</v>
      </c>
      <c r="K37" t="s">
        <v>24</v>
      </c>
      <c r="L37" t="s">
        <v>25</v>
      </c>
      <c r="M37" t="s">
        <v>71</v>
      </c>
      <c r="N37" t="s">
        <v>72</v>
      </c>
      <c r="O37" t="s">
        <v>133</v>
      </c>
      <c r="P37" t="s">
        <v>134</v>
      </c>
      <c r="Q37" t="s">
        <v>171</v>
      </c>
      <c r="R37" t="s">
        <v>172</v>
      </c>
      <c r="S37" t="s">
        <v>187</v>
      </c>
      <c r="T37" t="s">
        <v>188</v>
      </c>
      <c r="U37">
        <v>4527</v>
      </c>
      <c r="V37" t="s">
        <v>189</v>
      </c>
      <c r="W37" t="s">
        <v>190</v>
      </c>
    </row>
    <row r="38" spans="1:23" x14ac:dyDescent="0.25">
      <c r="A38">
        <v>37</v>
      </c>
      <c r="B38">
        <v>150</v>
      </c>
      <c r="C38">
        <v>2798031</v>
      </c>
      <c r="D38">
        <v>150</v>
      </c>
      <c r="E38">
        <v>2800779</v>
      </c>
      <c r="F38">
        <v>0</v>
      </c>
      <c r="G38">
        <v>0.27059</v>
      </c>
      <c r="H38">
        <v>0</v>
      </c>
      <c r="I38">
        <v>1</v>
      </c>
      <c r="J38" t="s">
        <v>23</v>
      </c>
      <c r="K38" t="s">
        <v>24</v>
      </c>
      <c r="L38" t="s">
        <v>25</v>
      </c>
      <c r="M38" t="s">
        <v>71</v>
      </c>
      <c r="N38" t="s">
        <v>72</v>
      </c>
      <c r="O38" t="s">
        <v>133</v>
      </c>
      <c r="P38" t="s">
        <v>134</v>
      </c>
      <c r="Q38" t="s">
        <v>171</v>
      </c>
      <c r="R38" t="s">
        <v>172</v>
      </c>
      <c r="S38" t="s">
        <v>187</v>
      </c>
      <c r="T38" t="s">
        <v>188</v>
      </c>
      <c r="U38">
        <v>4544</v>
      </c>
      <c r="V38" t="s">
        <v>191</v>
      </c>
      <c r="W38" t="s">
        <v>192</v>
      </c>
    </row>
    <row r="39" spans="1:23" x14ac:dyDescent="0.25">
      <c r="A39">
        <v>38</v>
      </c>
      <c r="B39">
        <v>151</v>
      </c>
      <c r="C39">
        <v>51105379</v>
      </c>
      <c r="D39">
        <v>151</v>
      </c>
      <c r="E39">
        <v>51602560</v>
      </c>
      <c r="F39">
        <v>0</v>
      </c>
      <c r="G39">
        <v>0.27059</v>
      </c>
      <c r="H39">
        <v>0</v>
      </c>
      <c r="I39">
        <v>1</v>
      </c>
      <c r="J39" t="s">
        <v>23</v>
      </c>
      <c r="K39" t="s">
        <v>24</v>
      </c>
      <c r="L39" t="s">
        <v>25</v>
      </c>
      <c r="M39" t="s">
        <v>71</v>
      </c>
      <c r="N39" t="s">
        <v>72</v>
      </c>
      <c r="O39" t="s">
        <v>133</v>
      </c>
      <c r="P39" t="s">
        <v>134</v>
      </c>
      <c r="Q39" t="s">
        <v>171</v>
      </c>
      <c r="R39" t="s">
        <v>172</v>
      </c>
      <c r="S39" t="s">
        <v>193</v>
      </c>
      <c r="T39" t="s">
        <v>194</v>
      </c>
      <c r="U39">
        <v>4531</v>
      </c>
      <c r="V39" t="s">
        <v>195</v>
      </c>
      <c r="W39" t="s">
        <v>196</v>
      </c>
    </row>
    <row r="40" spans="1:23" x14ac:dyDescent="0.25">
      <c r="A40">
        <v>39</v>
      </c>
      <c r="B40">
        <v>152</v>
      </c>
      <c r="C40">
        <v>38208151</v>
      </c>
      <c r="D40">
        <v>152</v>
      </c>
      <c r="E40">
        <v>39030852</v>
      </c>
      <c r="F40">
        <v>0</v>
      </c>
      <c r="G40">
        <v>0.27059</v>
      </c>
      <c r="H40">
        <v>0</v>
      </c>
      <c r="I40">
        <v>1</v>
      </c>
      <c r="J40" t="s">
        <v>23</v>
      </c>
      <c r="K40" t="s">
        <v>24</v>
      </c>
      <c r="L40" t="s">
        <v>25</v>
      </c>
      <c r="M40" t="s">
        <v>71</v>
      </c>
      <c r="N40" t="s">
        <v>72</v>
      </c>
      <c r="O40" t="s">
        <v>133</v>
      </c>
      <c r="P40" t="s">
        <v>134</v>
      </c>
      <c r="Q40" t="s">
        <v>171</v>
      </c>
      <c r="R40" t="s">
        <v>172</v>
      </c>
      <c r="S40" t="s">
        <v>193</v>
      </c>
      <c r="T40" t="s">
        <v>194</v>
      </c>
      <c r="U40">
        <v>4611</v>
      </c>
      <c r="V40" t="s">
        <v>197</v>
      </c>
      <c r="W40" t="s">
        <v>198</v>
      </c>
    </row>
    <row r="41" spans="1:23" x14ac:dyDescent="0.25">
      <c r="A41">
        <v>40</v>
      </c>
      <c r="B41">
        <v>153</v>
      </c>
      <c r="C41">
        <v>1350381</v>
      </c>
      <c r="D41">
        <v>153</v>
      </c>
      <c r="E41">
        <v>1554715</v>
      </c>
      <c r="F41">
        <v>0</v>
      </c>
      <c r="G41">
        <v>0.27059</v>
      </c>
      <c r="H41">
        <v>0</v>
      </c>
      <c r="I41">
        <v>1</v>
      </c>
      <c r="J41" t="s">
        <v>23</v>
      </c>
      <c r="K41" t="s">
        <v>24</v>
      </c>
      <c r="L41" t="s">
        <v>25</v>
      </c>
      <c r="M41" t="s">
        <v>71</v>
      </c>
      <c r="N41" t="s">
        <v>72</v>
      </c>
      <c r="O41" t="s">
        <v>133</v>
      </c>
      <c r="P41" t="s">
        <v>134</v>
      </c>
      <c r="Q41" t="s">
        <v>171</v>
      </c>
      <c r="R41" t="s">
        <v>172</v>
      </c>
      <c r="S41" t="s">
        <v>199</v>
      </c>
      <c r="T41" t="s">
        <v>200</v>
      </c>
      <c r="U41">
        <v>4532</v>
      </c>
      <c r="V41" t="s">
        <v>201</v>
      </c>
      <c r="W41" t="s">
        <v>202</v>
      </c>
    </row>
    <row r="42" spans="1:23" x14ac:dyDescent="0.25">
      <c r="A42">
        <v>41</v>
      </c>
      <c r="B42">
        <v>154</v>
      </c>
      <c r="C42">
        <v>1024857</v>
      </c>
      <c r="D42">
        <v>154</v>
      </c>
      <c r="E42">
        <v>1024850</v>
      </c>
      <c r="F42">
        <v>0</v>
      </c>
      <c r="G42">
        <v>0.38823999999999997</v>
      </c>
      <c r="H42">
        <v>7.843E-2</v>
      </c>
      <c r="I42">
        <v>1</v>
      </c>
      <c r="J42" t="s">
        <v>23</v>
      </c>
      <c r="K42" t="s">
        <v>24</v>
      </c>
      <c r="L42" t="s">
        <v>25</v>
      </c>
      <c r="M42" t="s">
        <v>71</v>
      </c>
      <c r="N42" t="s">
        <v>72</v>
      </c>
      <c r="O42" t="s">
        <v>133</v>
      </c>
      <c r="P42" t="s">
        <v>134</v>
      </c>
      <c r="Q42" t="s">
        <v>171</v>
      </c>
      <c r="R42" t="s">
        <v>172</v>
      </c>
      <c r="S42" t="s">
        <v>173</v>
      </c>
      <c r="T42" t="s">
        <v>174</v>
      </c>
      <c r="U42">
        <v>4112</v>
      </c>
      <c r="V42" t="s">
        <v>203</v>
      </c>
      <c r="W42" t="s">
        <v>204</v>
      </c>
    </row>
    <row r="43" spans="1:23" x14ac:dyDescent="0.25">
      <c r="A43">
        <v>42</v>
      </c>
      <c r="B43">
        <v>155</v>
      </c>
      <c r="C43">
        <v>9530239</v>
      </c>
      <c r="D43">
        <v>155</v>
      </c>
      <c r="E43">
        <v>11118376</v>
      </c>
      <c r="F43">
        <v>0</v>
      </c>
      <c r="G43">
        <v>0.38823999999999997</v>
      </c>
      <c r="H43">
        <v>7.843E-2</v>
      </c>
      <c r="I43">
        <v>1</v>
      </c>
      <c r="J43" t="s">
        <v>23</v>
      </c>
      <c r="K43" t="s">
        <v>24</v>
      </c>
      <c r="L43" t="s">
        <v>25</v>
      </c>
      <c r="M43" t="s">
        <v>71</v>
      </c>
      <c r="N43" t="s">
        <v>72</v>
      </c>
      <c r="O43" t="s">
        <v>133</v>
      </c>
      <c r="P43" t="s">
        <v>134</v>
      </c>
      <c r="Q43" t="s">
        <v>205</v>
      </c>
      <c r="R43" t="s">
        <v>206</v>
      </c>
      <c r="S43" t="s">
        <v>207</v>
      </c>
      <c r="T43" t="s">
        <v>208</v>
      </c>
      <c r="U43">
        <v>4528</v>
      </c>
      <c r="V43" t="s">
        <v>209</v>
      </c>
      <c r="W43" t="s">
        <v>210</v>
      </c>
    </row>
    <row r="44" spans="1:23" x14ac:dyDescent="0.25">
      <c r="A44">
        <v>43</v>
      </c>
      <c r="B44">
        <v>156</v>
      </c>
      <c r="C44">
        <v>7128181</v>
      </c>
      <c r="D44">
        <v>156</v>
      </c>
      <c r="E44">
        <v>8569018</v>
      </c>
      <c r="F44">
        <v>0</v>
      </c>
      <c r="G44">
        <v>0.38823999999999997</v>
      </c>
      <c r="H44">
        <v>7.843E-2</v>
      </c>
      <c r="I44">
        <v>1</v>
      </c>
      <c r="J44" t="s">
        <v>23</v>
      </c>
      <c r="K44" t="s">
        <v>24</v>
      </c>
      <c r="L44" t="s">
        <v>25</v>
      </c>
      <c r="M44" t="s">
        <v>71</v>
      </c>
      <c r="N44" t="s">
        <v>72</v>
      </c>
      <c r="O44" t="s">
        <v>133</v>
      </c>
      <c r="P44" t="s">
        <v>134</v>
      </c>
      <c r="Q44" t="s">
        <v>205</v>
      </c>
      <c r="R44" t="s">
        <v>206</v>
      </c>
      <c r="S44" t="s">
        <v>211</v>
      </c>
      <c r="T44" t="s">
        <v>212</v>
      </c>
      <c r="U44">
        <v>4610</v>
      </c>
      <c r="V44" t="s">
        <v>213</v>
      </c>
      <c r="W44" t="s">
        <v>214</v>
      </c>
    </row>
    <row r="45" spans="1:23" x14ac:dyDescent="0.25">
      <c r="A45">
        <v>44</v>
      </c>
      <c r="B45">
        <v>157</v>
      </c>
      <c r="C45">
        <v>4515</v>
      </c>
      <c r="D45">
        <v>157</v>
      </c>
      <c r="E45">
        <v>4526</v>
      </c>
      <c r="F45">
        <v>0</v>
      </c>
      <c r="G45">
        <v>0.38823999999999997</v>
      </c>
      <c r="H45">
        <v>7.843E-2</v>
      </c>
      <c r="I45">
        <v>1</v>
      </c>
      <c r="J45" t="s">
        <v>23</v>
      </c>
      <c r="K45" t="s">
        <v>24</v>
      </c>
      <c r="L45" t="s">
        <v>25</v>
      </c>
      <c r="M45" t="s">
        <v>71</v>
      </c>
      <c r="N45" t="s">
        <v>72</v>
      </c>
      <c r="O45" t="s">
        <v>133</v>
      </c>
      <c r="P45" t="s">
        <v>134</v>
      </c>
      <c r="Q45" t="s">
        <v>205</v>
      </c>
      <c r="R45" t="s">
        <v>206</v>
      </c>
      <c r="S45" t="s">
        <v>215</v>
      </c>
      <c r="T45" t="s">
        <v>216</v>
      </c>
      <c r="U45">
        <v>5605</v>
      </c>
      <c r="V45" t="s">
        <v>217</v>
      </c>
      <c r="W45" t="s">
        <v>218</v>
      </c>
    </row>
    <row r="46" spans="1:23" x14ac:dyDescent="0.25">
      <c r="A46">
        <v>45</v>
      </c>
      <c r="B46">
        <v>158</v>
      </c>
      <c r="C46">
        <v>30910959</v>
      </c>
      <c r="D46">
        <v>158</v>
      </c>
      <c r="E46">
        <v>54321585</v>
      </c>
      <c r="F46">
        <v>0</v>
      </c>
      <c r="G46">
        <v>0.38823999999999997</v>
      </c>
      <c r="H46">
        <v>7.843E-2</v>
      </c>
      <c r="I46">
        <v>1</v>
      </c>
      <c r="J46" t="s">
        <v>23</v>
      </c>
      <c r="K46" t="s">
        <v>24</v>
      </c>
      <c r="L46" t="s">
        <v>25</v>
      </c>
      <c r="M46" t="s">
        <v>71</v>
      </c>
      <c r="N46" t="s">
        <v>72</v>
      </c>
      <c r="O46" t="s">
        <v>133</v>
      </c>
      <c r="P46" t="s">
        <v>134</v>
      </c>
      <c r="Q46" t="s">
        <v>205</v>
      </c>
      <c r="R46" t="s">
        <v>206</v>
      </c>
      <c r="S46" t="s">
        <v>219</v>
      </c>
      <c r="T46" t="s">
        <v>220</v>
      </c>
      <c r="U46">
        <v>4530</v>
      </c>
      <c r="V46" t="s">
        <v>221</v>
      </c>
      <c r="W46" t="s">
        <v>222</v>
      </c>
    </row>
    <row r="47" spans="1:23" x14ac:dyDescent="0.25">
      <c r="A47">
        <v>46</v>
      </c>
      <c r="B47">
        <v>159</v>
      </c>
      <c r="C47">
        <v>7742048</v>
      </c>
      <c r="D47">
        <v>159</v>
      </c>
      <c r="E47">
        <v>8335471</v>
      </c>
      <c r="F47">
        <v>0</v>
      </c>
      <c r="G47">
        <v>0.27059</v>
      </c>
      <c r="H47">
        <v>0.19608</v>
      </c>
      <c r="I47">
        <v>1</v>
      </c>
      <c r="J47" t="s">
        <v>23</v>
      </c>
      <c r="K47" t="s">
        <v>24</v>
      </c>
      <c r="L47" t="s">
        <v>25</v>
      </c>
      <c r="M47" t="s">
        <v>71</v>
      </c>
      <c r="N47" t="s">
        <v>72</v>
      </c>
      <c r="O47" t="s">
        <v>73</v>
      </c>
      <c r="P47" t="s">
        <v>74</v>
      </c>
      <c r="Q47" t="s">
        <v>223</v>
      </c>
      <c r="R47" t="s">
        <v>224</v>
      </c>
      <c r="S47" t="s">
        <v>225</v>
      </c>
      <c r="T47" t="s">
        <v>226</v>
      </c>
      <c r="U47">
        <v>4520</v>
      </c>
      <c r="V47" t="s">
        <v>227</v>
      </c>
      <c r="W47" t="s">
        <v>228</v>
      </c>
    </row>
    <row r="48" spans="1:23" x14ac:dyDescent="0.25">
      <c r="A48">
        <v>47</v>
      </c>
      <c r="B48">
        <v>160</v>
      </c>
      <c r="C48">
        <v>8069</v>
      </c>
      <c r="D48">
        <v>160</v>
      </c>
      <c r="E48">
        <v>382179</v>
      </c>
      <c r="F48">
        <v>0</v>
      </c>
      <c r="G48">
        <v>0.27059</v>
      </c>
      <c r="H48">
        <v>0.19608</v>
      </c>
      <c r="I48">
        <v>1</v>
      </c>
      <c r="J48" t="s">
        <v>23</v>
      </c>
      <c r="K48" t="s">
        <v>24</v>
      </c>
      <c r="L48" t="s">
        <v>25</v>
      </c>
      <c r="M48" t="s">
        <v>71</v>
      </c>
      <c r="N48" t="s">
        <v>72</v>
      </c>
      <c r="O48" t="s">
        <v>73</v>
      </c>
      <c r="P48" t="s">
        <v>74</v>
      </c>
      <c r="Q48" t="s">
        <v>223</v>
      </c>
      <c r="R48" t="s">
        <v>224</v>
      </c>
      <c r="S48" t="s">
        <v>225</v>
      </c>
      <c r="T48" t="s">
        <v>226</v>
      </c>
      <c r="U48">
        <v>4516</v>
      </c>
      <c r="V48" t="s">
        <v>229</v>
      </c>
      <c r="W48" t="s">
        <v>230</v>
      </c>
    </row>
    <row r="49" spans="1:23" x14ac:dyDescent="0.25">
      <c r="A49">
        <v>48</v>
      </c>
      <c r="B49">
        <v>161</v>
      </c>
      <c r="C49">
        <v>696</v>
      </c>
      <c r="D49">
        <v>161</v>
      </c>
      <c r="E49">
        <v>175406</v>
      </c>
      <c r="F49">
        <v>0</v>
      </c>
      <c r="G49">
        <v>0.27059</v>
      </c>
      <c r="H49">
        <v>0.19608</v>
      </c>
      <c r="I49">
        <v>1</v>
      </c>
      <c r="J49" t="s">
        <v>23</v>
      </c>
      <c r="K49" t="s">
        <v>24</v>
      </c>
      <c r="L49" t="s">
        <v>25</v>
      </c>
      <c r="M49" t="s">
        <v>71</v>
      </c>
      <c r="N49" t="s">
        <v>72</v>
      </c>
      <c r="O49" t="s">
        <v>73</v>
      </c>
      <c r="P49" t="s">
        <v>74</v>
      </c>
      <c r="Q49" t="s">
        <v>223</v>
      </c>
      <c r="R49" t="s">
        <v>224</v>
      </c>
      <c r="S49" t="s">
        <v>225</v>
      </c>
      <c r="T49" t="s">
        <v>226</v>
      </c>
      <c r="U49">
        <v>4517</v>
      </c>
      <c r="V49" t="s">
        <v>231</v>
      </c>
      <c r="W49" t="s">
        <v>232</v>
      </c>
    </row>
    <row r="50" spans="1:23" x14ac:dyDescent="0.25">
      <c r="A50">
        <v>49</v>
      </c>
      <c r="B50">
        <v>162</v>
      </c>
      <c r="C50">
        <v>8552251</v>
      </c>
      <c r="D50">
        <v>162</v>
      </c>
      <c r="E50">
        <v>29293449</v>
      </c>
      <c r="F50">
        <v>0</v>
      </c>
      <c r="G50">
        <v>0.27059</v>
      </c>
      <c r="H50">
        <v>0.19608</v>
      </c>
      <c r="I50">
        <v>1</v>
      </c>
      <c r="J50" t="s">
        <v>23</v>
      </c>
      <c r="K50" t="s">
        <v>24</v>
      </c>
      <c r="L50" t="s">
        <v>25</v>
      </c>
      <c r="M50" t="s">
        <v>71</v>
      </c>
      <c r="N50" t="s">
        <v>72</v>
      </c>
      <c r="O50" t="s">
        <v>73</v>
      </c>
      <c r="P50" t="s">
        <v>74</v>
      </c>
      <c r="Q50" t="s">
        <v>223</v>
      </c>
      <c r="R50" t="s">
        <v>224</v>
      </c>
      <c r="S50" t="s">
        <v>225</v>
      </c>
      <c r="T50" t="s">
        <v>226</v>
      </c>
      <c r="U50">
        <v>4519</v>
      </c>
      <c r="V50" t="s">
        <v>233</v>
      </c>
      <c r="W50" t="s">
        <v>234</v>
      </c>
    </row>
    <row r="51" spans="1:23" x14ac:dyDescent="0.25">
      <c r="A51">
        <v>50</v>
      </c>
      <c r="B51">
        <v>163</v>
      </c>
      <c r="C51">
        <v>21897731</v>
      </c>
      <c r="D51">
        <v>163</v>
      </c>
      <c r="E51">
        <v>27635717</v>
      </c>
      <c r="F51">
        <v>0</v>
      </c>
      <c r="G51">
        <v>0.27059</v>
      </c>
      <c r="H51">
        <v>0.19608</v>
      </c>
      <c r="I51">
        <v>1</v>
      </c>
      <c r="J51" t="s">
        <v>23</v>
      </c>
      <c r="K51" t="s">
        <v>24</v>
      </c>
      <c r="L51" t="s">
        <v>25</v>
      </c>
      <c r="M51" t="s">
        <v>71</v>
      </c>
      <c r="N51" t="s">
        <v>72</v>
      </c>
      <c r="O51" t="s">
        <v>73</v>
      </c>
      <c r="P51" t="s">
        <v>74</v>
      </c>
      <c r="Q51" t="s">
        <v>223</v>
      </c>
      <c r="R51" t="s">
        <v>224</v>
      </c>
      <c r="S51" t="s">
        <v>225</v>
      </c>
      <c r="T51" t="s">
        <v>226</v>
      </c>
      <c r="U51">
        <v>4603</v>
      </c>
      <c r="V51" t="s">
        <v>235</v>
      </c>
      <c r="W51" t="s">
        <v>236</v>
      </c>
    </row>
    <row r="52" spans="1:23" x14ac:dyDescent="0.25">
      <c r="A52">
        <v>51</v>
      </c>
      <c r="B52">
        <v>164</v>
      </c>
      <c r="C52">
        <v>195485</v>
      </c>
      <c r="D52">
        <v>164</v>
      </c>
      <c r="E52">
        <v>236204</v>
      </c>
      <c r="F52">
        <v>0</v>
      </c>
      <c r="G52">
        <v>0.27059</v>
      </c>
      <c r="H52">
        <v>0.19608</v>
      </c>
      <c r="I52">
        <v>1</v>
      </c>
      <c r="J52" t="s">
        <v>23</v>
      </c>
      <c r="K52" t="s">
        <v>24</v>
      </c>
      <c r="L52" t="s">
        <v>25</v>
      </c>
      <c r="M52" t="s">
        <v>71</v>
      </c>
      <c r="N52" t="s">
        <v>72</v>
      </c>
      <c r="O52" t="s">
        <v>73</v>
      </c>
      <c r="P52" t="s">
        <v>74</v>
      </c>
      <c r="Q52" t="s">
        <v>223</v>
      </c>
      <c r="R52" t="s">
        <v>224</v>
      </c>
      <c r="S52" t="s">
        <v>225</v>
      </c>
      <c r="T52" t="s">
        <v>226</v>
      </c>
      <c r="U52">
        <v>4546</v>
      </c>
      <c r="V52" t="s">
        <v>237</v>
      </c>
      <c r="W52" t="s">
        <v>238</v>
      </c>
    </row>
    <row r="53" spans="1:23" x14ac:dyDescent="0.25">
      <c r="A53">
        <v>52</v>
      </c>
      <c r="B53">
        <v>165</v>
      </c>
      <c r="C53">
        <v>24910</v>
      </c>
      <c r="D53">
        <v>165</v>
      </c>
      <c r="E53">
        <v>7523779</v>
      </c>
      <c r="F53">
        <v>0</v>
      </c>
      <c r="G53">
        <v>0.32940999999999998</v>
      </c>
      <c r="H53">
        <v>0.27059</v>
      </c>
      <c r="I53">
        <v>1</v>
      </c>
      <c r="J53" t="s">
        <v>23</v>
      </c>
      <c r="K53" t="s">
        <v>24</v>
      </c>
      <c r="L53" t="s">
        <v>25</v>
      </c>
      <c r="M53" t="s">
        <v>71</v>
      </c>
      <c r="N53" t="s">
        <v>72</v>
      </c>
      <c r="O53" t="s">
        <v>73</v>
      </c>
      <c r="P53" t="s">
        <v>74</v>
      </c>
      <c r="Q53" t="s">
        <v>239</v>
      </c>
      <c r="R53" t="s">
        <v>240</v>
      </c>
      <c r="S53" t="s">
        <v>241</v>
      </c>
      <c r="T53" t="s">
        <v>242</v>
      </c>
      <c r="U53">
        <v>4601</v>
      </c>
      <c r="V53" t="s">
        <v>242</v>
      </c>
      <c r="W53" t="s">
        <v>243</v>
      </c>
    </row>
    <row r="54" spans="1:23" s="1" customFormat="1" x14ac:dyDescent="0.25">
      <c r="A54" s="1">
        <v>53</v>
      </c>
      <c r="B54" s="1">
        <v>166</v>
      </c>
      <c r="C54" s="1">
        <v>257519</v>
      </c>
      <c r="D54" s="1">
        <v>166</v>
      </c>
      <c r="E54" s="1">
        <v>1338033</v>
      </c>
      <c r="F54" s="1">
        <v>0</v>
      </c>
      <c r="G54" s="1">
        <v>0.32940999999999998</v>
      </c>
      <c r="H54" s="1">
        <v>0.27059</v>
      </c>
      <c r="I54" s="1">
        <v>1</v>
      </c>
      <c r="J54" s="1" t="s">
        <v>23</v>
      </c>
      <c r="K54" s="1" t="s">
        <v>24</v>
      </c>
      <c r="L54" s="1" t="s">
        <v>25</v>
      </c>
      <c r="M54" s="1" t="s">
        <v>71</v>
      </c>
      <c r="N54" s="1" t="s">
        <v>72</v>
      </c>
      <c r="O54" s="1" t="s">
        <v>73</v>
      </c>
      <c r="P54" s="1" t="s">
        <v>74</v>
      </c>
      <c r="Q54" s="1" t="s">
        <v>239</v>
      </c>
      <c r="R54" s="1" t="s">
        <v>240</v>
      </c>
      <c r="S54" s="1" t="s">
        <v>244</v>
      </c>
      <c r="T54" s="1" t="s">
        <v>245</v>
      </c>
      <c r="U54" s="1">
        <v>4148</v>
      </c>
      <c r="V54" s="1" t="s">
        <v>246</v>
      </c>
      <c r="W54" s="1" t="s">
        <v>247</v>
      </c>
    </row>
    <row r="55" spans="1:23" x14ac:dyDescent="0.25">
      <c r="A55">
        <v>54</v>
      </c>
      <c r="B55">
        <v>167</v>
      </c>
      <c r="C55">
        <v>8082729</v>
      </c>
      <c r="D55">
        <v>167</v>
      </c>
      <c r="E55">
        <v>10866782</v>
      </c>
      <c r="F55">
        <v>0</v>
      </c>
      <c r="G55">
        <v>0.32940999999999998</v>
      </c>
      <c r="H55">
        <v>0.27059</v>
      </c>
      <c r="I55">
        <v>1</v>
      </c>
      <c r="J55" t="s">
        <v>23</v>
      </c>
      <c r="K55" t="s">
        <v>24</v>
      </c>
      <c r="L55" t="s">
        <v>25</v>
      </c>
      <c r="M55" t="s">
        <v>71</v>
      </c>
      <c r="N55" t="s">
        <v>72</v>
      </c>
      <c r="O55" t="s">
        <v>73</v>
      </c>
      <c r="P55" t="s">
        <v>74</v>
      </c>
      <c r="Q55" t="s">
        <v>239</v>
      </c>
      <c r="R55" t="s">
        <v>240</v>
      </c>
      <c r="S55" t="s">
        <v>248</v>
      </c>
      <c r="T55" t="s">
        <v>249</v>
      </c>
      <c r="U55">
        <v>4547</v>
      </c>
      <c r="V55" t="s">
        <v>250</v>
      </c>
      <c r="W55" t="s">
        <v>251</v>
      </c>
    </row>
    <row r="56" spans="1:23" x14ac:dyDescent="0.25">
      <c r="A56">
        <v>55</v>
      </c>
      <c r="B56">
        <v>169</v>
      </c>
      <c r="C56">
        <v>18</v>
      </c>
      <c r="D56">
        <v>169</v>
      </c>
      <c r="E56">
        <v>1029130</v>
      </c>
      <c r="F56">
        <v>0</v>
      </c>
      <c r="G56">
        <v>0.32940999999999998</v>
      </c>
      <c r="H56">
        <v>0.27059</v>
      </c>
      <c r="I56">
        <v>1</v>
      </c>
      <c r="J56" t="s">
        <v>23</v>
      </c>
      <c r="K56" t="s">
        <v>24</v>
      </c>
      <c r="L56" t="s">
        <v>25</v>
      </c>
      <c r="M56" t="s">
        <v>71</v>
      </c>
      <c r="N56" t="s">
        <v>72</v>
      </c>
      <c r="O56" t="s">
        <v>73</v>
      </c>
      <c r="P56" t="s">
        <v>74</v>
      </c>
      <c r="Q56" t="s">
        <v>239</v>
      </c>
      <c r="R56" t="s">
        <v>240</v>
      </c>
      <c r="S56" t="s">
        <v>252</v>
      </c>
      <c r="T56" t="s">
        <v>253</v>
      </c>
      <c r="U56">
        <v>4613</v>
      </c>
      <c r="V56" t="s">
        <v>254</v>
      </c>
      <c r="W56" t="s">
        <v>255</v>
      </c>
    </row>
    <row r="57" spans="1:23" x14ac:dyDescent="0.25">
      <c r="A57">
        <v>56</v>
      </c>
      <c r="B57">
        <v>170</v>
      </c>
      <c r="C57">
        <v>887541</v>
      </c>
      <c r="D57">
        <v>170</v>
      </c>
      <c r="E57">
        <v>5255971</v>
      </c>
      <c r="F57">
        <v>0</v>
      </c>
      <c r="G57">
        <v>0.32940999999999998</v>
      </c>
      <c r="H57">
        <v>0.27059</v>
      </c>
      <c r="I57">
        <v>1</v>
      </c>
      <c r="J57" t="s">
        <v>23</v>
      </c>
      <c r="K57" t="s">
        <v>24</v>
      </c>
      <c r="L57" t="s">
        <v>25</v>
      </c>
      <c r="M57" t="s">
        <v>71</v>
      </c>
      <c r="N57" t="s">
        <v>72</v>
      </c>
      <c r="O57" t="s">
        <v>73</v>
      </c>
      <c r="P57" t="s">
        <v>74</v>
      </c>
      <c r="Q57" t="s">
        <v>239</v>
      </c>
      <c r="R57" t="s">
        <v>240</v>
      </c>
      <c r="S57" t="s">
        <v>244</v>
      </c>
      <c r="T57" t="s">
        <v>245</v>
      </c>
      <c r="U57">
        <v>4338</v>
      </c>
      <c r="V57" t="s">
        <v>256</v>
      </c>
      <c r="W57" t="s">
        <v>257</v>
      </c>
    </row>
    <row r="58" spans="1:23" x14ac:dyDescent="0.25">
      <c r="A58">
        <v>57</v>
      </c>
      <c r="B58">
        <v>171</v>
      </c>
      <c r="C58">
        <v>6328353</v>
      </c>
      <c r="D58">
        <v>171</v>
      </c>
      <c r="E58">
        <v>17312625</v>
      </c>
      <c r="F58">
        <v>0</v>
      </c>
      <c r="G58">
        <v>0.32940999999999998</v>
      </c>
      <c r="H58">
        <v>0.27059</v>
      </c>
      <c r="I58">
        <v>1</v>
      </c>
      <c r="J58" t="s">
        <v>23</v>
      </c>
      <c r="K58" t="s">
        <v>24</v>
      </c>
      <c r="L58" t="s">
        <v>25</v>
      </c>
      <c r="M58" t="s">
        <v>71</v>
      </c>
      <c r="N58" t="s">
        <v>72</v>
      </c>
      <c r="O58" t="s">
        <v>73</v>
      </c>
      <c r="P58" t="s">
        <v>74</v>
      </c>
      <c r="Q58" t="s">
        <v>239</v>
      </c>
      <c r="R58" t="s">
        <v>240</v>
      </c>
      <c r="S58" t="s">
        <v>258</v>
      </c>
      <c r="T58" t="s">
        <v>259</v>
      </c>
      <c r="U58">
        <v>4522</v>
      </c>
      <c r="V58" t="s">
        <v>260</v>
      </c>
      <c r="W58" t="s">
        <v>261</v>
      </c>
    </row>
    <row r="59" spans="1:23" x14ac:dyDescent="0.25">
      <c r="A59">
        <v>58</v>
      </c>
      <c r="B59">
        <v>172</v>
      </c>
      <c r="C59">
        <v>7399367</v>
      </c>
      <c r="D59">
        <v>172</v>
      </c>
      <c r="E59">
        <v>22476562</v>
      </c>
      <c r="F59">
        <v>0</v>
      </c>
      <c r="G59">
        <v>0.32940999999999998</v>
      </c>
      <c r="H59">
        <v>0.27059</v>
      </c>
      <c r="I59">
        <v>1</v>
      </c>
      <c r="J59" t="s">
        <v>23</v>
      </c>
      <c r="K59" t="s">
        <v>24</v>
      </c>
      <c r="L59" t="s">
        <v>25</v>
      </c>
      <c r="M59" t="s">
        <v>71</v>
      </c>
      <c r="N59" t="s">
        <v>72</v>
      </c>
      <c r="O59" t="s">
        <v>73</v>
      </c>
      <c r="P59" t="s">
        <v>74</v>
      </c>
      <c r="Q59" t="s">
        <v>239</v>
      </c>
      <c r="R59" t="s">
        <v>240</v>
      </c>
      <c r="S59" t="s">
        <v>258</v>
      </c>
      <c r="T59" t="s">
        <v>259</v>
      </c>
      <c r="U59">
        <v>4606</v>
      </c>
      <c r="V59" t="s">
        <v>262</v>
      </c>
      <c r="W59" t="s">
        <v>263</v>
      </c>
    </row>
    <row r="60" spans="1:23" x14ac:dyDescent="0.25">
      <c r="A60">
        <v>59</v>
      </c>
      <c r="B60">
        <v>173</v>
      </c>
      <c r="C60">
        <v>308762</v>
      </c>
      <c r="D60">
        <v>173</v>
      </c>
      <c r="E60">
        <v>1835178</v>
      </c>
      <c r="F60">
        <v>0</v>
      </c>
      <c r="G60">
        <v>0.32940999999999998</v>
      </c>
      <c r="H60">
        <v>0.27059</v>
      </c>
      <c r="I60">
        <v>1</v>
      </c>
      <c r="J60" t="s">
        <v>23</v>
      </c>
      <c r="K60" t="s">
        <v>24</v>
      </c>
      <c r="L60" t="s">
        <v>25</v>
      </c>
      <c r="M60" t="s">
        <v>71</v>
      </c>
      <c r="N60" t="s">
        <v>72</v>
      </c>
      <c r="O60" t="s">
        <v>73</v>
      </c>
      <c r="P60" t="s">
        <v>74</v>
      </c>
      <c r="Q60" t="s">
        <v>239</v>
      </c>
      <c r="R60" t="s">
        <v>240</v>
      </c>
      <c r="S60" t="s">
        <v>248</v>
      </c>
      <c r="T60" t="s">
        <v>249</v>
      </c>
      <c r="U60">
        <v>4607</v>
      </c>
      <c r="V60" t="s">
        <v>264</v>
      </c>
      <c r="W60" t="s">
        <v>265</v>
      </c>
    </row>
    <row r="61" spans="1:23" x14ac:dyDescent="0.25">
      <c r="A61">
        <v>60</v>
      </c>
      <c r="B61">
        <v>174</v>
      </c>
      <c r="C61">
        <v>1107987</v>
      </c>
      <c r="D61">
        <v>174</v>
      </c>
      <c r="E61">
        <v>1170574</v>
      </c>
      <c r="F61">
        <v>0</v>
      </c>
      <c r="G61">
        <v>0.32940999999999998</v>
      </c>
      <c r="H61">
        <v>0.27059</v>
      </c>
      <c r="I61">
        <v>1</v>
      </c>
      <c r="J61" t="s">
        <v>23</v>
      </c>
      <c r="K61" t="s">
        <v>24</v>
      </c>
      <c r="L61" t="s">
        <v>25</v>
      </c>
      <c r="M61" t="s">
        <v>71</v>
      </c>
      <c r="N61" t="s">
        <v>72</v>
      </c>
      <c r="O61" t="s">
        <v>73</v>
      </c>
      <c r="P61" t="s">
        <v>74</v>
      </c>
      <c r="Q61" t="s">
        <v>239</v>
      </c>
      <c r="R61" t="s">
        <v>240</v>
      </c>
      <c r="S61" t="s">
        <v>258</v>
      </c>
      <c r="T61" t="s">
        <v>259</v>
      </c>
      <c r="U61">
        <v>4552</v>
      </c>
      <c r="V61" t="s">
        <v>266</v>
      </c>
      <c r="W61" t="s">
        <v>267</v>
      </c>
    </row>
    <row r="62" spans="1:23" x14ac:dyDescent="0.25">
      <c r="A62">
        <v>61</v>
      </c>
      <c r="B62">
        <v>175</v>
      </c>
      <c r="C62">
        <v>3837979</v>
      </c>
      <c r="D62">
        <v>175</v>
      </c>
      <c r="E62">
        <v>4901222</v>
      </c>
      <c r="F62">
        <v>0.30980000000000002</v>
      </c>
      <c r="G62">
        <v>0.52156999999999998</v>
      </c>
      <c r="H62">
        <v>0.47059000000000001</v>
      </c>
      <c r="I62">
        <v>1</v>
      </c>
      <c r="J62" t="s">
        <v>23</v>
      </c>
      <c r="K62" t="s">
        <v>24</v>
      </c>
      <c r="L62" t="s">
        <v>25</v>
      </c>
      <c r="M62" t="s">
        <v>71</v>
      </c>
      <c r="N62" t="s">
        <v>72</v>
      </c>
      <c r="O62" t="s">
        <v>73</v>
      </c>
      <c r="P62" t="s">
        <v>74</v>
      </c>
      <c r="Q62" t="s">
        <v>268</v>
      </c>
      <c r="R62" t="s">
        <v>269</v>
      </c>
      <c r="S62" t="s">
        <v>270</v>
      </c>
      <c r="T62" t="s">
        <v>271</v>
      </c>
      <c r="U62">
        <v>4318</v>
      </c>
      <c r="V62" t="s">
        <v>272</v>
      </c>
      <c r="W62" t="s">
        <v>273</v>
      </c>
    </row>
    <row r="63" spans="1:23" x14ac:dyDescent="0.25">
      <c r="A63">
        <v>62</v>
      </c>
      <c r="B63">
        <v>176</v>
      </c>
      <c r="C63">
        <v>170371</v>
      </c>
      <c r="D63">
        <v>176</v>
      </c>
      <c r="E63">
        <v>208909</v>
      </c>
      <c r="F63">
        <v>0.30980000000000002</v>
      </c>
      <c r="G63">
        <v>0.52156999999999998</v>
      </c>
      <c r="H63">
        <v>0.47059000000000001</v>
      </c>
      <c r="I63">
        <v>1</v>
      </c>
      <c r="J63" t="s">
        <v>23</v>
      </c>
      <c r="K63" t="s">
        <v>24</v>
      </c>
      <c r="L63" t="s">
        <v>25</v>
      </c>
      <c r="M63" t="s">
        <v>71</v>
      </c>
      <c r="N63" t="s">
        <v>72</v>
      </c>
      <c r="O63" t="s">
        <v>73</v>
      </c>
      <c r="P63" t="s">
        <v>74</v>
      </c>
      <c r="Q63" t="s">
        <v>268</v>
      </c>
      <c r="R63" t="s">
        <v>269</v>
      </c>
      <c r="S63" t="s">
        <v>274</v>
      </c>
      <c r="T63" t="s">
        <v>275</v>
      </c>
      <c r="U63">
        <v>4521</v>
      </c>
      <c r="V63" t="s">
        <v>276</v>
      </c>
      <c r="W63" t="s">
        <v>277</v>
      </c>
    </row>
    <row r="64" spans="1:23" x14ac:dyDescent="0.25">
      <c r="A64">
        <v>63</v>
      </c>
      <c r="B64">
        <v>177</v>
      </c>
      <c r="C64">
        <v>1439088</v>
      </c>
      <c r="D64">
        <v>177</v>
      </c>
      <c r="E64">
        <v>2320184</v>
      </c>
      <c r="F64">
        <v>0.30980000000000002</v>
      </c>
      <c r="G64">
        <v>0.52156999999999998</v>
      </c>
      <c r="H64">
        <v>0.47059000000000001</v>
      </c>
      <c r="I64">
        <v>1</v>
      </c>
      <c r="J64" t="s">
        <v>23</v>
      </c>
      <c r="K64" t="s">
        <v>24</v>
      </c>
      <c r="L64" t="s">
        <v>25</v>
      </c>
      <c r="M64" t="s">
        <v>71</v>
      </c>
      <c r="N64" t="s">
        <v>72</v>
      </c>
      <c r="O64" t="s">
        <v>73</v>
      </c>
      <c r="P64" t="s">
        <v>74</v>
      </c>
      <c r="Q64" t="s">
        <v>268</v>
      </c>
      <c r="R64" t="s">
        <v>269</v>
      </c>
      <c r="S64" t="s">
        <v>278</v>
      </c>
      <c r="T64" t="s">
        <v>279</v>
      </c>
      <c r="U64">
        <v>4605</v>
      </c>
      <c r="V64" t="s">
        <v>280</v>
      </c>
      <c r="W64" t="s">
        <v>281</v>
      </c>
    </row>
    <row r="65" spans="1:23" x14ac:dyDescent="0.25">
      <c r="A65">
        <v>64</v>
      </c>
      <c r="B65">
        <v>178</v>
      </c>
      <c r="C65">
        <v>4567070</v>
      </c>
      <c r="D65">
        <v>178</v>
      </c>
      <c r="E65">
        <v>6120441</v>
      </c>
      <c r="F65">
        <v>0.30980000000000002</v>
      </c>
      <c r="G65">
        <v>0.52156999999999998</v>
      </c>
      <c r="H65">
        <v>0.47059000000000001</v>
      </c>
      <c r="I65">
        <v>1</v>
      </c>
      <c r="J65" t="s">
        <v>23</v>
      </c>
      <c r="K65" t="s">
        <v>24</v>
      </c>
      <c r="L65" t="s">
        <v>25</v>
      </c>
      <c r="M65" t="s">
        <v>71</v>
      </c>
      <c r="N65" t="s">
        <v>72</v>
      </c>
      <c r="O65" t="s">
        <v>73</v>
      </c>
      <c r="P65" t="s">
        <v>74</v>
      </c>
      <c r="Q65" t="s">
        <v>268</v>
      </c>
      <c r="R65" t="s">
        <v>269</v>
      </c>
      <c r="S65" t="s">
        <v>278</v>
      </c>
      <c r="T65" t="s">
        <v>279</v>
      </c>
      <c r="U65">
        <v>4523</v>
      </c>
      <c r="V65" t="s">
        <v>282</v>
      </c>
      <c r="W65" t="s">
        <v>283</v>
      </c>
    </row>
    <row r="66" spans="1:23" x14ac:dyDescent="0.25">
      <c r="A66">
        <v>65</v>
      </c>
      <c r="B66">
        <v>179</v>
      </c>
      <c r="C66">
        <v>1269868</v>
      </c>
      <c r="D66">
        <v>179</v>
      </c>
      <c r="E66">
        <v>1397593</v>
      </c>
      <c r="F66">
        <v>0.30980000000000002</v>
      </c>
      <c r="G66">
        <v>0.52156999999999998</v>
      </c>
      <c r="H66">
        <v>0.47059000000000001</v>
      </c>
      <c r="I66">
        <v>1</v>
      </c>
      <c r="J66" t="s">
        <v>23</v>
      </c>
      <c r="K66" t="s">
        <v>24</v>
      </c>
      <c r="L66" t="s">
        <v>25</v>
      </c>
      <c r="M66" t="s">
        <v>71</v>
      </c>
      <c r="N66" t="s">
        <v>72</v>
      </c>
      <c r="O66" t="s">
        <v>73</v>
      </c>
      <c r="P66" t="s">
        <v>74</v>
      </c>
      <c r="Q66" t="s">
        <v>268</v>
      </c>
      <c r="R66" t="s">
        <v>269</v>
      </c>
      <c r="S66" t="s">
        <v>270</v>
      </c>
      <c r="T66" t="s">
        <v>271</v>
      </c>
      <c r="U66">
        <v>4608</v>
      </c>
      <c r="V66" t="s">
        <v>284</v>
      </c>
      <c r="W66" t="s">
        <v>285</v>
      </c>
    </row>
    <row r="67" spans="1:23" x14ac:dyDescent="0.25">
      <c r="A67">
        <v>66</v>
      </c>
      <c r="B67">
        <v>180</v>
      </c>
      <c r="C67">
        <v>31295</v>
      </c>
      <c r="D67">
        <v>180</v>
      </c>
      <c r="E67">
        <v>31185</v>
      </c>
      <c r="F67">
        <v>0.30980000000000002</v>
      </c>
      <c r="G67">
        <v>0.52156999999999998</v>
      </c>
      <c r="H67">
        <v>0.47059000000000001</v>
      </c>
      <c r="I67">
        <v>1</v>
      </c>
      <c r="J67" t="s">
        <v>23</v>
      </c>
      <c r="K67" t="s">
        <v>24</v>
      </c>
      <c r="L67" t="s">
        <v>25</v>
      </c>
      <c r="M67" t="s">
        <v>71</v>
      </c>
      <c r="N67" t="s">
        <v>72</v>
      </c>
      <c r="O67" t="s">
        <v>73</v>
      </c>
      <c r="P67" t="s">
        <v>74</v>
      </c>
      <c r="Q67" t="s">
        <v>268</v>
      </c>
      <c r="R67" t="s">
        <v>269</v>
      </c>
      <c r="S67" t="s">
        <v>270</v>
      </c>
      <c r="T67" t="s">
        <v>271</v>
      </c>
      <c r="U67">
        <v>9307</v>
      </c>
      <c r="V67" t="s">
        <v>286</v>
      </c>
      <c r="W67" t="s">
        <v>287</v>
      </c>
    </row>
    <row r="68" spans="1:23" x14ac:dyDescent="0.25">
      <c r="A68">
        <v>67</v>
      </c>
      <c r="B68">
        <v>181</v>
      </c>
      <c r="C68">
        <v>3998348</v>
      </c>
      <c r="D68">
        <v>181</v>
      </c>
      <c r="E68">
        <v>4005433</v>
      </c>
      <c r="F68">
        <v>0.30980000000000002</v>
      </c>
      <c r="G68">
        <v>0.52156999999999998</v>
      </c>
      <c r="H68">
        <v>0.47059000000000001</v>
      </c>
      <c r="I68">
        <v>1</v>
      </c>
      <c r="J68" t="s">
        <v>23</v>
      </c>
      <c r="K68" t="s">
        <v>24</v>
      </c>
      <c r="L68" t="s">
        <v>25</v>
      </c>
      <c r="M68" t="s">
        <v>71</v>
      </c>
      <c r="N68" t="s">
        <v>72</v>
      </c>
      <c r="O68" t="s">
        <v>73</v>
      </c>
      <c r="P68" t="s">
        <v>74</v>
      </c>
      <c r="Q68" t="s">
        <v>268</v>
      </c>
      <c r="R68" t="s">
        <v>269</v>
      </c>
      <c r="S68" t="s">
        <v>274</v>
      </c>
      <c r="T68" t="s">
        <v>275</v>
      </c>
      <c r="U68">
        <v>4533</v>
      </c>
      <c r="V68" t="s">
        <v>288</v>
      </c>
      <c r="W68" t="s">
        <v>289</v>
      </c>
    </row>
    <row r="69" spans="1:23" x14ac:dyDescent="0.25">
      <c r="A69">
        <v>68</v>
      </c>
      <c r="B69">
        <v>182</v>
      </c>
      <c r="C69">
        <v>16828459</v>
      </c>
      <c r="D69">
        <v>182</v>
      </c>
      <c r="E69">
        <v>17050154</v>
      </c>
      <c r="F69">
        <v>0.4</v>
      </c>
      <c r="G69">
        <v>0.49020000000000002</v>
      </c>
      <c r="H69">
        <v>8.6269999999999999E-2</v>
      </c>
      <c r="I69">
        <v>1</v>
      </c>
      <c r="J69" t="s">
        <v>23</v>
      </c>
      <c r="K69" t="s">
        <v>24</v>
      </c>
      <c r="L69" t="s">
        <v>25</v>
      </c>
      <c r="M69" t="s">
        <v>71</v>
      </c>
      <c r="N69" t="s">
        <v>72</v>
      </c>
      <c r="O69" t="s">
        <v>290</v>
      </c>
      <c r="P69" t="s">
        <v>291</v>
      </c>
      <c r="Q69" t="s">
        <v>292</v>
      </c>
      <c r="R69" t="s">
        <v>293</v>
      </c>
      <c r="S69" t="s">
        <v>294</v>
      </c>
      <c r="T69" t="s">
        <v>295</v>
      </c>
      <c r="U69">
        <v>4513</v>
      </c>
      <c r="V69" t="s">
        <v>296</v>
      </c>
      <c r="W69" t="s">
        <v>297</v>
      </c>
    </row>
    <row r="70" spans="1:23" s="1" customFormat="1" x14ac:dyDescent="0.25">
      <c r="A70" s="1">
        <v>69</v>
      </c>
      <c r="B70" s="1">
        <v>183</v>
      </c>
      <c r="C70" s="1">
        <v>68683546</v>
      </c>
      <c r="D70" s="1">
        <v>183</v>
      </c>
      <c r="E70" s="1">
        <v>71643541</v>
      </c>
      <c r="F70" s="1">
        <v>0.4</v>
      </c>
      <c r="G70" s="1">
        <v>0.49020000000000002</v>
      </c>
      <c r="H70" s="1">
        <v>8.6269999999999999E-2</v>
      </c>
      <c r="I70" s="1">
        <v>1</v>
      </c>
      <c r="J70" s="1" t="s">
        <v>23</v>
      </c>
      <c r="K70" s="1" t="s">
        <v>24</v>
      </c>
      <c r="L70" s="1" t="s">
        <v>25</v>
      </c>
      <c r="M70" s="1" t="s">
        <v>71</v>
      </c>
      <c r="N70" s="1" t="s">
        <v>72</v>
      </c>
      <c r="O70" s="1" t="s">
        <v>290</v>
      </c>
      <c r="P70" s="1" t="s">
        <v>291</v>
      </c>
      <c r="Q70" s="1" t="s">
        <v>292</v>
      </c>
      <c r="R70" s="1" t="s">
        <v>293</v>
      </c>
      <c r="S70" s="1" t="s">
        <v>298</v>
      </c>
      <c r="T70" s="1" t="s">
        <v>299</v>
      </c>
      <c r="U70" s="1">
        <v>4514</v>
      </c>
      <c r="V70" s="1" t="s">
        <v>300</v>
      </c>
      <c r="W70" s="1" t="s">
        <v>301</v>
      </c>
    </row>
    <row r="71" spans="1:23" x14ac:dyDescent="0.25">
      <c r="A71">
        <v>70</v>
      </c>
      <c r="B71">
        <v>184</v>
      </c>
      <c r="C71">
        <v>6893614</v>
      </c>
      <c r="D71">
        <v>184</v>
      </c>
      <c r="E71">
        <v>6902446</v>
      </c>
      <c r="F71">
        <v>0.4</v>
      </c>
      <c r="G71">
        <v>0.49020000000000002</v>
      </c>
      <c r="H71">
        <v>8.6269999999999999E-2</v>
      </c>
      <c r="I71">
        <v>1</v>
      </c>
      <c r="J71" t="s">
        <v>23</v>
      </c>
      <c r="K71" t="s">
        <v>24</v>
      </c>
      <c r="L71" t="s">
        <v>25</v>
      </c>
      <c r="M71" t="s">
        <v>71</v>
      </c>
      <c r="N71" t="s">
        <v>72</v>
      </c>
      <c r="O71" t="s">
        <v>290</v>
      </c>
      <c r="P71" t="s">
        <v>291</v>
      </c>
      <c r="Q71" t="s">
        <v>292</v>
      </c>
      <c r="R71" t="s">
        <v>293</v>
      </c>
      <c r="S71" t="s">
        <v>302</v>
      </c>
      <c r="T71" t="s">
        <v>303</v>
      </c>
      <c r="U71">
        <v>4147</v>
      </c>
      <c r="V71" t="s">
        <v>304</v>
      </c>
      <c r="W71" t="s">
        <v>305</v>
      </c>
    </row>
    <row r="72" spans="1:23" x14ac:dyDescent="0.25">
      <c r="A72">
        <v>71</v>
      </c>
      <c r="B72">
        <v>185</v>
      </c>
      <c r="C72">
        <v>6826915</v>
      </c>
      <c r="D72">
        <v>185</v>
      </c>
      <c r="E72">
        <v>8699525</v>
      </c>
      <c r="F72">
        <v>0.4</v>
      </c>
      <c r="G72">
        <v>0.49020000000000002</v>
      </c>
      <c r="H72">
        <v>8.6269999999999999E-2</v>
      </c>
      <c r="I72">
        <v>1</v>
      </c>
      <c r="J72" t="s">
        <v>23</v>
      </c>
      <c r="K72" t="s">
        <v>24</v>
      </c>
      <c r="L72" t="s">
        <v>25</v>
      </c>
      <c r="M72" t="s">
        <v>71</v>
      </c>
      <c r="N72" t="s">
        <v>72</v>
      </c>
      <c r="O72" t="s">
        <v>290</v>
      </c>
      <c r="P72" t="s">
        <v>291</v>
      </c>
      <c r="Q72" t="s">
        <v>292</v>
      </c>
      <c r="R72" t="s">
        <v>293</v>
      </c>
      <c r="S72" t="s">
        <v>306</v>
      </c>
      <c r="T72" t="s">
        <v>307</v>
      </c>
      <c r="U72">
        <v>5603</v>
      </c>
      <c r="V72" t="s">
        <v>308</v>
      </c>
      <c r="W72" t="s">
        <v>309</v>
      </c>
    </row>
    <row r="73" spans="1:23" s="1" customFormat="1" x14ac:dyDescent="0.25">
      <c r="A73" s="1">
        <v>72</v>
      </c>
      <c r="B73" s="1">
        <v>186</v>
      </c>
      <c r="C73" s="1">
        <v>12502211</v>
      </c>
      <c r="D73" s="1">
        <v>186</v>
      </c>
      <c r="E73" s="1">
        <v>12620708</v>
      </c>
      <c r="F73" s="1">
        <v>0.34902</v>
      </c>
      <c r="G73" s="1">
        <v>0.49020000000000002</v>
      </c>
      <c r="H73" s="1">
        <v>8.6269999999999999E-2</v>
      </c>
      <c r="I73" s="1">
        <v>1</v>
      </c>
      <c r="J73" s="1" t="s">
        <v>23</v>
      </c>
      <c r="K73" s="1" t="s">
        <v>24</v>
      </c>
      <c r="L73" s="1" t="s">
        <v>25</v>
      </c>
      <c r="M73" s="1" t="s">
        <v>71</v>
      </c>
      <c r="N73" s="1" t="s">
        <v>72</v>
      </c>
      <c r="O73" s="1" t="s">
        <v>290</v>
      </c>
      <c r="P73" s="1" t="s">
        <v>291</v>
      </c>
      <c r="Q73" s="1" t="s">
        <v>310</v>
      </c>
      <c r="R73" s="1" t="s">
        <v>311</v>
      </c>
      <c r="S73" s="1" t="s">
        <v>312</v>
      </c>
      <c r="T73" s="1" t="s">
        <v>313</v>
      </c>
      <c r="U73" s="1">
        <v>5601</v>
      </c>
      <c r="V73" s="1" t="s">
        <v>314</v>
      </c>
      <c r="W73" s="1" t="s">
        <v>315</v>
      </c>
    </row>
    <row r="74" spans="1:23" s="1" customFormat="1" ht="14.25" customHeight="1" x14ac:dyDescent="0.25">
      <c r="A74" s="1">
        <v>73</v>
      </c>
      <c r="B74" s="1">
        <v>187</v>
      </c>
      <c r="C74" s="1">
        <v>88163612</v>
      </c>
      <c r="D74" s="1">
        <v>187</v>
      </c>
      <c r="E74" s="1">
        <v>107223349</v>
      </c>
      <c r="F74" s="1">
        <v>0.34902</v>
      </c>
      <c r="G74" s="1">
        <v>0.49020000000000002</v>
      </c>
      <c r="H74" s="1">
        <v>8.6269999999999999E-2</v>
      </c>
      <c r="I74" s="1">
        <v>1</v>
      </c>
      <c r="J74" s="1" t="s">
        <v>23</v>
      </c>
      <c r="K74" s="1" t="s">
        <v>24</v>
      </c>
      <c r="L74" s="1" t="s">
        <v>25</v>
      </c>
      <c r="M74" s="1" t="s">
        <v>71</v>
      </c>
      <c r="N74" s="1" t="s">
        <v>72</v>
      </c>
      <c r="O74" s="1" t="s">
        <v>290</v>
      </c>
      <c r="P74" s="1" t="s">
        <v>291</v>
      </c>
      <c r="Q74" s="1" t="s">
        <v>310</v>
      </c>
      <c r="R74" s="1" t="s">
        <v>311</v>
      </c>
      <c r="S74" s="1" t="s">
        <v>312</v>
      </c>
      <c r="T74" s="1" t="s">
        <v>313</v>
      </c>
      <c r="U74" s="1">
        <v>4512</v>
      </c>
      <c r="V74" s="1" t="s">
        <v>316</v>
      </c>
      <c r="W74" s="1" t="s">
        <v>317</v>
      </c>
    </row>
    <row r="75" spans="1:23" x14ac:dyDescent="0.25">
      <c r="A75">
        <v>74</v>
      </c>
      <c r="B75">
        <v>188</v>
      </c>
      <c r="C75">
        <v>1893936</v>
      </c>
      <c r="D75">
        <v>188</v>
      </c>
      <c r="E75">
        <v>13232445</v>
      </c>
      <c r="F75">
        <v>0.34902</v>
      </c>
      <c r="G75">
        <v>0.49020000000000002</v>
      </c>
      <c r="H75">
        <v>8.6269999999999999E-2</v>
      </c>
      <c r="I75">
        <v>1</v>
      </c>
      <c r="J75" t="s">
        <v>23</v>
      </c>
      <c r="K75" t="s">
        <v>24</v>
      </c>
      <c r="L75" t="s">
        <v>25</v>
      </c>
      <c r="M75" t="s">
        <v>71</v>
      </c>
      <c r="N75" t="s">
        <v>72</v>
      </c>
      <c r="O75" t="s">
        <v>290</v>
      </c>
      <c r="P75" t="s">
        <v>291</v>
      </c>
      <c r="Q75" t="s">
        <v>310</v>
      </c>
      <c r="R75" t="s">
        <v>311</v>
      </c>
      <c r="S75" t="s">
        <v>318</v>
      </c>
      <c r="T75" t="s">
        <v>319</v>
      </c>
      <c r="U75">
        <v>5606</v>
      </c>
      <c r="V75" t="s">
        <v>320</v>
      </c>
      <c r="W75" t="s">
        <v>321</v>
      </c>
    </row>
    <row r="76" spans="1:23" x14ac:dyDescent="0.25">
      <c r="A76">
        <v>75</v>
      </c>
      <c r="B76">
        <v>189</v>
      </c>
      <c r="C76">
        <v>9095059</v>
      </c>
      <c r="D76">
        <v>189</v>
      </c>
      <c r="E76">
        <v>17087759</v>
      </c>
      <c r="F76">
        <v>0.34902</v>
      </c>
      <c r="G76">
        <v>0.49020000000000002</v>
      </c>
      <c r="H76">
        <v>8.6269999999999999E-2</v>
      </c>
      <c r="I76">
        <v>1</v>
      </c>
      <c r="J76" t="s">
        <v>23</v>
      </c>
      <c r="K76" t="s">
        <v>24</v>
      </c>
      <c r="L76" t="s">
        <v>25</v>
      </c>
      <c r="M76" t="s">
        <v>71</v>
      </c>
      <c r="N76" t="s">
        <v>72</v>
      </c>
      <c r="O76" t="s">
        <v>290</v>
      </c>
      <c r="P76" t="s">
        <v>291</v>
      </c>
      <c r="Q76" t="s">
        <v>310</v>
      </c>
      <c r="R76" t="s">
        <v>311</v>
      </c>
      <c r="S76" t="s">
        <v>322</v>
      </c>
      <c r="T76" t="s">
        <v>323</v>
      </c>
      <c r="U76">
        <v>4534</v>
      </c>
      <c r="V76" t="s">
        <v>324</v>
      </c>
      <c r="W76" t="s">
        <v>325</v>
      </c>
    </row>
    <row r="77" spans="1:23" x14ac:dyDescent="0.25">
      <c r="A77">
        <v>76</v>
      </c>
      <c r="B77">
        <v>190</v>
      </c>
      <c r="C77">
        <v>1317253</v>
      </c>
      <c r="D77">
        <v>190</v>
      </c>
      <c r="E77">
        <v>1317270</v>
      </c>
      <c r="F77">
        <v>0</v>
      </c>
      <c r="G77">
        <v>0.38039000000000001</v>
      </c>
      <c r="H77">
        <v>0.45097999999999999</v>
      </c>
      <c r="I77">
        <v>1</v>
      </c>
      <c r="J77" t="s">
        <v>23</v>
      </c>
      <c r="K77" t="s">
        <v>24</v>
      </c>
      <c r="L77" t="s">
        <v>25</v>
      </c>
      <c r="M77" t="s">
        <v>326</v>
      </c>
      <c r="N77" t="s">
        <v>327</v>
      </c>
      <c r="O77" t="s">
        <v>328</v>
      </c>
      <c r="P77" t="s">
        <v>329</v>
      </c>
      <c r="Q77" t="s">
        <v>330</v>
      </c>
      <c r="R77" t="s">
        <v>331</v>
      </c>
      <c r="S77" t="s">
        <v>332</v>
      </c>
      <c r="T77" t="s">
        <v>333</v>
      </c>
      <c r="U77">
        <v>9826</v>
      </c>
      <c r="V77" t="s">
        <v>334</v>
      </c>
      <c r="W77" t="s">
        <v>335</v>
      </c>
    </row>
    <row r="78" spans="1:23" x14ac:dyDescent="0.25">
      <c r="A78">
        <v>77</v>
      </c>
      <c r="B78">
        <v>191</v>
      </c>
      <c r="C78">
        <v>5114975</v>
      </c>
      <c r="D78">
        <v>191</v>
      </c>
      <c r="E78">
        <v>5115055</v>
      </c>
      <c r="F78">
        <v>0</v>
      </c>
      <c r="G78">
        <v>0.38039000000000001</v>
      </c>
      <c r="H78">
        <v>0.45097999999999999</v>
      </c>
      <c r="I78">
        <v>1</v>
      </c>
      <c r="J78" t="s">
        <v>23</v>
      </c>
      <c r="K78" t="s">
        <v>24</v>
      </c>
      <c r="L78" t="s">
        <v>25</v>
      </c>
      <c r="M78" t="s">
        <v>326</v>
      </c>
      <c r="N78" t="s">
        <v>327</v>
      </c>
      <c r="O78" t="s">
        <v>328</v>
      </c>
      <c r="P78" t="s">
        <v>329</v>
      </c>
      <c r="Q78" t="s">
        <v>330</v>
      </c>
      <c r="R78" t="s">
        <v>331</v>
      </c>
      <c r="S78" t="s">
        <v>332</v>
      </c>
      <c r="T78" t="s">
        <v>333</v>
      </c>
      <c r="U78">
        <v>9847</v>
      </c>
      <c r="V78" t="s">
        <v>336</v>
      </c>
      <c r="W78" t="s">
        <v>337</v>
      </c>
    </row>
    <row r="79" spans="1:23" x14ac:dyDescent="0.25">
      <c r="A79">
        <v>78</v>
      </c>
      <c r="B79">
        <v>192</v>
      </c>
      <c r="C79">
        <v>939294</v>
      </c>
      <c r="D79">
        <v>192</v>
      </c>
      <c r="E79">
        <v>1006005</v>
      </c>
      <c r="F79">
        <v>0</v>
      </c>
      <c r="G79">
        <v>0.38039000000000001</v>
      </c>
      <c r="H79">
        <v>0.45097999999999999</v>
      </c>
      <c r="I79">
        <v>1</v>
      </c>
      <c r="J79" t="s">
        <v>23</v>
      </c>
      <c r="K79" t="s">
        <v>24</v>
      </c>
      <c r="L79" t="s">
        <v>25</v>
      </c>
      <c r="M79" t="s">
        <v>326</v>
      </c>
      <c r="N79" t="s">
        <v>327</v>
      </c>
      <c r="O79" t="s">
        <v>328</v>
      </c>
      <c r="P79" t="s">
        <v>329</v>
      </c>
      <c r="Q79" t="s">
        <v>330</v>
      </c>
      <c r="R79" t="s">
        <v>331</v>
      </c>
      <c r="S79" t="s">
        <v>332</v>
      </c>
      <c r="T79" t="s">
        <v>333</v>
      </c>
      <c r="U79">
        <v>9823</v>
      </c>
      <c r="V79" t="s">
        <v>338</v>
      </c>
      <c r="W79" t="s">
        <v>339</v>
      </c>
    </row>
    <row r="80" spans="1:23" x14ac:dyDescent="0.25">
      <c r="A80">
        <v>79</v>
      </c>
      <c r="B80">
        <v>193</v>
      </c>
      <c r="C80">
        <v>1347865</v>
      </c>
      <c r="D80">
        <v>193</v>
      </c>
      <c r="E80">
        <v>15568356</v>
      </c>
      <c r="F80">
        <v>0</v>
      </c>
      <c r="G80">
        <v>0.38039000000000001</v>
      </c>
      <c r="H80">
        <v>0.45097999999999999</v>
      </c>
      <c r="I80">
        <v>1</v>
      </c>
      <c r="J80" t="s">
        <v>23</v>
      </c>
      <c r="K80" t="s">
        <v>24</v>
      </c>
      <c r="L80" t="s">
        <v>25</v>
      </c>
      <c r="M80" t="s">
        <v>326</v>
      </c>
      <c r="N80" t="s">
        <v>327</v>
      </c>
      <c r="O80" t="s">
        <v>328</v>
      </c>
      <c r="P80" t="s">
        <v>329</v>
      </c>
      <c r="Q80" t="s">
        <v>330</v>
      </c>
      <c r="R80" t="s">
        <v>331</v>
      </c>
      <c r="S80" t="s">
        <v>332</v>
      </c>
      <c r="T80" t="s">
        <v>333</v>
      </c>
      <c r="U80">
        <v>9814</v>
      </c>
      <c r="V80" t="s">
        <v>340</v>
      </c>
      <c r="W80" t="s">
        <v>341</v>
      </c>
    </row>
    <row r="81" spans="1:23" s="1" customFormat="1" x14ac:dyDescent="0.25">
      <c r="A81" s="1">
        <v>80</v>
      </c>
      <c r="B81" s="1">
        <v>194</v>
      </c>
      <c r="C81" s="1">
        <v>3326204</v>
      </c>
      <c r="D81" s="1">
        <v>194</v>
      </c>
      <c r="E81" s="1">
        <v>4041798</v>
      </c>
      <c r="F81" s="1">
        <v>0</v>
      </c>
      <c r="G81" s="1">
        <v>0.38039000000000001</v>
      </c>
      <c r="H81" s="1">
        <v>0.45097999999999999</v>
      </c>
      <c r="I81" s="1">
        <v>1</v>
      </c>
      <c r="J81" s="1" t="s">
        <v>23</v>
      </c>
      <c r="K81" s="1" t="s">
        <v>24</v>
      </c>
      <c r="L81" s="1" t="s">
        <v>25</v>
      </c>
      <c r="M81" s="1" t="s">
        <v>326</v>
      </c>
      <c r="N81" s="1" t="s">
        <v>327</v>
      </c>
      <c r="O81" s="1" t="s">
        <v>328</v>
      </c>
      <c r="P81" s="1" t="s">
        <v>329</v>
      </c>
      <c r="Q81" s="1" t="s">
        <v>330</v>
      </c>
      <c r="R81" s="1" t="s">
        <v>331</v>
      </c>
      <c r="S81" s="1" t="s">
        <v>332</v>
      </c>
      <c r="T81" s="1" t="s">
        <v>333</v>
      </c>
      <c r="U81" s="1">
        <v>9848</v>
      </c>
      <c r="V81" s="1" t="s">
        <v>342</v>
      </c>
      <c r="W81" s="1" t="s">
        <v>343</v>
      </c>
    </row>
    <row r="82" spans="1:23" x14ac:dyDescent="0.25">
      <c r="A82">
        <v>81</v>
      </c>
      <c r="B82">
        <v>260</v>
      </c>
      <c r="C82">
        <v>131</v>
      </c>
      <c r="D82">
        <v>260</v>
      </c>
      <c r="E82">
        <v>7181466</v>
      </c>
      <c r="F82">
        <v>0</v>
      </c>
      <c r="G82">
        <v>0.61175999999999997</v>
      </c>
      <c r="H82">
        <v>0.47843000000000002</v>
      </c>
      <c r="I82">
        <v>1</v>
      </c>
      <c r="J82" t="s">
        <v>23</v>
      </c>
      <c r="K82" t="s">
        <v>24</v>
      </c>
      <c r="L82" t="s">
        <v>25</v>
      </c>
      <c r="M82" t="s">
        <v>26</v>
      </c>
      <c r="N82" t="s">
        <v>27</v>
      </c>
      <c r="O82" t="s">
        <v>344</v>
      </c>
      <c r="P82" t="s">
        <v>345</v>
      </c>
      <c r="Q82" t="s">
        <v>346</v>
      </c>
      <c r="R82" t="s">
        <v>347</v>
      </c>
      <c r="S82" t="s">
        <v>348</v>
      </c>
      <c r="T82" t="s">
        <v>349</v>
      </c>
      <c r="U82">
        <v>9903</v>
      </c>
      <c r="V82" t="s">
        <v>350</v>
      </c>
      <c r="W82" t="s">
        <v>351</v>
      </c>
    </row>
    <row r="83" spans="1:23" s="1" customFormat="1" x14ac:dyDescent="0.25">
      <c r="A83" s="1">
        <v>82</v>
      </c>
      <c r="B83" s="1">
        <v>265</v>
      </c>
      <c r="C83" s="1">
        <v>1554787</v>
      </c>
      <c r="D83" s="1">
        <v>265</v>
      </c>
      <c r="E83" s="1">
        <v>1565784</v>
      </c>
      <c r="F83" s="1">
        <v>2.7449999999999999E-2</v>
      </c>
      <c r="G83" s="1">
        <v>0.52549000000000001</v>
      </c>
      <c r="H83" s="1">
        <v>0.50588</v>
      </c>
      <c r="I83" s="1">
        <v>1</v>
      </c>
      <c r="J83" s="1" t="s">
        <v>23</v>
      </c>
      <c r="K83" s="1" t="s">
        <v>24</v>
      </c>
      <c r="L83" s="1" t="s">
        <v>25</v>
      </c>
      <c r="M83" s="1" t="s">
        <v>326</v>
      </c>
      <c r="N83" s="1" t="s">
        <v>327</v>
      </c>
      <c r="O83" s="1" t="s">
        <v>352</v>
      </c>
      <c r="P83" s="1" t="s">
        <v>353</v>
      </c>
      <c r="Q83" s="1" t="s">
        <v>354</v>
      </c>
      <c r="R83" s="1" t="s">
        <v>355</v>
      </c>
      <c r="S83" s="1" t="s">
        <v>356</v>
      </c>
      <c r="T83" s="1" t="s">
        <v>355</v>
      </c>
      <c r="U83" s="1">
        <v>9831</v>
      </c>
      <c r="V83" s="1" t="s">
        <v>357</v>
      </c>
      <c r="W83" s="1" t="s">
        <v>358</v>
      </c>
    </row>
    <row r="84" spans="1:23" s="1" customFormat="1" x14ac:dyDescent="0.25">
      <c r="A84" s="1">
        <v>83</v>
      </c>
      <c r="B84" s="1">
        <v>266</v>
      </c>
      <c r="C84" s="1">
        <v>2241461</v>
      </c>
      <c r="D84" s="1">
        <v>266</v>
      </c>
      <c r="E84" s="1">
        <v>2398427</v>
      </c>
      <c r="F84" s="1">
        <v>2.7449999999999999E-2</v>
      </c>
      <c r="G84" s="1">
        <v>0.52549000000000001</v>
      </c>
      <c r="H84" s="1">
        <v>0.50588</v>
      </c>
      <c r="I84" s="1">
        <v>2</v>
      </c>
      <c r="J84" s="1" t="s">
        <v>112</v>
      </c>
      <c r="K84" s="1" t="s">
        <v>359</v>
      </c>
      <c r="L84" s="1" t="s">
        <v>360</v>
      </c>
      <c r="M84" s="1" t="s">
        <v>361</v>
      </c>
      <c r="N84" s="1" t="s">
        <v>362</v>
      </c>
      <c r="O84" s="1" t="s">
        <v>363</v>
      </c>
      <c r="P84" s="1" t="s">
        <v>364</v>
      </c>
      <c r="Q84" s="1" t="s">
        <v>365</v>
      </c>
      <c r="R84" s="1" t="s">
        <v>366</v>
      </c>
      <c r="S84" s="1" t="s">
        <v>367</v>
      </c>
      <c r="T84" s="1" t="s">
        <v>368</v>
      </c>
      <c r="U84" s="1">
        <v>9830</v>
      </c>
      <c r="V84" s="1" t="s">
        <v>369</v>
      </c>
      <c r="W84" s="1" t="s">
        <v>370</v>
      </c>
    </row>
    <row r="85" spans="1:23" x14ac:dyDescent="0.25">
      <c r="A85">
        <v>84</v>
      </c>
      <c r="B85">
        <v>268</v>
      </c>
      <c r="C85">
        <v>25420</v>
      </c>
      <c r="D85">
        <v>268</v>
      </c>
      <c r="E85">
        <v>64220</v>
      </c>
      <c r="F85">
        <v>2.7449999999999999E-2</v>
      </c>
      <c r="G85">
        <v>0.52549000000000001</v>
      </c>
      <c r="H85">
        <v>0.50588</v>
      </c>
      <c r="I85">
        <v>1</v>
      </c>
      <c r="J85" t="s">
        <v>23</v>
      </c>
      <c r="K85" t="s">
        <v>24</v>
      </c>
      <c r="L85" t="s">
        <v>25</v>
      </c>
      <c r="M85" t="s">
        <v>326</v>
      </c>
      <c r="N85" t="s">
        <v>327</v>
      </c>
      <c r="O85" t="s">
        <v>352</v>
      </c>
      <c r="P85" t="s">
        <v>353</v>
      </c>
      <c r="Q85" t="s">
        <v>354</v>
      </c>
      <c r="R85" t="s">
        <v>355</v>
      </c>
      <c r="S85" t="s">
        <v>371</v>
      </c>
      <c r="T85" t="s">
        <v>372</v>
      </c>
      <c r="U85">
        <v>9304</v>
      </c>
      <c r="V85" t="s">
        <v>373</v>
      </c>
      <c r="W85" t="s">
        <v>374</v>
      </c>
    </row>
    <row r="86" spans="1:23" s="1" customFormat="1" x14ac:dyDescent="0.25">
      <c r="A86" s="1">
        <v>85</v>
      </c>
      <c r="B86" s="1">
        <v>269</v>
      </c>
      <c r="C86" s="1">
        <v>4349951</v>
      </c>
      <c r="D86" s="1">
        <v>269</v>
      </c>
      <c r="E86" s="1">
        <v>4350066</v>
      </c>
      <c r="F86" s="1">
        <v>2.7449999999999999E-2</v>
      </c>
      <c r="G86" s="1">
        <v>0.52549000000000001</v>
      </c>
      <c r="H86" s="1">
        <v>0.50588</v>
      </c>
      <c r="I86" s="1">
        <v>2</v>
      </c>
      <c r="J86" s="1" t="s">
        <v>112</v>
      </c>
      <c r="K86" s="1" t="s">
        <v>359</v>
      </c>
      <c r="L86" s="1" t="s">
        <v>360</v>
      </c>
      <c r="M86" s="1" t="s">
        <v>361</v>
      </c>
      <c r="N86" s="1" t="s">
        <v>362</v>
      </c>
      <c r="O86" s="1" t="s">
        <v>363</v>
      </c>
      <c r="P86" s="1" t="s">
        <v>364</v>
      </c>
      <c r="Q86" s="1" t="s">
        <v>365</v>
      </c>
      <c r="R86" s="1" t="s">
        <v>366</v>
      </c>
      <c r="S86" s="1" t="s">
        <v>367</v>
      </c>
      <c r="T86" s="1" t="s">
        <v>368</v>
      </c>
      <c r="U86" s="1">
        <v>9824</v>
      </c>
      <c r="V86" s="1" t="s">
        <v>375</v>
      </c>
      <c r="W86" s="1" t="s">
        <v>376</v>
      </c>
    </row>
    <row r="87" spans="1:23" s="1" customFormat="1" x14ac:dyDescent="0.25">
      <c r="A87" s="1">
        <v>86</v>
      </c>
      <c r="B87" s="1">
        <v>270</v>
      </c>
      <c r="C87" s="1">
        <v>5731598</v>
      </c>
      <c r="D87" s="1">
        <v>270</v>
      </c>
      <c r="E87" s="1">
        <v>6125598</v>
      </c>
      <c r="F87" s="1">
        <v>2.7449999999999999E-2</v>
      </c>
      <c r="G87" s="1">
        <v>0.52549000000000001</v>
      </c>
      <c r="H87" s="1">
        <v>0.50588</v>
      </c>
      <c r="I87" s="1">
        <v>1</v>
      </c>
      <c r="J87" s="1" t="s">
        <v>23</v>
      </c>
      <c r="K87" s="1" t="s">
        <v>24</v>
      </c>
      <c r="L87" s="1" t="s">
        <v>25</v>
      </c>
      <c r="M87" s="1" t="s">
        <v>326</v>
      </c>
      <c r="N87" s="1" t="s">
        <v>327</v>
      </c>
      <c r="O87" s="1" t="s">
        <v>352</v>
      </c>
      <c r="P87" s="1" t="s">
        <v>353</v>
      </c>
      <c r="Q87" s="1" t="s">
        <v>354</v>
      </c>
      <c r="R87" s="1" t="s">
        <v>355</v>
      </c>
      <c r="S87" s="1" t="s">
        <v>356</v>
      </c>
      <c r="T87" s="1" t="s">
        <v>355</v>
      </c>
      <c r="U87" s="1">
        <v>9825</v>
      </c>
      <c r="V87" s="1" t="s">
        <v>377</v>
      </c>
      <c r="W87" s="1" t="s">
        <v>378</v>
      </c>
    </row>
    <row r="88" spans="1:23" x14ac:dyDescent="0.25">
      <c r="A88">
        <v>87</v>
      </c>
      <c r="B88">
        <v>271</v>
      </c>
      <c r="C88">
        <v>19962</v>
      </c>
      <c r="D88">
        <v>271</v>
      </c>
      <c r="E88">
        <v>591045</v>
      </c>
      <c r="F88">
        <v>2.7449999999999999E-2</v>
      </c>
      <c r="G88">
        <v>0.52549000000000001</v>
      </c>
      <c r="H88">
        <v>0.50588</v>
      </c>
      <c r="I88">
        <v>1</v>
      </c>
      <c r="J88" t="s">
        <v>23</v>
      </c>
      <c r="K88" t="s">
        <v>24</v>
      </c>
      <c r="L88" t="s">
        <v>25</v>
      </c>
      <c r="M88" t="s">
        <v>326</v>
      </c>
      <c r="N88" t="s">
        <v>327</v>
      </c>
      <c r="O88" t="s">
        <v>352</v>
      </c>
      <c r="P88" t="s">
        <v>353</v>
      </c>
      <c r="Q88" t="s">
        <v>354</v>
      </c>
      <c r="R88" t="s">
        <v>355</v>
      </c>
      <c r="S88" t="s">
        <v>356</v>
      </c>
      <c r="T88" t="s">
        <v>355</v>
      </c>
      <c r="U88">
        <v>9813</v>
      </c>
      <c r="V88" t="s">
        <v>379</v>
      </c>
      <c r="W88" t="s">
        <v>380</v>
      </c>
    </row>
    <row r="89" spans="1:23" x14ac:dyDescent="0.25">
      <c r="A89">
        <v>88</v>
      </c>
      <c r="B89">
        <v>272</v>
      </c>
      <c r="C89">
        <v>1141146</v>
      </c>
      <c r="D89">
        <v>272</v>
      </c>
      <c r="E89">
        <v>1157278</v>
      </c>
      <c r="F89">
        <v>2.7449999999999999E-2</v>
      </c>
      <c r="G89">
        <v>0.52549000000000001</v>
      </c>
      <c r="H89">
        <v>0.50588</v>
      </c>
      <c r="I89">
        <v>1</v>
      </c>
      <c r="J89" t="s">
        <v>23</v>
      </c>
      <c r="K89" t="s">
        <v>24</v>
      </c>
      <c r="L89" t="s">
        <v>25</v>
      </c>
      <c r="M89" t="s">
        <v>326</v>
      </c>
      <c r="N89" t="s">
        <v>327</v>
      </c>
      <c r="O89" t="s">
        <v>352</v>
      </c>
      <c r="P89" t="s">
        <v>353</v>
      </c>
      <c r="Q89" t="s">
        <v>354</v>
      </c>
      <c r="R89" t="s">
        <v>355</v>
      </c>
      <c r="S89" t="s">
        <v>356</v>
      </c>
      <c r="T89" t="s">
        <v>355</v>
      </c>
      <c r="U89">
        <v>9832</v>
      </c>
      <c r="V89" t="s">
        <v>381</v>
      </c>
      <c r="W89" t="s">
        <v>382</v>
      </c>
    </row>
    <row r="90" spans="1:23" x14ac:dyDescent="0.25">
      <c r="A90">
        <v>89</v>
      </c>
      <c r="B90">
        <v>273</v>
      </c>
      <c r="C90">
        <v>39110</v>
      </c>
      <c r="D90">
        <v>273</v>
      </c>
      <c r="E90">
        <v>339910</v>
      </c>
      <c r="F90">
        <v>2.7449999999999999E-2</v>
      </c>
      <c r="G90">
        <v>0.52549000000000001</v>
      </c>
      <c r="H90">
        <v>0.63136999999999999</v>
      </c>
      <c r="I90">
        <v>1</v>
      </c>
      <c r="J90" t="s">
        <v>23</v>
      </c>
      <c r="K90" t="s">
        <v>24</v>
      </c>
      <c r="L90" t="s">
        <v>25</v>
      </c>
      <c r="M90" t="s">
        <v>326</v>
      </c>
      <c r="N90" t="s">
        <v>327</v>
      </c>
      <c r="O90" t="s">
        <v>383</v>
      </c>
      <c r="P90" t="s">
        <v>384</v>
      </c>
      <c r="Q90" t="s">
        <v>385</v>
      </c>
      <c r="R90" t="s">
        <v>384</v>
      </c>
      <c r="S90" t="s">
        <v>386</v>
      </c>
      <c r="T90" t="s">
        <v>387</v>
      </c>
      <c r="U90">
        <v>9306</v>
      </c>
      <c r="V90" t="s">
        <v>388</v>
      </c>
      <c r="W90" t="s">
        <v>389</v>
      </c>
    </row>
    <row r="91" spans="1:23" s="1" customFormat="1" x14ac:dyDescent="0.25">
      <c r="A91" s="1">
        <v>90</v>
      </c>
      <c r="B91" s="1">
        <v>274</v>
      </c>
      <c r="C91" s="1">
        <v>851683</v>
      </c>
      <c r="D91" s="1">
        <v>274</v>
      </c>
      <c r="E91" s="1">
        <v>4855589</v>
      </c>
      <c r="F91" s="1">
        <v>2.7449999999999999E-2</v>
      </c>
      <c r="G91" s="1">
        <v>0.52549000000000001</v>
      </c>
      <c r="H91" s="1">
        <v>0.63136999999999999</v>
      </c>
      <c r="I91" s="1">
        <v>2</v>
      </c>
      <c r="J91" s="1" t="s">
        <v>112</v>
      </c>
      <c r="K91" s="1" t="s">
        <v>359</v>
      </c>
      <c r="L91" s="1" t="s">
        <v>360</v>
      </c>
      <c r="M91" s="1" t="s">
        <v>361</v>
      </c>
      <c r="N91" s="1" t="s">
        <v>362</v>
      </c>
      <c r="O91" s="1" t="s">
        <v>363</v>
      </c>
      <c r="P91" s="1" t="s">
        <v>364</v>
      </c>
      <c r="Q91" s="1" t="s">
        <v>390</v>
      </c>
      <c r="R91" s="1" t="s">
        <v>391</v>
      </c>
      <c r="S91" s="1" t="s">
        <v>392</v>
      </c>
      <c r="T91" s="1" t="s">
        <v>393</v>
      </c>
      <c r="U91" s="1">
        <v>9811</v>
      </c>
      <c r="V91" s="1" t="s">
        <v>394</v>
      </c>
      <c r="W91" s="1" t="s">
        <v>395</v>
      </c>
    </row>
    <row r="92" spans="1:23" s="1" customFormat="1" x14ac:dyDescent="0.25">
      <c r="A92" s="1">
        <v>91</v>
      </c>
      <c r="B92" s="1">
        <v>275</v>
      </c>
      <c r="C92" s="1">
        <v>682540</v>
      </c>
      <c r="D92" s="1">
        <v>275</v>
      </c>
      <c r="E92" s="1">
        <v>800761</v>
      </c>
      <c r="F92" s="1">
        <v>2.7449999999999999E-2</v>
      </c>
      <c r="G92" s="1">
        <v>0.52549000000000001</v>
      </c>
      <c r="H92" s="1">
        <v>0.63136999999999999</v>
      </c>
      <c r="I92" s="1">
        <v>2</v>
      </c>
      <c r="J92" s="1" t="s">
        <v>112</v>
      </c>
      <c r="K92" s="1" t="s">
        <v>359</v>
      </c>
      <c r="L92" s="1" t="s">
        <v>360</v>
      </c>
      <c r="M92" s="1" t="s">
        <v>361</v>
      </c>
      <c r="N92" s="1" t="s">
        <v>362</v>
      </c>
      <c r="O92" s="1" t="s">
        <v>363</v>
      </c>
      <c r="P92" s="1" t="s">
        <v>364</v>
      </c>
      <c r="Q92" s="1" t="s">
        <v>390</v>
      </c>
      <c r="R92" s="1" t="s">
        <v>391</v>
      </c>
      <c r="S92" s="1" t="s">
        <v>392</v>
      </c>
      <c r="T92" s="1" t="s">
        <v>393</v>
      </c>
      <c r="U92" s="1">
        <v>9812</v>
      </c>
      <c r="V92" s="1" t="s">
        <v>396</v>
      </c>
      <c r="W92" s="1" t="s">
        <v>397</v>
      </c>
    </row>
    <row r="93" spans="1:23" x14ac:dyDescent="0.25">
      <c r="A93">
        <v>92</v>
      </c>
      <c r="B93">
        <v>276</v>
      </c>
      <c r="C93">
        <v>109324</v>
      </c>
      <c r="D93">
        <v>276</v>
      </c>
      <c r="E93">
        <v>517628</v>
      </c>
      <c r="F93">
        <v>2.7449999999999999E-2</v>
      </c>
      <c r="G93">
        <v>0.52549000000000001</v>
      </c>
      <c r="H93">
        <v>0.63136999999999999</v>
      </c>
      <c r="I93">
        <v>1</v>
      </c>
      <c r="J93" t="s">
        <v>23</v>
      </c>
      <c r="K93" t="s">
        <v>24</v>
      </c>
      <c r="L93" t="s">
        <v>25</v>
      </c>
      <c r="M93" t="s">
        <v>326</v>
      </c>
      <c r="N93" t="s">
        <v>327</v>
      </c>
      <c r="O93" t="s">
        <v>383</v>
      </c>
      <c r="P93" t="s">
        <v>384</v>
      </c>
      <c r="Q93" t="s">
        <v>385</v>
      </c>
      <c r="R93" t="s">
        <v>384</v>
      </c>
      <c r="S93" t="s">
        <v>386</v>
      </c>
      <c r="T93" t="s">
        <v>387</v>
      </c>
      <c r="U93">
        <v>9216</v>
      </c>
      <c r="V93" t="s">
        <v>398</v>
      </c>
      <c r="W93" t="s">
        <v>399</v>
      </c>
    </row>
    <row r="94" spans="1:23" s="1" customFormat="1" x14ac:dyDescent="0.25">
      <c r="A94" s="1">
        <v>93</v>
      </c>
      <c r="B94" s="1">
        <v>277</v>
      </c>
      <c r="C94" s="1">
        <v>175413</v>
      </c>
      <c r="D94" s="1">
        <v>277</v>
      </c>
      <c r="E94" s="1">
        <v>526092</v>
      </c>
      <c r="F94" s="1">
        <v>0.2</v>
      </c>
      <c r="G94" s="1">
        <v>0.57647000000000004</v>
      </c>
      <c r="H94" s="1">
        <v>0.63922000000000001</v>
      </c>
      <c r="I94" s="1">
        <v>1</v>
      </c>
      <c r="J94" s="1" t="s">
        <v>23</v>
      </c>
      <c r="K94" s="1" t="s">
        <v>24</v>
      </c>
      <c r="L94" s="1" t="s">
        <v>25</v>
      </c>
      <c r="M94" s="1" t="s">
        <v>326</v>
      </c>
      <c r="N94" s="1" t="s">
        <v>327</v>
      </c>
      <c r="O94" s="1" t="s">
        <v>400</v>
      </c>
      <c r="P94" s="1" t="s">
        <v>401</v>
      </c>
      <c r="Q94" s="1" t="s">
        <v>402</v>
      </c>
      <c r="R94" s="1" t="s">
        <v>403</v>
      </c>
      <c r="S94" s="1" t="s">
        <v>404</v>
      </c>
      <c r="T94" s="1" t="s">
        <v>405</v>
      </c>
      <c r="U94" s="1">
        <v>9809</v>
      </c>
      <c r="V94" s="1" t="s">
        <v>406</v>
      </c>
      <c r="W94" s="1" t="s">
        <v>407</v>
      </c>
    </row>
    <row r="95" spans="1:23" x14ac:dyDescent="0.25">
      <c r="A95">
        <v>94</v>
      </c>
      <c r="B95">
        <v>278</v>
      </c>
      <c r="C95">
        <v>3871042</v>
      </c>
      <c r="D95">
        <v>278</v>
      </c>
      <c r="E95">
        <v>5529510</v>
      </c>
      <c r="F95">
        <v>0.2</v>
      </c>
      <c r="G95">
        <v>0.57647000000000004</v>
      </c>
      <c r="H95">
        <v>0.63922000000000001</v>
      </c>
      <c r="I95">
        <v>1</v>
      </c>
      <c r="J95" t="s">
        <v>23</v>
      </c>
      <c r="K95" t="s">
        <v>24</v>
      </c>
      <c r="L95" t="s">
        <v>25</v>
      </c>
      <c r="M95" t="s">
        <v>326</v>
      </c>
      <c r="N95" t="s">
        <v>327</v>
      </c>
      <c r="O95" t="s">
        <v>400</v>
      </c>
      <c r="P95" t="s">
        <v>401</v>
      </c>
      <c r="Q95" t="s">
        <v>402</v>
      </c>
      <c r="R95" t="s">
        <v>403</v>
      </c>
      <c r="S95" t="s">
        <v>404</v>
      </c>
      <c r="T95" t="s">
        <v>405</v>
      </c>
      <c r="U95">
        <v>9849</v>
      </c>
      <c r="V95" t="s">
        <v>408</v>
      </c>
      <c r="W95" t="s">
        <v>409</v>
      </c>
    </row>
    <row r="96" spans="1:23" x14ac:dyDescent="0.25">
      <c r="A96">
        <v>95</v>
      </c>
      <c r="B96">
        <v>279</v>
      </c>
      <c r="C96">
        <v>651</v>
      </c>
      <c r="D96">
        <v>279</v>
      </c>
      <c r="E96">
        <v>17524</v>
      </c>
      <c r="F96">
        <v>0.2</v>
      </c>
      <c r="G96">
        <v>0.57647000000000004</v>
      </c>
      <c r="H96">
        <v>0.63922000000000001</v>
      </c>
      <c r="I96">
        <v>1</v>
      </c>
      <c r="J96" t="s">
        <v>23</v>
      </c>
      <c r="K96" t="s">
        <v>24</v>
      </c>
      <c r="L96" t="s">
        <v>25</v>
      </c>
      <c r="M96" t="s">
        <v>326</v>
      </c>
      <c r="N96" t="s">
        <v>327</v>
      </c>
      <c r="O96" t="s">
        <v>400</v>
      </c>
      <c r="P96" t="s">
        <v>401</v>
      </c>
      <c r="Q96" t="s">
        <v>402</v>
      </c>
      <c r="R96" t="s">
        <v>403</v>
      </c>
      <c r="S96" t="s">
        <v>404</v>
      </c>
      <c r="T96" t="s">
        <v>405</v>
      </c>
      <c r="U96">
        <v>9846</v>
      </c>
      <c r="V96" t="s">
        <v>410</v>
      </c>
      <c r="W96" t="s">
        <v>411</v>
      </c>
    </row>
    <row r="97" spans="1:23" x14ac:dyDescent="0.25">
      <c r="A97">
        <v>96</v>
      </c>
      <c r="B97">
        <v>280</v>
      </c>
      <c r="C97">
        <v>88174</v>
      </c>
      <c r="D97">
        <v>280</v>
      </c>
      <c r="E97">
        <v>464420</v>
      </c>
      <c r="F97">
        <v>0.2</v>
      </c>
      <c r="G97">
        <v>0.57647000000000004</v>
      </c>
      <c r="H97">
        <v>0.63922000000000001</v>
      </c>
      <c r="I97">
        <v>1</v>
      </c>
      <c r="J97" t="s">
        <v>23</v>
      </c>
      <c r="K97" t="s">
        <v>24</v>
      </c>
      <c r="L97" t="s">
        <v>25</v>
      </c>
      <c r="M97" t="s">
        <v>326</v>
      </c>
      <c r="N97" t="s">
        <v>327</v>
      </c>
      <c r="O97" t="s">
        <v>400</v>
      </c>
      <c r="P97" t="s">
        <v>401</v>
      </c>
      <c r="Q97" t="s">
        <v>402</v>
      </c>
      <c r="R97" t="s">
        <v>403</v>
      </c>
      <c r="S97" t="s">
        <v>404</v>
      </c>
      <c r="T97" t="s">
        <v>405</v>
      </c>
      <c r="U97">
        <v>9833</v>
      </c>
      <c r="V97" t="s">
        <v>412</v>
      </c>
      <c r="W97" t="s">
        <v>413</v>
      </c>
    </row>
    <row r="98" spans="1:23" x14ac:dyDescent="0.25">
      <c r="A98">
        <v>97</v>
      </c>
      <c r="B98">
        <v>281</v>
      </c>
      <c r="C98">
        <v>11</v>
      </c>
      <c r="D98">
        <v>281</v>
      </c>
      <c r="E98">
        <v>1416988</v>
      </c>
      <c r="F98">
        <v>0.2</v>
      </c>
      <c r="G98">
        <v>0.57647000000000004</v>
      </c>
      <c r="H98">
        <v>0.63922000000000001</v>
      </c>
      <c r="I98">
        <v>1</v>
      </c>
      <c r="J98" t="s">
        <v>23</v>
      </c>
      <c r="K98" t="s">
        <v>24</v>
      </c>
      <c r="L98" t="s">
        <v>25</v>
      </c>
      <c r="M98" t="s">
        <v>326</v>
      </c>
      <c r="N98" t="s">
        <v>327</v>
      </c>
      <c r="O98" t="s">
        <v>400</v>
      </c>
      <c r="P98" t="s">
        <v>401</v>
      </c>
      <c r="Q98" t="s">
        <v>402</v>
      </c>
      <c r="R98" t="s">
        <v>403</v>
      </c>
      <c r="S98" t="s">
        <v>404</v>
      </c>
      <c r="T98" t="s">
        <v>405</v>
      </c>
      <c r="U98">
        <v>9856</v>
      </c>
      <c r="V98" t="s">
        <v>414</v>
      </c>
      <c r="W98" t="s">
        <v>415</v>
      </c>
    </row>
    <row r="99" spans="1:23" s="1" customFormat="1" x14ac:dyDescent="0.25">
      <c r="A99" s="1">
        <v>98</v>
      </c>
      <c r="B99" s="1">
        <v>282</v>
      </c>
      <c r="C99" s="1">
        <v>270066</v>
      </c>
      <c r="D99" s="1">
        <v>282</v>
      </c>
      <c r="E99" s="1">
        <v>1011024</v>
      </c>
      <c r="F99" s="1">
        <v>0.2</v>
      </c>
      <c r="G99" s="1">
        <v>0.57647000000000004</v>
      </c>
      <c r="H99" s="1">
        <v>0.63922000000000001</v>
      </c>
      <c r="I99" s="1">
        <v>2</v>
      </c>
      <c r="J99" s="1" t="s">
        <v>112</v>
      </c>
      <c r="K99" s="1" t="s">
        <v>359</v>
      </c>
      <c r="L99" s="1" t="s">
        <v>360</v>
      </c>
      <c r="M99" s="1" t="s">
        <v>361</v>
      </c>
      <c r="N99" s="1" t="s">
        <v>362</v>
      </c>
      <c r="O99" s="1" t="s">
        <v>416</v>
      </c>
      <c r="P99" s="1" t="s">
        <v>417</v>
      </c>
      <c r="Q99" s="1" t="s">
        <v>418</v>
      </c>
      <c r="R99" s="1" t="s">
        <v>419</v>
      </c>
      <c r="S99" s="1" t="s">
        <v>420</v>
      </c>
      <c r="T99" s="1" t="s">
        <v>421</v>
      </c>
      <c r="U99" s="1">
        <v>9835</v>
      </c>
      <c r="V99" s="1" t="s">
        <v>422</v>
      </c>
      <c r="W99" s="1" t="s">
        <v>423</v>
      </c>
    </row>
    <row r="100" spans="1:23" x14ac:dyDescent="0.25">
      <c r="A100">
        <v>99</v>
      </c>
      <c r="B100">
        <v>296</v>
      </c>
      <c r="C100">
        <v>8984</v>
      </c>
      <c r="D100">
        <v>296</v>
      </c>
      <c r="E100">
        <v>16866</v>
      </c>
      <c r="F100">
        <v>0.94901999999999997</v>
      </c>
      <c r="G100">
        <v>0.46274999999999999</v>
      </c>
      <c r="H100">
        <v>7.059E-2</v>
      </c>
      <c r="I100">
        <v>2</v>
      </c>
      <c r="J100" t="s">
        <v>112</v>
      </c>
      <c r="K100" t="s">
        <v>113</v>
      </c>
      <c r="L100" t="s">
        <v>114</v>
      </c>
      <c r="M100" t="s">
        <v>424</v>
      </c>
      <c r="N100" t="s">
        <v>425</v>
      </c>
      <c r="O100" t="s">
        <v>426</v>
      </c>
      <c r="P100" t="s">
        <v>427</v>
      </c>
      <c r="Q100" t="s">
        <v>428</v>
      </c>
      <c r="R100" t="s">
        <v>429</v>
      </c>
      <c r="S100" t="s">
        <v>430</v>
      </c>
      <c r="T100" t="s">
        <v>431</v>
      </c>
      <c r="U100">
        <v>5401</v>
      </c>
      <c r="V100" t="s">
        <v>432</v>
      </c>
      <c r="W100" t="s">
        <v>433</v>
      </c>
    </row>
    <row r="101" spans="1:23" x14ac:dyDescent="0.25">
      <c r="A101">
        <v>100</v>
      </c>
      <c r="B101">
        <v>297</v>
      </c>
      <c r="C101">
        <v>499247</v>
      </c>
      <c r="D101">
        <v>297</v>
      </c>
      <c r="E101">
        <v>1014827</v>
      </c>
      <c r="F101">
        <v>0.94901999999999997</v>
      </c>
      <c r="G101">
        <v>0.46274999999999999</v>
      </c>
      <c r="H101">
        <v>7.059E-2</v>
      </c>
      <c r="I101">
        <v>2</v>
      </c>
      <c r="J101" t="s">
        <v>112</v>
      </c>
      <c r="K101" t="s">
        <v>113</v>
      </c>
      <c r="L101" t="s">
        <v>114</v>
      </c>
      <c r="M101" t="s">
        <v>424</v>
      </c>
      <c r="N101" t="s">
        <v>425</v>
      </c>
      <c r="O101" t="s">
        <v>426</v>
      </c>
      <c r="P101" t="s">
        <v>427</v>
      </c>
      <c r="Q101" t="s">
        <v>428</v>
      </c>
      <c r="R101" t="s">
        <v>429</v>
      </c>
      <c r="S101" t="s">
        <v>434</v>
      </c>
      <c r="T101" t="s">
        <v>435</v>
      </c>
      <c r="U101">
        <v>5402</v>
      </c>
      <c r="V101" t="s">
        <v>436</v>
      </c>
      <c r="W101" t="s">
        <v>437</v>
      </c>
    </row>
    <row r="102" spans="1:23" x14ac:dyDescent="0.25">
      <c r="A102">
        <v>101</v>
      </c>
      <c r="B102">
        <v>298</v>
      </c>
      <c r="C102">
        <v>10384</v>
      </c>
      <c r="D102">
        <v>298</v>
      </c>
      <c r="E102">
        <v>416269</v>
      </c>
      <c r="F102">
        <v>0.94901999999999997</v>
      </c>
      <c r="G102">
        <v>0.46274999999999999</v>
      </c>
      <c r="H102">
        <v>7.059E-2</v>
      </c>
      <c r="I102">
        <v>2</v>
      </c>
      <c r="J102" t="s">
        <v>112</v>
      </c>
      <c r="K102" t="s">
        <v>113</v>
      </c>
      <c r="L102" t="s">
        <v>114</v>
      </c>
      <c r="M102" t="s">
        <v>424</v>
      </c>
      <c r="N102" t="s">
        <v>425</v>
      </c>
      <c r="O102" t="s">
        <v>426</v>
      </c>
      <c r="P102" t="s">
        <v>427</v>
      </c>
      <c r="Q102" t="s">
        <v>428</v>
      </c>
      <c r="R102" t="s">
        <v>429</v>
      </c>
      <c r="S102" t="s">
        <v>438</v>
      </c>
      <c r="T102" t="s">
        <v>439</v>
      </c>
      <c r="U102">
        <v>5404</v>
      </c>
      <c r="V102" t="s">
        <v>440</v>
      </c>
      <c r="W102" t="s">
        <v>441</v>
      </c>
    </row>
    <row r="103" spans="1:23" x14ac:dyDescent="0.25">
      <c r="A103">
        <v>102</v>
      </c>
      <c r="B103">
        <v>299</v>
      </c>
      <c r="C103">
        <v>1572</v>
      </c>
      <c r="D103">
        <v>299</v>
      </c>
      <c r="E103">
        <v>245450</v>
      </c>
      <c r="F103">
        <v>0.94901999999999997</v>
      </c>
      <c r="G103">
        <v>0.46274999999999999</v>
      </c>
      <c r="H103">
        <v>7.059E-2</v>
      </c>
      <c r="I103">
        <v>2</v>
      </c>
      <c r="J103" t="s">
        <v>112</v>
      </c>
      <c r="K103" t="s">
        <v>113</v>
      </c>
      <c r="L103" t="s">
        <v>114</v>
      </c>
      <c r="M103" t="s">
        <v>424</v>
      </c>
      <c r="N103" t="s">
        <v>425</v>
      </c>
      <c r="O103" t="s">
        <v>426</v>
      </c>
      <c r="P103" t="s">
        <v>427</v>
      </c>
      <c r="Q103" t="s">
        <v>428</v>
      </c>
      <c r="R103" t="s">
        <v>429</v>
      </c>
      <c r="S103" t="s">
        <v>438</v>
      </c>
      <c r="T103" t="s">
        <v>439</v>
      </c>
      <c r="U103">
        <v>5516</v>
      </c>
      <c r="V103" t="s">
        <v>442</v>
      </c>
      <c r="W103" t="s">
        <v>443</v>
      </c>
    </row>
    <row r="104" spans="1:23" x14ac:dyDescent="0.25">
      <c r="A104">
        <v>103</v>
      </c>
      <c r="B104">
        <v>300</v>
      </c>
      <c r="C104">
        <v>1492519</v>
      </c>
      <c r="D104">
        <v>300</v>
      </c>
      <c r="E104">
        <v>6574742</v>
      </c>
      <c r="F104">
        <v>0.94901999999999997</v>
      </c>
      <c r="G104">
        <v>0.46274999999999999</v>
      </c>
      <c r="H104">
        <v>7.059E-2</v>
      </c>
      <c r="I104">
        <v>1</v>
      </c>
      <c r="J104" t="s">
        <v>23</v>
      </c>
      <c r="K104" t="s">
        <v>24</v>
      </c>
      <c r="L104" t="s">
        <v>25</v>
      </c>
      <c r="M104" t="s">
        <v>71</v>
      </c>
      <c r="N104" t="s">
        <v>72</v>
      </c>
      <c r="O104" t="s">
        <v>73</v>
      </c>
      <c r="P104" t="s">
        <v>74</v>
      </c>
      <c r="Q104" t="s">
        <v>223</v>
      </c>
      <c r="R104" t="s">
        <v>224</v>
      </c>
      <c r="S104" t="s">
        <v>225</v>
      </c>
      <c r="T104" t="s">
        <v>226</v>
      </c>
      <c r="U104">
        <v>4404</v>
      </c>
      <c r="V104" t="s">
        <v>444</v>
      </c>
      <c r="W104" t="s">
        <v>445</v>
      </c>
    </row>
    <row r="105" spans="1:23" x14ac:dyDescent="0.25">
      <c r="A105">
        <v>104</v>
      </c>
      <c r="B105">
        <v>301</v>
      </c>
      <c r="C105">
        <v>1063408</v>
      </c>
      <c r="D105">
        <v>301</v>
      </c>
      <c r="E105">
        <v>5466431</v>
      </c>
      <c r="F105">
        <v>0.94901999999999997</v>
      </c>
      <c r="G105">
        <v>0.46274999999999999</v>
      </c>
      <c r="H105">
        <v>7.059E-2</v>
      </c>
      <c r="I105">
        <v>2</v>
      </c>
      <c r="J105" t="s">
        <v>112</v>
      </c>
      <c r="K105" t="s">
        <v>113</v>
      </c>
      <c r="L105" t="s">
        <v>114</v>
      </c>
      <c r="M105" t="s">
        <v>424</v>
      </c>
      <c r="N105" t="s">
        <v>425</v>
      </c>
      <c r="O105" t="s">
        <v>426</v>
      </c>
      <c r="P105" t="s">
        <v>427</v>
      </c>
      <c r="Q105" t="s">
        <v>428</v>
      </c>
      <c r="R105" t="s">
        <v>429</v>
      </c>
      <c r="S105" t="s">
        <v>438</v>
      </c>
      <c r="T105" t="s">
        <v>439</v>
      </c>
      <c r="U105">
        <v>5408</v>
      </c>
      <c r="V105" t="s">
        <v>446</v>
      </c>
      <c r="W105" t="s">
        <v>447</v>
      </c>
    </row>
    <row r="106" spans="1:23" x14ac:dyDescent="0.25">
      <c r="A106">
        <v>105</v>
      </c>
      <c r="B106">
        <v>302</v>
      </c>
      <c r="C106">
        <v>4484585</v>
      </c>
      <c r="D106">
        <v>302</v>
      </c>
      <c r="E106">
        <v>9603359</v>
      </c>
      <c r="F106">
        <v>0.94901999999999997</v>
      </c>
      <c r="G106">
        <v>0.46274999999999999</v>
      </c>
      <c r="H106">
        <v>7.059E-2</v>
      </c>
      <c r="I106">
        <v>2</v>
      </c>
      <c r="J106" t="s">
        <v>112</v>
      </c>
      <c r="K106" t="s">
        <v>113</v>
      </c>
      <c r="L106" t="s">
        <v>114</v>
      </c>
      <c r="M106" t="s">
        <v>424</v>
      </c>
      <c r="N106" t="s">
        <v>425</v>
      </c>
      <c r="O106" t="s">
        <v>426</v>
      </c>
      <c r="P106" t="s">
        <v>427</v>
      </c>
      <c r="Q106" t="s">
        <v>428</v>
      </c>
      <c r="R106" t="s">
        <v>429</v>
      </c>
      <c r="S106" t="s">
        <v>438</v>
      </c>
      <c r="T106" t="s">
        <v>439</v>
      </c>
      <c r="U106">
        <v>5410</v>
      </c>
      <c r="V106" t="s">
        <v>448</v>
      </c>
      <c r="W106" t="s">
        <v>449</v>
      </c>
    </row>
    <row r="107" spans="1:23" s="1" customFormat="1" x14ac:dyDescent="0.25">
      <c r="A107" s="1">
        <v>106</v>
      </c>
      <c r="B107" s="1">
        <v>303</v>
      </c>
      <c r="C107" s="1">
        <v>3968221</v>
      </c>
      <c r="D107" s="1">
        <v>303</v>
      </c>
      <c r="E107" s="1">
        <v>9295471</v>
      </c>
      <c r="F107" s="1">
        <v>0.78430999999999995</v>
      </c>
      <c r="G107" s="1">
        <v>0.46274999999999999</v>
      </c>
      <c r="H107" s="1">
        <v>7.059E-2</v>
      </c>
      <c r="I107" s="1">
        <v>2</v>
      </c>
      <c r="J107" s="1" t="s">
        <v>112</v>
      </c>
      <c r="K107" s="1" t="s">
        <v>113</v>
      </c>
      <c r="L107" s="1" t="s">
        <v>114</v>
      </c>
      <c r="M107" s="1" t="s">
        <v>424</v>
      </c>
      <c r="N107" s="1" t="s">
        <v>425</v>
      </c>
      <c r="O107" s="1" t="s">
        <v>426</v>
      </c>
      <c r="P107" s="1" t="s">
        <v>427</v>
      </c>
      <c r="Q107" s="1" t="s">
        <v>450</v>
      </c>
      <c r="R107" s="1" t="s">
        <v>451</v>
      </c>
      <c r="S107" s="1" t="s">
        <v>452</v>
      </c>
      <c r="T107" s="1" t="s">
        <v>453</v>
      </c>
      <c r="U107" s="1">
        <v>5210</v>
      </c>
      <c r="V107" s="1" t="s">
        <v>454</v>
      </c>
      <c r="W107" s="1" t="s">
        <v>455</v>
      </c>
    </row>
    <row r="108" spans="1:23" x14ac:dyDescent="0.25">
      <c r="A108">
        <v>107</v>
      </c>
      <c r="B108">
        <v>304</v>
      </c>
      <c r="C108">
        <v>11319198</v>
      </c>
      <c r="D108">
        <v>304</v>
      </c>
      <c r="E108">
        <v>38765299</v>
      </c>
      <c r="F108">
        <v>0.92940999999999996</v>
      </c>
      <c r="G108">
        <v>0.84314</v>
      </c>
      <c r="H108">
        <v>0.55293999999999999</v>
      </c>
      <c r="I108">
        <v>2</v>
      </c>
      <c r="J108" t="s">
        <v>112</v>
      </c>
      <c r="K108" t="s">
        <v>113</v>
      </c>
      <c r="L108" t="s">
        <v>114</v>
      </c>
      <c r="M108" t="s">
        <v>424</v>
      </c>
      <c r="N108" t="s">
        <v>425</v>
      </c>
      <c r="O108" t="s">
        <v>456</v>
      </c>
      <c r="P108" t="s">
        <v>457</v>
      </c>
      <c r="Q108" t="s">
        <v>458</v>
      </c>
      <c r="R108" t="s">
        <v>459</v>
      </c>
      <c r="S108" t="s">
        <v>460</v>
      </c>
      <c r="T108" t="s">
        <v>461</v>
      </c>
      <c r="U108">
        <v>7501</v>
      </c>
      <c r="V108" t="s">
        <v>462</v>
      </c>
      <c r="W108" t="s">
        <v>463</v>
      </c>
    </row>
    <row r="109" spans="1:23" x14ac:dyDescent="0.25">
      <c r="A109">
        <v>108</v>
      </c>
      <c r="B109">
        <v>305</v>
      </c>
      <c r="C109">
        <v>57866</v>
      </c>
      <c r="D109">
        <v>305</v>
      </c>
      <c r="E109">
        <v>78349</v>
      </c>
      <c r="F109">
        <v>0.92940999999999996</v>
      </c>
      <c r="G109">
        <v>0.84314</v>
      </c>
      <c r="H109">
        <v>0.55293999999999999</v>
      </c>
      <c r="I109">
        <v>2</v>
      </c>
      <c r="J109" t="s">
        <v>112</v>
      </c>
      <c r="K109" t="s">
        <v>113</v>
      </c>
      <c r="L109" t="s">
        <v>114</v>
      </c>
      <c r="M109" t="s">
        <v>424</v>
      </c>
      <c r="N109" t="s">
        <v>425</v>
      </c>
      <c r="O109" t="s">
        <v>456</v>
      </c>
      <c r="P109" t="s">
        <v>457</v>
      </c>
      <c r="Q109" t="s">
        <v>458</v>
      </c>
      <c r="R109" t="s">
        <v>459</v>
      </c>
      <c r="S109" t="s">
        <v>460</v>
      </c>
      <c r="T109" t="s">
        <v>461</v>
      </c>
      <c r="U109">
        <v>7401</v>
      </c>
      <c r="V109" t="s">
        <v>464</v>
      </c>
      <c r="W109" t="s">
        <v>465</v>
      </c>
    </row>
    <row r="110" spans="1:23" x14ac:dyDescent="0.25">
      <c r="A110">
        <v>109</v>
      </c>
      <c r="B110">
        <v>306</v>
      </c>
      <c r="C110">
        <v>14319190</v>
      </c>
      <c r="D110">
        <v>306</v>
      </c>
      <c r="E110">
        <v>14319524</v>
      </c>
      <c r="F110">
        <v>0.96077999999999997</v>
      </c>
      <c r="G110">
        <v>0.74509999999999998</v>
      </c>
      <c r="H110">
        <v>0.38823999999999997</v>
      </c>
      <c r="I110">
        <v>3</v>
      </c>
      <c r="J110" t="s">
        <v>466</v>
      </c>
      <c r="K110" t="s">
        <v>467</v>
      </c>
      <c r="L110" t="s">
        <v>468</v>
      </c>
      <c r="M110" t="s">
        <v>469</v>
      </c>
      <c r="N110" t="s">
        <v>468</v>
      </c>
      <c r="O110" t="s">
        <v>470</v>
      </c>
      <c r="P110" t="s">
        <v>471</v>
      </c>
      <c r="Q110" t="s">
        <v>472</v>
      </c>
      <c r="R110" t="s">
        <v>473</v>
      </c>
      <c r="S110" t="s">
        <v>474</v>
      </c>
      <c r="T110" t="s">
        <v>475</v>
      </c>
      <c r="U110">
        <v>7304</v>
      </c>
      <c r="V110" t="s">
        <v>476</v>
      </c>
      <c r="W110" t="s">
        <v>477</v>
      </c>
    </row>
    <row r="111" spans="1:23" x14ac:dyDescent="0.25">
      <c r="A111">
        <v>110</v>
      </c>
      <c r="B111">
        <v>307</v>
      </c>
      <c r="C111">
        <v>1279259</v>
      </c>
      <c r="D111">
        <v>307</v>
      </c>
      <c r="E111">
        <v>1279261</v>
      </c>
      <c r="F111">
        <v>0.96077999999999997</v>
      </c>
      <c r="G111">
        <v>0.74509999999999998</v>
      </c>
      <c r="H111">
        <v>0.38823999999999997</v>
      </c>
      <c r="I111">
        <v>2</v>
      </c>
      <c r="J111" t="s">
        <v>112</v>
      </c>
      <c r="K111" t="s">
        <v>113</v>
      </c>
      <c r="L111" t="s">
        <v>114</v>
      </c>
      <c r="M111" t="s">
        <v>115</v>
      </c>
      <c r="N111" t="s">
        <v>116</v>
      </c>
      <c r="O111" t="s">
        <v>478</v>
      </c>
      <c r="P111" t="s">
        <v>479</v>
      </c>
      <c r="Q111" t="s">
        <v>480</v>
      </c>
      <c r="R111" t="s">
        <v>481</v>
      </c>
      <c r="S111" t="s">
        <v>482</v>
      </c>
      <c r="T111" t="s">
        <v>483</v>
      </c>
      <c r="U111">
        <v>7307</v>
      </c>
      <c r="V111" t="s">
        <v>484</v>
      </c>
      <c r="W111" t="s">
        <v>485</v>
      </c>
    </row>
    <row r="112" spans="1:23" x14ac:dyDescent="0.25">
      <c r="A112">
        <v>111</v>
      </c>
      <c r="B112">
        <v>308</v>
      </c>
      <c r="C112">
        <v>511618</v>
      </c>
      <c r="D112">
        <v>308</v>
      </c>
      <c r="E112">
        <v>629979</v>
      </c>
      <c r="F112">
        <v>0.96077999999999997</v>
      </c>
      <c r="G112">
        <v>0.74509999999999998</v>
      </c>
      <c r="H112">
        <v>0.38823999999999997</v>
      </c>
      <c r="I112">
        <v>2</v>
      </c>
      <c r="J112" t="s">
        <v>112</v>
      </c>
      <c r="K112" t="s">
        <v>113</v>
      </c>
      <c r="L112" t="s">
        <v>114</v>
      </c>
      <c r="M112" t="s">
        <v>115</v>
      </c>
      <c r="N112" t="s">
        <v>116</v>
      </c>
      <c r="O112" t="s">
        <v>478</v>
      </c>
      <c r="P112" t="s">
        <v>479</v>
      </c>
      <c r="Q112" t="s">
        <v>486</v>
      </c>
      <c r="R112" t="s">
        <v>487</v>
      </c>
      <c r="S112" t="s">
        <v>488</v>
      </c>
      <c r="T112" t="s">
        <v>489</v>
      </c>
      <c r="U112">
        <v>7104</v>
      </c>
      <c r="V112" t="s">
        <v>490</v>
      </c>
      <c r="W112" t="s">
        <v>491</v>
      </c>
    </row>
    <row r="113" spans="1:23" x14ac:dyDescent="0.25">
      <c r="A113">
        <v>112</v>
      </c>
      <c r="B113">
        <v>309</v>
      </c>
      <c r="C113">
        <v>97990</v>
      </c>
      <c r="D113">
        <v>309</v>
      </c>
      <c r="E113">
        <v>369963</v>
      </c>
      <c r="F113">
        <v>0.96077999999999997</v>
      </c>
      <c r="G113">
        <v>0.74509999999999998</v>
      </c>
      <c r="H113">
        <v>0.38823999999999997</v>
      </c>
      <c r="I113">
        <v>2</v>
      </c>
      <c r="J113" t="s">
        <v>112</v>
      </c>
      <c r="K113" t="s">
        <v>113</v>
      </c>
      <c r="L113" t="s">
        <v>114</v>
      </c>
      <c r="M113" t="s">
        <v>115</v>
      </c>
      <c r="N113" t="s">
        <v>116</v>
      </c>
      <c r="O113" t="s">
        <v>478</v>
      </c>
      <c r="P113" t="s">
        <v>479</v>
      </c>
      <c r="Q113" t="s">
        <v>486</v>
      </c>
      <c r="R113" t="s">
        <v>487</v>
      </c>
      <c r="S113" t="s">
        <v>488</v>
      </c>
      <c r="T113" t="s">
        <v>489</v>
      </c>
      <c r="U113">
        <v>7202</v>
      </c>
      <c r="V113" t="s">
        <v>492</v>
      </c>
      <c r="W113" t="s">
        <v>493</v>
      </c>
    </row>
    <row r="114" spans="1:23" s="1" customFormat="1" x14ac:dyDescent="0.25">
      <c r="A114" s="1">
        <v>113</v>
      </c>
      <c r="B114" s="1">
        <v>310</v>
      </c>
      <c r="C114" s="1">
        <v>289073</v>
      </c>
      <c r="D114" s="1">
        <v>310</v>
      </c>
      <c r="E114" s="1">
        <v>385412</v>
      </c>
      <c r="F114" s="1">
        <v>0.96077999999999997</v>
      </c>
      <c r="G114" s="1">
        <v>0.74509999999999998</v>
      </c>
      <c r="H114" s="1">
        <v>0.38823999999999997</v>
      </c>
      <c r="I114" s="1">
        <v>2</v>
      </c>
      <c r="J114" s="1" t="s">
        <v>112</v>
      </c>
      <c r="K114" s="1" t="s">
        <v>113</v>
      </c>
      <c r="L114" s="1" t="s">
        <v>114</v>
      </c>
      <c r="M114" s="1" t="s">
        <v>115</v>
      </c>
      <c r="N114" s="1" t="s">
        <v>116</v>
      </c>
      <c r="O114" s="1" t="s">
        <v>478</v>
      </c>
      <c r="P114" s="1" t="s">
        <v>479</v>
      </c>
      <c r="Q114" s="1" t="s">
        <v>480</v>
      </c>
      <c r="R114" s="1" t="s">
        <v>481</v>
      </c>
      <c r="S114" s="1" t="s">
        <v>494</v>
      </c>
      <c r="T114" s="1" t="s">
        <v>495</v>
      </c>
      <c r="U114" s="1">
        <v>5804</v>
      </c>
      <c r="V114" s="1" t="s">
        <v>496</v>
      </c>
      <c r="W114" s="1" t="s">
        <v>497</v>
      </c>
    </row>
    <row r="115" spans="1:23" x14ac:dyDescent="0.25">
      <c r="A115">
        <v>114</v>
      </c>
      <c r="B115">
        <v>311</v>
      </c>
      <c r="C115">
        <v>30357309</v>
      </c>
      <c r="D115">
        <v>311</v>
      </c>
      <c r="E115">
        <v>30403968</v>
      </c>
      <c r="F115">
        <v>0.96077999999999997</v>
      </c>
      <c r="G115">
        <v>0.74509999999999998</v>
      </c>
      <c r="H115">
        <v>0.38823999999999997</v>
      </c>
      <c r="I115">
        <v>2</v>
      </c>
      <c r="J115" t="s">
        <v>112</v>
      </c>
      <c r="K115" t="s">
        <v>113</v>
      </c>
      <c r="L115" t="s">
        <v>114</v>
      </c>
      <c r="M115" t="s">
        <v>115</v>
      </c>
      <c r="N115" t="s">
        <v>116</v>
      </c>
      <c r="O115" t="s">
        <v>478</v>
      </c>
      <c r="P115" t="s">
        <v>479</v>
      </c>
      <c r="Q115" t="s">
        <v>480</v>
      </c>
      <c r="R115" t="s">
        <v>481</v>
      </c>
      <c r="S115" t="s">
        <v>482</v>
      </c>
      <c r="T115" t="s">
        <v>483</v>
      </c>
      <c r="U115">
        <v>7203</v>
      </c>
      <c r="V115" t="s">
        <v>498</v>
      </c>
      <c r="W115" t="s">
        <v>499</v>
      </c>
    </row>
    <row r="116" spans="1:23" s="1" customFormat="1" x14ac:dyDescent="0.25">
      <c r="A116" s="1">
        <v>115</v>
      </c>
      <c r="B116" s="1">
        <v>312</v>
      </c>
      <c r="C116" s="1">
        <v>8291512</v>
      </c>
      <c r="D116" s="1">
        <v>312</v>
      </c>
      <c r="E116" s="1">
        <v>8293429</v>
      </c>
      <c r="F116" s="1">
        <v>0.96077999999999997</v>
      </c>
      <c r="G116" s="1">
        <v>0.74509999999999998</v>
      </c>
      <c r="H116" s="1">
        <v>0.38823999999999997</v>
      </c>
      <c r="I116" s="1">
        <v>2</v>
      </c>
      <c r="J116" s="1" t="s">
        <v>112</v>
      </c>
      <c r="K116" s="1" t="s">
        <v>113</v>
      </c>
      <c r="L116" s="1" t="s">
        <v>114</v>
      </c>
      <c r="M116" s="1" t="s">
        <v>115</v>
      </c>
      <c r="N116" s="1" t="s">
        <v>116</v>
      </c>
      <c r="O116" s="1" t="s">
        <v>478</v>
      </c>
      <c r="P116" s="1" t="s">
        <v>479</v>
      </c>
      <c r="Q116" s="1" t="s">
        <v>480</v>
      </c>
      <c r="R116" s="1" t="s">
        <v>481</v>
      </c>
      <c r="S116" s="1" t="s">
        <v>494</v>
      </c>
      <c r="T116" s="1" t="s">
        <v>495</v>
      </c>
      <c r="U116" s="1">
        <v>5808</v>
      </c>
      <c r="V116" s="1" t="s">
        <v>500</v>
      </c>
      <c r="W116" s="1" t="s">
        <v>501</v>
      </c>
    </row>
    <row r="117" spans="1:23" s="1" customFormat="1" x14ac:dyDescent="0.25">
      <c r="A117" s="1">
        <v>116</v>
      </c>
      <c r="B117" s="1">
        <v>313</v>
      </c>
      <c r="C117" s="1">
        <v>3234924</v>
      </c>
      <c r="D117" s="1">
        <v>313</v>
      </c>
      <c r="E117" s="1">
        <v>3235255</v>
      </c>
      <c r="F117" s="1">
        <v>0.96077999999999997</v>
      </c>
      <c r="G117" s="1">
        <v>0.74509999999999998</v>
      </c>
      <c r="H117" s="1">
        <v>0.38823999999999997</v>
      </c>
      <c r="I117" s="1">
        <v>2</v>
      </c>
      <c r="J117" s="1" t="s">
        <v>112</v>
      </c>
      <c r="K117" s="1" t="s">
        <v>113</v>
      </c>
      <c r="L117" s="1" t="s">
        <v>114</v>
      </c>
      <c r="M117" s="1" t="s">
        <v>115</v>
      </c>
      <c r="N117" s="1" t="s">
        <v>116</v>
      </c>
      <c r="O117" s="1" t="s">
        <v>478</v>
      </c>
      <c r="P117" s="1" t="s">
        <v>479</v>
      </c>
      <c r="Q117" s="1" t="s">
        <v>480</v>
      </c>
      <c r="R117" s="1" t="s">
        <v>481</v>
      </c>
      <c r="S117" s="1" t="s">
        <v>502</v>
      </c>
      <c r="T117" s="1" t="s">
        <v>503</v>
      </c>
      <c r="U117" s="1">
        <v>5812</v>
      </c>
      <c r="V117" s="1" t="s">
        <v>504</v>
      </c>
      <c r="W117" s="1" t="s">
        <v>505</v>
      </c>
    </row>
    <row r="118" spans="1:23" x14ac:dyDescent="0.25">
      <c r="A118">
        <v>117</v>
      </c>
      <c r="B118">
        <v>314</v>
      </c>
      <c r="C118">
        <v>8131025</v>
      </c>
      <c r="D118">
        <v>314</v>
      </c>
      <c r="E118">
        <v>8131293</v>
      </c>
      <c r="F118">
        <v>0.96077999999999997</v>
      </c>
      <c r="G118">
        <v>0.74509999999999998</v>
      </c>
      <c r="H118">
        <v>0.38823999999999997</v>
      </c>
      <c r="I118">
        <v>2</v>
      </c>
      <c r="J118" t="s">
        <v>112</v>
      </c>
      <c r="K118" t="s">
        <v>113</v>
      </c>
      <c r="L118" t="s">
        <v>114</v>
      </c>
      <c r="M118" t="s">
        <v>115</v>
      </c>
      <c r="N118" t="s">
        <v>116</v>
      </c>
      <c r="O118" t="s">
        <v>478</v>
      </c>
      <c r="P118" t="s">
        <v>479</v>
      </c>
      <c r="Q118" t="s">
        <v>480</v>
      </c>
      <c r="R118" t="s">
        <v>481</v>
      </c>
      <c r="S118" t="s">
        <v>506</v>
      </c>
      <c r="T118" t="s">
        <v>507</v>
      </c>
      <c r="U118">
        <v>7204</v>
      </c>
      <c r="V118" t="s">
        <v>508</v>
      </c>
      <c r="W118" t="s">
        <v>509</v>
      </c>
    </row>
    <row r="119" spans="1:23" x14ac:dyDescent="0.25">
      <c r="A119">
        <v>118</v>
      </c>
      <c r="B119">
        <v>315</v>
      </c>
      <c r="C119">
        <v>11835665</v>
      </c>
      <c r="D119">
        <v>315</v>
      </c>
      <c r="E119">
        <v>13064758</v>
      </c>
      <c r="F119">
        <v>0.96077999999999997</v>
      </c>
      <c r="G119">
        <v>0.74509999999999998</v>
      </c>
      <c r="H119">
        <v>0.38823999999999997</v>
      </c>
      <c r="I119">
        <v>2</v>
      </c>
      <c r="J119" t="s">
        <v>112</v>
      </c>
      <c r="K119" t="s">
        <v>113</v>
      </c>
      <c r="L119" t="s">
        <v>114</v>
      </c>
      <c r="M119" t="s">
        <v>115</v>
      </c>
      <c r="N119" t="s">
        <v>116</v>
      </c>
      <c r="O119" t="s">
        <v>478</v>
      </c>
      <c r="P119" t="s">
        <v>479</v>
      </c>
      <c r="Q119" t="s">
        <v>486</v>
      </c>
      <c r="R119" t="s">
        <v>487</v>
      </c>
      <c r="S119" t="s">
        <v>510</v>
      </c>
      <c r="T119" t="s">
        <v>511</v>
      </c>
      <c r="U119">
        <v>7206</v>
      </c>
      <c r="V119" t="s">
        <v>511</v>
      </c>
      <c r="W119" t="s">
        <v>512</v>
      </c>
    </row>
    <row r="120" spans="1:23" s="1" customFormat="1" x14ac:dyDescent="0.25">
      <c r="A120" s="1">
        <v>119</v>
      </c>
      <c r="B120" s="1">
        <v>316</v>
      </c>
      <c r="C120" s="1">
        <v>20551692</v>
      </c>
      <c r="D120" s="1">
        <v>316</v>
      </c>
      <c r="E120" s="1">
        <v>23647504</v>
      </c>
      <c r="F120" s="1">
        <v>0.96470999999999996</v>
      </c>
      <c r="G120" s="1">
        <v>0.74902000000000002</v>
      </c>
      <c r="H120" s="1">
        <v>0.38823999999999997</v>
      </c>
      <c r="I120" s="1">
        <v>2</v>
      </c>
      <c r="J120" s="1" t="s">
        <v>112</v>
      </c>
      <c r="K120" s="1" t="s">
        <v>113</v>
      </c>
      <c r="L120" s="1" t="s">
        <v>114</v>
      </c>
      <c r="M120" s="1" t="s">
        <v>115</v>
      </c>
      <c r="N120" s="1" t="s">
        <v>116</v>
      </c>
      <c r="O120" s="1" t="s">
        <v>478</v>
      </c>
      <c r="P120" s="1" t="s">
        <v>479</v>
      </c>
      <c r="Q120" s="1" t="s">
        <v>513</v>
      </c>
      <c r="R120" s="1" t="s">
        <v>514</v>
      </c>
      <c r="S120" s="1" t="s">
        <v>515</v>
      </c>
      <c r="T120" s="1" t="s">
        <v>516</v>
      </c>
      <c r="U120" s="1">
        <v>5809</v>
      </c>
      <c r="V120" s="1" t="s">
        <v>517</v>
      </c>
      <c r="W120" s="1" t="s">
        <v>518</v>
      </c>
    </row>
    <row r="121" spans="1:23" s="1" customFormat="1" x14ac:dyDescent="0.25">
      <c r="A121" s="1">
        <v>120</v>
      </c>
      <c r="B121" s="1">
        <v>317</v>
      </c>
      <c r="C121" s="1">
        <v>3046101</v>
      </c>
      <c r="D121" s="1">
        <v>317</v>
      </c>
      <c r="E121" s="1">
        <v>3417151</v>
      </c>
      <c r="F121" s="1">
        <v>0.96470999999999996</v>
      </c>
      <c r="G121" s="1">
        <v>0.74902000000000002</v>
      </c>
      <c r="H121" s="1">
        <v>0.38823999999999997</v>
      </c>
      <c r="I121" s="1">
        <v>2</v>
      </c>
      <c r="J121" s="1" t="s">
        <v>112</v>
      </c>
      <c r="K121" s="1" t="s">
        <v>113</v>
      </c>
      <c r="L121" s="1" t="s">
        <v>114</v>
      </c>
      <c r="M121" s="1" t="s">
        <v>115</v>
      </c>
      <c r="N121" s="1" t="s">
        <v>116</v>
      </c>
      <c r="O121" s="1" t="s">
        <v>478</v>
      </c>
      <c r="P121" s="1" t="s">
        <v>479</v>
      </c>
      <c r="Q121" s="1" t="s">
        <v>513</v>
      </c>
      <c r="R121" s="1" t="s">
        <v>514</v>
      </c>
      <c r="S121" s="1" t="s">
        <v>519</v>
      </c>
      <c r="T121" s="1" t="s">
        <v>520</v>
      </c>
      <c r="U121" s="1">
        <v>5806</v>
      </c>
      <c r="V121" s="1" t="s">
        <v>521</v>
      </c>
      <c r="W121" s="1" t="s">
        <v>522</v>
      </c>
    </row>
    <row r="122" spans="1:23" x14ac:dyDescent="0.25">
      <c r="A122">
        <v>121</v>
      </c>
      <c r="B122">
        <v>318</v>
      </c>
      <c r="C122">
        <v>759</v>
      </c>
      <c r="D122">
        <v>318</v>
      </c>
      <c r="E122">
        <v>3783398</v>
      </c>
      <c r="F122">
        <v>0.96470999999999996</v>
      </c>
      <c r="G122">
        <v>0.74902000000000002</v>
      </c>
      <c r="H122">
        <v>0.58823999999999999</v>
      </c>
      <c r="I122">
        <v>2</v>
      </c>
      <c r="J122" t="s">
        <v>112</v>
      </c>
      <c r="K122" t="s">
        <v>113</v>
      </c>
      <c r="L122" t="s">
        <v>114</v>
      </c>
      <c r="M122" t="s">
        <v>115</v>
      </c>
      <c r="N122" t="s">
        <v>116</v>
      </c>
      <c r="O122" t="s">
        <v>478</v>
      </c>
      <c r="P122" t="s">
        <v>479</v>
      </c>
      <c r="Q122" t="s">
        <v>523</v>
      </c>
      <c r="R122" t="s">
        <v>524</v>
      </c>
      <c r="S122" t="s">
        <v>525</v>
      </c>
      <c r="T122" t="s">
        <v>526</v>
      </c>
      <c r="U122">
        <v>7502</v>
      </c>
      <c r="V122" t="s">
        <v>527</v>
      </c>
      <c r="W122" t="s">
        <v>528</v>
      </c>
    </row>
    <row r="123" spans="1:23" x14ac:dyDescent="0.25">
      <c r="A123">
        <v>122</v>
      </c>
      <c r="B123">
        <v>319</v>
      </c>
      <c r="C123">
        <v>75440</v>
      </c>
      <c r="D123">
        <v>319</v>
      </c>
      <c r="E123">
        <v>421115</v>
      </c>
      <c r="F123">
        <v>0.96470999999999996</v>
      </c>
      <c r="G123">
        <v>0.74902000000000002</v>
      </c>
      <c r="H123">
        <v>0.58823999999999999</v>
      </c>
      <c r="I123">
        <v>2</v>
      </c>
      <c r="J123" t="s">
        <v>112</v>
      </c>
      <c r="K123" t="s">
        <v>113</v>
      </c>
      <c r="L123" t="s">
        <v>114</v>
      </c>
      <c r="M123" t="s">
        <v>115</v>
      </c>
      <c r="N123" t="s">
        <v>116</v>
      </c>
      <c r="O123" t="s">
        <v>478</v>
      </c>
      <c r="P123" t="s">
        <v>479</v>
      </c>
      <c r="Q123" t="s">
        <v>523</v>
      </c>
      <c r="R123" t="s">
        <v>524</v>
      </c>
      <c r="S123" t="s">
        <v>525</v>
      </c>
      <c r="T123" t="s">
        <v>526</v>
      </c>
      <c r="U123">
        <v>7604</v>
      </c>
      <c r="V123" t="s">
        <v>529</v>
      </c>
      <c r="W123" t="s">
        <v>530</v>
      </c>
    </row>
    <row r="124" spans="1:23" x14ac:dyDescent="0.25">
      <c r="A124">
        <v>123</v>
      </c>
      <c r="B124">
        <v>321</v>
      </c>
      <c r="C124">
        <v>107666</v>
      </c>
      <c r="D124">
        <v>321</v>
      </c>
      <c r="E124">
        <v>1233703</v>
      </c>
      <c r="F124">
        <v>0.96470999999999996</v>
      </c>
      <c r="G124">
        <v>0.74902000000000002</v>
      </c>
      <c r="H124">
        <v>0.58823999999999999</v>
      </c>
      <c r="I124">
        <v>2</v>
      </c>
      <c r="J124" t="s">
        <v>112</v>
      </c>
      <c r="K124" t="s">
        <v>113</v>
      </c>
      <c r="L124" t="s">
        <v>114</v>
      </c>
      <c r="M124" t="s">
        <v>115</v>
      </c>
      <c r="N124" t="s">
        <v>116</v>
      </c>
      <c r="O124" t="s">
        <v>478</v>
      </c>
      <c r="P124" t="s">
        <v>479</v>
      </c>
      <c r="Q124" t="s">
        <v>523</v>
      </c>
      <c r="R124" t="s">
        <v>524</v>
      </c>
      <c r="S124" t="s">
        <v>525</v>
      </c>
      <c r="T124" t="s">
        <v>526</v>
      </c>
      <c r="U124">
        <v>5505</v>
      </c>
      <c r="V124" t="s">
        <v>531</v>
      </c>
      <c r="W124" t="s">
        <v>532</v>
      </c>
    </row>
    <row r="125" spans="1:23" x14ac:dyDescent="0.25">
      <c r="A125">
        <v>124</v>
      </c>
      <c r="B125">
        <v>322</v>
      </c>
      <c r="C125">
        <v>22627</v>
      </c>
      <c r="D125">
        <v>322</v>
      </c>
      <c r="E125">
        <v>32484</v>
      </c>
      <c r="F125">
        <v>0.96470999999999996</v>
      </c>
      <c r="G125">
        <v>0.74509999999999998</v>
      </c>
      <c r="H125">
        <v>0.38823999999999997</v>
      </c>
      <c r="I125">
        <v>2</v>
      </c>
      <c r="J125" t="s">
        <v>112</v>
      </c>
      <c r="K125" t="s">
        <v>113</v>
      </c>
      <c r="L125" t="s">
        <v>114</v>
      </c>
      <c r="M125" t="s">
        <v>115</v>
      </c>
      <c r="N125" t="s">
        <v>116</v>
      </c>
      <c r="O125" t="s">
        <v>478</v>
      </c>
      <c r="P125" t="s">
        <v>479</v>
      </c>
      <c r="Q125" t="s">
        <v>486</v>
      </c>
      <c r="R125" t="s">
        <v>487</v>
      </c>
      <c r="S125" t="s">
        <v>488</v>
      </c>
      <c r="T125" t="s">
        <v>489</v>
      </c>
      <c r="U125">
        <v>7201</v>
      </c>
      <c r="V125" t="s">
        <v>533</v>
      </c>
      <c r="W125" t="s">
        <v>534</v>
      </c>
    </row>
    <row r="126" spans="1:23" x14ac:dyDescent="0.25">
      <c r="A126">
        <v>125</v>
      </c>
      <c r="B126">
        <v>323</v>
      </c>
      <c r="C126">
        <v>11198610</v>
      </c>
      <c r="D126">
        <v>323</v>
      </c>
      <c r="E126">
        <v>11231093</v>
      </c>
      <c r="F126">
        <v>0.96470999999999996</v>
      </c>
      <c r="G126">
        <v>0.74509999999999998</v>
      </c>
      <c r="H126">
        <v>0.38823999999999997</v>
      </c>
      <c r="I126">
        <v>2</v>
      </c>
      <c r="J126" t="s">
        <v>112</v>
      </c>
      <c r="K126" t="s">
        <v>113</v>
      </c>
      <c r="L126" t="s">
        <v>114</v>
      </c>
      <c r="M126" t="s">
        <v>115</v>
      </c>
      <c r="N126" t="s">
        <v>116</v>
      </c>
      <c r="O126" t="s">
        <v>478</v>
      </c>
      <c r="P126" t="s">
        <v>479</v>
      </c>
      <c r="Q126" t="s">
        <v>486</v>
      </c>
      <c r="R126" t="s">
        <v>487</v>
      </c>
      <c r="S126" t="s">
        <v>488</v>
      </c>
      <c r="T126" t="s">
        <v>489</v>
      </c>
      <c r="U126">
        <v>7205</v>
      </c>
      <c r="V126" t="s">
        <v>535</v>
      </c>
      <c r="W126" t="s">
        <v>536</v>
      </c>
    </row>
    <row r="127" spans="1:23" x14ac:dyDescent="0.25">
      <c r="A127">
        <v>126</v>
      </c>
      <c r="B127">
        <v>324</v>
      </c>
      <c r="C127">
        <v>822141</v>
      </c>
      <c r="D127">
        <v>324</v>
      </c>
      <c r="E127">
        <v>79889637</v>
      </c>
      <c r="F127">
        <v>0.76078000000000001</v>
      </c>
      <c r="G127">
        <v>0.61175999999999997</v>
      </c>
      <c r="H127">
        <v>0.39216000000000001</v>
      </c>
      <c r="I127">
        <v>2</v>
      </c>
      <c r="J127" t="s">
        <v>112</v>
      </c>
      <c r="K127" t="s">
        <v>113</v>
      </c>
      <c r="L127" t="s">
        <v>114</v>
      </c>
      <c r="M127" t="s">
        <v>115</v>
      </c>
      <c r="N127" t="s">
        <v>116</v>
      </c>
      <c r="O127" t="s">
        <v>117</v>
      </c>
      <c r="P127" t="s">
        <v>118</v>
      </c>
      <c r="Q127" t="s">
        <v>119</v>
      </c>
      <c r="R127" t="s">
        <v>120</v>
      </c>
      <c r="S127" t="s">
        <v>537</v>
      </c>
      <c r="T127" t="s">
        <v>538</v>
      </c>
      <c r="U127">
        <v>7302</v>
      </c>
      <c r="V127" t="s">
        <v>539</v>
      </c>
      <c r="W127" t="s">
        <v>540</v>
      </c>
    </row>
    <row r="128" spans="1:23" x14ac:dyDescent="0.25">
      <c r="A128">
        <v>127</v>
      </c>
      <c r="B128">
        <v>325</v>
      </c>
      <c r="C128">
        <v>144869873</v>
      </c>
      <c r="D128">
        <v>325</v>
      </c>
      <c r="E128">
        <v>221438401</v>
      </c>
      <c r="F128">
        <v>0.76078000000000001</v>
      </c>
      <c r="G128">
        <v>0.61175999999999997</v>
      </c>
      <c r="H128">
        <v>0.39216000000000001</v>
      </c>
      <c r="I128">
        <v>2</v>
      </c>
      <c r="J128" t="s">
        <v>112</v>
      </c>
      <c r="K128" t="s">
        <v>113</v>
      </c>
      <c r="L128" t="s">
        <v>114</v>
      </c>
      <c r="M128" t="s">
        <v>115</v>
      </c>
      <c r="N128" t="s">
        <v>116</v>
      </c>
      <c r="O128" t="s">
        <v>117</v>
      </c>
      <c r="P128" t="s">
        <v>118</v>
      </c>
      <c r="Q128" t="s">
        <v>119</v>
      </c>
      <c r="R128" t="s">
        <v>120</v>
      </c>
      <c r="S128" t="s">
        <v>121</v>
      </c>
      <c r="T128" t="s">
        <v>122</v>
      </c>
      <c r="U128">
        <v>7306</v>
      </c>
      <c r="V128" t="s">
        <v>541</v>
      </c>
      <c r="W128" t="s">
        <v>542</v>
      </c>
    </row>
    <row r="129" spans="1:23" x14ac:dyDescent="0.25">
      <c r="A129">
        <v>128</v>
      </c>
      <c r="B129">
        <v>326</v>
      </c>
      <c r="C129">
        <v>3881975</v>
      </c>
      <c r="D129">
        <v>326</v>
      </c>
      <c r="E129">
        <v>5018908</v>
      </c>
      <c r="F129">
        <v>0.76078000000000001</v>
      </c>
      <c r="G129">
        <v>0.61175999999999997</v>
      </c>
      <c r="H129">
        <v>0.39216000000000001</v>
      </c>
      <c r="I129">
        <v>2</v>
      </c>
      <c r="J129" t="s">
        <v>112</v>
      </c>
      <c r="K129" t="s">
        <v>113</v>
      </c>
      <c r="L129" t="s">
        <v>114</v>
      </c>
      <c r="M129" t="s">
        <v>115</v>
      </c>
      <c r="N129" t="s">
        <v>116</v>
      </c>
      <c r="O129" t="s">
        <v>117</v>
      </c>
      <c r="P129" t="s">
        <v>118</v>
      </c>
      <c r="Q129" t="s">
        <v>119</v>
      </c>
      <c r="R129" t="s">
        <v>120</v>
      </c>
      <c r="S129" t="s">
        <v>121</v>
      </c>
      <c r="T129" t="s">
        <v>122</v>
      </c>
      <c r="U129">
        <v>7308</v>
      </c>
      <c r="V129" t="s">
        <v>543</v>
      </c>
      <c r="W129" t="s">
        <v>544</v>
      </c>
    </row>
    <row r="130" spans="1:23" x14ac:dyDescent="0.25">
      <c r="A130">
        <v>129</v>
      </c>
      <c r="B130">
        <v>327</v>
      </c>
      <c r="C130">
        <v>292504</v>
      </c>
      <c r="D130">
        <v>327</v>
      </c>
      <c r="E130">
        <v>4724021</v>
      </c>
      <c r="F130">
        <v>0.76078000000000001</v>
      </c>
      <c r="G130">
        <v>0.61175999999999997</v>
      </c>
      <c r="H130">
        <v>0.39216000000000001</v>
      </c>
      <c r="I130">
        <v>2</v>
      </c>
      <c r="J130" t="s">
        <v>112</v>
      </c>
      <c r="K130" t="s">
        <v>113</v>
      </c>
      <c r="L130" t="s">
        <v>114</v>
      </c>
      <c r="M130" t="s">
        <v>115</v>
      </c>
      <c r="N130" t="s">
        <v>116</v>
      </c>
      <c r="O130" t="s">
        <v>117</v>
      </c>
      <c r="P130" t="s">
        <v>118</v>
      </c>
      <c r="Q130" t="s">
        <v>119</v>
      </c>
      <c r="R130" t="s">
        <v>120</v>
      </c>
      <c r="S130" t="s">
        <v>121</v>
      </c>
      <c r="T130" t="s">
        <v>122</v>
      </c>
      <c r="U130">
        <v>7311</v>
      </c>
      <c r="V130" t="s">
        <v>545</v>
      </c>
      <c r="W130" t="s">
        <v>546</v>
      </c>
    </row>
    <row r="131" spans="1:23" x14ac:dyDescent="0.25">
      <c r="A131">
        <v>130</v>
      </c>
      <c r="B131">
        <v>328</v>
      </c>
      <c r="C131">
        <v>21602777</v>
      </c>
      <c r="D131">
        <v>328</v>
      </c>
      <c r="E131">
        <v>88940545</v>
      </c>
      <c r="F131">
        <v>0.76078000000000001</v>
      </c>
      <c r="G131">
        <v>0.50980000000000003</v>
      </c>
      <c r="H131">
        <v>0.21176</v>
      </c>
      <c r="I131">
        <v>2</v>
      </c>
      <c r="J131" t="s">
        <v>112</v>
      </c>
      <c r="K131" t="s">
        <v>113</v>
      </c>
      <c r="L131" t="s">
        <v>114</v>
      </c>
      <c r="M131" t="s">
        <v>115</v>
      </c>
      <c r="N131" t="s">
        <v>116</v>
      </c>
      <c r="O131" t="s">
        <v>117</v>
      </c>
      <c r="P131" t="s">
        <v>547</v>
      </c>
      <c r="Q131" t="s">
        <v>548</v>
      </c>
      <c r="R131" t="s">
        <v>549</v>
      </c>
      <c r="S131" t="s">
        <v>550</v>
      </c>
      <c r="T131" t="s">
        <v>551</v>
      </c>
      <c r="U131">
        <v>7309</v>
      </c>
      <c r="V131" t="s">
        <v>552</v>
      </c>
      <c r="W131" t="s">
        <v>553</v>
      </c>
    </row>
    <row r="132" spans="1:23" x14ac:dyDescent="0.25">
      <c r="A132">
        <v>131</v>
      </c>
      <c r="B132">
        <v>329</v>
      </c>
      <c r="C132">
        <v>13005897</v>
      </c>
      <c r="D132">
        <v>329</v>
      </c>
      <c r="E132">
        <v>35784980</v>
      </c>
      <c r="F132">
        <v>0.76078000000000001</v>
      </c>
      <c r="G132">
        <v>0.50980000000000003</v>
      </c>
      <c r="H132">
        <v>0.21176</v>
      </c>
      <c r="I132">
        <v>2</v>
      </c>
      <c r="J132" t="s">
        <v>112</v>
      </c>
      <c r="K132" t="s">
        <v>113</v>
      </c>
      <c r="L132" t="s">
        <v>114</v>
      </c>
      <c r="M132" t="s">
        <v>115</v>
      </c>
      <c r="N132" t="s">
        <v>116</v>
      </c>
      <c r="O132" t="s">
        <v>117</v>
      </c>
      <c r="P132" t="s">
        <v>547</v>
      </c>
      <c r="Q132" t="s">
        <v>548</v>
      </c>
      <c r="R132" t="s">
        <v>549</v>
      </c>
      <c r="S132" t="s">
        <v>554</v>
      </c>
      <c r="T132" t="s">
        <v>555</v>
      </c>
      <c r="U132">
        <v>5301</v>
      </c>
      <c r="V132" t="s">
        <v>556</v>
      </c>
      <c r="W132" t="s">
        <v>557</v>
      </c>
    </row>
    <row r="133" spans="1:23" x14ac:dyDescent="0.25">
      <c r="A133">
        <v>132</v>
      </c>
      <c r="B133">
        <v>331</v>
      </c>
      <c r="C133">
        <v>44904179</v>
      </c>
      <c r="D133">
        <v>331</v>
      </c>
      <c r="E133">
        <v>169919632</v>
      </c>
      <c r="F133">
        <v>0.88234999999999997</v>
      </c>
      <c r="G133">
        <v>0.78824000000000005</v>
      </c>
      <c r="H133">
        <v>0.39216000000000001</v>
      </c>
      <c r="I133">
        <v>2</v>
      </c>
      <c r="J133" t="s">
        <v>112</v>
      </c>
      <c r="K133" t="s">
        <v>113</v>
      </c>
      <c r="L133" t="s">
        <v>114</v>
      </c>
      <c r="M133" t="s">
        <v>115</v>
      </c>
      <c r="N133" t="s">
        <v>116</v>
      </c>
      <c r="O133" t="s">
        <v>117</v>
      </c>
      <c r="P133" t="s">
        <v>547</v>
      </c>
      <c r="Q133" t="s">
        <v>558</v>
      </c>
      <c r="R133" t="s">
        <v>559</v>
      </c>
      <c r="S133" t="s">
        <v>560</v>
      </c>
      <c r="T133" t="s">
        <v>559</v>
      </c>
      <c r="U133">
        <v>7310</v>
      </c>
      <c r="V133" t="s">
        <v>561</v>
      </c>
      <c r="W133" t="s">
        <v>562</v>
      </c>
    </row>
    <row r="134" spans="1:23" x14ac:dyDescent="0.25">
      <c r="A134">
        <v>133</v>
      </c>
      <c r="B134">
        <v>358</v>
      </c>
      <c r="C134">
        <v>2162815</v>
      </c>
      <c r="D134">
        <v>358</v>
      </c>
      <c r="E134">
        <v>15450089</v>
      </c>
      <c r="F134">
        <v>0.93332999999999999</v>
      </c>
      <c r="G134">
        <v>0.78824000000000005</v>
      </c>
      <c r="H134">
        <v>0.44313999999999998</v>
      </c>
      <c r="I134">
        <v>2</v>
      </c>
      <c r="J134" t="s">
        <v>112</v>
      </c>
      <c r="K134" t="s">
        <v>113</v>
      </c>
      <c r="L134" t="s">
        <v>114</v>
      </c>
      <c r="M134" t="s">
        <v>115</v>
      </c>
      <c r="N134" t="s">
        <v>116</v>
      </c>
      <c r="O134" t="s">
        <v>563</v>
      </c>
      <c r="P134" t="s">
        <v>564</v>
      </c>
      <c r="Q134" t="s">
        <v>565</v>
      </c>
      <c r="R134" t="s">
        <v>566</v>
      </c>
      <c r="S134" t="s">
        <v>567</v>
      </c>
      <c r="T134" t="s">
        <v>568</v>
      </c>
      <c r="U134">
        <v>5407</v>
      </c>
      <c r="V134" t="s">
        <v>569</v>
      </c>
      <c r="W134" t="s">
        <v>570</v>
      </c>
    </row>
    <row r="135" spans="1:23" x14ac:dyDescent="0.25">
      <c r="A135">
        <v>134</v>
      </c>
      <c r="B135">
        <v>359</v>
      </c>
      <c r="C135">
        <v>95768</v>
      </c>
      <c r="D135">
        <v>359</v>
      </c>
      <c r="E135">
        <v>120771</v>
      </c>
      <c r="F135">
        <v>0.93332999999999999</v>
      </c>
      <c r="G135">
        <v>0.78824000000000005</v>
      </c>
      <c r="H135">
        <v>0.44313999999999998</v>
      </c>
      <c r="I135">
        <v>2</v>
      </c>
      <c r="J135" t="s">
        <v>112</v>
      </c>
      <c r="K135" t="s">
        <v>113</v>
      </c>
      <c r="L135" t="s">
        <v>114</v>
      </c>
      <c r="M135" t="s">
        <v>115</v>
      </c>
      <c r="N135" t="s">
        <v>116</v>
      </c>
      <c r="O135" t="s">
        <v>563</v>
      </c>
      <c r="P135" t="s">
        <v>564</v>
      </c>
      <c r="Q135" t="s">
        <v>565</v>
      </c>
      <c r="R135" t="s">
        <v>566</v>
      </c>
      <c r="S135" t="s">
        <v>567</v>
      </c>
      <c r="T135" t="s">
        <v>568</v>
      </c>
      <c r="U135">
        <v>5409</v>
      </c>
      <c r="V135" t="s">
        <v>571</v>
      </c>
      <c r="W135" t="s">
        <v>572</v>
      </c>
    </row>
    <row r="136" spans="1:23" x14ac:dyDescent="0.25">
      <c r="A136">
        <v>135</v>
      </c>
      <c r="B136">
        <v>360</v>
      </c>
      <c r="C136">
        <v>372588</v>
      </c>
      <c r="D136">
        <v>360</v>
      </c>
      <c r="E136">
        <v>1062909</v>
      </c>
      <c r="F136">
        <v>0.81960999999999995</v>
      </c>
      <c r="G136">
        <v>0.78824000000000005</v>
      </c>
      <c r="H136">
        <v>0.44313999999999998</v>
      </c>
      <c r="I136">
        <v>2</v>
      </c>
      <c r="J136" t="s">
        <v>112</v>
      </c>
      <c r="K136" t="s">
        <v>113</v>
      </c>
      <c r="L136" t="s">
        <v>114</v>
      </c>
      <c r="M136" t="s">
        <v>115</v>
      </c>
      <c r="N136" t="s">
        <v>116</v>
      </c>
      <c r="O136" t="s">
        <v>563</v>
      </c>
      <c r="P136" t="s">
        <v>564</v>
      </c>
      <c r="Q136" t="s">
        <v>573</v>
      </c>
      <c r="R136" t="s">
        <v>574</v>
      </c>
      <c r="S136" t="s">
        <v>575</v>
      </c>
      <c r="T136" t="s">
        <v>576</v>
      </c>
      <c r="U136">
        <v>5403</v>
      </c>
      <c r="V136" t="s">
        <v>577</v>
      </c>
      <c r="W136" t="s">
        <v>578</v>
      </c>
    </row>
    <row r="137" spans="1:23" x14ac:dyDescent="0.25">
      <c r="A137">
        <v>136</v>
      </c>
      <c r="B137">
        <v>361</v>
      </c>
      <c r="C137">
        <v>232155</v>
      </c>
      <c r="D137">
        <v>361</v>
      </c>
      <c r="E137">
        <v>232096</v>
      </c>
      <c r="F137">
        <v>0.81960999999999995</v>
      </c>
      <c r="G137">
        <v>0.78824000000000005</v>
      </c>
      <c r="H137">
        <v>0.44313999999999998</v>
      </c>
      <c r="I137">
        <v>2</v>
      </c>
      <c r="J137" t="s">
        <v>112</v>
      </c>
      <c r="K137" t="s">
        <v>113</v>
      </c>
      <c r="L137" t="s">
        <v>114</v>
      </c>
      <c r="M137" t="s">
        <v>115</v>
      </c>
      <c r="N137" t="s">
        <v>116</v>
      </c>
      <c r="O137" t="s">
        <v>563</v>
      </c>
      <c r="P137" t="s">
        <v>564</v>
      </c>
      <c r="Q137" t="s">
        <v>573</v>
      </c>
      <c r="R137" t="s">
        <v>574</v>
      </c>
      <c r="S137" t="s">
        <v>575</v>
      </c>
      <c r="T137" t="s">
        <v>576</v>
      </c>
      <c r="U137">
        <v>5406</v>
      </c>
      <c r="V137" t="s">
        <v>579</v>
      </c>
      <c r="W137" t="s">
        <v>580</v>
      </c>
    </row>
    <row r="138" spans="1:23" x14ac:dyDescent="0.25">
      <c r="A138">
        <v>137</v>
      </c>
      <c r="B138">
        <v>381</v>
      </c>
      <c r="C138">
        <v>2612</v>
      </c>
      <c r="D138">
        <v>381</v>
      </c>
      <c r="E138">
        <v>267634</v>
      </c>
      <c r="F138">
        <v>0.64705999999999997</v>
      </c>
      <c r="G138">
        <v>0.52549000000000001</v>
      </c>
      <c r="H138">
        <v>0.34902</v>
      </c>
      <c r="I138">
        <v>2</v>
      </c>
      <c r="J138" t="s">
        <v>112</v>
      </c>
      <c r="K138" t="s">
        <v>113</v>
      </c>
      <c r="L138" t="s">
        <v>114</v>
      </c>
      <c r="M138" t="s">
        <v>581</v>
      </c>
      <c r="N138" t="s">
        <v>582</v>
      </c>
      <c r="O138" t="s">
        <v>583</v>
      </c>
      <c r="P138" t="s">
        <v>584</v>
      </c>
      <c r="Q138" t="s">
        <v>585</v>
      </c>
      <c r="R138" t="s">
        <v>586</v>
      </c>
      <c r="S138" t="s">
        <v>587</v>
      </c>
      <c r="T138" t="s">
        <v>588</v>
      </c>
      <c r="U138">
        <v>0</v>
      </c>
      <c r="V138" t="s">
        <v>589</v>
      </c>
      <c r="W138" t="s">
        <v>590</v>
      </c>
    </row>
    <row r="139" spans="1:23" s="1" customFormat="1" x14ac:dyDescent="0.25">
      <c r="A139" s="1">
        <v>138</v>
      </c>
      <c r="B139" s="1">
        <v>382</v>
      </c>
      <c r="C139" s="1">
        <v>67</v>
      </c>
      <c r="D139" s="1">
        <v>382</v>
      </c>
      <c r="E139" s="1">
        <v>172990</v>
      </c>
      <c r="F139" s="1">
        <v>0.64705999999999997</v>
      </c>
      <c r="G139" s="1">
        <v>0.52549000000000001</v>
      </c>
      <c r="H139" s="1">
        <v>0.34902</v>
      </c>
      <c r="I139" s="1">
        <v>2</v>
      </c>
      <c r="J139" s="1" t="s">
        <v>112</v>
      </c>
      <c r="K139" s="1" t="s">
        <v>113</v>
      </c>
      <c r="L139" s="1" t="s">
        <v>114</v>
      </c>
      <c r="M139" s="1" t="s">
        <v>424</v>
      </c>
      <c r="N139" s="1" t="s">
        <v>425</v>
      </c>
      <c r="O139" s="1" t="s">
        <v>426</v>
      </c>
      <c r="P139" s="1" t="s">
        <v>427</v>
      </c>
      <c r="Q139" s="1" t="s">
        <v>450</v>
      </c>
      <c r="R139" s="1" t="s">
        <v>591</v>
      </c>
      <c r="S139" s="1" t="s">
        <v>592</v>
      </c>
      <c r="T139" s="1" t="s">
        <v>593</v>
      </c>
      <c r="U139" s="1">
        <v>5218</v>
      </c>
      <c r="V139" s="1" t="s">
        <v>594</v>
      </c>
      <c r="W139" s="1" t="s">
        <v>595</v>
      </c>
    </row>
    <row r="140" spans="1:23" x14ac:dyDescent="0.25">
      <c r="A140">
        <v>139</v>
      </c>
      <c r="B140">
        <v>383</v>
      </c>
      <c r="C140">
        <v>118</v>
      </c>
      <c r="D140">
        <v>383</v>
      </c>
      <c r="E140">
        <v>32030</v>
      </c>
      <c r="F140">
        <v>0.64705999999999997</v>
      </c>
      <c r="G140">
        <v>0.52941000000000005</v>
      </c>
      <c r="H140">
        <v>0.35293999999999998</v>
      </c>
      <c r="I140">
        <v>2</v>
      </c>
      <c r="J140" t="s">
        <v>112</v>
      </c>
      <c r="K140" t="s">
        <v>113</v>
      </c>
      <c r="L140" t="s">
        <v>114</v>
      </c>
      <c r="M140" t="s">
        <v>424</v>
      </c>
      <c r="N140" t="s">
        <v>425</v>
      </c>
      <c r="O140" t="s">
        <v>426</v>
      </c>
      <c r="P140" t="s">
        <v>427</v>
      </c>
      <c r="Q140" t="s">
        <v>450</v>
      </c>
      <c r="R140" t="s">
        <v>591</v>
      </c>
      <c r="S140" t="s">
        <v>592</v>
      </c>
      <c r="T140" t="s">
        <v>593</v>
      </c>
      <c r="U140">
        <v>3305</v>
      </c>
      <c r="V140" t="s">
        <v>596</v>
      </c>
      <c r="W140" t="s">
        <v>597</v>
      </c>
    </row>
    <row r="141" spans="1:23" x14ac:dyDescent="0.25">
      <c r="A141">
        <v>140</v>
      </c>
      <c r="B141">
        <v>384</v>
      </c>
      <c r="C141">
        <v>61904</v>
      </c>
      <c r="D141">
        <v>384</v>
      </c>
      <c r="E141">
        <v>128936</v>
      </c>
      <c r="F141">
        <v>0.64705999999999997</v>
      </c>
      <c r="G141">
        <v>0.52941000000000005</v>
      </c>
      <c r="H141">
        <v>0.35293999999999998</v>
      </c>
      <c r="I141">
        <v>2</v>
      </c>
      <c r="J141" t="s">
        <v>112</v>
      </c>
      <c r="K141" t="s">
        <v>113</v>
      </c>
      <c r="L141" t="s">
        <v>114</v>
      </c>
      <c r="M141" t="s">
        <v>581</v>
      </c>
      <c r="N141" t="s">
        <v>582</v>
      </c>
      <c r="O141" t="s">
        <v>583</v>
      </c>
      <c r="P141" t="s">
        <v>584</v>
      </c>
      <c r="Q141" t="s">
        <v>585</v>
      </c>
      <c r="R141" t="s">
        <v>586</v>
      </c>
      <c r="S141" t="s">
        <v>598</v>
      </c>
      <c r="T141" t="s">
        <v>599</v>
      </c>
      <c r="U141">
        <v>3123</v>
      </c>
      <c r="V141" t="s">
        <v>600</v>
      </c>
      <c r="W141" t="s">
        <v>601</v>
      </c>
    </row>
    <row r="142" spans="1:23" x14ac:dyDescent="0.25">
      <c r="A142">
        <v>141</v>
      </c>
      <c r="B142">
        <v>385</v>
      </c>
      <c r="C142">
        <v>4586</v>
      </c>
      <c r="D142">
        <v>385</v>
      </c>
      <c r="E142">
        <v>27858</v>
      </c>
      <c r="F142">
        <v>0.64705999999999997</v>
      </c>
      <c r="G142">
        <v>0.52941000000000005</v>
      </c>
      <c r="H142">
        <v>0.35293999999999998</v>
      </c>
      <c r="I142">
        <v>2</v>
      </c>
      <c r="J142" t="s">
        <v>112</v>
      </c>
      <c r="K142" t="s">
        <v>113</v>
      </c>
      <c r="L142" t="s">
        <v>114</v>
      </c>
      <c r="M142" t="s">
        <v>581</v>
      </c>
      <c r="N142" t="s">
        <v>582</v>
      </c>
      <c r="O142" t="s">
        <v>583</v>
      </c>
      <c r="P142" t="s">
        <v>584</v>
      </c>
      <c r="Q142" t="s">
        <v>585</v>
      </c>
      <c r="R142" t="s">
        <v>586</v>
      </c>
      <c r="S142" t="s">
        <v>598</v>
      </c>
      <c r="T142" t="s">
        <v>599</v>
      </c>
      <c r="U142">
        <v>3122</v>
      </c>
      <c r="V142" t="s">
        <v>602</v>
      </c>
      <c r="W142" t="s">
        <v>603</v>
      </c>
    </row>
    <row r="143" spans="1:23" x14ac:dyDescent="0.25">
      <c r="A143">
        <v>142</v>
      </c>
      <c r="B143">
        <v>396</v>
      </c>
      <c r="C143">
        <v>4380</v>
      </c>
      <c r="D143">
        <v>396</v>
      </c>
      <c r="E143">
        <v>4648</v>
      </c>
      <c r="F143">
        <v>0.43922</v>
      </c>
      <c r="G143">
        <v>0.58823999999999999</v>
      </c>
      <c r="H143">
        <v>0.33724999999999999</v>
      </c>
      <c r="I143">
        <v>2</v>
      </c>
      <c r="J143" t="s">
        <v>112</v>
      </c>
      <c r="K143" t="s">
        <v>604</v>
      </c>
      <c r="L143" t="s">
        <v>360</v>
      </c>
      <c r="M143" t="s">
        <v>605</v>
      </c>
      <c r="N143" t="s">
        <v>606</v>
      </c>
      <c r="O143" t="s">
        <v>607</v>
      </c>
      <c r="P143" t="s">
        <v>608</v>
      </c>
      <c r="Q143" t="s">
        <v>609</v>
      </c>
      <c r="R143" t="s">
        <v>610</v>
      </c>
      <c r="S143" t="s">
        <v>611</v>
      </c>
      <c r="T143" t="s">
        <v>612</v>
      </c>
      <c r="U143">
        <v>9504</v>
      </c>
      <c r="V143" t="s">
        <v>613</v>
      </c>
      <c r="W143" t="s">
        <v>614</v>
      </c>
    </row>
    <row r="144" spans="1:23" x14ac:dyDescent="0.25">
      <c r="A144">
        <v>143</v>
      </c>
      <c r="B144">
        <v>397</v>
      </c>
      <c r="C144">
        <v>14950</v>
      </c>
      <c r="D144">
        <v>397</v>
      </c>
      <c r="E144">
        <v>53362</v>
      </c>
      <c r="F144">
        <v>0.43922</v>
      </c>
      <c r="G144">
        <v>0.58823999999999999</v>
      </c>
      <c r="H144">
        <v>0.33724999999999999</v>
      </c>
      <c r="I144">
        <v>2</v>
      </c>
      <c r="J144" t="s">
        <v>112</v>
      </c>
      <c r="K144" t="s">
        <v>604</v>
      </c>
      <c r="L144" t="s">
        <v>360</v>
      </c>
      <c r="M144" t="s">
        <v>605</v>
      </c>
      <c r="N144" t="s">
        <v>606</v>
      </c>
      <c r="O144" t="s">
        <v>607</v>
      </c>
      <c r="P144" t="s">
        <v>608</v>
      </c>
      <c r="Q144" t="s">
        <v>609</v>
      </c>
      <c r="R144" t="s">
        <v>610</v>
      </c>
      <c r="S144" t="s">
        <v>611</v>
      </c>
      <c r="T144" t="s">
        <v>612</v>
      </c>
      <c r="U144">
        <v>9502</v>
      </c>
      <c r="V144" t="s">
        <v>615</v>
      </c>
      <c r="W144" t="s">
        <v>616</v>
      </c>
    </row>
    <row r="145" spans="1:23" x14ac:dyDescent="0.25">
      <c r="A145">
        <v>144</v>
      </c>
      <c r="B145">
        <v>398</v>
      </c>
      <c r="C145">
        <v>192122</v>
      </c>
      <c r="D145">
        <v>398</v>
      </c>
      <c r="E145">
        <v>192121</v>
      </c>
      <c r="F145">
        <v>0.43922</v>
      </c>
      <c r="G145">
        <v>0.68627000000000005</v>
      </c>
      <c r="H145">
        <v>0.72941</v>
      </c>
      <c r="I145">
        <v>2</v>
      </c>
      <c r="J145" t="s">
        <v>112</v>
      </c>
      <c r="K145" t="s">
        <v>359</v>
      </c>
      <c r="L145" t="s">
        <v>360</v>
      </c>
      <c r="M145" t="s">
        <v>605</v>
      </c>
      <c r="N145" t="s">
        <v>606</v>
      </c>
      <c r="O145" t="s">
        <v>607</v>
      </c>
      <c r="P145" t="s">
        <v>608</v>
      </c>
      <c r="Q145" t="s">
        <v>617</v>
      </c>
      <c r="R145" t="s">
        <v>618</v>
      </c>
      <c r="S145" t="s">
        <v>619</v>
      </c>
      <c r="T145" t="s">
        <v>620</v>
      </c>
      <c r="U145">
        <v>9503</v>
      </c>
      <c r="V145" t="s">
        <v>621</v>
      </c>
      <c r="W145" t="s">
        <v>622</v>
      </c>
    </row>
    <row r="146" spans="1:23" x14ac:dyDescent="0.25">
      <c r="A146">
        <v>145</v>
      </c>
      <c r="B146">
        <v>422</v>
      </c>
      <c r="C146">
        <v>780209</v>
      </c>
      <c r="D146">
        <v>422</v>
      </c>
      <c r="E146">
        <v>8181804</v>
      </c>
      <c r="F146">
        <v>0.54901999999999995</v>
      </c>
      <c r="G146">
        <v>0.68627000000000005</v>
      </c>
      <c r="H146">
        <v>0.89019999999999999</v>
      </c>
      <c r="I146">
        <v>2</v>
      </c>
      <c r="J146" t="s">
        <v>112</v>
      </c>
      <c r="K146" t="s">
        <v>359</v>
      </c>
      <c r="L146" t="s">
        <v>360</v>
      </c>
      <c r="M146" t="s">
        <v>361</v>
      </c>
      <c r="N146" t="s">
        <v>362</v>
      </c>
      <c r="O146" t="s">
        <v>623</v>
      </c>
      <c r="P146" t="s">
        <v>624</v>
      </c>
      <c r="Q146" t="s">
        <v>625</v>
      </c>
      <c r="R146" t="s">
        <v>626</v>
      </c>
      <c r="S146" t="s">
        <v>627</v>
      </c>
      <c r="T146" t="s">
        <v>628</v>
      </c>
      <c r="U146">
        <v>9605</v>
      </c>
      <c r="V146" t="s">
        <v>629</v>
      </c>
      <c r="W146" t="s">
        <v>630</v>
      </c>
    </row>
    <row r="147" spans="1:23" x14ac:dyDescent="0.25">
      <c r="A147">
        <v>146</v>
      </c>
      <c r="B147">
        <v>424</v>
      </c>
      <c r="C147">
        <v>182813</v>
      </c>
      <c r="D147">
        <v>424</v>
      </c>
      <c r="E147">
        <v>2017604</v>
      </c>
      <c r="F147">
        <v>0.54901999999999995</v>
      </c>
      <c r="G147">
        <v>0.68627000000000005</v>
      </c>
      <c r="H147">
        <v>0.89019999999999999</v>
      </c>
      <c r="I147">
        <v>2</v>
      </c>
      <c r="J147" t="s">
        <v>112</v>
      </c>
      <c r="K147" t="s">
        <v>604</v>
      </c>
      <c r="L147" t="s">
        <v>360</v>
      </c>
      <c r="M147" t="s">
        <v>361</v>
      </c>
      <c r="N147" t="s">
        <v>362</v>
      </c>
      <c r="O147" t="s">
        <v>623</v>
      </c>
      <c r="P147" t="s">
        <v>626</v>
      </c>
      <c r="Q147" t="s">
        <v>631</v>
      </c>
      <c r="R147" t="s">
        <v>632</v>
      </c>
      <c r="S147" t="s">
        <v>633</v>
      </c>
      <c r="T147" t="s">
        <v>634</v>
      </c>
      <c r="U147">
        <v>9705</v>
      </c>
      <c r="V147" t="s">
        <v>635</v>
      </c>
      <c r="W147" t="s">
        <v>636</v>
      </c>
    </row>
    <row r="148" spans="1:23" x14ac:dyDescent="0.25">
      <c r="A148">
        <v>147</v>
      </c>
      <c r="B148">
        <v>425</v>
      </c>
      <c r="C148">
        <v>753452</v>
      </c>
      <c r="D148">
        <v>425</v>
      </c>
      <c r="E148">
        <v>753451</v>
      </c>
      <c r="F148">
        <v>0.54901999999999995</v>
      </c>
      <c r="G148">
        <v>0.68627000000000005</v>
      </c>
      <c r="H148">
        <v>0.89019999999999999</v>
      </c>
      <c r="I148">
        <v>2</v>
      </c>
      <c r="J148" t="s">
        <v>112</v>
      </c>
      <c r="K148" t="s">
        <v>604</v>
      </c>
      <c r="L148" t="s">
        <v>360</v>
      </c>
      <c r="M148" t="s">
        <v>361</v>
      </c>
      <c r="N148" t="s">
        <v>362</v>
      </c>
      <c r="O148" t="s">
        <v>623</v>
      </c>
      <c r="P148" t="s">
        <v>626</v>
      </c>
      <c r="Q148" t="s">
        <v>631</v>
      </c>
      <c r="R148" t="s">
        <v>632</v>
      </c>
      <c r="S148" t="s">
        <v>633</v>
      </c>
      <c r="T148" t="s">
        <v>634</v>
      </c>
      <c r="U148">
        <v>9710</v>
      </c>
      <c r="V148" t="s">
        <v>637</v>
      </c>
      <c r="W148" t="s">
        <v>638</v>
      </c>
    </row>
    <row r="149" spans="1:23" x14ac:dyDescent="0.25">
      <c r="A149">
        <v>148</v>
      </c>
      <c r="B149">
        <v>426</v>
      </c>
      <c r="C149">
        <v>1015164</v>
      </c>
      <c r="D149">
        <v>426</v>
      </c>
      <c r="E149">
        <v>7543828</v>
      </c>
      <c r="F149">
        <v>0.54901999999999995</v>
      </c>
      <c r="G149">
        <v>0.68627000000000005</v>
      </c>
      <c r="H149">
        <v>0.89019999999999999</v>
      </c>
      <c r="I149">
        <v>2</v>
      </c>
      <c r="J149" t="s">
        <v>112</v>
      </c>
      <c r="K149" t="s">
        <v>604</v>
      </c>
      <c r="L149" t="s">
        <v>360</v>
      </c>
      <c r="M149" t="s">
        <v>361</v>
      </c>
      <c r="N149" t="s">
        <v>362</v>
      </c>
      <c r="O149" t="s">
        <v>623</v>
      </c>
      <c r="P149" t="s">
        <v>626</v>
      </c>
      <c r="Q149" t="s">
        <v>631</v>
      </c>
      <c r="R149" t="s">
        <v>632</v>
      </c>
      <c r="S149" t="s">
        <v>633</v>
      </c>
      <c r="T149" t="s">
        <v>634</v>
      </c>
      <c r="U149">
        <v>9706</v>
      </c>
      <c r="V149" t="s">
        <v>639</v>
      </c>
      <c r="W149" t="s">
        <v>640</v>
      </c>
    </row>
    <row r="150" spans="1:23" x14ac:dyDescent="0.25">
      <c r="A150">
        <v>149</v>
      </c>
      <c r="B150">
        <v>427</v>
      </c>
      <c r="C150">
        <v>828316</v>
      </c>
      <c r="D150">
        <v>427</v>
      </c>
      <c r="E150">
        <v>828274</v>
      </c>
      <c r="F150">
        <v>0.54901999999999995</v>
      </c>
      <c r="G150">
        <v>0.68627000000000005</v>
      </c>
      <c r="H150">
        <v>0.89019999999999999</v>
      </c>
      <c r="I150">
        <v>2</v>
      </c>
      <c r="J150" t="s">
        <v>112</v>
      </c>
      <c r="K150" t="s">
        <v>604</v>
      </c>
      <c r="L150" t="s">
        <v>360</v>
      </c>
      <c r="M150" t="s">
        <v>361</v>
      </c>
      <c r="N150" t="s">
        <v>362</v>
      </c>
      <c r="O150" t="s">
        <v>623</v>
      </c>
      <c r="P150" t="s">
        <v>626</v>
      </c>
      <c r="Q150" t="s">
        <v>631</v>
      </c>
      <c r="R150" t="s">
        <v>632</v>
      </c>
      <c r="S150" t="s">
        <v>633</v>
      </c>
      <c r="T150" t="s">
        <v>634</v>
      </c>
      <c r="U150">
        <v>9707</v>
      </c>
      <c r="V150" t="s">
        <v>641</v>
      </c>
      <c r="W150" t="s">
        <v>642</v>
      </c>
    </row>
    <row r="151" spans="1:23" x14ac:dyDescent="0.25">
      <c r="A151">
        <v>150</v>
      </c>
      <c r="B151">
        <v>429</v>
      </c>
      <c r="C151">
        <v>10332</v>
      </c>
      <c r="D151">
        <v>429</v>
      </c>
      <c r="E151">
        <v>10332</v>
      </c>
      <c r="F151">
        <v>0</v>
      </c>
      <c r="G151">
        <v>0.76078000000000001</v>
      </c>
      <c r="H151">
        <v>0.76863000000000004</v>
      </c>
      <c r="I151">
        <v>2</v>
      </c>
      <c r="J151" t="s">
        <v>112</v>
      </c>
      <c r="K151" t="s">
        <v>359</v>
      </c>
      <c r="L151" t="s">
        <v>360</v>
      </c>
      <c r="M151" t="s">
        <v>361</v>
      </c>
      <c r="N151" t="s">
        <v>362</v>
      </c>
      <c r="O151" t="s">
        <v>363</v>
      </c>
      <c r="P151" t="s">
        <v>364</v>
      </c>
      <c r="Q151" t="s">
        <v>643</v>
      </c>
      <c r="R151" t="s">
        <v>644</v>
      </c>
      <c r="S151" t="s">
        <v>645</v>
      </c>
      <c r="T151" t="s">
        <v>646</v>
      </c>
      <c r="U151">
        <v>9403</v>
      </c>
      <c r="V151" t="s">
        <v>647</v>
      </c>
      <c r="W151" t="s">
        <v>648</v>
      </c>
    </row>
    <row r="152" spans="1:23" x14ac:dyDescent="0.25">
      <c r="A152">
        <v>151</v>
      </c>
      <c r="B152">
        <v>430</v>
      </c>
      <c r="C152">
        <v>466748</v>
      </c>
      <c r="D152">
        <v>430</v>
      </c>
      <c r="E152">
        <v>623677</v>
      </c>
      <c r="F152">
        <v>0</v>
      </c>
      <c r="G152">
        <v>0.76078000000000001</v>
      </c>
      <c r="H152">
        <v>0.76863000000000004</v>
      </c>
      <c r="I152">
        <v>2</v>
      </c>
      <c r="J152" t="s">
        <v>112</v>
      </c>
      <c r="K152" t="s">
        <v>359</v>
      </c>
      <c r="L152" t="s">
        <v>360</v>
      </c>
      <c r="M152" t="s">
        <v>361</v>
      </c>
      <c r="N152" t="s">
        <v>362</v>
      </c>
      <c r="O152" t="s">
        <v>363</v>
      </c>
      <c r="P152" t="s">
        <v>364</v>
      </c>
      <c r="Q152" t="s">
        <v>390</v>
      </c>
      <c r="R152" t="s">
        <v>391</v>
      </c>
      <c r="S152" t="s">
        <v>392</v>
      </c>
      <c r="T152" t="s">
        <v>393</v>
      </c>
      <c r="U152">
        <v>5106</v>
      </c>
      <c r="V152" t="s">
        <v>649</v>
      </c>
      <c r="W152" t="s">
        <v>650</v>
      </c>
    </row>
    <row r="153" spans="1:23" x14ac:dyDescent="0.25">
      <c r="A153">
        <v>152</v>
      </c>
      <c r="B153">
        <v>431</v>
      </c>
      <c r="C153">
        <v>10977</v>
      </c>
      <c r="D153">
        <v>431</v>
      </c>
      <c r="E153">
        <v>158667</v>
      </c>
      <c r="F153">
        <v>0</v>
      </c>
      <c r="G153">
        <v>0.76078000000000001</v>
      </c>
      <c r="H153">
        <v>0.76863000000000004</v>
      </c>
      <c r="I153">
        <v>1</v>
      </c>
      <c r="J153" t="s">
        <v>23</v>
      </c>
      <c r="K153" t="s">
        <v>24</v>
      </c>
      <c r="L153" t="s">
        <v>25</v>
      </c>
      <c r="M153" t="s">
        <v>326</v>
      </c>
      <c r="N153" t="s">
        <v>327</v>
      </c>
      <c r="O153" t="s">
        <v>383</v>
      </c>
      <c r="P153" t="s">
        <v>384</v>
      </c>
      <c r="Q153" t="s">
        <v>385</v>
      </c>
      <c r="R153" t="s">
        <v>384</v>
      </c>
      <c r="S153" t="s">
        <v>651</v>
      </c>
      <c r="T153" t="s">
        <v>652</v>
      </c>
      <c r="U153">
        <v>9226</v>
      </c>
      <c r="V153" t="s">
        <v>653</v>
      </c>
      <c r="W153" t="s">
        <v>654</v>
      </c>
    </row>
    <row r="154" spans="1:23" x14ac:dyDescent="0.25">
      <c r="A154">
        <v>153</v>
      </c>
      <c r="B154">
        <v>432</v>
      </c>
      <c r="C154">
        <v>232308</v>
      </c>
      <c r="D154">
        <v>432</v>
      </c>
      <c r="E154">
        <v>1645000</v>
      </c>
      <c r="F154">
        <v>0</v>
      </c>
      <c r="G154">
        <v>0.76078000000000001</v>
      </c>
      <c r="H154">
        <v>0.76863000000000004</v>
      </c>
      <c r="I154">
        <v>2</v>
      </c>
      <c r="J154" t="s">
        <v>112</v>
      </c>
      <c r="K154" t="s">
        <v>359</v>
      </c>
      <c r="L154" t="s">
        <v>360</v>
      </c>
      <c r="M154" t="s">
        <v>361</v>
      </c>
      <c r="N154" t="s">
        <v>362</v>
      </c>
      <c r="O154" t="s">
        <v>363</v>
      </c>
      <c r="P154" t="s">
        <v>364</v>
      </c>
      <c r="Q154" t="s">
        <v>643</v>
      </c>
      <c r="R154" t="s">
        <v>644</v>
      </c>
      <c r="S154" t="s">
        <v>645</v>
      </c>
      <c r="T154" t="s">
        <v>646</v>
      </c>
      <c r="U154">
        <v>9228</v>
      </c>
      <c r="V154" t="s">
        <v>655</v>
      </c>
      <c r="W154" t="s">
        <v>656</v>
      </c>
    </row>
    <row r="155" spans="1:23" x14ac:dyDescent="0.25">
      <c r="A155">
        <v>154</v>
      </c>
      <c r="B155">
        <v>433</v>
      </c>
      <c r="C155">
        <v>59108</v>
      </c>
      <c r="D155">
        <v>433</v>
      </c>
      <c r="E155">
        <v>175025</v>
      </c>
      <c r="F155">
        <v>0</v>
      </c>
      <c r="G155">
        <v>0.76078000000000001</v>
      </c>
      <c r="H155">
        <v>0.76863000000000004</v>
      </c>
      <c r="I155">
        <v>2</v>
      </c>
      <c r="J155" t="s">
        <v>112</v>
      </c>
      <c r="K155" t="s">
        <v>359</v>
      </c>
      <c r="L155" t="s">
        <v>360</v>
      </c>
      <c r="M155" t="s">
        <v>361</v>
      </c>
      <c r="N155" t="s">
        <v>362</v>
      </c>
      <c r="O155" t="s">
        <v>363</v>
      </c>
      <c r="P155" t="s">
        <v>364</v>
      </c>
      <c r="Q155" t="s">
        <v>390</v>
      </c>
      <c r="R155" t="s">
        <v>391</v>
      </c>
      <c r="S155" t="s">
        <v>657</v>
      </c>
      <c r="T155" t="s">
        <v>658</v>
      </c>
      <c r="U155">
        <v>3402</v>
      </c>
      <c r="V155" t="s">
        <v>659</v>
      </c>
      <c r="W155" t="s">
        <v>660</v>
      </c>
    </row>
    <row r="156" spans="1:23" x14ac:dyDescent="0.25">
      <c r="A156">
        <v>155</v>
      </c>
      <c r="B156">
        <v>434</v>
      </c>
      <c r="C156">
        <v>34620</v>
      </c>
      <c r="D156">
        <v>434</v>
      </c>
      <c r="E156">
        <v>34628</v>
      </c>
      <c r="F156">
        <v>0</v>
      </c>
      <c r="G156">
        <v>0.76078000000000001</v>
      </c>
      <c r="H156">
        <v>0.76471</v>
      </c>
      <c r="I156">
        <v>2</v>
      </c>
      <c r="J156" t="s">
        <v>112</v>
      </c>
      <c r="K156" t="s">
        <v>359</v>
      </c>
      <c r="L156" t="s">
        <v>360</v>
      </c>
      <c r="M156" t="s">
        <v>361</v>
      </c>
      <c r="N156" t="s">
        <v>362</v>
      </c>
      <c r="O156" t="s">
        <v>363</v>
      </c>
      <c r="P156" t="s">
        <v>364</v>
      </c>
      <c r="Q156" t="s">
        <v>661</v>
      </c>
      <c r="R156" t="s">
        <v>662</v>
      </c>
      <c r="S156" t="s">
        <v>663</v>
      </c>
      <c r="T156" t="s">
        <v>664</v>
      </c>
      <c r="U156">
        <v>9708</v>
      </c>
      <c r="V156" t="s">
        <v>665</v>
      </c>
      <c r="W156" t="s">
        <v>666</v>
      </c>
    </row>
    <row r="157" spans="1:23" x14ac:dyDescent="0.25">
      <c r="A157">
        <v>156</v>
      </c>
      <c r="B157">
        <v>436</v>
      </c>
      <c r="C157">
        <v>251</v>
      </c>
      <c r="D157">
        <v>436</v>
      </c>
      <c r="E157">
        <v>251</v>
      </c>
      <c r="F157">
        <v>0</v>
      </c>
      <c r="G157">
        <v>0.76078000000000001</v>
      </c>
      <c r="H157">
        <v>0.76471</v>
      </c>
      <c r="I157">
        <v>2</v>
      </c>
      <c r="J157" t="s">
        <v>112</v>
      </c>
      <c r="K157" t="s">
        <v>24</v>
      </c>
      <c r="L157" t="s">
        <v>25</v>
      </c>
      <c r="M157" t="s">
        <v>326</v>
      </c>
      <c r="N157" t="s">
        <v>327</v>
      </c>
      <c r="O157" t="s">
        <v>352</v>
      </c>
      <c r="P157" t="s">
        <v>353</v>
      </c>
      <c r="Q157" t="s">
        <v>354</v>
      </c>
      <c r="R157" t="s">
        <v>355</v>
      </c>
      <c r="S157" t="s">
        <v>371</v>
      </c>
      <c r="T157" t="s">
        <v>372</v>
      </c>
      <c r="U157">
        <v>9704</v>
      </c>
      <c r="V157" t="s">
        <v>667</v>
      </c>
      <c r="W157" t="s">
        <v>668</v>
      </c>
    </row>
    <row r="158" spans="1:23" s="1" customFormat="1" x14ac:dyDescent="0.25">
      <c r="A158" s="1">
        <v>157</v>
      </c>
      <c r="B158" s="1">
        <v>437</v>
      </c>
      <c r="C158" s="1">
        <v>446420</v>
      </c>
      <c r="D158" s="1">
        <v>437</v>
      </c>
      <c r="E158" s="1">
        <v>446420</v>
      </c>
      <c r="F158" s="1">
        <v>0</v>
      </c>
      <c r="G158" s="1">
        <v>0.92940999999999996</v>
      </c>
      <c r="H158" s="1">
        <v>0.98824000000000001</v>
      </c>
      <c r="I158" s="1">
        <v>2</v>
      </c>
      <c r="J158" s="1" t="s">
        <v>112</v>
      </c>
      <c r="K158" s="1" t="s">
        <v>359</v>
      </c>
      <c r="L158" s="1" t="s">
        <v>360</v>
      </c>
      <c r="M158" s="1" t="s">
        <v>361</v>
      </c>
      <c r="N158" s="1" t="s">
        <v>362</v>
      </c>
      <c r="O158" s="1" t="s">
        <v>363</v>
      </c>
      <c r="P158" s="1" t="s">
        <v>364</v>
      </c>
      <c r="Q158" s="1" t="s">
        <v>365</v>
      </c>
      <c r="R158" s="1" t="s">
        <v>366</v>
      </c>
      <c r="S158" s="1" t="s">
        <v>367</v>
      </c>
      <c r="T158" s="1" t="s">
        <v>368</v>
      </c>
      <c r="U158" s="1">
        <v>9609</v>
      </c>
      <c r="V158" s="1" t="s">
        <v>669</v>
      </c>
      <c r="W158" s="1" t="s">
        <v>670</v>
      </c>
    </row>
    <row r="159" spans="1:23" x14ac:dyDescent="0.25">
      <c r="A159">
        <v>158</v>
      </c>
      <c r="B159">
        <v>438</v>
      </c>
      <c r="C159">
        <v>3434778</v>
      </c>
      <c r="D159">
        <v>438</v>
      </c>
      <c r="E159">
        <v>3490279</v>
      </c>
      <c r="F159">
        <v>0</v>
      </c>
      <c r="G159">
        <v>0.92940999999999996</v>
      </c>
      <c r="H159">
        <v>0.98824000000000001</v>
      </c>
      <c r="I159">
        <v>2</v>
      </c>
      <c r="J159" t="s">
        <v>112</v>
      </c>
      <c r="K159" t="s">
        <v>359</v>
      </c>
      <c r="L159" t="s">
        <v>360</v>
      </c>
      <c r="M159" t="s">
        <v>361</v>
      </c>
      <c r="N159" t="s">
        <v>362</v>
      </c>
      <c r="O159" t="s">
        <v>363</v>
      </c>
      <c r="P159" t="s">
        <v>364</v>
      </c>
      <c r="Q159" t="s">
        <v>365</v>
      </c>
      <c r="R159" t="s">
        <v>366</v>
      </c>
      <c r="S159" t="s">
        <v>671</v>
      </c>
      <c r="T159" t="s">
        <v>672</v>
      </c>
      <c r="U159">
        <v>9606</v>
      </c>
      <c r="V159" t="s">
        <v>673</v>
      </c>
      <c r="W159" t="s">
        <v>674</v>
      </c>
    </row>
    <row r="160" spans="1:23" x14ac:dyDescent="0.25">
      <c r="A160">
        <v>159</v>
      </c>
      <c r="B160">
        <v>439</v>
      </c>
      <c r="C160">
        <v>3084920</v>
      </c>
      <c r="D160">
        <v>439</v>
      </c>
      <c r="E160">
        <v>3154457</v>
      </c>
      <c r="F160">
        <v>0</v>
      </c>
      <c r="G160">
        <v>0.92940999999999996</v>
      </c>
      <c r="H160">
        <v>0.98824000000000001</v>
      </c>
      <c r="I160">
        <v>2</v>
      </c>
      <c r="J160" t="s">
        <v>112</v>
      </c>
      <c r="K160" t="s">
        <v>359</v>
      </c>
      <c r="L160" t="s">
        <v>360</v>
      </c>
      <c r="M160" t="s">
        <v>361</v>
      </c>
      <c r="N160" t="s">
        <v>362</v>
      </c>
      <c r="O160" t="s">
        <v>363</v>
      </c>
      <c r="P160" t="s">
        <v>364</v>
      </c>
      <c r="Q160" t="s">
        <v>365</v>
      </c>
      <c r="R160" t="s">
        <v>366</v>
      </c>
      <c r="S160" t="s">
        <v>675</v>
      </c>
      <c r="T160" t="s">
        <v>676</v>
      </c>
      <c r="U160">
        <v>9837</v>
      </c>
      <c r="V160" t="s">
        <v>677</v>
      </c>
      <c r="W160" t="s">
        <v>678</v>
      </c>
    </row>
    <row r="161" spans="1:23" x14ac:dyDescent="0.25">
      <c r="A161">
        <v>160</v>
      </c>
      <c r="B161">
        <v>440</v>
      </c>
      <c r="C161">
        <v>495560</v>
      </c>
      <c r="D161">
        <v>440</v>
      </c>
      <c r="E161">
        <v>509169</v>
      </c>
      <c r="F161">
        <v>0</v>
      </c>
      <c r="G161">
        <v>0.92940999999999996</v>
      </c>
      <c r="H161">
        <v>0.98824000000000001</v>
      </c>
      <c r="I161">
        <v>2</v>
      </c>
      <c r="J161" t="s">
        <v>112</v>
      </c>
      <c r="K161" t="s">
        <v>359</v>
      </c>
      <c r="L161" t="s">
        <v>360</v>
      </c>
      <c r="M161" t="s">
        <v>361</v>
      </c>
      <c r="N161" t="s">
        <v>362</v>
      </c>
      <c r="O161" t="s">
        <v>363</v>
      </c>
      <c r="P161" t="s">
        <v>364</v>
      </c>
      <c r="Q161" t="s">
        <v>365</v>
      </c>
      <c r="R161" t="s">
        <v>366</v>
      </c>
      <c r="S161" t="s">
        <v>671</v>
      </c>
      <c r="T161" t="s">
        <v>672</v>
      </c>
      <c r="U161">
        <v>9608</v>
      </c>
      <c r="V161" t="s">
        <v>679</v>
      </c>
      <c r="W161" t="s">
        <v>680</v>
      </c>
    </row>
    <row r="162" spans="1:23" x14ac:dyDescent="0.25">
      <c r="A162">
        <v>161</v>
      </c>
      <c r="B162">
        <v>441</v>
      </c>
      <c r="C162">
        <v>10170</v>
      </c>
      <c r="D162">
        <v>441</v>
      </c>
      <c r="E162">
        <v>317377</v>
      </c>
      <c r="F162">
        <v>0</v>
      </c>
      <c r="G162">
        <v>0.92940999999999996</v>
      </c>
      <c r="H162">
        <v>0.98824000000000001</v>
      </c>
      <c r="I162">
        <v>2</v>
      </c>
      <c r="J162" t="s">
        <v>112</v>
      </c>
      <c r="K162" t="s">
        <v>359</v>
      </c>
      <c r="L162" t="s">
        <v>360</v>
      </c>
      <c r="M162" t="s">
        <v>361</v>
      </c>
      <c r="N162" t="s">
        <v>362</v>
      </c>
      <c r="O162" t="s">
        <v>363</v>
      </c>
      <c r="P162" t="s">
        <v>364</v>
      </c>
      <c r="Q162" t="s">
        <v>390</v>
      </c>
      <c r="R162" t="s">
        <v>391</v>
      </c>
      <c r="S162" t="s">
        <v>681</v>
      </c>
      <c r="T162" t="s">
        <v>682</v>
      </c>
      <c r="U162">
        <v>9607</v>
      </c>
      <c r="V162" t="s">
        <v>683</v>
      </c>
      <c r="W162" t="s">
        <v>684</v>
      </c>
    </row>
    <row r="163" spans="1:23" x14ac:dyDescent="0.25">
      <c r="A163">
        <v>162</v>
      </c>
      <c r="B163">
        <v>442</v>
      </c>
      <c r="C163">
        <v>26</v>
      </c>
      <c r="D163">
        <v>442</v>
      </c>
      <c r="E163">
        <v>342887</v>
      </c>
      <c r="F163">
        <v>0.43922</v>
      </c>
      <c r="G163">
        <v>0.68627000000000005</v>
      </c>
      <c r="H163">
        <v>0.78430999999999995</v>
      </c>
      <c r="I163">
        <v>3</v>
      </c>
      <c r="J163" t="s">
        <v>466</v>
      </c>
      <c r="K163" t="s">
        <v>685</v>
      </c>
      <c r="L163" t="s">
        <v>686</v>
      </c>
      <c r="M163" t="s">
        <v>687</v>
      </c>
      <c r="N163" t="s">
        <v>688</v>
      </c>
      <c r="O163" t="s">
        <v>689</v>
      </c>
      <c r="P163" t="s">
        <v>690</v>
      </c>
      <c r="Q163" t="s">
        <v>691</v>
      </c>
      <c r="R163" t="s">
        <v>692</v>
      </c>
      <c r="S163" t="s">
        <v>693</v>
      </c>
      <c r="T163" t="s">
        <v>694</v>
      </c>
      <c r="U163">
        <v>9610</v>
      </c>
      <c r="V163" t="s">
        <v>695</v>
      </c>
      <c r="W163" t="s">
        <v>696</v>
      </c>
    </row>
    <row r="164" spans="1:23" x14ac:dyDescent="0.25">
      <c r="A164">
        <v>163</v>
      </c>
      <c r="B164">
        <v>443</v>
      </c>
      <c r="C164">
        <v>2443089</v>
      </c>
      <c r="D164">
        <v>443</v>
      </c>
      <c r="E164">
        <v>2833672</v>
      </c>
      <c r="F164">
        <v>0.43922</v>
      </c>
      <c r="G164">
        <v>0.68627000000000005</v>
      </c>
      <c r="H164">
        <v>0.78430999999999995</v>
      </c>
      <c r="I164">
        <v>2</v>
      </c>
      <c r="J164" t="s">
        <v>112</v>
      </c>
      <c r="K164" t="s">
        <v>359</v>
      </c>
      <c r="L164" t="s">
        <v>360</v>
      </c>
      <c r="M164" t="s">
        <v>361</v>
      </c>
      <c r="N164" t="s">
        <v>362</v>
      </c>
      <c r="O164" t="s">
        <v>363</v>
      </c>
      <c r="P164" t="s">
        <v>364</v>
      </c>
      <c r="Q164" t="s">
        <v>643</v>
      </c>
      <c r="R164" t="s">
        <v>644</v>
      </c>
      <c r="S164" t="s">
        <v>645</v>
      </c>
      <c r="T164" t="s">
        <v>646</v>
      </c>
      <c r="U164">
        <v>9227</v>
      </c>
      <c r="V164" t="s">
        <v>697</v>
      </c>
      <c r="W164" t="s">
        <v>698</v>
      </c>
    </row>
    <row r="165" spans="1:23" x14ac:dyDescent="0.25">
      <c r="A165">
        <v>164</v>
      </c>
      <c r="B165">
        <v>444</v>
      </c>
      <c r="C165">
        <v>63172</v>
      </c>
      <c r="D165">
        <v>444</v>
      </c>
      <c r="E165">
        <v>1126582</v>
      </c>
      <c r="F165">
        <v>0.43922</v>
      </c>
      <c r="G165">
        <v>0.68627000000000005</v>
      </c>
      <c r="H165">
        <v>0.78430999999999995</v>
      </c>
      <c r="I165">
        <v>2</v>
      </c>
      <c r="J165" t="s">
        <v>112</v>
      </c>
      <c r="K165" t="s">
        <v>359</v>
      </c>
      <c r="L165" t="s">
        <v>360</v>
      </c>
      <c r="M165" t="s">
        <v>361</v>
      </c>
      <c r="N165" t="s">
        <v>362</v>
      </c>
      <c r="O165" t="s">
        <v>416</v>
      </c>
      <c r="P165" t="s">
        <v>417</v>
      </c>
      <c r="Q165" t="s">
        <v>418</v>
      </c>
      <c r="R165" t="s">
        <v>419</v>
      </c>
      <c r="S165" t="s">
        <v>420</v>
      </c>
      <c r="T165" t="s">
        <v>421</v>
      </c>
      <c r="U165">
        <v>9834</v>
      </c>
      <c r="V165" t="s">
        <v>699</v>
      </c>
      <c r="W165" t="s">
        <v>700</v>
      </c>
    </row>
    <row r="166" spans="1:23" x14ac:dyDescent="0.25">
      <c r="A166">
        <v>165</v>
      </c>
      <c r="B166">
        <v>445</v>
      </c>
      <c r="C166">
        <v>3172247</v>
      </c>
      <c r="D166">
        <v>445</v>
      </c>
      <c r="E166">
        <v>3205923</v>
      </c>
      <c r="F166">
        <v>0.49020000000000002</v>
      </c>
      <c r="G166">
        <v>0.74117999999999995</v>
      </c>
      <c r="H166">
        <v>0.78039000000000003</v>
      </c>
      <c r="I166">
        <v>2</v>
      </c>
      <c r="J166" t="s">
        <v>112</v>
      </c>
      <c r="K166" t="s">
        <v>359</v>
      </c>
      <c r="L166" t="s">
        <v>360</v>
      </c>
      <c r="M166" t="s">
        <v>701</v>
      </c>
      <c r="N166" t="s">
        <v>702</v>
      </c>
      <c r="O166" t="s">
        <v>703</v>
      </c>
      <c r="P166" t="s">
        <v>704</v>
      </c>
      <c r="Q166" t="s">
        <v>705</v>
      </c>
      <c r="R166" t="s">
        <v>706</v>
      </c>
      <c r="S166" t="s">
        <v>707</v>
      </c>
      <c r="T166" t="s">
        <v>708</v>
      </c>
      <c r="U166">
        <v>9711</v>
      </c>
      <c r="V166" t="s">
        <v>709</v>
      </c>
      <c r="W166" t="s">
        <v>710</v>
      </c>
    </row>
    <row r="167" spans="1:23" x14ac:dyDescent="0.25">
      <c r="A167">
        <v>166</v>
      </c>
      <c r="B167">
        <v>455</v>
      </c>
      <c r="C167">
        <v>9627</v>
      </c>
      <c r="D167">
        <v>455</v>
      </c>
      <c r="E167">
        <v>730099</v>
      </c>
      <c r="F167">
        <v>0.63922000000000001</v>
      </c>
      <c r="G167">
        <v>0.74117999999999995</v>
      </c>
      <c r="H167">
        <v>1</v>
      </c>
      <c r="I167">
        <v>2</v>
      </c>
      <c r="J167" t="s">
        <v>112</v>
      </c>
      <c r="K167" t="s">
        <v>359</v>
      </c>
      <c r="L167" t="s">
        <v>360</v>
      </c>
      <c r="M167" t="s">
        <v>701</v>
      </c>
      <c r="N167" t="s">
        <v>702</v>
      </c>
      <c r="O167" t="s">
        <v>711</v>
      </c>
      <c r="P167" t="s">
        <v>712</v>
      </c>
      <c r="Q167" t="s">
        <v>713</v>
      </c>
      <c r="R167" t="s">
        <v>714</v>
      </c>
      <c r="S167" t="s">
        <v>715</v>
      </c>
      <c r="T167" t="s">
        <v>716</v>
      </c>
      <c r="U167">
        <v>9108</v>
      </c>
      <c r="V167" t="s">
        <v>717</v>
      </c>
      <c r="W167" t="s">
        <v>718</v>
      </c>
    </row>
    <row r="168" spans="1:23" x14ac:dyDescent="0.25">
      <c r="A168">
        <v>167</v>
      </c>
      <c r="B168">
        <v>456</v>
      </c>
      <c r="C168">
        <v>440643</v>
      </c>
      <c r="D168">
        <v>456</v>
      </c>
      <c r="E168">
        <v>441333</v>
      </c>
      <c r="F168">
        <v>0.63922000000000001</v>
      </c>
      <c r="G168">
        <v>0.74117999999999995</v>
      </c>
      <c r="H168">
        <v>0.83921999999999997</v>
      </c>
      <c r="I168">
        <v>2</v>
      </c>
      <c r="J168" t="s">
        <v>112</v>
      </c>
      <c r="K168" t="s">
        <v>359</v>
      </c>
      <c r="L168" t="s">
        <v>360</v>
      </c>
      <c r="M168" t="s">
        <v>701</v>
      </c>
      <c r="N168" t="s">
        <v>702</v>
      </c>
      <c r="O168" t="s">
        <v>719</v>
      </c>
      <c r="P168" t="s">
        <v>720</v>
      </c>
      <c r="Q168" t="s">
        <v>721</v>
      </c>
      <c r="R168" t="s">
        <v>722</v>
      </c>
      <c r="S168" t="s">
        <v>723</v>
      </c>
      <c r="T168" t="s">
        <v>724</v>
      </c>
      <c r="U168">
        <v>9714</v>
      </c>
      <c r="V168" t="s">
        <v>725</v>
      </c>
      <c r="W168" t="s">
        <v>726</v>
      </c>
    </row>
    <row r="169" spans="1:23" x14ac:dyDescent="0.25">
      <c r="A169">
        <v>168</v>
      </c>
      <c r="B169">
        <v>457</v>
      </c>
      <c r="C169">
        <v>33423839</v>
      </c>
      <c r="D169">
        <v>457</v>
      </c>
      <c r="E169">
        <v>34101106</v>
      </c>
      <c r="F169">
        <v>0.63922000000000001</v>
      </c>
      <c r="G169">
        <v>0.74117999999999995</v>
      </c>
      <c r="H169">
        <v>0.83921999999999997</v>
      </c>
      <c r="I169">
        <v>2</v>
      </c>
      <c r="J169" t="s">
        <v>112</v>
      </c>
      <c r="K169" t="s">
        <v>359</v>
      </c>
      <c r="L169" t="s">
        <v>360</v>
      </c>
      <c r="M169" t="s">
        <v>701</v>
      </c>
      <c r="N169" t="s">
        <v>702</v>
      </c>
      <c r="O169" t="s">
        <v>719</v>
      </c>
      <c r="P169" t="s">
        <v>720</v>
      </c>
      <c r="Q169" t="s">
        <v>721</v>
      </c>
      <c r="R169" t="s">
        <v>722</v>
      </c>
      <c r="S169" t="s">
        <v>727</v>
      </c>
      <c r="T169" t="s">
        <v>728</v>
      </c>
      <c r="U169">
        <v>9810</v>
      </c>
      <c r="V169" t="s">
        <v>729</v>
      </c>
      <c r="W169" t="s">
        <v>730</v>
      </c>
    </row>
    <row r="170" spans="1:23" x14ac:dyDescent="0.25">
      <c r="A170">
        <v>169</v>
      </c>
      <c r="B170">
        <v>458</v>
      </c>
      <c r="C170">
        <v>24048493</v>
      </c>
      <c r="D170">
        <v>458</v>
      </c>
      <c r="E170">
        <v>25398125</v>
      </c>
      <c r="F170">
        <v>0.63922000000000001</v>
      </c>
      <c r="G170">
        <v>0.74117999999999995</v>
      </c>
      <c r="H170">
        <v>0.83921999999999997</v>
      </c>
      <c r="I170">
        <v>2</v>
      </c>
      <c r="J170" t="s">
        <v>112</v>
      </c>
      <c r="K170" t="s">
        <v>359</v>
      </c>
      <c r="L170" t="s">
        <v>360</v>
      </c>
      <c r="M170" t="s">
        <v>701</v>
      </c>
      <c r="N170" t="s">
        <v>702</v>
      </c>
      <c r="O170" t="s">
        <v>719</v>
      </c>
      <c r="P170" t="s">
        <v>720</v>
      </c>
      <c r="Q170" t="s">
        <v>721</v>
      </c>
      <c r="R170" t="s">
        <v>722</v>
      </c>
      <c r="S170" t="s">
        <v>723</v>
      </c>
      <c r="T170" t="s">
        <v>724</v>
      </c>
      <c r="U170">
        <v>3407</v>
      </c>
      <c r="V170" t="s">
        <v>731</v>
      </c>
      <c r="W170" t="s">
        <v>732</v>
      </c>
    </row>
    <row r="171" spans="1:23" x14ac:dyDescent="0.25">
      <c r="A171">
        <v>170</v>
      </c>
      <c r="B171">
        <v>459</v>
      </c>
      <c r="C171">
        <v>3026225</v>
      </c>
      <c r="D171">
        <v>459</v>
      </c>
      <c r="E171">
        <v>6754614</v>
      </c>
      <c r="F171">
        <v>0.63922000000000001</v>
      </c>
      <c r="G171">
        <v>0.74117999999999995</v>
      </c>
      <c r="H171">
        <v>0.83921999999999997</v>
      </c>
      <c r="I171">
        <v>2</v>
      </c>
      <c r="J171" t="s">
        <v>112</v>
      </c>
      <c r="K171" t="s">
        <v>359</v>
      </c>
      <c r="L171" t="s">
        <v>360</v>
      </c>
      <c r="M171" t="s">
        <v>701</v>
      </c>
      <c r="N171" t="s">
        <v>702</v>
      </c>
      <c r="O171" t="s">
        <v>719</v>
      </c>
      <c r="P171" t="s">
        <v>720</v>
      </c>
      <c r="Q171" t="s">
        <v>721</v>
      </c>
      <c r="R171" t="s">
        <v>722</v>
      </c>
      <c r="S171" t="s">
        <v>727</v>
      </c>
      <c r="T171" t="s">
        <v>728</v>
      </c>
      <c r="U171">
        <v>3405</v>
      </c>
      <c r="V171" t="s">
        <v>733</v>
      </c>
      <c r="W171" t="s">
        <v>734</v>
      </c>
    </row>
    <row r="172" spans="1:23" s="1" customFormat="1" x14ac:dyDescent="0.25">
      <c r="A172" s="1">
        <v>171</v>
      </c>
      <c r="B172" s="1">
        <v>460</v>
      </c>
      <c r="C172" s="1">
        <v>626163</v>
      </c>
      <c r="D172" s="1">
        <v>460</v>
      </c>
      <c r="E172" s="1">
        <v>76855630</v>
      </c>
      <c r="F172" s="1">
        <v>0.82352999999999998</v>
      </c>
      <c r="G172" s="1">
        <v>0.70587999999999995</v>
      </c>
      <c r="H172" s="1">
        <v>0.54901999999999995</v>
      </c>
      <c r="I172" s="1">
        <v>3</v>
      </c>
      <c r="J172" s="1" t="s">
        <v>466</v>
      </c>
      <c r="K172" s="1" t="s">
        <v>685</v>
      </c>
      <c r="L172" s="1" t="s">
        <v>686</v>
      </c>
      <c r="M172" s="1" t="s">
        <v>687</v>
      </c>
      <c r="N172" s="1" t="s">
        <v>688</v>
      </c>
      <c r="O172" s="1" t="s">
        <v>689</v>
      </c>
      <c r="P172" s="1" t="s">
        <v>690</v>
      </c>
      <c r="Q172" s="1" t="s">
        <v>735</v>
      </c>
      <c r="R172" s="1" t="s">
        <v>736</v>
      </c>
      <c r="S172" s="1" t="s">
        <v>737</v>
      </c>
      <c r="T172" s="1" t="s">
        <v>738</v>
      </c>
      <c r="U172" s="1">
        <v>5211</v>
      </c>
      <c r="V172" s="1" t="s">
        <v>739</v>
      </c>
      <c r="W172" s="1" t="s">
        <v>740</v>
      </c>
    </row>
    <row r="173" spans="1:23" s="1" customFormat="1" x14ac:dyDescent="0.25">
      <c r="A173" s="1">
        <v>172</v>
      </c>
      <c r="B173" s="1">
        <v>461</v>
      </c>
      <c r="C173" s="1">
        <v>1675584</v>
      </c>
      <c r="D173" s="1">
        <v>461</v>
      </c>
      <c r="E173" s="1">
        <v>61275166</v>
      </c>
      <c r="F173" s="1">
        <v>0.82352999999999998</v>
      </c>
      <c r="G173" s="1">
        <v>0.70587999999999995</v>
      </c>
      <c r="H173" s="1">
        <v>0.54901999999999995</v>
      </c>
      <c r="I173" s="1">
        <v>3</v>
      </c>
      <c r="J173" s="1" t="s">
        <v>466</v>
      </c>
      <c r="K173" s="1" t="s">
        <v>685</v>
      </c>
      <c r="L173" s="1" t="s">
        <v>686</v>
      </c>
      <c r="M173" s="1" t="s">
        <v>687</v>
      </c>
      <c r="N173" s="1" t="s">
        <v>688</v>
      </c>
      <c r="O173" s="1" t="s">
        <v>689</v>
      </c>
      <c r="P173" s="1" t="s">
        <v>690</v>
      </c>
      <c r="Q173" s="1" t="s">
        <v>691</v>
      </c>
      <c r="R173" s="1" t="s">
        <v>692</v>
      </c>
      <c r="S173" s="1" t="s">
        <v>741</v>
      </c>
      <c r="T173" s="1" t="s">
        <v>742</v>
      </c>
      <c r="U173" s="1">
        <v>5303</v>
      </c>
      <c r="V173" s="1" t="s">
        <v>743</v>
      </c>
      <c r="W173" s="1" t="s">
        <v>744</v>
      </c>
    </row>
    <row r="174" spans="1:23" s="1" customFormat="1" x14ac:dyDescent="0.25">
      <c r="A174" s="1">
        <v>173</v>
      </c>
      <c r="B174" s="1">
        <v>462</v>
      </c>
      <c r="C174" s="1">
        <v>10394</v>
      </c>
      <c r="D174" s="1">
        <v>462</v>
      </c>
      <c r="E174" s="1">
        <v>52501501</v>
      </c>
      <c r="F174" s="1">
        <v>0.82352999999999998</v>
      </c>
      <c r="G174" s="1">
        <v>0.70587999999999995</v>
      </c>
      <c r="H174" s="1">
        <v>0.54901999999999995</v>
      </c>
      <c r="I174" s="1">
        <v>3</v>
      </c>
      <c r="J174" s="1" t="s">
        <v>466</v>
      </c>
      <c r="K174" s="1" t="s">
        <v>685</v>
      </c>
      <c r="L174" s="1" t="s">
        <v>686</v>
      </c>
      <c r="M174" s="1" t="s">
        <v>687</v>
      </c>
      <c r="N174" s="1" t="s">
        <v>688</v>
      </c>
      <c r="O174" s="1" t="s">
        <v>689</v>
      </c>
      <c r="P174" s="1" t="s">
        <v>690</v>
      </c>
      <c r="Q174" s="1" t="s">
        <v>735</v>
      </c>
      <c r="R174" s="1" t="s">
        <v>736</v>
      </c>
      <c r="S174" s="1" t="s">
        <v>745</v>
      </c>
      <c r="T174" s="1" t="s">
        <v>746</v>
      </c>
      <c r="U174" s="1">
        <v>5201</v>
      </c>
      <c r="V174" s="1" t="s">
        <v>747</v>
      </c>
      <c r="W174" s="1" t="s">
        <v>748</v>
      </c>
    </row>
    <row r="175" spans="1:23" x14ac:dyDescent="0.25">
      <c r="A175">
        <v>174</v>
      </c>
      <c r="B175">
        <v>466</v>
      </c>
      <c r="C175">
        <v>152</v>
      </c>
      <c r="D175">
        <v>466</v>
      </c>
      <c r="E175">
        <v>1089769</v>
      </c>
      <c r="F175">
        <v>0.82352999999999998</v>
      </c>
      <c r="G175">
        <v>0.70587999999999995</v>
      </c>
      <c r="H175">
        <v>0.54901999999999995</v>
      </c>
      <c r="I175">
        <v>3</v>
      </c>
      <c r="J175" t="s">
        <v>466</v>
      </c>
      <c r="K175" t="s">
        <v>685</v>
      </c>
      <c r="L175" t="s">
        <v>686</v>
      </c>
      <c r="M175" t="s">
        <v>687</v>
      </c>
      <c r="N175" t="s">
        <v>688</v>
      </c>
      <c r="O175" t="s">
        <v>689</v>
      </c>
      <c r="P175" t="s">
        <v>690</v>
      </c>
      <c r="Q175" t="s">
        <v>691</v>
      </c>
      <c r="R175" t="s">
        <v>692</v>
      </c>
      <c r="S175" t="s">
        <v>749</v>
      </c>
      <c r="T175" t="s">
        <v>750</v>
      </c>
      <c r="U175">
        <v>7303</v>
      </c>
      <c r="V175" t="s">
        <v>750</v>
      </c>
      <c r="W175" t="s">
        <v>751</v>
      </c>
    </row>
    <row r="176" spans="1:23" x14ac:dyDescent="0.25">
      <c r="A176">
        <v>175</v>
      </c>
      <c r="B176">
        <v>469</v>
      </c>
      <c r="C176">
        <v>63463</v>
      </c>
      <c r="D176">
        <v>469</v>
      </c>
      <c r="E176">
        <v>1187602</v>
      </c>
      <c r="F176">
        <v>0.82352999999999998</v>
      </c>
      <c r="G176">
        <v>0.70587999999999995</v>
      </c>
      <c r="H176">
        <v>0.54901999999999995</v>
      </c>
      <c r="I176">
        <v>1</v>
      </c>
      <c r="J176" t="s">
        <v>23</v>
      </c>
      <c r="K176" t="s">
        <v>24</v>
      </c>
      <c r="L176" t="s">
        <v>25</v>
      </c>
      <c r="M176" t="s">
        <v>26</v>
      </c>
      <c r="N176" t="s">
        <v>27</v>
      </c>
      <c r="O176" t="s">
        <v>50</v>
      </c>
      <c r="P176" t="s">
        <v>51</v>
      </c>
      <c r="Q176" t="s">
        <v>52</v>
      </c>
      <c r="R176" t="s">
        <v>53</v>
      </c>
      <c r="S176" t="s">
        <v>752</v>
      </c>
      <c r="T176" t="s">
        <v>753</v>
      </c>
      <c r="U176">
        <v>5604</v>
      </c>
      <c r="V176" t="s">
        <v>754</v>
      </c>
      <c r="W176" t="s">
        <v>755</v>
      </c>
    </row>
    <row r="177" spans="1:23" s="1" customFormat="1" x14ac:dyDescent="0.25">
      <c r="A177" s="1">
        <v>176</v>
      </c>
      <c r="B177" s="1">
        <v>470</v>
      </c>
      <c r="C177" s="1">
        <v>27977624</v>
      </c>
      <c r="D177" s="1">
        <v>470</v>
      </c>
      <c r="E177" s="1">
        <v>38757752</v>
      </c>
      <c r="F177" s="1">
        <v>0.85882000000000003</v>
      </c>
      <c r="G177" s="1">
        <v>0.76863000000000004</v>
      </c>
      <c r="H177" s="1">
        <v>0.72157000000000004</v>
      </c>
      <c r="I177" s="1">
        <v>3</v>
      </c>
      <c r="J177" s="1" t="s">
        <v>466</v>
      </c>
      <c r="K177" s="1" t="s">
        <v>467</v>
      </c>
      <c r="L177" s="1" t="s">
        <v>468</v>
      </c>
      <c r="M177" s="1" t="s">
        <v>469</v>
      </c>
      <c r="N177" s="1" t="s">
        <v>468</v>
      </c>
      <c r="O177" s="1" t="s">
        <v>470</v>
      </c>
      <c r="P177" s="1" t="s">
        <v>471</v>
      </c>
      <c r="Q177" s="1" t="s">
        <v>472</v>
      </c>
      <c r="R177" s="1" t="s">
        <v>473</v>
      </c>
      <c r="S177" s="1" t="s">
        <v>756</v>
      </c>
      <c r="T177" s="1" t="s">
        <v>757</v>
      </c>
      <c r="U177" s="1">
        <v>5206</v>
      </c>
      <c r="V177" s="1" t="s">
        <v>757</v>
      </c>
      <c r="W177" s="1" t="s">
        <v>758</v>
      </c>
    </row>
    <row r="178" spans="1:23" x14ac:dyDescent="0.25">
      <c r="A178">
        <v>177</v>
      </c>
      <c r="B178">
        <v>471</v>
      </c>
      <c r="C178">
        <v>1215113</v>
      </c>
      <c r="D178">
        <v>471</v>
      </c>
      <c r="E178">
        <v>7294208</v>
      </c>
      <c r="F178">
        <v>0.85882000000000003</v>
      </c>
      <c r="G178">
        <v>0.76863000000000004</v>
      </c>
      <c r="H178">
        <v>0.72157000000000004</v>
      </c>
      <c r="I178">
        <v>3</v>
      </c>
      <c r="J178" t="s">
        <v>466</v>
      </c>
      <c r="K178" t="s">
        <v>685</v>
      </c>
      <c r="L178" t="s">
        <v>686</v>
      </c>
      <c r="M178" t="s">
        <v>687</v>
      </c>
      <c r="N178" t="s">
        <v>688</v>
      </c>
      <c r="O178" t="s">
        <v>689</v>
      </c>
      <c r="P178" t="s">
        <v>690</v>
      </c>
      <c r="Q178" t="s">
        <v>759</v>
      </c>
      <c r="R178" t="s">
        <v>760</v>
      </c>
      <c r="S178" t="s">
        <v>761</v>
      </c>
      <c r="T178" t="s">
        <v>762</v>
      </c>
      <c r="U178">
        <v>3111</v>
      </c>
      <c r="V178" t="s">
        <v>763</v>
      </c>
      <c r="W178" t="s">
        <v>764</v>
      </c>
    </row>
    <row r="179" spans="1:23" s="1" customFormat="1" x14ac:dyDescent="0.25">
      <c r="A179" s="1">
        <v>178</v>
      </c>
      <c r="B179" s="1">
        <v>472</v>
      </c>
      <c r="C179" s="1">
        <v>43346134</v>
      </c>
      <c r="D179" s="1">
        <v>472</v>
      </c>
      <c r="E179" s="1">
        <v>124893552</v>
      </c>
      <c r="F179" s="1">
        <v>0.85882000000000003</v>
      </c>
      <c r="G179" s="1">
        <v>0.76863000000000004</v>
      </c>
      <c r="H179" s="1">
        <v>0.72157000000000004</v>
      </c>
      <c r="I179" s="1">
        <v>3</v>
      </c>
      <c r="J179" s="1" t="s">
        <v>466</v>
      </c>
      <c r="K179" s="1" t="s">
        <v>685</v>
      </c>
      <c r="L179" s="1" t="s">
        <v>686</v>
      </c>
      <c r="M179" s="1" t="s">
        <v>687</v>
      </c>
      <c r="N179" s="1" t="s">
        <v>688</v>
      </c>
      <c r="O179" s="1" t="s">
        <v>689</v>
      </c>
      <c r="P179" s="1" t="s">
        <v>690</v>
      </c>
      <c r="Q179" s="1" t="s">
        <v>759</v>
      </c>
      <c r="R179" s="1" t="s">
        <v>760</v>
      </c>
      <c r="S179" s="1" t="s">
        <v>765</v>
      </c>
      <c r="T179" s="1" t="s">
        <v>766</v>
      </c>
      <c r="U179" s="1">
        <v>5207</v>
      </c>
      <c r="V179" s="1" t="s">
        <v>767</v>
      </c>
      <c r="W179" s="1" t="s">
        <v>768</v>
      </c>
    </row>
    <row r="180" spans="1:23" s="1" customFormat="1" x14ac:dyDescent="0.25">
      <c r="A180" s="1">
        <v>179</v>
      </c>
      <c r="B180" s="1">
        <v>473</v>
      </c>
      <c r="C180" s="1">
        <v>157</v>
      </c>
      <c r="D180" s="1">
        <v>473</v>
      </c>
      <c r="E180" s="1">
        <v>231019</v>
      </c>
      <c r="F180" s="1">
        <v>0.85882000000000003</v>
      </c>
      <c r="G180" s="1">
        <v>0.76863000000000004</v>
      </c>
      <c r="H180" s="1">
        <v>0.72157000000000004</v>
      </c>
      <c r="I180" s="1">
        <v>3</v>
      </c>
      <c r="J180" s="1" t="s">
        <v>466</v>
      </c>
      <c r="K180" s="1" t="s">
        <v>685</v>
      </c>
      <c r="L180" s="1" t="s">
        <v>686</v>
      </c>
      <c r="M180" s="1" t="s">
        <v>687</v>
      </c>
      <c r="N180" s="1" t="s">
        <v>688</v>
      </c>
      <c r="O180" s="1" t="s">
        <v>689</v>
      </c>
      <c r="P180" s="1" t="s">
        <v>690</v>
      </c>
      <c r="Q180" s="1" t="s">
        <v>759</v>
      </c>
      <c r="R180" s="1" t="s">
        <v>760</v>
      </c>
      <c r="S180" s="1" t="s">
        <v>765</v>
      </c>
      <c r="T180" s="1" t="s">
        <v>766</v>
      </c>
      <c r="U180" s="1">
        <v>5209</v>
      </c>
      <c r="V180" s="1" t="s">
        <v>769</v>
      </c>
      <c r="W180" s="1" t="s">
        <v>770</v>
      </c>
    </row>
    <row r="181" spans="1:23" s="1" customFormat="1" x14ac:dyDescent="0.25">
      <c r="A181" s="1">
        <v>180</v>
      </c>
      <c r="B181" s="1">
        <v>474</v>
      </c>
      <c r="C181" s="1">
        <v>16881</v>
      </c>
      <c r="D181" s="1">
        <v>474</v>
      </c>
      <c r="E181" s="1">
        <v>51641646</v>
      </c>
      <c r="F181" s="1">
        <v>0.85882000000000003</v>
      </c>
      <c r="G181" s="1">
        <v>0.76863000000000004</v>
      </c>
      <c r="H181" s="1">
        <v>0.72157000000000004</v>
      </c>
      <c r="I181" s="1">
        <v>3</v>
      </c>
      <c r="J181" s="1" t="s">
        <v>466</v>
      </c>
      <c r="K181" s="1" t="s">
        <v>685</v>
      </c>
      <c r="L181" s="1" t="s">
        <v>686</v>
      </c>
      <c r="M181" s="1" t="s">
        <v>687</v>
      </c>
      <c r="N181" s="1" t="s">
        <v>688</v>
      </c>
      <c r="O181" s="1" t="s">
        <v>689</v>
      </c>
      <c r="P181" s="1" t="s">
        <v>690</v>
      </c>
      <c r="Q181" s="1" t="s">
        <v>759</v>
      </c>
      <c r="R181" s="1" t="s">
        <v>760</v>
      </c>
      <c r="S181" s="1" t="s">
        <v>771</v>
      </c>
      <c r="T181" s="1" t="s">
        <v>772</v>
      </c>
      <c r="U181" s="1">
        <v>5213</v>
      </c>
      <c r="V181" s="1" t="s">
        <v>773</v>
      </c>
      <c r="W181" s="1" t="s">
        <v>774</v>
      </c>
    </row>
    <row r="182" spans="1:23" s="1" customFormat="1" x14ac:dyDescent="0.25">
      <c r="A182" s="1">
        <v>181</v>
      </c>
      <c r="B182" s="1">
        <v>476</v>
      </c>
      <c r="C182" s="1">
        <v>6050444</v>
      </c>
      <c r="D182" s="1">
        <v>476</v>
      </c>
      <c r="E182" s="1">
        <v>7657716</v>
      </c>
      <c r="F182" s="1">
        <v>0.82352999999999998</v>
      </c>
      <c r="G182" s="1">
        <v>0.70587999999999995</v>
      </c>
      <c r="H182" s="1">
        <v>0.54510000000000003</v>
      </c>
      <c r="I182" s="1">
        <v>3</v>
      </c>
      <c r="J182" s="1" t="s">
        <v>466</v>
      </c>
      <c r="K182" s="1" t="s">
        <v>467</v>
      </c>
      <c r="L182" s="1" t="s">
        <v>468</v>
      </c>
      <c r="M182" s="1" t="s">
        <v>469</v>
      </c>
      <c r="N182" s="1" t="s">
        <v>468</v>
      </c>
      <c r="O182" s="1" t="s">
        <v>470</v>
      </c>
      <c r="P182" s="1" t="s">
        <v>471</v>
      </c>
      <c r="Q182" s="1" t="s">
        <v>775</v>
      </c>
      <c r="R182" s="1" t="s">
        <v>776</v>
      </c>
      <c r="S182" s="1" t="s">
        <v>777</v>
      </c>
      <c r="T182" s="1" t="s">
        <v>778</v>
      </c>
      <c r="U182" s="1">
        <v>5208</v>
      </c>
      <c r="V182" s="1" t="s">
        <v>779</v>
      </c>
      <c r="W182" s="1" t="s">
        <v>780</v>
      </c>
    </row>
    <row r="183" spans="1:23" x14ac:dyDescent="0.25">
      <c r="A183">
        <v>182</v>
      </c>
      <c r="B183">
        <v>477</v>
      </c>
      <c r="C183">
        <v>1359869</v>
      </c>
      <c r="D183">
        <v>477</v>
      </c>
      <c r="E183">
        <v>7449138</v>
      </c>
      <c r="F183">
        <v>0.70196000000000003</v>
      </c>
      <c r="G183">
        <v>0.67842999999999998</v>
      </c>
      <c r="H183">
        <v>0.67059000000000002</v>
      </c>
      <c r="I183">
        <v>3</v>
      </c>
      <c r="J183" t="s">
        <v>466</v>
      </c>
      <c r="K183" t="s">
        <v>685</v>
      </c>
      <c r="L183" t="s">
        <v>686</v>
      </c>
      <c r="M183" t="s">
        <v>687</v>
      </c>
      <c r="N183" t="s">
        <v>688</v>
      </c>
      <c r="O183" t="s">
        <v>689</v>
      </c>
      <c r="P183" t="s">
        <v>690</v>
      </c>
      <c r="Q183" t="s">
        <v>781</v>
      </c>
      <c r="R183" t="s">
        <v>782</v>
      </c>
      <c r="S183" t="s">
        <v>783</v>
      </c>
      <c r="T183" t="s">
        <v>784</v>
      </c>
      <c r="U183">
        <v>9822</v>
      </c>
      <c r="V183" t="s">
        <v>785</v>
      </c>
      <c r="W183" t="s">
        <v>786</v>
      </c>
    </row>
    <row r="184" spans="1:23" s="1" customFormat="1" x14ac:dyDescent="0.25">
      <c r="A184" s="1">
        <v>183</v>
      </c>
      <c r="B184" s="1">
        <v>484</v>
      </c>
      <c r="C184" s="1">
        <v>94345221</v>
      </c>
      <c r="D184" s="1">
        <v>484</v>
      </c>
      <c r="E184" s="1">
        <v>95449694</v>
      </c>
      <c r="F184" s="1">
        <v>0.69020000000000004</v>
      </c>
      <c r="G184" s="1">
        <v>0.58823999999999999</v>
      </c>
      <c r="H184" s="1">
        <v>0.49020000000000002</v>
      </c>
      <c r="I184" s="1">
        <v>3</v>
      </c>
      <c r="J184" s="1" t="s">
        <v>466</v>
      </c>
      <c r="K184" s="1" t="s">
        <v>467</v>
      </c>
      <c r="L184" s="1" t="s">
        <v>468</v>
      </c>
      <c r="M184" s="1" t="s">
        <v>469</v>
      </c>
      <c r="N184" s="1" t="s">
        <v>468</v>
      </c>
      <c r="O184" s="1" t="s">
        <v>470</v>
      </c>
      <c r="P184" s="1" t="s">
        <v>471</v>
      </c>
      <c r="Q184" s="1" t="s">
        <v>775</v>
      </c>
      <c r="R184" s="1" t="s">
        <v>776</v>
      </c>
      <c r="S184" s="1" t="s">
        <v>787</v>
      </c>
      <c r="T184" s="1" t="s">
        <v>788</v>
      </c>
      <c r="U184" s="1">
        <v>5703</v>
      </c>
      <c r="V184" s="1" t="s">
        <v>789</v>
      </c>
      <c r="W184" s="1" t="s">
        <v>790</v>
      </c>
    </row>
    <row r="185" spans="1:23" s="1" customFormat="1" x14ac:dyDescent="0.25">
      <c r="A185" s="1">
        <v>184</v>
      </c>
      <c r="B185" s="1">
        <v>485</v>
      </c>
      <c r="C185" s="1">
        <v>17674207</v>
      </c>
      <c r="D185" s="1">
        <v>485</v>
      </c>
      <c r="E185" s="1">
        <v>18365816</v>
      </c>
      <c r="F185" s="1">
        <v>0.69020000000000004</v>
      </c>
      <c r="G185" s="1">
        <v>0.58823999999999999</v>
      </c>
      <c r="H185" s="1">
        <v>0.49020000000000002</v>
      </c>
      <c r="I185" s="1">
        <v>3</v>
      </c>
      <c r="J185" s="1" t="s">
        <v>466</v>
      </c>
      <c r="K185" s="1" t="s">
        <v>467</v>
      </c>
      <c r="L185" s="1" t="s">
        <v>468</v>
      </c>
      <c r="M185" s="1" t="s">
        <v>469</v>
      </c>
      <c r="N185" s="1" t="s">
        <v>468</v>
      </c>
      <c r="O185" s="1" t="s">
        <v>470</v>
      </c>
      <c r="P185" s="1" t="s">
        <v>471</v>
      </c>
      <c r="Q185" s="1" t="s">
        <v>775</v>
      </c>
      <c r="R185" s="1" t="s">
        <v>776</v>
      </c>
      <c r="S185" s="1" t="s">
        <v>777</v>
      </c>
      <c r="T185" s="1" t="s">
        <v>778</v>
      </c>
      <c r="U185" s="1">
        <v>5205</v>
      </c>
      <c r="V185" s="1" t="s">
        <v>791</v>
      </c>
      <c r="W185" s="1" t="s">
        <v>792</v>
      </c>
    </row>
    <row r="186" spans="1:23" x14ac:dyDescent="0.25">
      <c r="A186">
        <v>185</v>
      </c>
      <c r="B186">
        <v>486</v>
      </c>
      <c r="C186">
        <v>58307</v>
      </c>
      <c r="D186">
        <v>486</v>
      </c>
      <c r="E186">
        <v>61493</v>
      </c>
      <c r="F186">
        <v>0.78039000000000003</v>
      </c>
      <c r="G186">
        <v>0.68235000000000001</v>
      </c>
      <c r="H186">
        <v>0.65881999999999996</v>
      </c>
      <c r="I186">
        <v>3</v>
      </c>
      <c r="J186" t="s">
        <v>466</v>
      </c>
      <c r="K186" t="s">
        <v>467</v>
      </c>
      <c r="L186" t="s">
        <v>468</v>
      </c>
      <c r="M186" t="s">
        <v>469</v>
      </c>
      <c r="N186" t="s">
        <v>468</v>
      </c>
      <c r="O186" t="s">
        <v>470</v>
      </c>
      <c r="P186" t="s">
        <v>471</v>
      </c>
      <c r="Q186" t="s">
        <v>793</v>
      </c>
      <c r="R186" t="s">
        <v>794</v>
      </c>
      <c r="S186" t="s">
        <v>795</v>
      </c>
      <c r="T186" t="s">
        <v>796</v>
      </c>
      <c r="U186">
        <v>3403</v>
      </c>
      <c r="V186" t="s">
        <v>797</v>
      </c>
      <c r="W186" t="s">
        <v>798</v>
      </c>
    </row>
    <row r="187" spans="1:23" s="1" customFormat="1" x14ac:dyDescent="0.25">
      <c r="A187" s="1">
        <v>186</v>
      </c>
      <c r="B187" s="1">
        <v>487</v>
      </c>
      <c r="C187" s="1">
        <v>12054908</v>
      </c>
      <c r="D187" s="1">
        <v>487</v>
      </c>
      <c r="E187" s="1">
        <v>12799180</v>
      </c>
      <c r="F187" s="1">
        <v>0.81176000000000004</v>
      </c>
      <c r="G187" s="1">
        <v>0.81960999999999995</v>
      </c>
      <c r="H187" s="1">
        <v>0.65881999999999996</v>
      </c>
      <c r="I187" s="1">
        <v>3</v>
      </c>
      <c r="J187" s="1" t="s">
        <v>466</v>
      </c>
      <c r="K187" s="1" t="s">
        <v>467</v>
      </c>
      <c r="L187" s="1" t="s">
        <v>468</v>
      </c>
      <c r="M187" s="1" t="s">
        <v>469</v>
      </c>
      <c r="N187" s="1" t="s">
        <v>468</v>
      </c>
      <c r="O187" s="1" t="s">
        <v>470</v>
      </c>
      <c r="P187" s="1" t="s">
        <v>471</v>
      </c>
      <c r="Q187" s="1" t="s">
        <v>799</v>
      </c>
      <c r="R187" s="1" t="s">
        <v>800</v>
      </c>
      <c r="S187" s="1" t="s">
        <v>801</v>
      </c>
      <c r="T187" s="1" t="s">
        <v>802</v>
      </c>
      <c r="U187" s="1">
        <v>5305</v>
      </c>
      <c r="V187" s="1" t="s">
        <v>803</v>
      </c>
      <c r="W187" s="1" t="s">
        <v>804</v>
      </c>
    </row>
    <row r="188" spans="1:23" s="1" customFormat="1" x14ac:dyDescent="0.25">
      <c r="A188" s="1">
        <v>187</v>
      </c>
      <c r="B188" s="1">
        <v>488</v>
      </c>
      <c r="C188" s="1">
        <v>39662766</v>
      </c>
      <c r="D188" s="1">
        <v>488</v>
      </c>
      <c r="E188" s="1">
        <v>39683052</v>
      </c>
      <c r="F188" s="1">
        <v>0.81176000000000004</v>
      </c>
      <c r="G188" s="1">
        <v>0.81960999999999995</v>
      </c>
      <c r="H188" s="1">
        <v>0.65881999999999996</v>
      </c>
      <c r="I188" s="1">
        <v>3</v>
      </c>
      <c r="J188" s="1" t="s">
        <v>466</v>
      </c>
      <c r="K188" s="1" t="s">
        <v>467</v>
      </c>
      <c r="L188" s="1" t="s">
        <v>468</v>
      </c>
      <c r="M188" s="1" t="s">
        <v>469</v>
      </c>
      <c r="N188" s="1" t="s">
        <v>468</v>
      </c>
      <c r="O188" s="1" t="s">
        <v>470</v>
      </c>
      <c r="P188" s="1" t="s">
        <v>471</v>
      </c>
      <c r="Q188" s="1" t="s">
        <v>799</v>
      </c>
      <c r="R188" s="1" t="s">
        <v>800</v>
      </c>
      <c r="S188" s="1" t="s">
        <v>805</v>
      </c>
      <c r="T188" s="1" t="s">
        <v>806</v>
      </c>
      <c r="U188" s="1">
        <v>5705</v>
      </c>
      <c r="V188" s="1" t="s">
        <v>807</v>
      </c>
      <c r="W188" s="1" t="s">
        <v>808</v>
      </c>
    </row>
    <row r="189" spans="1:23" s="1" customFormat="1" x14ac:dyDescent="0.25">
      <c r="A189" s="1">
        <v>188</v>
      </c>
      <c r="B189" s="1">
        <v>489</v>
      </c>
      <c r="C189" s="1">
        <v>186927321</v>
      </c>
      <c r="D189" s="1">
        <v>489</v>
      </c>
      <c r="E189" s="1">
        <v>187305620</v>
      </c>
      <c r="F189" s="1">
        <v>0.81176000000000004</v>
      </c>
      <c r="G189" s="1">
        <v>0.81960999999999995</v>
      </c>
      <c r="H189" s="1">
        <v>0.65881999999999996</v>
      </c>
      <c r="I189" s="1">
        <v>3</v>
      </c>
      <c r="J189" s="1" t="s">
        <v>466</v>
      </c>
      <c r="K189" s="1" t="s">
        <v>467</v>
      </c>
      <c r="L189" s="1" t="s">
        <v>468</v>
      </c>
      <c r="M189" s="1" t="s">
        <v>469</v>
      </c>
      <c r="N189" s="1" t="s">
        <v>468</v>
      </c>
      <c r="O189" s="1" t="s">
        <v>470</v>
      </c>
      <c r="P189" s="1" t="s">
        <v>471</v>
      </c>
      <c r="Q189" s="1" t="s">
        <v>799</v>
      </c>
      <c r="R189" s="1" t="s">
        <v>800</v>
      </c>
      <c r="S189" s="1" t="s">
        <v>801</v>
      </c>
      <c r="T189" s="1" t="s">
        <v>802</v>
      </c>
      <c r="U189" s="1">
        <v>5706</v>
      </c>
      <c r="V189" s="1" t="s">
        <v>809</v>
      </c>
      <c r="W189" s="1" t="s">
        <v>810</v>
      </c>
    </row>
    <row r="190" spans="1:23" s="1" customFormat="1" x14ac:dyDescent="0.25">
      <c r="A190" s="1">
        <v>189</v>
      </c>
      <c r="B190" s="1">
        <v>490</v>
      </c>
      <c r="C190" s="1">
        <v>242199951</v>
      </c>
      <c r="D190" s="1">
        <v>490</v>
      </c>
      <c r="E190" s="1">
        <v>242394957</v>
      </c>
      <c r="F190" s="1">
        <v>0.81176000000000004</v>
      </c>
      <c r="G190" s="1">
        <v>0.81960999999999995</v>
      </c>
      <c r="H190" s="1">
        <v>0.65881999999999996</v>
      </c>
      <c r="I190" s="1">
        <v>3</v>
      </c>
      <c r="J190" s="1" t="s">
        <v>466</v>
      </c>
      <c r="K190" s="1" t="s">
        <v>467</v>
      </c>
      <c r="L190" s="1" t="s">
        <v>468</v>
      </c>
      <c r="M190" s="1" t="s">
        <v>469</v>
      </c>
      <c r="N190" s="1" t="s">
        <v>468</v>
      </c>
      <c r="O190" s="1" t="s">
        <v>470</v>
      </c>
      <c r="P190" s="1" t="s">
        <v>471</v>
      </c>
      <c r="Q190" s="1" t="s">
        <v>799</v>
      </c>
      <c r="R190" s="1" t="s">
        <v>800</v>
      </c>
      <c r="S190" s="1" t="s">
        <v>805</v>
      </c>
      <c r="T190" s="1" t="s">
        <v>806</v>
      </c>
      <c r="U190" s="1">
        <v>5307</v>
      </c>
      <c r="V190" s="1" t="s">
        <v>811</v>
      </c>
      <c r="W190" s="1" t="s">
        <v>812</v>
      </c>
    </row>
    <row r="191" spans="1:23" s="1" customFormat="1" x14ac:dyDescent="0.25">
      <c r="A191" s="1">
        <v>190</v>
      </c>
      <c r="B191" s="1">
        <v>491</v>
      </c>
      <c r="C191" s="1">
        <v>109283051</v>
      </c>
      <c r="D191" s="1">
        <v>491</v>
      </c>
      <c r="E191" s="1">
        <v>109376749</v>
      </c>
      <c r="F191" s="1">
        <v>0.81176000000000004</v>
      </c>
      <c r="G191" s="1">
        <v>0.81960999999999995</v>
      </c>
      <c r="H191" s="1">
        <v>0.65881999999999996</v>
      </c>
      <c r="I191" s="1">
        <v>3</v>
      </c>
      <c r="J191" s="1" t="s">
        <v>466</v>
      </c>
      <c r="K191" s="1" t="s">
        <v>467</v>
      </c>
      <c r="L191" s="1" t="s">
        <v>468</v>
      </c>
      <c r="M191" s="1" t="s">
        <v>469</v>
      </c>
      <c r="N191" s="1" t="s">
        <v>468</v>
      </c>
      <c r="O191" s="1" t="s">
        <v>470</v>
      </c>
      <c r="P191" s="1" t="s">
        <v>471</v>
      </c>
      <c r="Q191" s="1" t="s">
        <v>799</v>
      </c>
      <c r="R191" s="1" t="s">
        <v>800</v>
      </c>
      <c r="S191" s="1" t="s">
        <v>813</v>
      </c>
      <c r="T191" s="1" t="s">
        <v>814</v>
      </c>
      <c r="U191" s="1">
        <v>5308</v>
      </c>
      <c r="V191" s="1" t="s">
        <v>815</v>
      </c>
      <c r="W191" s="1" t="s">
        <v>816</v>
      </c>
    </row>
    <row r="192" spans="1:23" s="1" customFormat="1" x14ac:dyDescent="0.25">
      <c r="A192" s="1">
        <v>191</v>
      </c>
      <c r="B192" s="1">
        <v>492</v>
      </c>
      <c r="C192" s="1">
        <v>2461493</v>
      </c>
      <c r="D192" s="1">
        <v>492</v>
      </c>
      <c r="E192" s="1">
        <v>2691317</v>
      </c>
      <c r="F192" s="1">
        <v>0.61175999999999997</v>
      </c>
      <c r="G192" s="1">
        <v>0.70979999999999999</v>
      </c>
      <c r="H192" s="1">
        <v>0.49020000000000002</v>
      </c>
      <c r="I192" s="1">
        <v>3</v>
      </c>
      <c r="J192" s="1" t="s">
        <v>466</v>
      </c>
      <c r="K192" s="1" t="s">
        <v>467</v>
      </c>
      <c r="L192" s="1" t="s">
        <v>468</v>
      </c>
      <c r="M192" s="1" t="s">
        <v>469</v>
      </c>
      <c r="N192" s="1" t="s">
        <v>468</v>
      </c>
      <c r="O192" s="1" t="s">
        <v>470</v>
      </c>
      <c r="P192" s="1" t="s">
        <v>471</v>
      </c>
      <c r="Q192" s="1" t="s">
        <v>817</v>
      </c>
      <c r="R192" s="1" t="s">
        <v>818</v>
      </c>
      <c r="S192" s="1" t="s">
        <v>819</v>
      </c>
      <c r="T192" s="1" t="s">
        <v>820</v>
      </c>
      <c r="U192" s="1">
        <v>5701</v>
      </c>
      <c r="V192" s="1" t="s">
        <v>821</v>
      </c>
      <c r="W192" s="1" t="s">
        <v>822</v>
      </c>
    </row>
    <row r="193" spans="1:23" s="1" customFormat="1" x14ac:dyDescent="0.25">
      <c r="A193" s="1">
        <v>192</v>
      </c>
      <c r="B193" s="1">
        <v>493</v>
      </c>
      <c r="C193" s="1">
        <v>16461069</v>
      </c>
      <c r="D193" s="1">
        <v>493</v>
      </c>
      <c r="E193" s="1">
        <v>16466503</v>
      </c>
      <c r="F193" s="1">
        <v>0.61175999999999997</v>
      </c>
      <c r="G193" s="1">
        <v>0.70979999999999999</v>
      </c>
      <c r="H193" s="1">
        <v>0.49020000000000002</v>
      </c>
      <c r="I193" s="1">
        <v>3</v>
      </c>
      <c r="J193" s="1" t="s">
        <v>466</v>
      </c>
      <c r="K193" s="1" t="s">
        <v>467</v>
      </c>
      <c r="L193" s="1" t="s">
        <v>468</v>
      </c>
      <c r="M193" s="1" t="s">
        <v>469</v>
      </c>
      <c r="N193" s="1" t="s">
        <v>468</v>
      </c>
      <c r="O193" s="1" t="s">
        <v>470</v>
      </c>
      <c r="P193" s="1" t="s">
        <v>471</v>
      </c>
      <c r="Q193" s="1" t="s">
        <v>817</v>
      </c>
      <c r="R193" s="1" t="s">
        <v>818</v>
      </c>
      <c r="S193" s="1" t="s">
        <v>819</v>
      </c>
      <c r="T193" s="1" t="s">
        <v>820</v>
      </c>
      <c r="U193" s="1">
        <v>5306</v>
      </c>
      <c r="V193" s="1" t="s">
        <v>823</v>
      </c>
      <c r="W193" s="1" t="s">
        <v>824</v>
      </c>
    </row>
    <row r="194" spans="1:23" s="1" customFormat="1" x14ac:dyDescent="0.25">
      <c r="A194" s="1">
        <v>193</v>
      </c>
      <c r="B194" s="1">
        <v>494</v>
      </c>
      <c r="C194" s="1">
        <v>6210912</v>
      </c>
      <c r="D194" s="1">
        <v>494</v>
      </c>
      <c r="E194" s="1">
        <v>6211197</v>
      </c>
      <c r="F194" s="1">
        <v>0.61175999999999997</v>
      </c>
      <c r="G194" s="1">
        <v>0.70979999999999999</v>
      </c>
      <c r="H194" s="1">
        <v>0.49020000000000002</v>
      </c>
      <c r="I194" s="1">
        <v>3</v>
      </c>
      <c r="J194" s="1" t="s">
        <v>466</v>
      </c>
      <c r="K194" s="1" t="s">
        <v>467</v>
      </c>
      <c r="L194" s="1" t="s">
        <v>468</v>
      </c>
      <c r="M194" s="1" t="s">
        <v>469</v>
      </c>
      <c r="N194" s="1" t="s">
        <v>468</v>
      </c>
      <c r="O194" s="1" t="s">
        <v>470</v>
      </c>
      <c r="P194" s="1" t="s">
        <v>471</v>
      </c>
      <c r="Q194" s="1" t="s">
        <v>817</v>
      </c>
      <c r="R194" s="1" t="s">
        <v>818</v>
      </c>
      <c r="S194" s="1" t="s">
        <v>825</v>
      </c>
      <c r="T194" s="1" t="s">
        <v>826</v>
      </c>
      <c r="U194" s="1">
        <v>5702</v>
      </c>
      <c r="V194" s="1" t="s">
        <v>826</v>
      </c>
      <c r="W194" s="1" t="s">
        <v>827</v>
      </c>
    </row>
    <row r="195" spans="1:23" s="1" customFormat="1" x14ac:dyDescent="0.25">
      <c r="A195" s="1">
        <v>194</v>
      </c>
      <c r="B195" s="1">
        <v>495</v>
      </c>
      <c r="C195" s="1">
        <v>12004242</v>
      </c>
      <c r="D195" s="1">
        <v>495</v>
      </c>
      <c r="E195" s="1">
        <v>12003718</v>
      </c>
      <c r="F195" s="1">
        <v>0.61175999999999997</v>
      </c>
      <c r="G195" s="1">
        <v>0.70979999999999999</v>
      </c>
      <c r="H195" s="1">
        <v>0.49020000000000002</v>
      </c>
      <c r="I195" s="1">
        <v>3</v>
      </c>
      <c r="J195" s="1" t="s">
        <v>466</v>
      </c>
      <c r="K195" s="1" t="s">
        <v>467</v>
      </c>
      <c r="L195" s="1" t="s">
        <v>468</v>
      </c>
      <c r="M195" s="1" t="s">
        <v>469</v>
      </c>
      <c r="N195" s="1" t="s">
        <v>468</v>
      </c>
      <c r="O195" s="1" t="s">
        <v>470</v>
      </c>
      <c r="P195" s="1" t="s">
        <v>471</v>
      </c>
      <c r="Q195" s="1" t="s">
        <v>817</v>
      </c>
      <c r="R195" s="1" t="s">
        <v>818</v>
      </c>
      <c r="S195" s="1" t="s">
        <v>819</v>
      </c>
      <c r="T195" s="1" t="s">
        <v>820</v>
      </c>
      <c r="U195" s="1">
        <v>5704</v>
      </c>
      <c r="V195" s="1" t="s">
        <v>828</v>
      </c>
      <c r="W195" s="1" t="s">
        <v>829</v>
      </c>
    </row>
    <row r="196" spans="1:23" s="1" customFormat="1" x14ac:dyDescent="0.25">
      <c r="A196" s="1">
        <v>195</v>
      </c>
      <c r="B196" s="1">
        <v>496</v>
      </c>
      <c r="C196" s="1">
        <v>13205828</v>
      </c>
      <c r="D196" s="1">
        <v>496</v>
      </c>
      <c r="E196" s="1">
        <v>13440814</v>
      </c>
      <c r="F196" s="1">
        <v>0.87058999999999997</v>
      </c>
      <c r="G196" s="1">
        <v>0.83137000000000005</v>
      </c>
      <c r="H196" s="1">
        <v>0.56862999999999997</v>
      </c>
      <c r="I196" s="1">
        <v>3</v>
      </c>
      <c r="J196" s="1" t="s">
        <v>466</v>
      </c>
      <c r="K196" s="1" t="s">
        <v>467</v>
      </c>
      <c r="L196" s="1" t="s">
        <v>468</v>
      </c>
      <c r="M196" s="1" t="s">
        <v>469</v>
      </c>
      <c r="N196" s="1" t="s">
        <v>468</v>
      </c>
      <c r="O196" s="1" t="s">
        <v>470</v>
      </c>
      <c r="P196" s="1" t="s">
        <v>471</v>
      </c>
      <c r="Q196" s="1" t="s">
        <v>472</v>
      </c>
      <c r="R196" s="1" t="s">
        <v>473</v>
      </c>
      <c r="S196" s="1" t="s">
        <v>830</v>
      </c>
      <c r="T196" s="1" t="s">
        <v>831</v>
      </c>
      <c r="U196" s="1">
        <v>5803</v>
      </c>
      <c r="V196" s="1" t="s">
        <v>832</v>
      </c>
      <c r="W196" s="1" t="s">
        <v>833</v>
      </c>
    </row>
    <row r="197" spans="1:23" x14ac:dyDescent="0.25">
      <c r="A197">
        <v>196</v>
      </c>
      <c r="B197">
        <v>497</v>
      </c>
      <c r="C197">
        <v>30262259</v>
      </c>
      <c r="D197">
        <v>497</v>
      </c>
      <c r="E197">
        <v>38881281</v>
      </c>
      <c r="F197">
        <v>0.87058999999999997</v>
      </c>
      <c r="G197">
        <v>0.83137000000000005</v>
      </c>
      <c r="H197">
        <v>0.56862999999999997</v>
      </c>
      <c r="I197">
        <v>3</v>
      </c>
      <c r="J197" t="s">
        <v>466</v>
      </c>
      <c r="K197" t="s">
        <v>467</v>
      </c>
      <c r="L197" t="s">
        <v>468</v>
      </c>
      <c r="M197" t="s">
        <v>469</v>
      </c>
      <c r="N197" t="s">
        <v>468</v>
      </c>
      <c r="O197" t="s">
        <v>470</v>
      </c>
      <c r="P197" t="s">
        <v>471</v>
      </c>
      <c r="Q197" t="s">
        <v>472</v>
      </c>
      <c r="R197" t="s">
        <v>473</v>
      </c>
      <c r="S197" t="s">
        <v>474</v>
      </c>
      <c r="T197" t="s">
        <v>475</v>
      </c>
      <c r="U197">
        <v>7305</v>
      </c>
      <c r="V197" t="s">
        <v>834</v>
      </c>
      <c r="W197" t="s">
        <v>835</v>
      </c>
    </row>
    <row r="198" spans="1:23" s="1" customFormat="1" x14ac:dyDescent="0.25">
      <c r="A198" s="1">
        <v>197</v>
      </c>
      <c r="B198" s="1">
        <v>498</v>
      </c>
      <c r="C198" s="1">
        <v>47884777</v>
      </c>
      <c r="D198" s="1">
        <v>498</v>
      </c>
      <c r="E198" s="1">
        <v>54620783</v>
      </c>
      <c r="F198" s="1">
        <v>0.87058999999999997</v>
      </c>
      <c r="G198" s="1">
        <v>0.83137000000000005</v>
      </c>
      <c r="H198" s="1">
        <v>0.56862999999999997</v>
      </c>
      <c r="I198" s="1">
        <v>3</v>
      </c>
      <c r="J198" s="1" t="s">
        <v>466</v>
      </c>
      <c r="K198" s="1" t="s">
        <v>467</v>
      </c>
      <c r="L198" s="1" t="s">
        <v>468</v>
      </c>
      <c r="M198" s="1" t="s">
        <v>469</v>
      </c>
      <c r="N198" s="1" t="s">
        <v>468</v>
      </c>
      <c r="O198" s="1" t="s">
        <v>470</v>
      </c>
      <c r="P198" s="1" t="s">
        <v>471</v>
      </c>
      <c r="Q198" s="1" t="s">
        <v>472</v>
      </c>
      <c r="R198" s="1" t="s">
        <v>473</v>
      </c>
      <c r="S198" s="1" t="s">
        <v>836</v>
      </c>
      <c r="T198" s="1" t="s">
        <v>837</v>
      </c>
      <c r="U198" s="1">
        <v>5309</v>
      </c>
      <c r="V198" s="1" t="s">
        <v>838</v>
      </c>
      <c r="W198" s="1" t="s">
        <v>839</v>
      </c>
    </row>
    <row r="199" spans="1:23" s="1" customFormat="1" x14ac:dyDescent="0.25">
      <c r="A199" s="1">
        <v>198</v>
      </c>
      <c r="B199" s="1">
        <v>499</v>
      </c>
      <c r="C199" s="1">
        <v>7491076</v>
      </c>
      <c r="D199" s="1">
        <v>499</v>
      </c>
      <c r="E199" s="1">
        <v>7512317</v>
      </c>
      <c r="F199" s="1">
        <v>0.87058999999999997</v>
      </c>
      <c r="G199" s="1">
        <v>0.83137000000000005</v>
      </c>
      <c r="H199" s="1">
        <v>0.56862999999999997</v>
      </c>
      <c r="I199" s="1">
        <v>3</v>
      </c>
      <c r="J199" s="1" t="s">
        <v>466</v>
      </c>
      <c r="K199" s="1" t="s">
        <v>467</v>
      </c>
      <c r="L199" s="1" t="s">
        <v>468</v>
      </c>
      <c r="M199" s="1" t="s">
        <v>469</v>
      </c>
      <c r="N199" s="1" t="s">
        <v>468</v>
      </c>
      <c r="O199" s="1" t="s">
        <v>470</v>
      </c>
      <c r="P199" s="1" t="s">
        <v>471</v>
      </c>
      <c r="Q199" s="1" t="s">
        <v>472</v>
      </c>
      <c r="R199" s="1" t="s">
        <v>473</v>
      </c>
      <c r="S199" s="1" t="s">
        <v>830</v>
      </c>
      <c r="T199" s="1" t="s">
        <v>831</v>
      </c>
      <c r="U199" s="1">
        <v>5707</v>
      </c>
      <c r="V199" s="1" t="s">
        <v>840</v>
      </c>
      <c r="W199" s="1" t="s">
        <v>841</v>
      </c>
    </row>
    <row r="200" spans="1:23" s="1" customFormat="1" x14ac:dyDescent="0.25">
      <c r="A200" s="1">
        <v>199</v>
      </c>
      <c r="B200" s="1">
        <v>501</v>
      </c>
      <c r="C200" s="1">
        <v>600496</v>
      </c>
      <c r="D200" s="1">
        <v>501</v>
      </c>
      <c r="E200" s="1">
        <v>600508</v>
      </c>
      <c r="F200" s="1">
        <v>0.92157</v>
      </c>
      <c r="G200" s="1">
        <v>0.85097999999999996</v>
      </c>
      <c r="H200" s="1">
        <v>0.90195999999999998</v>
      </c>
      <c r="I200" s="1">
        <v>4</v>
      </c>
      <c r="J200" s="1" t="s">
        <v>842</v>
      </c>
      <c r="K200" s="1" t="s">
        <v>843</v>
      </c>
      <c r="L200" s="1" t="s">
        <v>844</v>
      </c>
      <c r="M200" s="1" t="s">
        <v>845</v>
      </c>
      <c r="N200" s="1" t="s">
        <v>846</v>
      </c>
      <c r="O200" s="1" t="s">
        <v>847</v>
      </c>
      <c r="P200" s="1" t="s">
        <v>848</v>
      </c>
      <c r="Q200" s="1" t="s">
        <v>849</v>
      </c>
      <c r="R200" s="1" t="s">
        <v>850</v>
      </c>
      <c r="S200" s="1" t="s">
        <v>851</v>
      </c>
      <c r="T200" s="1" t="s">
        <v>852</v>
      </c>
      <c r="U200" s="1">
        <v>5103</v>
      </c>
      <c r="V200" s="1" t="s">
        <v>853</v>
      </c>
      <c r="W200" s="1" t="s">
        <v>854</v>
      </c>
    </row>
    <row r="201" spans="1:23" x14ac:dyDescent="0.25">
      <c r="A201">
        <v>200</v>
      </c>
      <c r="B201">
        <v>502</v>
      </c>
      <c r="C201">
        <v>2861123</v>
      </c>
      <c r="D201">
        <v>502</v>
      </c>
      <c r="E201">
        <v>2863949</v>
      </c>
      <c r="F201">
        <v>0.92157</v>
      </c>
      <c r="G201">
        <v>0.85097999999999996</v>
      </c>
      <c r="H201">
        <v>0.90195999999999998</v>
      </c>
      <c r="I201">
        <v>4</v>
      </c>
      <c r="J201" t="s">
        <v>842</v>
      </c>
      <c r="K201" t="s">
        <v>843</v>
      </c>
      <c r="L201" t="s">
        <v>844</v>
      </c>
      <c r="M201" t="s">
        <v>845</v>
      </c>
      <c r="N201" t="s">
        <v>846</v>
      </c>
      <c r="O201" t="s">
        <v>847</v>
      </c>
      <c r="P201" t="s">
        <v>848</v>
      </c>
      <c r="Q201" t="s">
        <v>849</v>
      </c>
      <c r="R201" t="s">
        <v>850</v>
      </c>
      <c r="S201" t="s">
        <v>855</v>
      </c>
      <c r="T201" t="s">
        <v>856</v>
      </c>
      <c r="U201">
        <v>7102</v>
      </c>
      <c r="V201" t="s">
        <v>857</v>
      </c>
      <c r="W201" t="s">
        <v>858</v>
      </c>
    </row>
    <row r="202" spans="1:23" x14ac:dyDescent="0.25">
      <c r="A202">
        <v>201</v>
      </c>
      <c r="B202">
        <v>503</v>
      </c>
      <c r="C202">
        <v>11488676</v>
      </c>
      <c r="D202">
        <v>503</v>
      </c>
      <c r="E202">
        <v>11557636</v>
      </c>
      <c r="F202">
        <v>0.92157</v>
      </c>
      <c r="G202">
        <v>0.85097999999999996</v>
      </c>
      <c r="H202">
        <v>0.90195999999999998</v>
      </c>
      <c r="I202">
        <v>4</v>
      </c>
      <c r="J202" t="s">
        <v>842</v>
      </c>
      <c r="K202" t="s">
        <v>843</v>
      </c>
      <c r="L202" t="s">
        <v>844</v>
      </c>
      <c r="M202" t="s">
        <v>845</v>
      </c>
      <c r="N202" t="s">
        <v>846</v>
      </c>
      <c r="O202" t="s">
        <v>847</v>
      </c>
      <c r="P202" t="s">
        <v>848</v>
      </c>
      <c r="Q202" t="s">
        <v>849</v>
      </c>
      <c r="R202" t="s">
        <v>850</v>
      </c>
      <c r="S202" t="s">
        <v>855</v>
      </c>
      <c r="T202" t="s">
        <v>856</v>
      </c>
      <c r="U202">
        <v>7103</v>
      </c>
      <c r="V202" t="s">
        <v>859</v>
      </c>
      <c r="W202" t="s">
        <v>860</v>
      </c>
    </row>
    <row r="203" spans="1:23" x14ac:dyDescent="0.25">
      <c r="A203">
        <v>202</v>
      </c>
      <c r="B203">
        <v>504</v>
      </c>
      <c r="C203">
        <v>7062</v>
      </c>
      <c r="D203">
        <v>504</v>
      </c>
      <c r="E203">
        <v>22578</v>
      </c>
      <c r="F203">
        <v>0.92157</v>
      </c>
      <c r="G203">
        <v>0.81176000000000004</v>
      </c>
      <c r="H203">
        <v>0.78824000000000005</v>
      </c>
      <c r="I203">
        <v>4</v>
      </c>
      <c r="J203" t="s">
        <v>842</v>
      </c>
      <c r="K203" t="s">
        <v>843</v>
      </c>
      <c r="L203" t="s">
        <v>844</v>
      </c>
      <c r="M203" t="s">
        <v>845</v>
      </c>
      <c r="N203" t="s">
        <v>846</v>
      </c>
      <c r="O203" t="s">
        <v>847</v>
      </c>
      <c r="P203" t="s">
        <v>848</v>
      </c>
      <c r="Q203" t="s">
        <v>849</v>
      </c>
      <c r="R203" t="s">
        <v>850</v>
      </c>
      <c r="S203" t="s">
        <v>855</v>
      </c>
      <c r="T203" t="s">
        <v>856</v>
      </c>
      <c r="U203">
        <v>7101</v>
      </c>
      <c r="V203" t="s">
        <v>861</v>
      </c>
      <c r="W203" t="s">
        <v>862</v>
      </c>
    </row>
    <row r="204" spans="1:23" x14ac:dyDescent="0.25">
      <c r="A204">
        <v>203</v>
      </c>
      <c r="B204">
        <v>505</v>
      </c>
      <c r="C204">
        <v>508</v>
      </c>
      <c r="D204">
        <v>505</v>
      </c>
      <c r="E204">
        <v>7598</v>
      </c>
      <c r="F204">
        <v>0.92157</v>
      </c>
      <c r="G204">
        <v>0.81176000000000004</v>
      </c>
      <c r="H204">
        <v>0.78824000000000005</v>
      </c>
      <c r="I204">
        <v>4</v>
      </c>
      <c r="J204" t="s">
        <v>842</v>
      </c>
      <c r="K204" t="s">
        <v>843</v>
      </c>
      <c r="L204" t="s">
        <v>844</v>
      </c>
      <c r="M204" t="s">
        <v>845</v>
      </c>
      <c r="N204" t="s">
        <v>846</v>
      </c>
      <c r="O204" t="s">
        <v>847</v>
      </c>
      <c r="P204" t="s">
        <v>848</v>
      </c>
      <c r="Q204" t="s">
        <v>849</v>
      </c>
      <c r="R204" t="s">
        <v>850</v>
      </c>
      <c r="S204" t="s">
        <v>855</v>
      </c>
      <c r="T204" t="s">
        <v>856</v>
      </c>
      <c r="U204">
        <v>5101</v>
      </c>
      <c r="V204" t="s">
        <v>863</v>
      </c>
      <c r="W204" t="s">
        <v>864</v>
      </c>
    </row>
    <row r="205" spans="1:23" s="1" customFormat="1" x14ac:dyDescent="0.25">
      <c r="A205" s="1">
        <v>204</v>
      </c>
      <c r="B205" s="1">
        <v>506</v>
      </c>
      <c r="C205" s="1">
        <v>299978</v>
      </c>
      <c r="D205" s="1">
        <v>506</v>
      </c>
      <c r="E205" s="1">
        <v>329572</v>
      </c>
      <c r="F205" s="1">
        <v>0.92157</v>
      </c>
      <c r="G205" s="1">
        <v>0.81176000000000004</v>
      </c>
      <c r="H205" s="1">
        <v>0.78824000000000005</v>
      </c>
      <c r="I205" s="1">
        <v>4</v>
      </c>
      <c r="J205" s="1" t="s">
        <v>842</v>
      </c>
      <c r="K205" s="1" t="s">
        <v>843</v>
      </c>
      <c r="L205" s="1" t="s">
        <v>844</v>
      </c>
      <c r="M205" s="1" t="s">
        <v>845</v>
      </c>
      <c r="N205" s="1" t="s">
        <v>846</v>
      </c>
      <c r="O205" s="1" t="s">
        <v>847</v>
      </c>
      <c r="P205" s="1" t="s">
        <v>848</v>
      </c>
      <c r="Q205" s="1" t="s">
        <v>865</v>
      </c>
      <c r="R205" s="1" t="s">
        <v>866</v>
      </c>
      <c r="S205" s="1" t="s">
        <v>867</v>
      </c>
      <c r="T205" s="1" t="s">
        <v>868</v>
      </c>
      <c r="U205" s="1">
        <v>5102</v>
      </c>
      <c r="V205" s="1" t="s">
        <v>869</v>
      </c>
      <c r="W205" s="1" t="s">
        <v>870</v>
      </c>
    </row>
    <row r="206" spans="1:23" s="1" customFormat="1" x14ac:dyDescent="0.25">
      <c r="A206" s="1">
        <v>205</v>
      </c>
      <c r="B206" s="1">
        <v>507</v>
      </c>
      <c r="C206" s="1">
        <v>439853</v>
      </c>
      <c r="D206" s="1">
        <v>507</v>
      </c>
      <c r="E206" s="1">
        <v>439942</v>
      </c>
      <c r="F206" s="1">
        <v>0.92157</v>
      </c>
      <c r="G206" s="1">
        <v>0.81176000000000004</v>
      </c>
      <c r="H206" s="1">
        <v>0.78824000000000005</v>
      </c>
      <c r="I206" s="1">
        <v>4</v>
      </c>
      <c r="J206" s="1" t="s">
        <v>842</v>
      </c>
      <c r="K206" s="1" t="s">
        <v>843</v>
      </c>
      <c r="L206" s="1" t="s">
        <v>844</v>
      </c>
      <c r="M206" s="1" t="s">
        <v>845</v>
      </c>
      <c r="N206" s="1" t="s">
        <v>846</v>
      </c>
      <c r="O206" s="1" t="s">
        <v>847</v>
      </c>
      <c r="P206" s="1" t="s">
        <v>848</v>
      </c>
      <c r="Q206" s="1" t="s">
        <v>849</v>
      </c>
      <c r="R206" s="1" t="s">
        <v>850</v>
      </c>
      <c r="S206" s="1" t="s">
        <v>855</v>
      </c>
      <c r="T206" s="1" t="s">
        <v>856</v>
      </c>
      <c r="U206" s="1">
        <v>5104</v>
      </c>
      <c r="V206" s="1" t="s">
        <v>871</v>
      </c>
      <c r="W206" s="1" t="s">
        <v>872</v>
      </c>
    </row>
    <row r="207" spans="1:23" x14ac:dyDescent="0.25">
      <c r="A207">
        <v>206</v>
      </c>
      <c r="B207">
        <v>508</v>
      </c>
      <c r="C207">
        <v>40</v>
      </c>
      <c r="D207">
        <v>508</v>
      </c>
      <c r="E207">
        <v>324059</v>
      </c>
      <c r="F207">
        <v>0.76078000000000001</v>
      </c>
      <c r="G207">
        <v>0.87843000000000004</v>
      </c>
      <c r="H207">
        <v>7.059E-2</v>
      </c>
      <c r="I207">
        <v>2</v>
      </c>
      <c r="J207" t="s">
        <v>112</v>
      </c>
      <c r="K207" t="s">
        <v>359</v>
      </c>
      <c r="L207" t="s">
        <v>360</v>
      </c>
      <c r="M207" t="s">
        <v>361</v>
      </c>
      <c r="N207" t="s">
        <v>362</v>
      </c>
      <c r="O207" t="s">
        <v>363</v>
      </c>
      <c r="P207" t="s">
        <v>364</v>
      </c>
      <c r="Q207" t="s">
        <v>390</v>
      </c>
      <c r="R207" t="s">
        <v>391</v>
      </c>
      <c r="S207" t="s">
        <v>657</v>
      </c>
      <c r="T207" t="s">
        <v>658</v>
      </c>
      <c r="U207">
        <v>3401</v>
      </c>
      <c r="V207" t="s">
        <v>873</v>
      </c>
      <c r="W207" t="s">
        <v>874</v>
      </c>
    </row>
    <row r="208" spans="1:23" x14ac:dyDescent="0.25">
      <c r="A208">
        <v>207</v>
      </c>
      <c r="B208">
        <v>509</v>
      </c>
      <c r="C208">
        <v>22</v>
      </c>
      <c r="D208">
        <v>509</v>
      </c>
      <c r="E208">
        <v>84938</v>
      </c>
      <c r="F208">
        <v>0.25097999999999998</v>
      </c>
      <c r="G208">
        <v>0.87843000000000004</v>
      </c>
      <c r="H208">
        <v>0.92940999999999996</v>
      </c>
      <c r="I208">
        <v>5</v>
      </c>
      <c r="J208" t="s">
        <v>875</v>
      </c>
      <c r="K208" t="s">
        <v>876</v>
      </c>
      <c r="L208" t="s">
        <v>877</v>
      </c>
      <c r="M208" t="s">
        <v>878</v>
      </c>
      <c r="N208" t="s">
        <v>879</v>
      </c>
      <c r="O208" t="s">
        <v>880</v>
      </c>
      <c r="P208" t="s">
        <v>881</v>
      </c>
      <c r="Q208" t="s">
        <v>882</v>
      </c>
      <c r="R208" t="s">
        <v>883</v>
      </c>
      <c r="S208" t="s">
        <v>884</v>
      </c>
      <c r="T208" t="s">
        <v>885</v>
      </c>
      <c r="U208">
        <v>9107</v>
      </c>
      <c r="V208" t="s">
        <v>886</v>
      </c>
      <c r="W208" t="s">
        <v>887</v>
      </c>
    </row>
    <row r="209" spans="1:23" x14ac:dyDescent="0.25">
      <c r="A209">
        <v>208</v>
      </c>
      <c r="B209">
        <v>513</v>
      </c>
      <c r="C209">
        <v>39</v>
      </c>
      <c r="D209">
        <v>513</v>
      </c>
      <c r="E209">
        <v>1936</v>
      </c>
      <c r="F209">
        <v>0</v>
      </c>
      <c r="G209">
        <v>0.56077999999999995</v>
      </c>
      <c r="H209">
        <v>1</v>
      </c>
      <c r="I209">
        <v>5</v>
      </c>
      <c r="J209" t="s">
        <v>875</v>
      </c>
      <c r="K209" t="s">
        <v>888</v>
      </c>
      <c r="L209" t="s">
        <v>889</v>
      </c>
      <c r="M209" t="s">
        <v>890</v>
      </c>
      <c r="N209" t="s">
        <v>891</v>
      </c>
      <c r="O209" t="s">
        <v>892</v>
      </c>
      <c r="P209" t="s">
        <v>893</v>
      </c>
      <c r="Q209" t="s">
        <v>894</v>
      </c>
      <c r="R209" t="s">
        <v>895</v>
      </c>
      <c r="S209" t="s">
        <v>896</v>
      </c>
      <c r="T209" t="s">
        <v>897</v>
      </c>
      <c r="U209">
        <v>9225</v>
      </c>
      <c r="V209" t="s">
        <v>898</v>
      </c>
      <c r="W209" t="s">
        <v>899</v>
      </c>
    </row>
    <row r="210" spans="1:23" x14ac:dyDescent="0.25">
      <c r="A210">
        <v>209</v>
      </c>
      <c r="B210">
        <v>514</v>
      </c>
      <c r="C210">
        <v>155</v>
      </c>
      <c r="D210">
        <v>514</v>
      </c>
      <c r="E210">
        <v>86117</v>
      </c>
      <c r="F210">
        <v>0.83921999999999997</v>
      </c>
      <c r="G210">
        <v>0.83921999999999997</v>
      </c>
      <c r="H210">
        <v>0.83921999999999997</v>
      </c>
      <c r="I210">
        <v>6</v>
      </c>
      <c r="J210" t="s">
        <v>900</v>
      </c>
      <c r="K210" t="s">
        <v>901</v>
      </c>
      <c r="L210" t="s">
        <v>902</v>
      </c>
      <c r="M210" t="s">
        <v>903</v>
      </c>
      <c r="N210" t="s">
        <v>904</v>
      </c>
      <c r="O210" t="s">
        <v>905</v>
      </c>
      <c r="P210" t="s">
        <v>906</v>
      </c>
      <c r="Q210" t="s">
        <v>907</v>
      </c>
      <c r="R210" t="s">
        <v>906</v>
      </c>
      <c r="S210" t="s">
        <v>908</v>
      </c>
      <c r="T210" t="s">
        <v>909</v>
      </c>
      <c r="U210">
        <v>3213</v>
      </c>
      <c r="V210" t="s">
        <v>910</v>
      </c>
      <c r="W210" t="s">
        <v>911</v>
      </c>
    </row>
    <row r="211" spans="1:23" x14ac:dyDescent="0.25">
      <c r="A211">
        <v>210</v>
      </c>
      <c r="B211">
        <v>516</v>
      </c>
      <c r="C211">
        <v>60193</v>
      </c>
      <c r="D211">
        <v>516</v>
      </c>
      <c r="E211">
        <v>156596</v>
      </c>
      <c r="F211">
        <v>0.83921999999999997</v>
      </c>
      <c r="G211">
        <v>0.83921999999999997</v>
      </c>
      <c r="H211">
        <v>0.83921999999999997</v>
      </c>
      <c r="I211">
        <v>6</v>
      </c>
      <c r="J211" t="s">
        <v>900</v>
      </c>
      <c r="K211" t="s">
        <v>901</v>
      </c>
      <c r="L211" t="s">
        <v>902</v>
      </c>
      <c r="M211" t="s">
        <v>903</v>
      </c>
      <c r="N211" t="s">
        <v>904</v>
      </c>
      <c r="O211" t="s">
        <v>905</v>
      </c>
      <c r="P211" t="s">
        <v>906</v>
      </c>
      <c r="Q211" t="s">
        <v>907</v>
      </c>
      <c r="R211" t="s">
        <v>906</v>
      </c>
      <c r="S211" t="s">
        <v>908</v>
      </c>
      <c r="T211" t="s">
        <v>909</v>
      </c>
      <c r="U211">
        <v>3212</v>
      </c>
      <c r="V211" t="s">
        <v>912</v>
      </c>
      <c r="W211" t="s">
        <v>913</v>
      </c>
    </row>
    <row r="212" spans="1:23" x14ac:dyDescent="0.25">
      <c r="A212">
        <v>211</v>
      </c>
      <c r="B212">
        <v>529</v>
      </c>
      <c r="C212">
        <v>3168953</v>
      </c>
      <c r="D212">
        <v>529</v>
      </c>
      <c r="E212">
        <v>3311993</v>
      </c>
      <c r="F212">
        <v>0.78430999999999995</v>
      </c>
      <c r="G212">
        <v>0.78430999999999995</v>
      </c>
      <c r="H212">
        <v>0.78430999999999995</v>
      </c>
      <c r="I212">
        <v>6</v>
      </c>
      <c r="J212" t="s">
        <v>900</v>
      </c>
      <c r="K212" t="s">
        <v>901</v>
      </c>
      <c r="L212" t="s">
        <v>902</v>
      </c>
      <c r="M212" t="s">
        <v>903</v>
      </c>
      <c r="N212" t="s">
        <v>904</v>
      </c>
      <c r="O212" t="s">
        <v>905</v>
      </c>
      <c r="P212" t="s">
        <v>906</v>
      </c>
      <c r="Q212" t="s">
        <v>907</v>
      </c>
      <c r="R212" t="s">
        <v>906</v>
      </c>
      <c r="S212" t="s">
        <v>914</v>
      </c>
      <c r="T212" t="s">
        <v>915</v>
      </c>
      <c r="U212">
        <v>3202</v>
      </c>
      <c r="V212" t="s">
        <v>916</v>
      </c>
      <c r="W212" t="s">
        <v>917</v>
      </c>
    </row>
    <row r="213" spans="1:23" x14ac:dyDescent="0.25">
      <c r="A213">
        <v>212</v>
      </c>
      <c r="B213">
        <v>530</v>
      </c>
      <c r="C213">
        <v>854</v>
      </c>
      <c r="D213">
        <v>530</v>
      </c>
      <c r="E213">
        <v>314291</v>
      </c>
      <c r="F213">
        <v>0.58823999999999999</v>
      </c>
      <c r="G213">
        <v>0.58823999999999999</v>
      </c>
      <c r="H213">
        <v>0.58823999999999999</v>
      </c>
      <c r="I213">
        <v>6</v>
      </c>
      <c r="J213" t="s">
        <v>900</v>
      </c>
      <c r="K213" t="s">
        <v>901</v>
      </c>
      <c r="L213" t="s">
        <v>902</v>
      </c>
      <c r="M213" t="s">
        <v>903</v>
      </c>
      <c r="N213" t="s">
        <v>904</v>
      </c>
      <c r="O213" t="s">
        <v>905</v>
      </c>
      <c r="P213" t="s">
        <v>906</v>
      </c>
      <c r="Q213" t="s">
        <v>907</v>
      </c>
      <c r="R213" t="s">
        <v>906</v>
      </c>
      <c r="S213" t="s">
        <v>918</v>
      </c>
      <c r="T213" t="s">
        <v>919</v>
      </c>
      <c r="U213">
        <v>3214</v>
      </c>
      <c r="V213" t="s">
        <v>920</v>
      </c>
      <c r="W213" t="s">
        <v>921</v>
      </c>
    </row>
    <row r="214" spans="1:23" x14ac:dyDescent="0.25">
      <c r="A214">
        <v>213</v>
      </c>
      <c r="B214">
        <v>531</v>
      </c>
      <c r="C214">
        <v>437955</v>
      </c>
      <c r="D214">
        <v>531</v>
      </c>
      <c r="E214">
        <v>641466</v>
      </c>
      <c r="F214">
        <v>0.58823999999999999</v>
      </c>
      <c r="G214">
        <v>0.58823999999999999</v>
      </c>
      <c r="H214">
        <v>0.58823999999999999</v>
      </c>
      <c r="I214">
        <v>6</v>
      </c>
      <c r="J214" t="s">
        <v>900</v>
      </c>
      <c r="K214" t="s">
        <v>901</v>
      </c>
      <c r="L214" t="s">
        <v>902</v>
      </c>
      <c r="M214" t="s">
        <v>903</v>
      </c>
      <c r="N214" t="s">
        <v>904</v>
      </c>
      <c r="O214" t="s">
        <v>905</v>
      </c>
      <c r="P214" t="s">
        <v>906</v>
      </c>
      <c r="Q214" t="s">
        <v>907</v>
      </c>
      <c r="R214" t="s">
        <v>906</v>
      </c>
      <c r="S214" t="s">
        <v>922</v>
      </c>
      <c r="T214" t="s">
        <v>923</v>
      </c>
      <c r="U214">
        <v>3209</v>
      </c>
      <c r="V214" t="s">
        <v>924</v>
      </c>
      <c r="W214" t="s">
        <v>925</v>
      </c>
    </row>
    <row r="215" spans="1:23" x14ac:dyDescent="0.25">
      <c r="A215">
        <v>214</v>
      </c>
      <c r="B215">
        <v>532</v>
      </c>
      <c r="C215">
        <v>26013</v>
      </c>
      <c r="D215">
        <v>532</v>
      </c>
      <c r="E215">
        <v>26013</v>
      </c>
      <c r="F215">
        <v>0.58823999999999999</v>
      </c>
      <c r="G215">
        <v>0.58823999999999999</v>
      </c>
      <c r="H215">
        <v>0.58823999999999999</v>
      </c>
      <c r="I215">
        <v>6</v>
      </c>
      <c r="J215" t="s">
        <v>900</v>
      </c>
      <c r="K215" t="s">
        <v>901</v>
      </c>
      <c r="L215" t="s">
        <v>902</v>
      </c>
      <c r="M215" t="s">
        <v>903</v>
      </c>
      <c r="N215" t="s">
        <v>904</v>
      </c>
      <c r="O215" t="s">
        <v>905</v>
      </c>
      <c r="P215" t="s">
        <v>906</v>
      </c>
      <c r="Q215" t="s">
        <v>907</v>
      </c>
      <c r="R215" t="s">
        <v>906</v>
      </c>
      <c r="S215" t="s">
        <v>918</v>
      </c>
      <c r="T215" t="s">
        <v>919</v>
      </c>
      <c r="U215">
        <v>3404</v>
      </c>
      <c r="V215" t="s">
        <v>926</v>
      </c>
      <c r="W215" t="s">
        <v>927</v>
      </c>
    </row>
    <row r="216" spans="1:23" x14ac:dyDescent="0.25">
      <c r="A216">
        <v>215</v>
      </c>
      <c r="B216">
        <v>533</v>
      </c>
      <c r="C216">
        <v>402820</v>
      </c>
      <c r="D216">
        <v>533</v>
      </c>
      <c r="E216">
        <v>430411</v>
      </c>
      <c r="F216">
        <v>0.58823999999999999</v>
      </c>
      <c r="G216">
        <v>0.58823999999999999</v>
      </c>
      <c r="H216">
        <v>0.58823999999999999</v>
      </c>
      <c r="I216">
        <v>6</v>
      </c>
      <c r="J216" t="s">
        <v>900</v>
      </c>
      <c r="K216" t="s">
        <v>901</v>
      </c>
      <c r="L216" t="s">
        <v>902</v>
      </c>
      <c r="M216" t="s">
        <v>903</v>
      </c>
      <c r="N216" t="s">
        <v>904</v>
      </c>
      <c r="O216" t="s">
        <v>905</v>
      </c>
      <c r="P216" t="s">
        <v>906</v>
      </c>
      <c r="Q216" t="s">
        <v>907</v>
      </c>
      <c r="R216" t="s">
        <v>906</v>
      </c>
      <c r="S216" t="s">
        <v>922</v>
      </c>
      <c r="T216" t="s">
        <v>923</v>
      </c>
      <c r="U216">
        <v>3604</v>
      </c>
      <c r="V216" t="s">
        <v>928</v>
      </c>
      <c r="W216" t="s">
        <v>929</v>
      </c>
    </row>
    <row r="217" spans="1:23" x14ac:dyDescent="0.25">
      <c r="A217">
        <v>216</v>
      </c>
      <c r="B217">
        <v>534</v>
      </c>
      <c r="C217">
        <v>190768</v>
      </c>
      <c r="D217">
        <v>534</v>
      </c>
      <c r="E217">
        <v>192579</v>
      </c>
      <c r="F217">
        <v>0.58823999999999999</v>
      </c>
      <c r="G217">
        <v>0.58823999999999999</v>
      </c>
      <c r="H217">
        <v>0.58823999999999999</v>
      </c>
      <c r="I217">
        <v>6</v>
      </c>
      <c r="J217" t="s">
        <v>900</v>
      </c>
      <c r="K217" t="s">
        <v>901</v>
      </c>
      <c r="L217" t="s">
        <v>902</v>
      </c>
      <c r="M217" t="s">
        <v>903</v>
      </c>
      <c r="N217" t="s">
        <v>904</v>
      </c>
      <c r="O217" t="s">
        <v>905</v>
      </c>
      <c r="P217" t="s">
        <v>906</v>
      </c>
      <c r="Q217" t="s">
        <v>907</v>
      </c>
      <c r="R217" t="s">
        <v>906</v>
      </c>
      <c r="S217" t="s">
        <v>918</v>
      </c>
      <c r="T217" t="s">
        <v>919</v>
      </c>
      <c r="U217">
        <v>3215</v>
      </c>
      <c r="V217" t="s">
        <v>930</v>
      </c>
      <c r="W217" t="s">
        <v>931</v>
      </c>
    </row>
    <row r="218" spans="1:23" x14ac:dyDescent="0.25">
      <c r="A218">
        <v>217</v>
      </c>
      <c r="B218">
        <v>535</v>
      </c>
      <c r="C218">
        <v>12796297</v>
      </c>
      <c r="D218">
        <v>535</v>
      </c>
      <c r="E218">
        <v>13992854</v>
      </c>
      <c r="F218">
        <v>0.89803999999999995</v>
      </c>
      <c r="G218">
        <v>0.89803999999999995</v>
      </c>
      <c r="H218">
        <v>0.87843000000000004</v>
      </c>
      <c r="I218">
        <v>6</v>
      </c>
      <c r="J218" t="s">
        <v>900</v>
      </c>
      <c r="K218" t="s">
        <v>901</v>
      </c>
      <c r="L218" t="s">
        <v>902</v>
      </c>
      <c r="M218" t="s">
        <v>903</v>
      </c>
      <c r="N218" t="s">
        <v>904</v>
      </c>
      <c r="O218" t="s">
        <v>932</v>
      </c>
      <c r="P218" t="s">
        <v>933</v>
      </c>
      <c r="Q218" t="s">
        <v>934</v>
      </c>
      <c r="R218" t="s">
        <v>935</v>
      </c>
      <c r="S218" t="s">
        <v>936</v>
      </c>
      <c r="T218" t="s">
        <v>935</v>
      </c>
      <c r="U218">
        <v>3301</v>
      </c>
      <c r="V218" t="s">
        <v>937</v>
      </c>
      <c r="W218" t="s">
        <v>938</v>
      </c>
    </row>
    <row r="219" spans="1:23" x14ac:dyDescent="0.25">
      <c r="A219">
        <v>218</v>
      </c>
      <c r="B219">
        <v>536</v>
      </c>
      <c r="C219">
        <v>34932</v>
      </c>
      <c r="D219">
        <v>536</v>
      </c>
      <c r="E219">
        <v>142945</v>
      </c>
      <c r="F219">
        <v>0.76078000000000001</v>
      </c>
      <c r="G219">
        <v>0.78824000000000005</v>
      </c>
      <c r="H219">
        <v>0.78430999999999995</v>
      </c>
      <c r="I219">
        <v>6</v>
      </c>
      <c r="J219" t="s">
        <v>900</v>
      </c>
      <c r="K219" t="s">
        <v>901</v>
      </c>
      <c r="L219" t="s">
        <v>902</v>
      </c>
      <c r="M219" t="s">
        <v>903</v>
      </c>
      <c r="N219" t="s">
        <v>904</v>
      </c>
      <c r="O219" t="s">
        <v>932</v>
      </c>
      <c r="P219" t="s">
        <v>933</v>
      </c>
      <c r="Q219" t="s">
        <v>939</v>
      </c>
      <c r="R219" t="s">
        <v>933</v>
      </c>
      <c r="S219" t="s">
        <v>940</v>
      </c>
      <c r="T219" t="s">
        <v>933</v>
      </c>
      <c r="U219">
        <v>3217</v>
      </c>
      <c r="V219" t="s">
        <v>941</v>
      </c>
      <c r="W219" t="s">
        <v>942</v>
      </c>
    </row>
    <row r="220" spans="1:23" x14ac:dyDescent="0.25">
      <c r="A220">
        <v>219</v>
      </c>
      <c r="B220">
        <v>537</v>
      </c>
      <c r="C220">
        <v>166971</v>
      </c>
      <c r="D220">
        <v>537</v>
      </c>
      <c r="E220">
        <v>373805</v>
      </c>
      <c r="F220">
        <v>0.76078000000000001</v>
      </c>
      <c r="G220">
        <v>0.78824000000000005</v>
      </c>
      <c r="H220">
        <v>0.78430999999999995</v>
      </c>
      <c r="I220">
        <v>6</v>
      </c>
      <c r="J220" t="s">
        <v>900</v>
      </c>
      <c r="K220" t="s">
        <v>901</v>
      </c>
      <c r="L220" t="s">
        <v>902</v>
      </c>
      <c r="M220" t="s">
        <v>903</v>
      </c>
      <c r="N220" t="s">
        <v>904</v>
      </c>
      <c r="O220" t="s">
        <v>932</v>
      </c>
      <c r="P220" t="s">
        <v>933</v>
      </c>
      <c r="Q220" t="s">
        <v>939</v>
      </c>
      <c r="R220" t="s">
        <v>933</v>
      </c>
      <c r="S220" t="s">
        <v>940</v>
      </c>
      <c r="T220" t="s">
        <v>933</v>
      </c>
      <c r="U220">
        <v>3203</v>
      </c>
      <c r="V220" t="s">
        <v>943</v>
      </c>
      <c r="W220" t="s">
        <v>944</v>
      </c>
    </row>
    <row r="221" spans="1:23" x14ac:dyDescent="0.25">
      <c r="A221">
        <v>220</v>
      </c>
      <c r="B221">
        <v>538</v>
      </c>
      <c r="C221">
        <v>880</v>
      </c>
      <c r="D221">
        <v>538</v>
      </c>
      <c r="E221">
        <v>207638</v>
      </c>
      <c r="F221">
        <v>0.32940999999999998</v>
      </c>
      <c r="G221">
        <v>0.34902</v>
      </c>
      <c r="H221">
        <v>0.34117999999999998</v>
      </c>
      <c r="I221">
        <v>3</v>
      </c>
      <c r="J221" t="s">
        <v>466</v>
      </c>
      <c r="K221" t="s">
        <v>685</v>
      </c>
      <c r="L221" t="s">
        <v>686</v>
      </c>
      <c r="M221" t="s">
        <v>687</v>
      </c>
      <c r="N221" t="s">
        <v>688</v>
      </c>
      <c r="O221" t="s">
        <v>689</v>
      </c>
      <c r="P221" t="s">
        <v>690</v>
      </c>
      <c r="Q221" t="s">
        <v>945</v>
      </c>
      <c r="R221" t="s">
        <v>946</v>
      </c>
      <c r="S221" t="s">
        <v>947</v>
      </c>
      <c r="T221" t="s">
        <v>948</v>
      </c>
      <c r="U221">
        <v>3303</v>
      </c>
      <c r="V221" t="s">
        <v>949</v>
      </c>
      <c r="W221" t="s">
        <v>950</v>
      </c>
    </row>
    <row r="222" spans="1:23" x14ac:dyDescent="0.25">
      <c r="A222">
        <v>221</v>
      </c>
      <c r="B222">
        <v>539</v>
      </c>
      <c r="C222">
        <v>1207373</v>
      </c>
      <c r="D222">
        <v>539</v>
      </c>
      <c r="E222">
        <v>3550284</v>
      </c>
      <c r="F222">
        <v>0.32940999999999998</v>
      </c>
      <c r="G222">
        <v>0.34902</v>
      </c>
      <c r="H222">
        <v>0.34117999999999998</v>
      </c>
      <c r="I222">
        <v>6</v>
      </c>
      <c r="J222" t="s">
        <v>900</v>
      </c>
      <c r="K222" t="s">
        <v>685</v>
      </c>
      <c r="L222" t="s">
        <v>686</v>
      </c>
      <c r="M222" t="s">
        <v>687</v>
      </c>
      <c r="N222" t="s">
        <v>688</v>
      </c>
      <c r="O222" t="s">
        <v>689</v>
      </c>
      <c r="P222" t="s">
        <v>690</v>
      </c>
      <c r="Q222" t="s">
        <v>945</v>
      </c>
      <c r="R222" t="s">
        <v>946</v>
      </c>
      <c r="S222" t="s">
        <v>947</v>
      </c>
      <c r="T222" t="s">
        <v>948</v>
      </c>
      <c r="U222">
        <v>3201</v>
      </c>
      <c r="V222" t="s">
        <v>951</v>
      </c>
      <c r="W222" t="s">
        <v>952</v>
      </c>
    </row>
    <row r="223" spans="1:23" x14ac:dyDescent="0.25">
      <c r="A223">
        <v>222</v>
      </c>
      <c r="B223">
        <v>540</v>
      </c>
      <c r="C223">
        <v>2284614</v>
      </c>
      <c r="D223">
        <v>540</v>
      </c>
      <c r="E223">
        <v>4051579</v>
      </c>
      <c r="F223">
        <v>0.32940999999999998</v>
      </c>
      <c r="G223">
        <v>0.34902</v>
      </c>
      <c r="H223">
        <v>0.34117999999999998</v>
      </c>
      <c r="I223">
        <v>6</v>
      </c>
      <c r="J223" t="s">
        <v>900</v>
      </c>
      <c r="K223" t="s">
        <v>685</v>
      </c>
      <c r="L223" t="s">
        <v>686</v>
      </c>
      <c r="M223" t="s">
        <v>687</v>
      </c>
      <c r="N223" t="s">
        <v>688</v>
      </c>
      <c r="O223" t="s">
        <v>689</v>
      </c>
      <c r="P223" t="s">
        <v>690</v>
      </c>
      <c r="Q223" t="s">
        <v>945</v>
      </c>
      <c r="R223" t="s">
        <v>946</v>
      </c>
      <c r="S223" t="s">
        <v>947</v>
      </c>
      <c r="T223" t="s">
        <v>948</v>
      </c>
      <c r="U223">
        <v>3605</v>
      </c>
      <c r="V223" t="s">
        <v>953</v>
      </c>
      <c r="W223" t="s">
        <v>954</v>
      </c>
    </row>
    <row r="224" spans="1:23" x14ac:dyDescent="0.25">
      <c r="A224">
        <v>223</v>
      </c>
      <c r="B224">
        <v>541</v>
      </c>
      <c r="C224">
        <v>2091296</v>
      </c>
      <c r="D224">
        <v>541</v>
      </c>
      <c r="E224">
        <v>5276439</v>
      </c>
      <c r="F224">
        <v>0.32940999999999998</v>
      </c>
      <c r="G224">
        <v>0.34902</v>
      </c>
      <c r="H224">
        <v>0.34117999999999998</v>
      </c>
      <c r="I224">
        <v>6</v>
      </c>
      <c r="J224" t="s">
        <v>900</v>
      </c>
      <c r="K224" t="s">
        <v>685</v>
      </c>
      <c r="L224" t="s">
        <v>686</v>
      </c>
      <c r="M224" t="s">
        <v>687</v>
      </c>
      <c r="N224" t="s">
        <v>688</v>
      </c>
      <c r="O224" t="s">
        <v>689</v>
      </c>
      <c r="P224" t="s">
        <v>690</v>
      </c>
      <c r="Q224" t="s">
        <v>945</v>
      </c>
      <c r="R224" t="s">
        <v>946</v>
      </c>
      <c r="S224" t="s">
        <v>947</v>
      </c>
      <c r="T224" t="s">
        <v>948</v>
      </c>
      <c r="U224">
        <v>3607</v>
      </c>
      <c r="V224" t="s">
        <v>955</v>
      </c>
      <c r="W224" t="s">
        <v>956</v>
      </c>
    </row>
    <row r="225" spans="1:23" x14ac:dyDescent="0.25">
      <c r="A225">
        <v>224</v>
      </c>
      <c r="B225">
        <v>542</v>
      </c>
      <c r="C225">
        <v>28708413</v>
      </c>
      <c r="D225">
        <v>542</v>
      </c>
      <c r="E225">
        <v>29310710</v>
      </c>
      <c r="F225">
        <v>0.43529000000000001</v>
      </c>
      <c r="G225">
        <v>0.45490000000000003</v>
      </c>
      <c r="H225">
        <v>0.44706000000000001</v>
      </c>
      <c r="I225">
        <v>6</v>
      </c>
      <c r="J225" t="s">
        <v>900</v>
      </c>
      <c r="K225" t="s">
        <v>467</v>
      </c>
      <c r="L225" t="s">
        <v>468</v>
      </c>
      <c r="M225" t="s">
        <v>469</v>
      </c>
      <c r="N225" t="s">
        <v>468</v>
      </c>
      <c r="O225" t="s">
        <v>470</v>
      </c>
      <c r="P225" t="s">
        <v>471</v>
      </c>
      <c r="Q225" t="s">
        <v>957</v>
      </c>
      <c r="R225" t="s">
        <v>958</v>
      </c>
      <c r="S225" t="s">
        <v>959</v>
      </c>
      <c r="T225" t="s">
        <v>960</v>
      </c>
      <c r="U225">
        <v>3218</v>
      </c>
      <c r="V225" t="s">
        <v>961</v>
      </c>
      <c r="W225" t="s">
        <v>962</v>
      </c>
    </row>
    <row r="226" spans="1:23" x14ac:dyDescent="0.25">
      <c r="A226">
        <v>225</v>
      </c>
      <c r="B226">
        <v>543</v>
      </c>
      <c r="C226">
        <v>1263473</v>
      </c>
      <c r="D226">
        <v>543</v>
      </c>
      <c r="E226">
        <v>1263556</v>
      </c>
      <c r="F226">
        <v>0.43529000000000001</v>
      </c>
      <c r="G226">
        <v>0.45490000000000003</v>
      </c>
      <c r="H226">
        <v>0.44706000000000001</v>
      </c>
      <c r="I226">
        <v>6</v>
      </c>
      <c r="J226" t="s">
        <v>900</v>
      </c>
      <c r="K226" t="s">
        <v>467</v>
      </c>
      <c r="L226" t="s">
        <v>468</v>
      </c>
      <c r="M226" t="s">
        <v>469</v>
      </c>
      <c r="N226" t="s">
        <v>468</v>
      </c>
      <c r="O226" t="s">
        <v>470</v>
      </c>
      <c r="P226" t="s">
        <v>471</v>
      </c>
      <c r="Q226" t="s">
        <v>957</v>
      </c>
      <c r="R226" t="s">
        <v>958</v>
      </c>
      <c r="S226" t="s">
        <v>959</v>
      </c>
      <c r="T226" t="s">
        <v>960</v>
      </c>
      <c r="U226">
        <v>3306</v>
      </c>
      <c r="V226" t="s">
        <v>963</v>
      </c>
      <c r="W226" t="s">
        <v>964</v>
      </c>
    </row>
    <row r="227" spans="1:23" x14ac:dyDescent="0.25">
      <c r="A227">
        <v>226</v>
      </c>
      <c r="B227">
        <v>544</v>
      </c>
      <c r="C227">
        <v>16607</v>
      </c>
      <c r="D227">
        <v>544</v>
      </c>
      <c r="E227">
        <v>16607</v>
      </c>
      <c r="F227">
        <v>0.43529000000000001</v>
      </c>
      <c r="G227">
        <v>0.45490000000000003</v>
      </c>
      <c r="H227">
        <v>0.44706000000000001</v>
      </c>
      <c r="I227">
        <v>6</v>
      </c>
      <c r="J227" t="s">
        <v>900</v>
      </c>
      <c r="K227" t="s">
        <v>467</v>
      </c>
      <c r="L227" t="s">
        <v>468</v>
      </c>
      <c r="M227" t="s">
        <v>469</v>
      </c>
      <c r="N227" t="s">
        <v>468</v>
      </c>
      <c r="O227" t="s">
        <v>470</v>
      </c>
      <c r="P227" t="s">
        <v>471</v>
      </c>
      <c r="Q227" t="s">
        <v>957</v>
      </c>
      <c r="R227" t="s">
        <v>958</v>
      </c>
      <c r="S227" t="s">
        <v>959</v>
      </c>
      <c r="T227" t="s">
        <v>960</v>
      </c>
      <c r="U227">
        <v>3601</v>
      </c>
      <c r="V227" t="s">
        <v>965</v>
      </c>
      <c r="W227" t="s">
        <v>966</v>
      </c>
    </row>
    <row r="228" spans="1:23" x14ac:dyDescent="0.25">
      <c r="A228">
        <v>227</v>
      </c>
      <c r="B228">
        <v>545</v>
      </c>
      <c r="C228">
        <v>7945359</v>
      </c>
      <c r="D228">
        <v>545</v>
      </c>
      <c r="E228">
        <v>8727346</v>
      </c>
      <c r="F228">
        <v>0.43529000000000001</v>
      </c>
      <c r="G228">
        <v>0.45490000000000003</v>
      </c>
      <c r="H228">
        <v>0.44706000000000001</v>
      </c>
      <c r="I228">
        <v>3</v>
      </c>
      <c r="J228" t="s">
        <v>466</v>
      </c>
      <c r="K228" t="s">
        <v>467</v>
      </c>
      <c r="L228" t="s">
        <v>468</v>
      </c>
      <c r="M228" t="s">
        <v>469</v>
      </c>
      <c r="N228" t="s">
        <v>468</v>
      </c>
      <c r="O228" t="s">
        <v>470</v>
      </c>
      <c r="P228" t="s">
        <v>471</v>
      </c>
      <c r="Q228" t="s">
        <v>472</v>
      </c>
      <c r="R228" t="s">
        <v>473</v>
      </c>
      <c r="S228" t="s">
        <v>967</v>
      </c>
      <c r="T228" t="s">
        <v>968</v>
      </c>
      <c r="U228">
        <v>3121</v>
      </c>
      <c r="V228" t="s">
        <v>969</v>
      </c>
      <c r="W228" t="s">
        <v>970</v>
      </c>
    </row>
    <row r="229" spans="1:23" x14ac:dyDescent="0.25">
      <c r="A229">
        <v>228</v>
      </c>
      <c r="B229">
        <v>546</v>
      </c>
      <c r="C229">
        <v>5190925</v>
      </c>
      <c r="D229">
        <v>546</v>
      </c>
      <c r="E229">
        <v>5201358</v>
      </c>
      <c r="F229">
        <v>0.43529000000000001</v>
      </c>
      <c r="G229">
        <v>0.45490000000000003</v>
      </c>
      <c r="H229">
        <v>0.44706000000000001</v>
      </c>
      <c r="I229">
        <v>6</v>
      </c>
      <c r="J229" t="s">
        <v>900</v>
      </c>
      <c r="K229" t="s">
        <v>467</v>
      </c>
      <c r="L229" t="s">
        <v>468</v>
      </c>
      <c r="M229" t="s">
        <v>469</v>
      </c>
      <c r="N229" t="s">
        <v>468</v>
      </c>
      <c r="O229" t="s">
        <v>470</v>
      </c>
      <c r="P229" t="s">
        <v>471</v>
      </c>
      <c r="Q229" t="s">
        <v>957</v>
      </c>
      <c r="R229" t="s">
        <v>958</v>
      </c>
      <c r="S229" t="s">
        <v>959</v>
      </c>
      <c r="T229" t="s">
        <v>960</v>
      </c>
      <c r="U229">
        <v>3216</v>
      </c>
      <c r="V229" t="s">
        <v>971</v>
      </c>
      <c r="W229" t="s">
        <v>972</v>
      </c>
    </row>
    <row r="230" spans="1:23" x14ac:dyDescent="0.25">
      <c r="A230">
        <v>229</v>
      </c>
      <c r="B230">
        <v>547</v>
      </c>
      <c r="C230">
        <v>6454902</v>
      </c>
      <c r="D230">
        <v>547</v>
      </c>
      <c r="E230">
        <v>6774927</v>
      </c>
      <c r="F230">
        <v>0.43529000000000001</v>
      </c>
      <c r="G230">
        <v>0.45490000000000003</v>
      </c>
      <c r="H230">
        <v>0.44706000000000001</v>
      </c>
      <c r="I230">
        <v>6</v>
      </c>
      <c r="J230" t="s">
        <v>900</v>
      </c>
      <c r="K230" t="s">
        <v>467</v>
      </c>
      <c r="L230" t="s">
        <v>468</v>
      </c>
      <c r="M230" t="s">
        <v>469</v>
      </c>
      <c r="N230" t="s">
        <v>468</v>
      </c>
      <c r="O230" t="s">
        <v>470</v>
      </c>
      <c r="P230" t="s">
        <v>471</v>
      </c>
      <c r="Q230" t="s">
        <v>957</v>
      </c>
      <c r="R230" t="s">
        <v>958</v>
      </c>
      <c r="S230" t="s">
        <v>959</v>
      </c>
      <c r="T230" t="s">
        <v>960</v>
      </c>
      <c r="U230">
        <v>3304</v>
      </c>
      <c r="V230" t="s">
        <v>973</v>
      </c>
      <c r="W230" t="s">
        <v>974</v>
      </c>
    </row>
    <row r="231" spans="1:23" x14ac:dyDescent="0.25">
      <c r="A231">
        <v>230</v>
      </c>
      <c r="B231">
        <v>548</v>
      </c>
      <c r="C231">
        <v>4637134</v>
      </c>
      <c r="D231">
        <v>548</v>
      </c>
      <c r="E231">
        <v>4690921</v>
      </c>
      <c r="F231">
        <v>0.43529000000000001</v>
      </c>
      <c r="G231">
        <v>0.45490000000000003</v>
      </c>
      <c r="H231">
        <v>0.44706000000000001</v>
      </c>
      <c r="I231">
        <v>6</v>
      </c>
      <c r="J231" t="s">
        <v>900</v>
      </c>
      <c r="K231" t="s">
        <v>467</v>
      </c>
      <c r="L231" t="s">
        <v>468</v>
      </c>
      <c r="M231" t="s">
        <v>469</v>
      </c>
      <c r="N231" t="s">
        <v>468</v>
      </c>
      <c r="O231" t="s">
        <v>470</v>
      </c>
      <c r="P231" t="s">
        <v>471</v>
      </c>
      <c r="Q231" t="s">
        <v>957</v>
      </c>
      <c r="R231" t="s">
        <v>958</v>
      </c>
      <c r="S231" t="s">
        <v>959</v>
      </c>
      <c r="T231" t="s">
        <v>960</v>
      </c>
      <c r="U231">
        <v>3603</v>
      </c>
      <c r="V231" t="s">
        <v>975</v>
      </c>
      <c r="W231" t="s">
        <v>976</v>
      </c>
    </row>
    <row r="232" spans="1:23" x14ac:dyDescent="0.25">
      <c r="A232">
        <v>231</v>
      </c>
      <c r="B232">
        <v>549</v>
      </c>
      <c r="C232">
        <v>7313614</v>
      </c>
      <c r="D232">
        <v>549</v>
      </c>
      <c r="E232">
        <v>7381907</v>
      </c>
      <c r="F232">
        <v>0.92549000000000003</v>
      </c>
      <c r="G232">
        <v>0.47059000000000001</v>
      </c>
      <c r="H232">
        <v>0.94510000000000005</v>
      </c>
      <c r="I232">
        <v>4</v>
      </c>
      <c r="J232" t="s">
        <v>842</v>
      </c>
      <c r="K232" t="s">
        <v>843</v>
      </c>
      <c r="L232" t="s">
        <v>844</v>
      </c>
      <c r="M232" t="s">
        <v>845</v>
      </c>
      <c r="N232" t="s">
        <v>846</v>
      </c>
      <c r="O232" t="s">
        <v>977</v>
      </c>
      <c r="P232" t="s">
        <v>848</v>
      </c>
      <c r="Q232" t="s">
        <v>849</v>
      </c>
      <c r="R232" t="s">
        <v>852</v>
      </c>
      <c r="S232" t="s">
        <v>978</v>
      </c>
      <c r="T232" t="s">
        <v>979</v>
      </c>
      <c r="U232">
        <v>3503</v>
      </c>
      <c r="V232" t="s">
        <v>980</v>
      </c>
      <c r="W232" t="s">
        <v>981</v>
      </c>
    </row>
    <row r="233" spans="1:23" x14ac:dyDescent="0.25">
      <c r="A233">
        <v>232</v>
      </c>
      <c r="B233">
        <v>550</v>
      </c>
      <c r="C233">
        <v>7211996</v>
      </c>
      <c r="D233">
        <v>550</v>
      </c>
      <c r="E233">
        <v>7257659</v>
      </c>
      <c r="F233">
        <v>0.92940999999999996</v>
      </c>
      <c r="G233">
        <v>0.74117999999999995</v>
      </c>
      <c r="H233">
        <v>0.94901999999999997</v>
      </c>
      <c r="I233">
        <v>4</v>
      </c>
      <c r="J233" t="s">
        <v>842</v>
      </c>
      <c r="K233" t="s">
        <v>843</v>
      </c>
      <c r="L233" t="s">
        <v>844</v>
      </c>
      <c r="M233" t="s">
        <v>845</v>
      </c>
      <c r="N233" t="s">
        <v>846</v>
      </c>
      <c r="O233" t="s">
        <v>847</v>
      </c>
      <c r="P233" t="s">
        <v>848</v>
      </c>
      <c r="Q233" t="s">
        <v>865</v>
      </c>
      <c r="R233" t="s">
        <v>866</v>
      </c>
      <c r="S233" t="s">
        <v>982</v>
      </c>
      <c r="T233" t="s">
        <v>983</v>
      </c>
      <c r="U233">
        <v>3504</v>
      </c>
      <c r="V233" t="s">
        <v>984</v>
      </c>
      <c r="W233" t="s">
        <v>985</v>
      </c>
    </row>
    <row r="234" spans="1:23" x14ac:dyDescent="0.25">
      <c r="A234">
        <v>233</v>
      </c>
      <c r="B234">
        <v>551</v>
      </c>
      <c r="C234">
        <v>336091</v>
      </c>
      <c r="D234">
        <v>551</v>
      </c>
      <c r="E234">
        <v>369664</v>
      </c>
      <c r="F234">
        <v>0.92940999999999996</v>
      </c>
      <c r="G234">
        <v>0.74117999999999995</v>
      </c>
      <c r="H234">
        <v>0.94901999999999997</v>
      </c>
      <c r="I234">
        <v>4</v>
      </c>
      <c r="J234" t="s">
        <v>842</v>
      </c>
      <c r="K234" t="s">
        <v>843</v>
      </c>
      <c r="L234" t="s">
        <v>844</v>
      </c>
      <c r="M234" t="s">
        <v>845</v>
      </c>
      <c r="N234" t="s">
        <v>846</v>
      </c>
      <c r="O234" t="s">
        <v>847</v>
      </c>
      <c r="P234" t="s">
        <v>848</v>
      </c>
      <c r="Q234" t="s">
        <v>865</v>
      </c>
      <c r="R234" t="s">
        <v>866</v>
      </c>
      <c r="S234" t="s">
        <v>982</v>
      </c>
      <c r="T234" t="s">
        <v>983</v>
      </c>
      <c r="U234">
        <v>3501</v>
      </c>
      <c r="V234" t="s">
        <v>986</v>
      </c>
      <c r="W234" t="s">
        <v>987</v>
      </c>
    </row>
    <row r="235" spans="1:23" x14ac:dyDescent="0.25">
      <c r="A235">
        <v>234</v>
      </c>
      <c r="B235">
        <v>552</v>
      </c>
      <c r="C235">
        <v>129572</v>
      </c>
      <c r="D235">
        <v>552</v>
      </c>
      <c r="E235">
        <v>1727859</v>
      </c>
      <c r="F235">
        <v>0.54901999999999995</v>
      </c>
      <c r="G235">
        <v>0.56077999999999995</v>
      </c>
      <c r="H235">
        <v>0.56862999999999997</v>
      </c>
      <c r="I235">
        <v>8</v>
      </c>
      <c r="J235" t="s">
        <v>988</v>
      </c>
      <c r="K235" t="s">
        <v>989</v>
      </c>
      <c r="L235" t="s">
        <v>990</v>
      </c>
      <c r="M235" t="s">
        <v>991</v>
      </c>
      <c r="N235" t="s">
        <v>990</v>
      </c>
      <c r="O235" t="s">
        <v>991</v>
      </c>
      <c r="P235" t="s">
        <v>990</v>
      </c>
      <c r="Q235" t="s">
        <v>991</v>
      </c>
      <c r="R235" t="s">
        <v>990</v>
      </c>
      <c r="S235" t="s">
        <v>989</v>
      </c>
      <c r="T235" t="s">
        <v>990</v>
      </c>
      <c r="U235">
        <v>3110</v>
      </c>
      <c r="V235" t="s">
        <v>992</v>
      </c>
      <c r="W235" t="s">
        <v>993</v>
      </c>
    </row>
    <row r="236" spans="1:23" x14ac:dyDescent="0.25">
      <c r="A236">
        <v>235</v>
      </c>
      <c r="B236">
        <v>553</v>
      </c>
      <c r="C236">
        <v>592465</v>
      </c>
      <c r="D236">
        <v>553</v>
      </c>
      <c r="E236">
        <v>6900933</v>
      </c>
      <c r="F236">
        <v>0.54901999999999995</v>
      </c>
      <c r="G236">
        <v>0.56077999999999995</v>
      </c>
      <c r="H236">
        <v>0.56862999999999997</v>
      </c>
      <c r="I236">
        <v>8</v>
      </c>
      <c r="J236" t="s">
        <v>988</v>
      </c>
      <c r="K236" t="s">
        <v>989</v>
      </c>
      <c r="L236" t="s">
        <v>990</v>
      </c>
      <c r="M236" t="s">
        <v>991</v>
      </c>
      <c r="N236" t="s">
        <v>990</v>
      </c>
      <c r="O236" t="s">
        <v>991</v>
      </c>
      <c r="P236" t="s">
        <v>990</v>
      </c>
      <c r="Q236" t="s">
        <v>991</v>
      </c>
      <c r="R236" t="s">
        <v>990</v>
      </c>
      <c r="S236" t="s">
        <v>989</v>
      </c>
      <c r="T236" t="s">
        <v>990</v>
      </c>
      <c r="U236">
        <v>3105</v>
      </c>
      <c r="V236" t="s">
        <v>994</v>
      </c>
      <c r="W236" t="s">
        <v>995</v>
      </c>
    </row>
    <row r="237" spans="1:23" x14ac:dyDescent="0.25">
      <c r="A237">
        <v>236</v>
      </c>
      <c r="B237">
        <v>554</v>
      </c>
      <c r="C237">
        <v>397573</v>
      </c>
      <c r="D237">
        <v>554</v>
      </c>
      <c r="E237">
        <v>508373</v>
      </c>
      <c r="F237">
        <v>0.54901999999999995</v>
      </c>
      <c r="G237">
        <v>0.56077999999999995</v>
      </c>
      <c r="H237">
        <v>0.56862999999999997</v>
      </c>
      <c r="I237">
        <v>8</v>
      </c>
      <c r="J237" t="s">
        <v>988</v>
      </c>
      <c r="K237" t="s">
        <v>989</v>
      </c>
      <c r="L237" t="s">
        <v>990</v>
      </c>
      <c r="M237" t="s">
        <v>991</v>
      </c>
      <c r="N237" t="s">
        <v>990</v>
      </c>
      <c r="O237" t="s">
        <v>991</v>
      </c>
      <c r="P237" t="s">
        <v>990</v>
      </c>
      <c r="Q237" t="s">
        <v>991</v>
      </c>
      <c r="R237" t="s">
        <v>990</v>
      </c>
      <c r="S237" t="s">
        <v>989</v>
      </c>
      <c r="T237" t="s">
        <v>990</v>
      </c>
      <c r="U237">
        <v>3502</v>
      </c>
      <c r="V237" t="s">
        <v>996</v>
      </c>
      <c r="W237" t="s">
        <v>997</v>
      </c>
    </row>
    <row r="238" spans="1:23" s="1" customFormat="1" x14ac:dyDescent="0.25">
      <c r="A238" s="1">
        <v>237</v>
      </c>
      <c r="B238" s="1">
        <v>555</v>
      </c>
      <c r="C238" s="1">
        <v>635</v>
      </c>
      <c r="D238" s="1">
        <v>555</v>
      </c>
      <c r="E238" s="1">
        <v>854693</v>
      </c>
      <c r="F238" s="1">
        <v>0.99607999999999997</v>
      </c>
      <c r="G238" s="1">
        <v>0.85882000000000003</v>
      </c>
      <c r="H238" s="1">
        <v>0.75685999999999998</v>
      </c>
      <c r="I238" s="1">
        <v>7</v>
      </c>
      <c r="J238" s="1" t="s">
        <v>998</v>
      </c>
      <c r="K238" s="1" t="s">
        <v>999</v>
      </c>
      <c r="L238" s="1" t="s">
        <v>1000</v>
      </c>
      <c r="M238" s="1" t="s">
        <v>1001</v>
      </c>
      <c r="N238" s="1" t="s">
        <v>1002</v>
      </c>
      <c r="O238" s="1" t="s">
        <v>1001</v>
      </c>
      <c r="P238" s="1" t="s">
        <v>1002</v>
      </c>
      <c r="Q238" s="1" t="s">
        <v>1001</v>
      </c>
      <c r="R238" s="1" t="s">
        <v>1002</v>
      </c>
      <c r="S238" s="1" t="s">
        <v>1001</v>
      </c>
      <c r="T238" s="1" t="s">
        <v>1002</v>
      </c>
      <c r="U238" s="1">
        <v>1401</v>
      </c>
      <c r="V238" s="1" t="s">
        <v>1003</v>
      </c>
      <c r="W238" s="1" t="s">
        <v>1004</v>
      </c>
    </row>
    <row r="239" spans="1:23" s="1" customFormat="1" x14ac:dyDescent="0.25">
      <c r="A239" s="1">
        <v>238</v>
      </c>
      <c r="B239" s="1">
        <v>556</v>
      </c>
      <c r="C239" s="1">
        <v>223062170</v>
      </c>
      <c r="D239" s="1">
        <v>556</v>
      </c>
      <c r="E239" s="1">
        <v>1532431380</v>
      </c>
      <c r="F239" s="1">
        <v>0.99607999999999997</v>
      </c>
      <c r="G239" s="1">
        <v>0.99607999999999997</v>
      </c>
      <c r="H239" s="1">
        <v>0.75685999999999998</v>
      </c>
      <c r="I239" s="1">
        <v>7</v>
      </c>
      <c r="J239" s="1" t="s">
        <v>998</v>
      </c>
      <c r="K239" s="1" t="s">
        <v>1005</v>
      </c>
      <c r="L239" s="1" t="s">
        <v>1006</v>
      </c>
      <c r="M239" s="1" t="s">
        <v>1007</v>
      </c>
      <c r="N239" s="1" t="s">
        <v>1008</v>
      </c>
      <c r="O239" s="1" t="s">
        <v>1007</v>
      </c>
      <c r="P239" s="1" t="s">
        <v>1006</v>
      </c>
      <c r="Q239" s="1" t="s">
        <v>1007</v>
      </c>
      <c r="R239" s="1" t="s">
        <v>1006</v>
      </c>
      <c r="S239" s="1" t="s">
        <v>1007</v>
      </c>
      <c r="T239" s="1" t="s">
        <v>1008</v>
      </c>
      <c r="U239" s="1">
        <v>1402</v>
      </c>
      <c r="V239" s="1" t="s">
        <v>1009</v>
      </c>
      <c r="W239" s="1" t="s">
        <v>1010</v>
      </c>
    </row>
    <row r="240" spans="1:23" s="1" customFormat="1" x14ac:dyDescent="0.25">
      <c r="A240" s="1">
        <v>239</v>
      </c>
      <c r="B240" s="1">
        <v>557</v>
      </c>
      <c r="C240" s="1">
        <v>46241791</v>
      </c>
      <c r="D240" s="1">
        <v>557</v>
      </c>
      <c r="E240" s="1">
        <v>655777154</v>
      </c>
      <c r="F240" s="1">
        <v>0.99607999999999997</v>
      </c>
      <c r="G240" s="1">
        <v>0.99607999999999997</v>
      </c>
      <c r="H240" s="1">
        <v>0.75685999999999998</v>
      </c>
      <c r="I240" s="1">
        <v>7</v>
      </c>
      <c r="J240" s="1" t="s">
        <v>998</v>
      </c>
      <c r="K240" s="1" t="s">
        <v>1005</v>
      </c>
      <c r="L240" s="1" t="s">
        <v>1006</v>
      </c>
      <c r="M240" s="1" t="s">
        <v>1011</v>
      </c>
      <c r="N240" s="1" t="s">
        <v>1012</v>
      </c>
      <c r="O240" s="1" t="s">
        <v>1011</v>
      </c>
      <c r="P240" s="1" t="s">
        <v>1012</v>
      </c>
      <c r="Q240" s="1" t="s">
        <v>1011</v>
      </c>
      <c r="R240" s="1" t="s">
        <v>1012</v>
      </c>
      <c r="S240" s="1" t="s">
        <v>1011</v>
      </c>
      <c r="T240" s="1" t="s">
        <v>1012</v>
      </c>
      <c r="U240" s="1">
        <v>1403</v>
      </c>
      <c r="V240" s="1" t="s">
        <v>1013</v>
      </c>
      <c r="W240" s="1" t="s">
        <v>1014</v>
      </c>
    </row>
    <row r="241" spans="1:23" s="1" customFormat="1" x14ac:dyDescent="0.25">
      <c r="A241" s="1">
        <v>240</v>
      </c>
      <c r="B241" s="1">
        <v>558</v>
      </c>
      <c r="C241" s="1">
        <v>19773633</v>
      </c>
      <c r="D241" s="1">
        <v>558</v>
      </c>
      <c r="E241" s="1">
        <v>32962164</v>
      </c>
      <c r="F241" s="1">
        <v>0.63136999999999999</v>
      </c>
      <c r="G241" s="1">
        <v>0.27059</v>
      </c>
      <c r="H241" s="1">
        <v>0.61175999999999997</v>
      </c>
      <c r="I241" s="1">
        <v>9</v>
      </c>
      <c r="J241" s="1" t="s">
        <v>1015</v>
      </c>
      <c r="K241" s="1" t="s">
        <v>1016</v>
      </c>
      <c r="L241" s="1" t="s">
        <v>1015</v>
      </c>
      <c r="M241" s="1" t="s">
        <v>1016</v>
      </c>
      <c r="N241" s="1" t="s">
        <v>1015</v>
      </c>
      <c r="O241" s="1" t="s">
        <v>1016</v>
      </c>
      <c r="P241" s="1" t="s">
        <v>1015</v>
      </c>
      <c r="Q241" s="1" t="s">
        <v>1016</v>
      </c>
      <c r="R241" s="1" t="s">
        <v>1015</v>
      </c>
      <c r="S241" s="1" t="s">
        <v>1016</v>
      </c>
      <c r="T241" s="1" t="s">
        <v>1015</v>
      </c>
      <c r="U241" s="1">
        <v>8404</v>
      </c>
      <c r="V241" s="1" t="s">
        <v>1017</v>
      </c>
      <c r="W241" s="1" t="s">
        <v>1018</v>
      </c>
    </row>
    <row r="242" spans="1:23" s="1" customFormat="1" x14ac:dyDescent="0.25">
      <c r="A242" s="1">
        <v>241</v>
      </c>
      <c r="B242" s="1">
        <v>559</v>
      </c>
      <c r="C242" s="1">
        <v>10901882</v>
      </c>
      <c r="D242" s="1">
        <v>559</v>
      </c>
      <c r="E242" s="1">
        <v>26512965</v>
      </c>
      <c r="F242" s="1">
        <v>0.63136999999999999</v>
      </c>
      <c r="G242" s="1">
        <v>0.27059</v>
      </c>
      <c r="H242" s="1">
        <v>0.61175999999999997</v>
      </c>
      <c r="I242" s="1">
        <v>9</v>
      </c>
      <c r="J242" s="1" t="s">
        <v>1015</v>
      </c>
      <c r="K242" s="1" t="s">
        <v>1016</v>
      </c>
      <c r="L242" s="1" t="s">
        <v>1015</v>
      </c>
      <c r="M242" s="1" t="s">
        <v>1016</v>
      </c>
      <c r="N242" s="1" t="s">
        <v>1015</v>
      </c>
      <c r="O242" s="1" t="s">
        <v>1016</v>
      </c>
      <c r="P242" s="1" t="s">
        <v>1015</v>
      </c>
      <c r="Q242" s="1" t="s">
        <v>1016</v>
      </c>
      <c r="R242" s="1" t="s">
        <v>1015</v>
      </c>
      <c r="S242" s="1" t="s">
        <v>1016</v>
      </c>
      <c r="T242" s="1" t="s">
        <v>1015</v>
      </c>
      <c r="U242" s="1">
        <v>8407</v>
      </c>
      <c r="V242" s="1" t="s">
        <v>1019</v>
      </c>
      <c r="W242" s="1" t="s">
        <v>1020</v>
      </c>
    </row>
    <row r="243" spans="1:23" x14ac:dyDescent="0.25">
      <c r="A243">
        <v>242</v>
      </c>
      <c r="B243">
        <v>560</v>
      </c>
      <c r="C243">
        <v>2</v>
      </c>
      <c r="D243">
        <v>560</v>
      </c>
      <c r="E243">
        <v>11185907</v>
      </c>
      <c r="F243">
        <v>0.63136999999999999</v>
      </c>
      <c r="G243">
        <v>0.27059</v>
      </c>
      <c r="H243">
        <v>0.61175999999999997</v>
      </c>
      <c r="I243">
        <v>9</v>
      </c>
      <c r="J243" t="s">
        <v>1015</v>
      </c>
      <c r="K243" t="s">
        <v>1016</v>
      </c>
      <c r="L243" t="s">
        <v>1015</v>
      </c>
      <c r="M243" t="s">
        <v>1016</v>
      </c>
      <c r="N243" t="s">
        <v>1015</v>
      </c>
      <c r="O243" t="s">
        <v>1016</v>
      </c>
      <c r="P243" t="s">
        <v>1015</v>
      </c>
      <c r="Q243" t="s">
        <v>1016</v>
      </c>
      <c r="R243" t="s">
        <v>1015</v>
      </c>
      <c r="S243" t="s">
        <v>1016</v>
      </c>
      <c r="T243" t="s">
        <v>1015</v>
      </c>
      <c r="U243">
        <v>8408</v>
      </c>
      <c r="V243" t="s">
        <v>1021</v>
      </c>
      <c r="W243" t="s">
        <v>1022</v>
      </c>
    </row>
    <row r="244" spans="1:23" s="1" customFormat="1" x14ac:dyDescent="0.25">
      <c r="A244" s="1">
        <v>243</v>
      </c>
      <c r="B244" s="1">
        <v>561</v>
      </c>
      <c r="C244" s="1">
        <v>5273891</v>
      </c>
      <c r="D244" s="1">
        <v>561</v>
      </c>
      <c r="E244" s="1">
        <v>5473328</v>
      </c>
      <c r="F244" s="1">
        <v>0.63136999999999999</v>
      </c>
      <c r="G244" s="1">
        <v>0.27059</v>
      </c>
      <c r="H244" s="1">
        <v>0.61175999999999997</v>
      </c>
      <c r="I244" s="1">
        <v>9</v>
      </c>
      <c r="J244" s="1" t="s">
        <v>1015</v>
      </c>
      <c r="K244" s="1" t="s">
        <v>1016</v>
      </c>
      <c r="L244" s="1" t="s">
        <v>1015</v>
      </c>
      <c r="M244" s="1" t="s">
        <v>1016</v>
      </c>
      <c r="N244" s="1" t="s">
        <v>1015</v>
      </c>
      <c r="O244" s="1" t="s">
        <v>1016</v>
      </c>
      <c r="P244" s="1" t="s">
        <v>1015</v>
      </c>
      <c r="Q244" s="1" t="s">
        <v>1016</v>
      </c>
      <c r="R244" s="1" t="s">
        <v>1015</v>
      </c>
      <c r="S244" s="1" t="s">
        <v>1016</v>
      </c>
      <c r="T244" s="1" t="s">
        <v>1015</v>
      </c>
      <c r="U244" s="1">
        <v>8402</v>
      </c>
      <c r="V244" s="1" t="s">
        <v>1023</v>
      </c>
      <c r="W244" s="1" t="s">
        <v>1024</v>
      </c>
    </row>
    <row r="245" spans="1:23" x14ac:dyDescent="0.25">
      <c r="A245">
        <v>244</v>
      </c>
      <c r="B245">
        <v>562</v>
      </c>
      <c r="C245">
        <v>1170645</v>
      </c>
      <c r="D245">
        <v>562</v>
      </c>
      <c r="E245">
        <v>3741996</v>
      </c>
      <c r="F245">
        <v>0.63136999999999999</v>
      </c>
      <c r="G245">
        <v>0.27059</v>
      </c>
      <c r="H245">
        <v>0.61175999999999997</v>
      </c>
      <c r="I245">
        <v>9</v>
      </c>
      <c r="J245" t="s">
        <v>1015</v>
      </c>
      <c r="K245" t="s">
        <v>1016</v>
      </c>
      <c r="L245" t="s">
        <v>1015</v>
      </c>
      <c r="M245" t="s">
        <v>1016</v>
      </c>
      <c r="N245" t="s">
        <v>1015</v>
      </c>
      <c r="O245" t="s">
        <v>1016</v>
      </c>
      <c r="P245" t="s">
        <v>1015</v>
      </c>
      <c r="Q245" t="s">
        <v>1016</v>
      </c>
      <c r="R245" t="s">
        <v>1015</v>
      </c>
      <c r="S245" t="s">
        <v>1016</v>
      </c>
      <c r="T245" t="s">
        <v>1015</v>
      </c>
      <c r="U245">
        <v>8406</v>
      </c>
      <c r="V245" t="s">
        <v>1025</v>
      </c>
      <c r="W245" t="s">
        <v>1026</v>
      </c>
    </row>
    <row r="246" spans="1:23" x14ac:dyDescent="0.25">
      <c r="A246">
        <v>245</v>
      </c>
      <c r="B246">
        <v>563</v>
      </c>
      <c r="C246">
        <v>4580</v>
      </c>
      <c r="D246">
        <v>563</v>
      </c>
      <c r="E246">
        <v>464055</v>
      </c>
      <c r="F246">
        <v>0.63136999999999999</v>
      </c>
      <c r="G246">
        <v>0.27059</v>
      </c>
      <c r="H246">
        <v>0.61175999999999997</v>
      </c>
      <c r="I246">
        <v>9</v>
      </c>
      <c r="J246" t="s">
        <v>1015</v>
      </c>
      <c r="K246" t="s">
        <v>1016</v>
      </c>
      <c r="L246" t="s">
        <v>1015</v>
      </c>
      <c r="M246" t="s">
        <v>1016</v>
      </c>
      <c r="N246" t="s">
        <v>1015</v>
      </c>
      <c r="O246" t="s">
        <v>1016</v>
      </c>
      <c r="P246" t="s">
        <v>1015</v>
      </c>
      <c r="Q246" t="s">
        <v>1016</v>
      </c>
      <c r="R246" t="s">
        <v>1015</v>
      </c>
      <c r="S246" t="s">
        <v>1016</v>
      </c>
      <c r="T246" t="s">
        <v>1015</v>
      </c>
      <c r="U246">
        <v>8401</v>
      </c>
      <c r="V246" t="s">
        <v>1027</v>
      </c>
      <c r="W246" t="s">
        <v>1028</v>
      </c>
    </row>
    <row r="247" spans="1:23" x14ac:dyDescent="0.25">
      <c r="A247">
        <v>246</v>
      </c>
      <c r="B247">
        <v>565</v>
      </c>
      <c r="C247">
        <v>147425</v>
      </c>
      <c r="D247">
        <v>565</v>
      </c>
      <c r="E247">
        <v>9710969</v>
      </c>
      <c r="F247">
        <v>0.52941000000000005</v>
      </c>
      <c r="G247">
        <v>0.18038999999999999</v>
      </c>
      <c r="H247">
        <v>0.14902000000000001</v>
      </c>
      <c r="I247">
        <v>10</v>
      </c>
      <c r="J247" t="s">
        <v>1029</v>
      </c>
      <c r="K247" t="s">
        <v>1030</v>
      </c>
      <c r="L247" t="s">
        <v>1029</v>
      </c>
      <c r="M247" t="s">
        <v>1030</v>
      </c>
      <c r="N247" t="s">
        <v>1029</v>
      </c>
      <c r="O247" t="s">
        <v>1030</v>
      </c>
      <c r="P247" t="s">
        <v>1029</v>
      </c>
      <c r="Q247" t="s">
        <v>1030</v>
      </c>
      <c r="R247" t="s">
        <v>1029</v>
      </c>
      <c r="S247" t="s">
        <v>1030</v>
      </c>
      <c r="T247" t="s">
        <v>1029</v>
      </c>
      <c r="U247">
        <v>8501</v>
      </c>
      <c r="V247" t="s">
        <v>1031</v>
      </c>
      <c r="W247" t="s">
        <v>1032</v>
      </c>
    </row>
    <row r="248" spans="1:23" x14ac:dyDescent="0.25">
      <c r="A248">
        <v>247</v>
      </c>
      <c r="B248">
        <v>566</v>
      </c>
      <c r="C248">
        <v>49712</v>
      </c>
      <c r="D248">
        <v>566</v>
      </c>
      <c r="E248">
        <v>49754</v>
      </c>
      <c r="F248">
        <v>0.52941000000000005</v>
      </c>
      <c r="G248">
        <v>0.18038999999999999</v>
      </c>
      <c r="H248">
        <v>0.14902000000000001</v>
      </c>
      <c r="I248">
        <v>10</v>
      </c>
      <c r="J248" t="s">
        <v>1029</v>
      </c>
      <c r="K248" t="s">
        <v>1030</v>
      </c>
      <c r="L248" t="s">
        <v>1029</v>
      </c>
      <c r="M248" t="s">
        <v>1030</v>
      </c>
      <c r="N248" t="s">
        <v>1029</v>
      </c>
      <c r="O248" t="s">
        <v>1030</v>
      </c>
      <c r="P248" t="s">
        <v>1029</v>
      </c>
      <c r="Q248" t="s">
        <v>1030</v>
      </c>
      <c r="R248" t="s">
        <v>1029</v>
      </c>
      <c r="S248" t="s">
        <v>1030</v>
      </c>
      <c r="T248" t="s">
        <v>1029</v>
      </c>
      <c r="U248">
        <v>8101</v>
      </c>
      <c r="V248" t="s">
        <v>1033</v>
      </c>
      <c r="W248" t="s">
        <v>1034</v>
      </c>
    </row>
    <row r="249" spans="1:23" x14ac:dyDescent="0.25">
      <c r="A249">
        <v>248</v>
      </c>
      <c r="B249">
        <v>567</v>
      </c>
      <c r="C249">
        <v>2646690</v>
      </c>
      <c r="D249">
        <v>567</v>
      </c>
      <c r="E249">
        <v>63110161</v>
      </c>
      <c r="F249">
        <v>0.52941000000000005</v>
      </c>
      <c r="G249">
        <v>0.18038999999999999</v>
      </c>
      <c r="H249">
        <v>0.14902000000000001</v>
      </c>
      <c r="I249">
        <v>10</v>
      </c>
      <c r="J249" t="s">
        <v>1029</v>
      </c>
      <c r="K249" t="s">
        <v>1030</v>
      </c>
      <c r="L249" t="s">
        <v>1029</v>
      </c>
      <c r="M249" t="s">
        <v>1030</v>
      </c>
      <c r="N249" t="s">
        <v>1029</v>
      </c>
      <c r="O249" t="s">
        <v>1030</v>
      </c>
      <c r="P249" t="s">
        <v>1029</v>
      </c>
      <c r="Q249" t="s">
        <v>1030</v>
      </c>
      <c r="R249" t="s">
        <v>1029</v>
      </c>
      <c r="S249" t="s">
        <v>1030</v>
      </c>
      <c r="T249" t="s">
        <v>1029</v>
      </c>
      <c r="U249">
        <v>8108</v>
      </c>
      <c r="V249" t="s">
        <v>1035</v>
      </c>
      <c r="W249" t="s">
        <v>1036</v>
      </c>
    </row>
    <row r="250" spans="1:23" x14ac:dyDescent="0.25">
      <c r="A250">
        <v>249</v>
      </c>
      <c r="B250">
        <v>568</v>
      </c>
      <c r="C250">
        <v>9736941</v>
      </c>
      <c r="D250">
        <v>568</v>
      </c>
      <c r="E250">
        <v>77899738</v>
      </c>
      <c r="F250">
        <v>0.52941000000000005</v>
      </c>
      <c r="G250">
        <v>0.18038999999999999</v>
      </c>
      <c r="H250">
        <v>0.14902000000000001</v>
      </c>
      <c r="I250">
        <v>10</v>
      </c>
      <c r="J250" t="s">
        <v>1029</v>
      </c>
      <c r="K250" t="s">
        <v>1030</v>
      </c>
      <c r="L250" t="s">
        <v>1029</v>
      </c>
      <c r="M250" t="s">
        <v>1030</v>
      </c>
      <c r="N250" t="s">
        <v>1029</v>
      </c>
      <c r="O250" t="s">
        <v>1030</v>
      </c>
      <c r="P250" t="s">
        <v>1029</v>
      </c>
      <c r="Q250" t="s">
        <v>1030</v>
      </c>
      <c r="R250" t="s">
        <v>1029</v>
      </c>
      <c r="S250" t="s">
        <v>1030</v>
      </c>
      <c r="T250" t="s">
        <v>1029</v>
      </c>
      <c r="U250">
        <v>8107</v>
      </c>
      <c r="V250" t="s">
        <v>1037</v>
      </c>
      <c r="W250" t="s">
        <v>1038</v>
      </c>
    </row>
    <row r="251" spans="1:23" x14ac:dyDescent="0.25">
      <c r="A251">
        <v>250</v>
      </c>
      <c r="B251">
        <v>569</v>
      </c>
      <c r="C251">
        <v>6962018</v>
      </c>
      <c r="D251">
        <v>569</v>
      </c>
      <c r="E251">
        <v>16915694</v>
      </c>
      <c r="F251">
        <v>0.52941000000000005</v>
      </c>
      <c r="G251">
        <v>0.18038999999999999</v>
      </c>
      <c r="H251">
        <v>0.14902000000000001</v>
      </c>
      <c r="I251">
        <v>10</v>
      </c>
      <c r="J251" t="s">
        <v>1029</v>
      </c>
      <c r="K251" t="s">
        <v>1030</v>
      </c>
      <c r="L251" t="s">
        <v>1029</v>
      </c>
      <c r="M251" t="s">
        <v>1030</v>
      </c>
      <c r="N251" t="s">
        <v>1029</v>
      </c>
      <c r="O251" t="s">
        <v>1030</v>
      </c>
      <c r="P251" t="s">
        <v>1029</v>
      </c>
      <c r="Q251" t="s">
        <v>1030</v>
      </c>
      <c r="R251" t="s">
        <v>1029</v>
      </c>
      <c r="S251" t="s">
        <v>1030</v>
      </c>
      <c r="T251" t="s">
        <v>1029</v>
      </c>
      <c r="U251">
        <v>8106</v>
      </c>
      <c r="V251" t="s">
        <v>1039</v>
      </c>
      <c r="W251" t="s">
        <v>1040</v>
      </c>
    </row>
    <row r="252" spans="1:23" x14ac:dyDescent="0.25">
      <c r="A252">
        <v>251</v>
      </c>
      <c r="B252">
        <v>570</v>
      </c>
      <c r="C252">
        <v>18517</v>
      </c>
      <c r="D252">
        <v>570</v>
      </c>
      <c r="E252">
        <v>20181</v>
      </c>
      <c r="F252">
        <v>0.52941000000000005</v>
      </c>
      <c r="G252">
        <v>0.18038999999999999</v>
      </c>
      <c r="H252">
        <v>0.14902000000000001</v>
      </c>
      <c r="I252">
        <v>10</v>
      </c>
      <c r="J252" t="s">
        <v>1029</v>
      </c>
      <c r="K252" t="s">
        <v>1030</v>
      </c>
      <c r="L252" t="s">
        <v>1029</v>
      </c>
      <c r="M252" t="s">
        <v>1030</v>
      </c>
      <c r="N252" t="s">
        <v>1029</v>
      </c>
      <c r="O252" t="s">
        <v>1030</v>
      </c>
      <c r="P252" t="s">
        <v>1029</v>
      </c>
      <c r="Q252" t="s">
        <v>1030</v>
      </c>
      <c r="R252" t="s">
        <v>1029</v>
      </c>
      <c r="S252" t="s">
        <v>1030</v>
      </c>
      <c r="T252" t="s">
        <v>1029</v>
      </c>
      <c r="U252">
        <v>8301</v>
      </c>
      <c r="V252" t="s">
        <v>1041</v>
      </c>
      <c r="W252" t="s">
        <v>1042</v>
      </c>
    </row>
    <row r="253" spans="1:23" x14ac:dyDescent="0.25">
      <c r="A253">
        <v>252</v>
      </c>
      <c r="B253">
        <v>571</v>
      </c>
      <c r="C253">
        <v>721454</v>
      </c>
      <c r="D253">
        <v>571</v>
      </c>
      <c r="E253">
        <v>3029523</v>
      </c>
      <c r="F253">
        <v>0.52941000000000005</v>
      </c>
      <c r="G253">
        <v>0.18038999999999999</v>
      </c>
      <c r="H253">
        <v>0.14902000000000001</v>
      </c>
      <c r="I253">
        <v>10</v>
      </c>
      <c r="J253" t="s">
        <v>1029</v>
      </c>
      <c r="K253" t="s">
        <v>1030</v>
      </c>
      <c r="L253" t="s">
        <v>1029</v>
      </c>
      <c r="M253" t="s">
        <v>1030</v>
      </c>
      <c r="N253" t="s">
        <v>1029</v>
      </c>
      <c r="O253" t="s">
        <v>1030</v>
      </c>
      <c r="P253" t="s">
        <v>1029</v>
      </c>
      <c r="Q253" t="s">
        <v>1030</v>
      </c>
      <c r="R253" t="s">
        <v>1029</v>
      </c>
      <c r="S253" t="s">
        <v>1030</v>
      </c>
      <c r="T253" t="s">
        <v>1029</v>
      </c>
      <c r="U253">
        <v>8303</v>
      </c>
      <c r="V253" t="s">
        <v>1043</v>
      </c>
      <c r="W253" t="s">
        <v>1044</v>
      </c>
    </row>
    <row r="254" spans="1:23" x14ac:dyDescent="0.25">
      <c r="A254">
        <v>253</v>
      </c>
      <c r="B254">
        <v>572</v>
      </c>
      <c r="C254">
        <v>4805422</v>
      </c>
      <c r="D254">
        <v>572</v>
      </c>
      <c r="E254">
        <v>4975366</v>
      </c>
      <c r="F254">
        <v>0.52941000000000005</v>
      </c>
      <c r="G254">
        <v>0.18038999999999999</v>
      </c>
      <c r="H254">
        <v>0.14902000000000001</v>
      </c>
      <c r="I254">
        <v>10</v>
      </c>
      <c r="J254" t="s">
        <v>1029</v>
      </c>
      <c r="K254" t="s">
        <v>1030</v>
      </c>
      <c r="L254" t="s">
        <v>1029</v>
      </c>
      <c r="M254" t="s">
        <v>1030</v>
      </c>
      <c r="N254" t="s">
        <v>1029</v>
      </c>
      <c r="O254" t="s">
        <v>1030</v>
      </c>
      <c r="P254" t="s">
        <v>1029</v>
      </c>
      <c r="Q254" t="s">
        <v>1030</v>
      </c>
      <c r="R254" t="s">
        <v>1029</v>
      </c>
      <c r="S254" t="s">
        <v>1030</v>
      </c>
      <c r="T254" t="s">
        <v>1029</v>
      </c>
      <c r="U254">
        <v>8304</v>
      </c>
      <c r="V254" t="s">
        <v>1045</v>
      </c>
      <c r="W254" t="s">
        <v>1046</v>
      </c>
    </row>
    <row r="255" spans="1:23" x14ac:dyDescent="0.25">
      <c r="A255">
        <v>254</v>
      </c>
      <c r="B255">
        <v>573</v>
      </c>
      <c r="C255">
        <v>13764381</v>
      </c>
      <c r="D255">
        <v>573</v>
      </c>
      <c r="E255">
        <v>14680225</v>
      </c>
      <c r="F255">
        <v>0.52941000000000005</v>
      </c>
      <c r="G255">
        <v>0.18038999999999999</v>
      </c>
      <c r="H255">
        <v>0.14902000000000001</v>
      </c>
      <c r="I255">
        <v>10</v>
      </c>
      <c r="J255" t="s">
        <v>1029</v>
      </c>
      <c r="K255" t="s">
        <v>1030</v>
      </c>
      <c r="L255" t="s">
        <v>1029</v>
      </c>
      <c r="M255" t="s">
        <v>1030</v>
      </c>
      <c r="N255" t="s">
        <v>1029</v>
      </c>
      <c r="O255" t="s">
        <v>1030</v>
      </c>
      <c r="P255" t="s">
        <v>1029</v>
      </c>
      <c r="Q255" t="s">
        <v>1030</v>
      </c>
      <c r="R255" t="s">
        <v>1029</v>
      </c>
      <c r="S255" t="s">
        <v>1030</v>
      </c>
      <c r="T255" t="s">
        <v>1029</v>
      </c>
      <c r="U255">
        <v>8302</v>
      </c>
      <c r="V255" t="s">
        <v>1047</v>
      </c>
      <c r="W255" t="s">
        <v>1048</v>
      </c>
    </row>
    <row r="256" spans="1:23" s="1" customFormat="1" x14ac:dyDescent="0.25">
      <c r="A256" s="1">
        <v>255</v>
      </c>
      <c r="B256" s="1">
        <v>574</v>
      </c>
      <c r="C256" s="1">
        <v>162092</v>
      </c>
      <c r="D256" s="1">
        <v>574</v>
      </c>
      <c r="E256" s="1">
        <v>4770404</v>
      </c>
      <c r="F256" s="1">
        <v>0.52941000000000005</v>
      </c>
      <c r="G256" s="1">
        <v>0.18038999999999999</v>
      </c>
      <c r="H256" s="1">
        <v>0.14902000000000001</v>
      </c>
      <c r="I256" s="1">
        <v>10</v>
      </c>
      <c r="J256" s="1" t="s">
        <v>1029</v>
      </c>
      <c r="K256" s="1" t="s">
        <v>1030</v>
      </c>
      <c r="L256" s="1" t="s">
        <v>1029</v>
      </c>
      <c r="M256" s="1" t="s">
        <v>1030</v>
      </c>
      <c r="N256" s="1" t="s">
        <v>1029</v>
      </c>
      <c r="O256" s="1" t="s">
        <v>1030</v>
      </c>
      <c r="P256" s="1" t="s">
        <v>1029</v>
      </c>
      <c r="Q256" s="1" t="s">
        <v>1030</v>
      </c>
      <c r="R256" s="1" t="s">
        <v>1029</v>
      </c>
      <c r="S256" s="1" t="s">
        <v>1030</v>
      </c>
      <c r="T256" s="1" t="s">
        <v>1029</v>
      </c>
      <c r="U256" s="1">
        <v>8103</v>
      </c>
      <c r="V256" s="1" t="s">
        <v>1049</v>
      </c>
      <c r="W256" s="1" t="s">
        <v>1050</v>
      </c>
    </row>
    <row r="257" spans="1:23" s="1" customFormat="1" x14ac:dyDescent="0.25">
      <c r="A257" s="1">
        <v>256</v>
      </c>
      <c r="B257" s="1">
        <v>575</v>
      </c>
      <c r="C257" s="1">
        <v>5665669</v>
      </c>
      <c r="D257" s="1">
        <v>575</v>
      </c>
      <c r="E257" s="1">
        <v>21571561</v>
      </c>
      <c r="F257" s="1">
        <v>0.52941000000000005</v>
      </c>
      <c r="G257" s="1">
        <v>0.18038999999999999</v>
      </c>
      <c r="H257" s="1">
        <v>0.14902000000000001</v>
      </c>
      <c r="I257" s="1">
        <v>10</v>
      </c>
      <c r="J257" s="1" t="s">
        <v>1029</v>
      </c>
      <c r="K257" s="1" t="s">
        <v>1030</v>
      </c>
      <c r="L257" s="1" t="s">
        <v>1029</v>
      </c>
      <c r="M257" s="1" t="s">
        <v>1030</v>
      </c>
      <c r="N257" s="1" t="s">
        <v>1029</v>
      </c>
      <c r="O257" s="1" t="s">
        <v>1030</v>
      </c>
      <c r="P257" s="1" t="s">
        <v>1029</v>
      </c>
      <c r="Q257" s="1" t="s">
        <v>1030</v>
      </c>
      <c r="R257" s="1" t="s">
        <v>1029</v>
      </c>
      <c r="S257" s="1" t="s">
        <v>1030</v>
      </c>
      <c r="T257" s="1" t="s">
        <v>1029</v>
      </c>
      <c r="U257" s="1">
        <v>8102</v>
      </c>
      <c r="V257" s="1" t="s">
        <v>1051</v>
      </c>
      <c r="W257" s="1" t="s">
        <v>1052</v>
      </c>
    </row>
    <row r="258" spans="1:23" s="1" customFormat="1" x14ac:dyDescent="0.25">
      <c r="A258" s="1">
        <v>257</v>
      </c>
      <c r="B258" s="1">
        <v>576</v>
      </c>
      <c r="C258" s="1">
        <v>565567</v>
      </c>
      <c r="D258" s="1">
        <v>576</v>
      </c>
      <c r="E258" s="1">
        <v>565900</v>
      </c>
      <c r="F258" s="1">
        <v>0.52941000000000005</v>
      </c>
      <c r="G258" s="1">
        <v>0.18038999999999999</v>
      </c>
      <c r="H258" s="1">
        <v>0.14902000000000001</v>
      </c>
      <c r="I258" s="1">
        <v>10</v>
      </c>
      <c r="J258" s="1" t="s">
        <v>1029</v>
      </c>
      <c r="K258" s="1" t="s">
        <v>1030</v>
      </c>
      <c r="L258" s="1" t="s">
        <v>1029</v>
      </c>
      <c r="M258" s="1" t="s">
        <v>1030</v>
      </c>
      <c r="N258" s="1" t="s">
        <v>1029</v>
      </c>
      <c r="O258" s="1" t="s">
        <v>1030</v>
      </c>
      <c r="P258" s="1" t="s">
        <v>1029</v>
      </c>
      <c r="Q258" s="1" t="s">
        <v>1030</v>
      </c>
      <c r="R258" s="1" t="s">
        <v>1029</v>
      </c>
      <c r="S258" s="1" t="s">
        <v>1030</v>
      </c>
      <c r="T258" s="1" t="s">
        <v>1029</v>
      </c>
      <c r="U258" s="1">
        <v>8502</v>
      </c>
      <c r="V258" s="1" t="s">
        <v>1053</v>
      </c>
      <c r="W258" s="1" t="s">
        <v>1054</v>
      </c>
    </row>
    <row r="259" spans="1:23" x14ac:dyDescent="0.25">
      <c r="A259">
        <v>258</v>
      </c>
      <c r="B259">
        <v>578</v>
      </c>
      <c r="C259">
        <v>26363</v>
      </c>
      <c r="D259">
        <v>578</v>
      </c>
      <c r="E259">
        <v>181461386</v>
      </c>
      <c r="F259">
        <v>0</v>
      </c>
      <c r="G259">
        <v>0.17646999999999999</v>
      </c>
      <c r="H259">
        <v>0.76078000000000001</v>
      </c>
      <c r="I259">
        <v>11</v>
      </c>
      <c r="J259" t="s">
        <v>1055</v>
      </c>
      <c r="K259" t="s">
        <v>1056</v>
      </c>
      <c r="L259" t="s">
        <v>1055</v>
      </c>
      <c r="M259" t="s">
        <v>1056</v>
      </c>
      <c r="N259" t="s">
        <v>1055</v>
      </c>
      <c r="O259" t="s">
        <v>1056</v>
      </c>
      <c r="P259" t="s">
        <v>1055</v>
      </c>
      <c r="Q259" t="s">
        <v>1056</v>
      </c>
      <c r="R259" t="s">
        <v>1055</v>
      </c>
      <c r="S259" t="s">
        <v>1056</v>
      </c>
      <c r="T259" t="s">
        <v>1055</v>
      </c>
      <c r="U259">
        <v>2103</v>
      </c>
      <c r="V259" t="s">
        <v>1057</v>
      </c>
      <c r="W259" t="s">
        <v>1058</v>
      </c>
    </row>
    <row r="260" spans="1:23" x14ac:dyDescent="0.25">
      <c r="A260">
        <v>259</v>
      </c>
      <c r="B260">
        <v>579</v>
      </c>
      <c r="C260">
        <v>22789891</v>
      </c>
      <c r="D260">
        <v>579</v>
      </c>
      <c r="E260">
        <v>324263510</v>
      </c>
      <c r="F260">
        <v>0</v>
      </c>
      <c r="G260">
        <v>0.17646999999999999</v>
      </c>
      <c r="H260">
        <v>0.76078000000000001</v>
      </c>
      <c r="I260">
        <v>11</v>
      </c>
      <c r="J260" t="s">
        <v>1055</v>
      </c>
      <c r="K260" t="s">
        <v>1056</v>
      </c>
      <c r="L260" t="s">
        <v>1055</v>
      </c>
      <c r="M260" t="s">
        <v>1056</v>
      </c>
      <c r="N260" t="s">
        <v>1055</v>
      </c>
      <c r="O260" t="s">
        <v>1056</v>
      </c>
      <c r="P260" t="s">
        <v>1055</v>
      </c>
      <c r="Q260" t="s">
        <v>1056</v>
      </c>
      <c r="R260" t="s">
        <v>1055</v>
      </c>
      <c r="S260" t="s">
        <v>1056</v>
      </c>
      <c r="T260" t="s">
        <v>1055</v>
      </c>
      <c r="U260">
        <v>2102</v>
      </c>
      <c r="V260" t="s">
        <v>1059</v>
      </c>
      <c r="W260" t="s">
        <v>1060</v>
      </c>
    </row>
    <row r="261" spans="1:23" x14ac:dyDescent="0.25">
      <c r="A261">
        <v>260</v>
      </c>
      <c r="B261">
        <v>580</v>
      </c>
      <c r="C261">
        <v>1193191</v>
      </c>
      <c r="D261">
        <v>580</v>
      </c>
      <c r="E261">
        <v>4048491</v>
      </c>
      <c r="F261">
        <v>0.87843000000000004</v>
      </c>
      <c r="G261">
        <v>7.059E-2</v>
      </c>
      <c r="H261">
        <v>0.25881999999999999</v>
      </c>
      <c r="I261">
        <v>8</v>
      </c>
      <c r="J261" t="s">
        <v>1061</v>
      </c>
      <c r="K261" t="s">
        <v>1062</v>
      </c>
      <c r="L261" t="s">
        <v>1063</v>
      </c>
      <c r="M261" t="s">
        <v>1062</v>
      </c>
      <c r="N261" t="s">
        <v>1063</v>
      </c>
      <c r="O261" t="s">
        <v>1062</v>
      </c>
      <c r="P261" t="s">
        <v>1064</v>
      </c>
      <c r="Q261" t="s">
        <v>1062</v>
      </c>
      <c r="R261" t="s">
        <v>1064</v>
      </c>
      <c r="S261" t="s">
        <v>1062</v>
      </c>
      <c r="T261" t="s">
        <v>1063</v>
      </c>
      <c r="U261">
        <v>1301</v>
      </c>
      <c r="V261" t="s">
        <v>1064</v>
      </c>
      <c r="W261" t="s">
        <v>1065</v>
      </c>
    </row>
    <row r="262" spans="1:23" x14ac:dyDescent="0.25">
      <c r="A262">
        <v>261</v>
      </c>
      <c r="B262">
        <v>581</v>
      </c>
      <c r="C262">
        <v>28979986</v>
      </c>
      <c r="D262">
        <v>581</v>
      </c>
      <c r="E262">
        <v>228044833</v>
      </c>
      <c r="F262">
        <v>0.78824000000000005</v>
      </c>
      <c r="G262">
        <v>0.30196000000000001</v>
      </c>
      <c r="H262">
        <v>0.25881999999999999</v>
      </c>
      <c r="I262">
        <v>8</v>
      </c>
      <c r="J262" t="s">
        <v>1061</v>
      </c>
      <c r="K262" t="s">
        <v>1066</v>
      </c>
      <c r="L262" t="s">
        <v>1067</v>
      </c>
      <c r="M262" t="s">
        <v>1066</v>
      </c>
      <c r="N262" t="s">
        <v>1067</v>
      </c>
      <c r="O262" t="s">
        <v>1066</v>
      </c>
      <c r="P262" t="s">
        <v>1067</v>
      </c>
      <c r="Q262" t="s">
        <v>1066</v>
      </c>
      <c r="R262" t="s">
        <v>1067</v>
      </c>
      <c r="S262" t="s">
        <v>1066</v>
      </c>
      <c r="T262" t="s">
        <v>1067</v>
      </c>
      <c r="U262">
        <v>1201</v>
      </c>
      <c r="V262" t="s">
        <v>1068</v>
      </c>
      <c r="W262" t="s">
        <v>1069</v>
      </c>
    </row>
    <row r="263" spans="1:23" x14ac:dyDescent="0.25">
      <c r="A263">
        <v>262</v>
      </c>
      <c r="B263">
        <v>582</v>
      </c>
      <c r="C263">
        <v>16021550</v>
      </c>
      <c r="D263">
        <v>582</v>
      </c>
      <c r="E263">
        <v>115308969</v>
      </c>
      <c r="F263">
        <v>0.78824000000000005</v>
      </c>
      <c r="G263">
        <v>0.30196000000000001</v>
      </c>
      <c r="H263">
        <v>0.25881999999999999</v>
      </c>
      <c r="I263">
        <v>8</v>
      </c>
      <c r="J263" t="s">
        <v>1061</v>
      </c>
      <c r="K263" t="s">
        <v>1066</v>
      </c>
      <c r="L263" t="s">
        <v>1067</v>
      </c>
      <c r="M263" t="s">
        <v>1066</v>
      </c>
      <c r="N263" t="s">
        <v>1067</v>
      </c>
      <c r="O263" t="s">
        <v>1066</v>
      </c>
      <c r="P263" t="s">
        <v>1067</v>
      </c>
      <c r="Q263" t="s">
        <v>1066</v>
      </c>
      <c r="R263" t="s">
        <v>1067</v>
      </c>
      <c r="S263" t="s">
        <v>1066</v>
      </c>
      <c r="T263" t="s">
        <v>1067</v>
      </c>
      <c r="U263">
        <v>1202</v>
      </c>
      <c r="V263" t="s">
        <v>1070</v>
      </c>
      <c r="W263" t="s">
        <v>1071</v>
      </c>
    </row>
    <row r="264" spans="1:23" x14ac:dyDescent="0.25">
      <c r="A264">
        <v>263</v>
      </c>
      <c r="B264">
        <v>583</v>
      </c>
      <c r="C264">
        <v>8732443</v>
      </c>
      <c r="D264">
        <v>583</v>
      </c>
      <c r="E264">
        <v>52655029</v>
      </c>
      <c r="F264">
        <v>0.78824000000000005</v>
      </c>
      <c r="G264">
        <v>0.30196000000000001</v>
      </c>
      <c r="H264">
        <v>0.25881999999999999</v>
      </c>
      <c r="I264">
        <v>8</v>
      </c>
      <c r="J264" t="s">
        <v>1061</v>
      </c>
      <c r="K264" t="s">
        <v>1066</v>
      </c>
      <c r="L264" t="s">
        <v>1067</v>
      </c>
      <c r="M264" t="s">
        <v>1066</v>
      </c>
      <c r="N264" t="s">
        <v>1067</v>
      </c>
      <c r="O264" t="s">
        <v>1066</v>
      </c>
      <c r="P264" t="s">
        <v>1067</v>
      </c>
      <c r="Q264" t="s">
        <v>1066</v>
      </c>
      <c r="R264" t="s">
        <v>1067</v>
      </c>
      <c r="S264" t="s">
        <v>1066</v>
      </c>
      <c r="T264" t="s">
        <v>1067</v>
      </c>
      <c r="U264">
        <v>1203</v>
      </c>
      <c r="V264" t="s">
        <v>1072</v>
      </c>
      <c r="W264" t="s">
        <v>1073</v>
      </c>
    </row>
    <row r="265" spans="1:23" x14ac:dyDescent="0.25">
      <c r="A265">
        <v>264</v>
      </c>
      <c r="B265">
        <v>584</v>
      </c>
      <c r="C265">
        <v>4078443</v>
      </c>
      <c r="D265">
        <v>584</v>
      </c>
      <c r="E265">
        <v>108122987</v>
      </c>
      <c r="F265">
        <v>0.78824000000000005</v>
      </c>
      <c r="G265">
        <v>0.30196000000000001</v>
      </c>
      <c r="H265">
        <v>0.25881999999999999</v>
      </c>
      <c r="I265">
        <v>8</v>
      </c>
      <c r="J265" t="s">
        <v>1061</v>
      </c>
      <c r="K265" t="s">
        <v>1066</v>
      </c>
      <c r="L265" t="s">
        <v>1067</v>
      </c>
      <c r="M265" t="s">
        <v>1066</v>
      </c>
      <c r="N265" t="s">
        <v>1067</v>
      </c>
      <c r="O265" t="s">
        <v>1066</v>
      </c>
      <c r="P265" t="s">
        <v>1067</v>
      </c>
      <c r="Q265" t="s">
        <v>1066</v>
      </c>
      <c r="R265" t="s">
        <v>1067</v>
      </c>
      <c r="S265" t="s">
        <v>1066</v>
      </c>
      <c r="T265" t="s">
        <v>1067</v>
      </c>
      <c r="U265">
        <v>1204</v>
      </c>
      <c r="V265" t="s">
        <v>1074</v>
      </c>
      <c r="W265" t="s">
        <v>1075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9"/>
  <sheetViews>
    <sheetView workbookViewId="0">
      <pane xSplit="5" ySplit="1" topLeftCell="F41" activePane="bottomRight" state="frozen"/>
      <selection pane="topRight" activeCell="E1" sqref="E1"/>
      <selection pane="bottomLeft" activeCell="A2" sqref="A2"/>
      <selection pane="bottomRight" activeCell="B47" sqref="B47"/>
    </sheetView>
  </sheetViews>
  <sheetFormatPr defaultColWidth="5.85546875" defaultRowHeight="15" x14ac:dyDescent="0.25"/>
  <cols>
    <col min="1" max="1" width="5" style="2" customWidth="1"/>
    <col min="2" max="2" width="4.7109375" style="2" customWidth="1"/>
    <col min="3" max="3" width="26.140625" style="2" bestFit="1" customWidth="1"/>
    <col min="4" max="4" width="12" style="2" bestFit="1" customWidth="1"/>
    <col min="5" max="5" width="6.140625" style="2" bestFit="1" customWidth="1"/>
    <col min="6" max="6" width="11" style="2" bestFit="1" customWidth="1"/>
    <col min="7" max="9" width="8" style="2" bestFit="1" customWidth="1"/>
    <col min="10" max="10" width="3" style="2" bestFit="1" customWidth="1"/>
    <col min="11" max="11" width="45.28515625" style="2" bestFit="1" customWidth="1"/>
    <col min="12" max="12" width="4.85546875" style="2" bestFit="1" customWidth="1"/>
    <col min="13" max="13" width="53.5703125" style="2" bestFit="1" customWidth="1"/>
    <col min="14" max="14" width="5.42578125" style="2" bestFit="1" customWidth="1"/>
    <col min="15" max="15" width="60.140625" style="2" bestFit="1" customWidth="1"/>
    <col min="16" max="16" width="8.42578125" style="2" bestFit="1" customWidth="1"/>
    <col min="17" max="17" width="67" style="2" bestFit="1" customWidth="1"/>
    <col min="18" max="18" width="11.140625" style="2" bestFit="1" customWidth="1"/>
    <col min="19" max="19" width="88.42578125" style="2" bestFit="1" customWidth="1"/>
    <col min="20" max="20" width="5.42578125" style="2" bestFit="1" customWidth="1"/>
    <col min="21" max="21" width="68.42578125" style="2" bestFit="1" customWidth="1"/>
    <col min="22" max="22" width="7" style="2" bestFit="1" customWidth="1"/>
    <col min="23" max="23" width="70.42578125" style="2" bestFit="1" customWidth="1"/>
    <col min="24" max="24" width="21.85546875" style="2" bestFit="1" customWidth="1"/>
    <col min="25" max="16384" width="5.85546875" style="2"/>
  </cols>
  <sheetData>
    <row r="1" spans="1:24" x14ac:dyDescent="0.25">
      <c r="A1" s="2" t="s">
        <v>0</v>
      </c>
      <c r="B1" s="2" t="s">
        <v>1</v>
      </c>
      <c r="C1" s="2" t="s">
        <v>2</v>
      </c>
      <c r="D1" s="2" t="s">
        <v>1106</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x14ac:dyDescent="0.25">
      <c r="A2" s="2">
        <v>9</v>
      </c>
      <c r="B2" s="2">
        <v>47</v>
      </c>
      <c r="C2" s="2">
        <v>948001</v>
      </c>
      <c r="D2" s="10">
        <f>C2/$C$59</f>
        <v>6.5742409165795909E-4</v>
      </c>
      <c r="E2" s="2">
        <v>47</v>
      </c>
      <c r="F2" s="2">
        <v>10399625</v>
      </c>
      <c r="G2" s="2">
        <v>0</v>
      </c>
      <c r="H2" s="2">
        <v>0.61175999999999997</v>
      </c>
      <c r="I2" s="2">
        <v>0.56077999999999995</v>
      </c>
      <c r="J2" s="2">
        <v>1</v>
      </c>
      <c r="K2" s="2" t="s">
        <v>23</v>
      </c>
      <c r="L2" s="2" t="s">
        <v>24</v>
      </c>
      <c r="M2" s="2" t="s">
        <v>25</v>
      </c>
      <c r="N2" s="2" t="s">
        <v>26</v>
      </c>
      <c r="O2" s="2" t="s">
        <v>27</v>
      </c>
      <c r="P2" s="2" t="s">
        <v>50</v>
      </c>
      <c r="Q2" s="2" t="s">
        <v>51</v>
      </c>
      <c r="R2" s="2" t="s">
        <v>52</v>
      </c>
      <c r="S2" s="2" t="s">
        <v>53</v>
      </c>
      <c r="T2" s="2" t="s">
        <v>57</v>
      </c>
      <c r="U2" s="2" t="s">
        <v>58</v>
      </c>
      <c r="V2" s="2">
        <v>4518</v>
      </c>
      <c r="W2" s="2" t="s">
        <v>59</v>
      </c>
      <c r="X2" s="2" t="s">
        <v>60</v>
      </c>
    </row>
    <row r="3" spans="1:24" x14ac:dyDescent="0.25">
      <c r="A3" s="2">
        <v>20</v>
      </c>
      <c r="B3" s="2">
        <v>117</v>
      </c>
      <c r="C3" s="2">
        <v>2380584</v>
      </c>
      <c r="D3" s="10">
        <f t="shared" ref="D3:D58" si="0">C3/$C$59</f>
        <v>1.6508983364104794E-3</v>
      </c>
      <c r="E3" s="2">
        <v>117</v>
      </c>
      <c r="F3" s="2">
        <v>3739544</v>
      </c>
      <c r="G3" s="2">
        <v>0.38823999999999997</v>
      </c>
      <c r="H3" s="2">
        <v>0.41176000000000001</v>
      </c>
      <c r="I3" s="2">
        <v>0</v>
      </c>
      <c r="J3" s="2">
        <v>2</v>
      </c>
      <c r="K3" s="2" t="s">
        <v>112</v>
      </c>
      <c r="L3" s="2" t="s">
        <v>113</v>
      </c>
      <c r="M3" s="2" t="s">
        <v>114</v>
      </c>
      <c r="N3" s="2" t="s">
        <v>115</v>
      </c>
      <c r="O3" s="2" t="s">
        <v>116</v>
      </c>
      <c r="P3" s="2" t="s">
        <v>117</v>
      </c>
      <c r="Q3" s="2" t="s">
        <v>118</v>
      </c>
      <c r="R3" s="2" t="s">
        <v>119</v>
      </c>
      <c r="S3" s="2" t="s">
        <v>120</v>
      </c>
      <c r="T3" s="2" t="s">
        <v>121</v>
      </c>
      <c r="U3" s="2" t="s">
        <v>122</v>
      </c>
      <c r="V3" s="2">
        <v>5805</v>
      </c>
      <c r="W3" s="2" t="s">
        <v>123</v>
      </c>
      <c r="X3" s="2" t="s">
        <v>124</v>
      </c>
    </row>
    <row r="4" spans="1:24" x14ac:dyDescent="0.25">
      <c r="A4" s="2">
        <v>26</v>
      </c>
      <c r="B4" s="2">
        <v>139</v>
      </c>
      <c r="C4" s="2">
        <v>2382638</v>
      </c>
      <c r="D4" s="10">
        <f t="shared" si="0"/>
        <v>1.6523227537731883E-3</v>
      </c>
      <c r="E4" s="2">
        <v>139</v>
      </c>
      <c r="F4" s="2">
        <v>2382638</v>
      </c>
      <c r="G4" s="2">
        <v>0</v>
      </c>
      <c r="H4" s="2">
        <v>0.32940999999999998</v>
      </c>
      <c r="I4" s="2">
        <v>0</v>
      </c>
      <c r="J4" s="2">
        <v>1</v>
      </c>
      <c r="K4" s="2" t="s">
        <v>23</v>
      </c>
      <c r="L4" s="2" t="s">
        <v>24</v>
      </c>
      <c r="M4" s="2" t="s">
        <v>25</v>
      </c>
      <c r="N4" s="2" t="s">
        <v>71</v>
      </c>
      <c r="O4" s="2" t="s">
        <v>72</v>
      </c>
      <c r="P4" s="2" t="s">
        <v>133</v>
      </c>
      <c r="Q4" s="2" t="s">
        <v>134</v>
      </c>
      <c r="R4" s="2" t="s">
        <v>141</v>
      </c>
      <c r="S4" s="2" t="s">
        <v>142</v>
      </c>
      <c r="T4" s="2" t="s">
        <v>151</v>
      </c>
      <c r="U4" s="2" t="s">
        <v>152</v>
      </c>
      <c r="V4" s="2">
        <v>5302</v>
      </c>
      <c r="W4" s="2" t="s">
        <v>153</v>
      </c>
      <c r="X4" s="2" t="s">
        <v>154</v>
      </c>
    </row>
    <row r="5" spans="1:24" x14ac:dyDescent="0.25">
      <c r="A5" s="2">
        <v>31</v>
      </c>
      <c r="B5" s="2">
        <v>144</v>
      </c>
      <c r="C5" s="2">
        <v>7545898</v>
      </c>
      <c r="D5" s="10">
        <f t="shared" si="0"/>
        <v>5.2329640352632642E-3</v>
      </c>
      <c r="E5" s="2">
        <v>144</v>
      </c>
      <c r="F5" s="2">
        <v>7546663</v>
      </c>
      <c r="G5" s="2">
        <v>0</v>
      </c>
      <c r="H5" s="2">
        <v>0.32940999999999998</v>
      </c>
      <c r="I5" s="2">
        <v>0</v>
      </c>
      <c r="J5" s="2">
        <v>1</v>
      </c>
      <c r="K5" s="2" t="s">
        <v>23</v>
      </c>
      <c r="L5" s="2" t="s">
        <v>24</v>
      </c>
      <c r="M5" s="2" t="s">
        <v>25</v>
      </c>
      <c r="N5" s="2" t="s">
        <v>71</v>
      </c>
      <c r="O5" s="2" t="s">
        <v>72</v>
      </c>
      <c r="P5" s="2" t="s">
        <v>133</v>
      </c>
      <c r="Q5" s="2" t="s">
        <v>134</v>
      </c>
      <c r="R5" s="2" t="s">
        <v>141</v>
      </c>
      <c r="S5" s="2" t="s">
        <v>142</v>
      </c>
      <c r="T5" s="2" t="s">
        <v>167</v>
      </c>
      <c r="U5" s="2" t="s">
        <v>168</v>
      </c>
      <c r="V5" s="2">
        <v>4526</v>
      </c>
      <c r="W5" s="2" t="s">
        <v>169</v>
      </c>
      <c r="X5" s="2" t="s">
        <v>170</v>
      </c>
    </row>
    <row r="6" spans="1:24" x14ac:dyDescent="0.25">
      <c r="A6" s="2">
        <v>53</v>
      </c>
      <c r="B6" s="2">
        <v>166</v>
      </c>
      <c r="C6" s="2">
        <v>257519</v>
      </c>
      <c r="D6" s="10">
        <f t="shared" si="0"/>
        <v>1.7858545999388815E-4</v>
      </c>
      <c r="E6" s="2">
        <v>166</v>
      </c>
      <c r="F6" s="2">
        <v>1338033</v>
      </c>
      <c r="G6" s="2">
        <v>0</v>
      </c>
      <c r="H6" s="2">
        <v>0.32940999999999998</v>
      </c>
      <c r="I6" s="2">
        <v>0.27059</v>
      </c>
      <c r="J6" s="2">
        <v>1</v>
      </c>
      <c r="K6" s="2" t="s">
        <v>23</v>
      </c>
      <c r="L6" s="2" t="s">
        <v>24</v>
      </c>
      <c r="M6" s="2" t="s">
        <v>25</v>
      </c>
      <c r="N6" s="2" t="s">
        <v>71</v>
      </c>
      <c r="O6" s="2" t="s">
        <v>72</v>
      </c>
      <c r="P6" s="2" t="s">
        <v>73</v>
      </c>
      <c r="Q6" s="2" t="s">
        <v>74</v>
      </c>
      <c r="R6" s="2" t="s">
        <v>239</v>
      </c>
      <c r="S6" s="2" t="s">
        <v>240</v>
      </c>
      <c r="T6" s="2" t="s">
        <v>244</v>
      </c>
      <c r="U6" s="2" t="s">
        <v>245</v>
      </c>
      <c r="V6" s="2">
        <v>4148</v>
      </c>
      <c r="W6" s="2" t="s">
        <v>246</v>
      </c>
      <c r="X6" s="2" t="s">
        <v>247</v>
      </c>
    </row>
    <row r="7" spans="1:24" x14ac:dyDescent="0.25">
      <c r="A7" s="2">
        <v>69</v>
      </c>
      <c r="B7" s="2">
        <v>183</v>
      </c>
      <c r="C7" s="2">
        <v>68683546</v>
      </c>
      <c r="D7" s="10">
        <f t="shared" si="0"/>
        <v>4.7630981234089043E-2</v>
      </c>
      <c r="E7" s="2">
        <v>183</v>
      </c>
      <c r="F7" s="2">
        <v>71643541</v>
      </c>
      <c r="G7" s="2">
        <v>0.4</v>
      </c>
      <c r="H7" s="2">
        <v>0.49020000000000002</v>
      </c>
      <c r="I7" s="2">
        <v>8.6269999999999999E-2</v>
      </c>
      <c r="J7" s="2">
        <v>1</v>
      </c>
      <c r="K7" s="2" t="s">
        <v>23</v>
      </c>
      <c r="L7" s="2" t="s">
        <v>24</v>
      </c>
      <c r="M7" s="2" t="s">
        <v>25</v>
      </c>
      <c r="N7" s="2" t="s">
        <v>71</v>
      </c>
      <c r="O7" s="2" t="s">
        <v>72</v>
      </c>
      <c r="P7" s="2" t="s">
        <v>290</v>
      </c>
      <c r="Q7" s="2" t="s">
        <v>291</v>
      </c>
      <c r="R7" s="2" t="s">
        <v>292</v>
      </c>
      <c r="S7" s="2" t="s">
        <v>293</v>
      </c>
      <c r="T7" s="2" t="s">
        <v>298</v>
      </c>
      <c r="U7" s="2" t="s">
        <v>299</v>
      </c>
      <c r="V7" s="2">
        <v>4514</v>
      </c>
      <c r="W7" s="2" t="s">
        <v>300</v>
      </c>
      <c r="X7" s="2" t="s">
        <v>301</v>
      </c>
    </row>
    <row r="8" spans="1:24" x14ac:dyDescent="0.25">
      <c r="A8" s="2">
        <v>72</v>
      </c>
      <c r="B8" s="2">
        <v>186</v>
      </c>
      <c r="C8" s="2">
        <v>12502211</v>
      </c>
      <c r="D8" s="10">
        <f t="shared" si="0"/>
        <v>8.6700907598105323E-3</v>
      </c>
      <c r="E8" s="2">
        <v>186</v>
      </c>
      <c r="F8" s="2">
        <v>12620708</v>
      </c>
      <c r="G8" s="2">
        <v>0.34902</v>
      </c>
      <c r="H8" s="2">
        <v>0.49020000000000002</v>
      </c>
      <c r="I8" s="2">
        <v>8.6269999999999999E-2</v>
      </c>
      <c r="J8" s="2">
        <v>1</v>
      </c>
      <c r="K8" s="2" t="s">
        <v>23</v>
      </c>
      <c r="L8" s="2" t="s">
        <v>24</v>
      </c>
      <c r="M8" s="2" t="s">
        <v>25</v>
      </c>
      <c r="N8" s="2" t="s">
        <v>71</v>
      </c>
      <c r="O8" s="2" t="s">
        <v>72</v>
      </c>
      <c r="P8" s="2" t="s">
        <v>290</v>
      </c>
      <c r="Q8" s="2" t="s">
        <v>291</v>
      </c>
      <c r="R8" s="2" t="s">
        <v>310</v>
      </c>
      <c r="S8" s="2" t="s">
        <v>311</v>
      </c>
      <c r="T8" s="2" t="s">
        <v>312</v>
      </c>
      <c r="U8" s="2" t="s">
        <v>313</v>
      </c>
      <c r="V8" s="2">
        <v>5601</v>
      </c>
      <c r="W8" s="2" t="s">
        <v>314</v>
      </c>
      <c r="X8" s="2" t="s">
        <v>315</v>
      </c>
    </row>
    <row r="9" spans="1:24" ht="14.25" customHeight="1" x14ac:dyDescent="0.25">
      <c r="A9" s="2">
        <v>73</v>
      </c>
      <c r="B9" s="2">
        <v>187</v>
      </c>
      <c r="C9" s="2">
        <v>88163612</v>
      </c>
      <c r="D9" s="10">
        <f t="shared" si="0"/>
        <v>6.1140106958098926E-2</v>
      </c>
      <c r="E9" s="2">
        <v>187</v>
      </c>
      <c r="F9" s="2">
        <v>107223349</v>
      </c>
      <c r="G9" s="2">
        <v>0.34902</v>
      </c>
      <c r="H9" s="2">
        <v>0.49020000000000002</v>
      </c>
      <c r="I9" s="2">
        <v>8.6269999999999999E-2</v>
      </c>
      <c r="J9" s="2">
        <v>1</v>
      </c>
      <c r="K9" s="2" t="s">
        <v>23</v>
      </c>
      <c r="L9" s="2" t="s">
        <v>24</v>
      </c>
      <c r="M9" s="2" t="s">
        <v>25</v>
      </c>
      <c r="N9" s="2" t="s">
        <v>71</v>
      </c>
      <c r="O9" s="2" t="s">
        <v>72</v>
      </c>
      <c r="P9" s="2" t="s">
        <v>290</v>
      </c>
      <c r="Q9" s="2" t="s">
        <v>291</v>
      </c>
      <c r="R9" s="2" t="s">
        <v>310</v>
      </c>
      <c r="S9" s="2" t="s">
        <v>311</v>
      </c>
      <c r="T9" s="2" t="s">
        <v>312</v>
      </c>
      <c r="U9" s="2" t="s">
        <v>313</v>
      </c>
      <c r="V9" s="2">
        <v>4512</v>
      </c>
      <c r="W9" s="2" t="s">
        <v>316</v>
      </c>
      <c r="X9" s="2" t="s">
        <v>317</v>
      </c>
    </row>
    <row r="10" spans="1:24" x14ac:dyDescent="0.25">
      <c r="A10" s="2">
        <v>80</v>
      </c>
      <c r="B10" s="2">
        <v>194</v>
      </c>
      <c r="C10" s="2">
        <v>3326204</v>
      </c>
      <c r="D10" s="10">
        <f t="shared" si="0"/>
        <v>2.3066712412424355E-3</v>
      </c>
      <c r="E10" s="2">
        <v>194</v>
      </c>
      <c r="F10" s="2">
        <v>4041798</v>
      </c>
      <c r="G10" s="2">
        <v>0</v>
      </c>
      <c r="H10" s="2">
        <v>0.38039000000000001</v>
      </c>
      <c r="I10" s="2">
        <v>0.45097999999999999</v>
      </c>
      <c r="J10" s="2">
        <v>1</v>
      </c>
      <c r="K10" s="2" t="s">
        <v>23</v>
      </c>
      <c r="L10" s="2" t="s">
        <v>24</v>
      </c>
      <c r="M10" s="2" t="s">
        <v>25</v>
      </c>
      <c r="N10" s="2" t="s">
        <v>326</v>
      </c>
      <c r="O10" s="2" t="s">
        <v>327</v>
      </c>
      <c r="P10" s="2" t="s">
        <v>328</v>
      </c>
      <c r="Q10" s="2" t="s">
        <v>329</v>
      </c>
      <c r="R10" s="2" t="s">
        <v>330</v>
      </c>
      <c r="S10" s="2" t="s">
        <v>331</v>
      </c>
      <c r="T10" s="2" t="s">
        <v>332</v>
      </c>
      <c r="U10" s="2" t="s">
        <v>333</v>
      </c>
      <c r="V10" s="2">
        <v>9848</v>
      </c>
      <c r="W10" s="2" t="s">
        <v>342</v>
      </c>
      <c r="X10" s="2" t="s">
        <v>343</v>
      </c>
    </row>
    <row r="11" spans="1:24" x14ac:dyDescent="0.25">
      <c r="A11" s="2">
        <v>82</v>
      </c>
      <c r="B11" s="2">
        <v>265</v>
      </c>
      <c r="C11" s="2">
        <v>1554787</v>
      </c>
      <c r="D11" s="10">
        <f t="shared" si="0"/>
        <v>1.0782208364723278E-3</v>
      </c>
      <c r="E11" s="2">
        <v>265</v>
      </c>
      <c r="F11" s="2">
        <v>1565784</v>
      </c>
      <c r="G11" s="2">
        <v>2.7449999999999999E-2</v>
      </c>
      <c r="H11" s="2">
        <v>0.52549000000000001</v>
      </c>
      <c r="I11" s="2">
        <v>0.50588</v>
      </c>
      <c r="J11" s="2">
        <v>1</v>
      </c>
      <c r="K11" s="2" t="s">
        <v>23</v>
      </c>
      <c r="L11" s="2" t="s">
        <v>24</v>
      </c>
      <c r="M11" s="2" t="s">
        <v>25</v>
      </c>
      <c r="N11" s="2" t="s">
        <v>326</v>
      </c>
      <c r="O11" s="2" t="s">
        <v>327</v>
      </c>
      <c r="P11" s="2" t="s">
        <v>352</v>
      </c>
      <c r="Q11" s="2" t="s">
        <v>353</v>
      </c>
      <c r="R11" s="2" t="s">
        <v>354</v>
      </c>
      <c r="S11" s="2" t="s">
        <v>355</v>
      </c>
      <c r="T11" s="2" t="s">
        <v>356</v>
      </c>
      <c r="U11" s="2" t="s">
        <v>355</v>
      </c>
      <c r="V11" s="2">
        <v>9831</v>
      </c>
      <c r="W11" s="2" t="s">
        <v>357</v>
      </c>
      <c r="X11" s="2" t="s">
        <v>358</v>
      </c>
    </row>
    <row r="12" spans="1:24" x14ac:dyDescent="0.25">
      <c r="A12" s="2">
        <v>83</v>
      </c>
      <c r="B12" s="2">
        <v>266</v>
      </c>
      <c r="C12" s="2">
        <v>2241461</v>
      </c>
      <c r="D12" s="10">
        <f t="shared" si="0"/>
        <v>1.5544186787901496E-3</v>
      </c>
      <c r="E12" s="2">
        <v>266</v>
      </c>
      <c r="F12" s="2">
        <v>2398427</v>
      </c>
      <c r="G12" s="2">
        <v>2.7449999999999999E-2</v>
      </c>
      <c r="H12" s="2">
        <v>0.52549000000000001</v>
      </c>
      <c r="I12" s="2">
        <v>0.50588</v>
      </c>
      <c r="J12" s="2">
        <v>2</v>
      </c>
      <c r="K12" s="2" t="s">
        <v>112</v>
      </c>
      <c r="L12" s="2" t="s">
        <v>359</v>
      </c>
      <c r="M12" s="2" t="s">
        <v>360</v>
      </c>
      <c r="N12" s="2" t="s">
        <v>361</v>
      </c>
      <c r="O12" s="2" t="s">
        <v>362</v>
      </c>
      <c r="P12" s="2" t="s">
        <v>363</v>
      </c>
      <c r="Q12" s="2" t="s">
        <v>364</v>
      </c>
      <c r="R12" s="2" t="s">
        <v>365</v>
      </c>
      <c r="S12" s="2" t="s">
        <v>366</v>
      </c>
      <c r="T12" s="2" t="s">
        <v>367</v>
      </c>
      <c r="U12" s="2" t="s">
        <v>368</v>
      </c>
      <c r="V12" s="2">
        <v>9830</v>
      </c>
      <c r="W12" s="2" t="s">
        <v>369</v>
      </c>
      <c r="X12" s="2" t="s">
        <v>370</v>
      </c>
    </row>
    <row r="13" spans="1:24" x14ac:dyDescent="0.25">
      <c r="A13" s="2">
        <v>85</v>
      </c>
      <c r="B13" s="2">
        <v>269</v>
      </c>
      <c r="C13" s="2">
        <v>4349951</v>
      </c>
      <c r="D13" s="10">
        <f t="shared" si="0"/>
        <v>3.0166240172021241E-3</v>
      </c>
      <c r="E13" s="2">
        <v>269</v>
      </c>
      <c r="F13" s="2">
        <v>4350066</v>
      </c>
      <c r="G13" s="2">
        <v>2.7449999999999999E-2</v>
      </c>
      <c r="H13" s="2">
        <v>0.52549000000000001</v>
      </c>
      <c r="I13" s="2">
        <v>0.50588</v>
      </c>
      <c r="J13" s="2">
        <v>2</v>
      </c>
      <c r="K13" s="2" t="s">
        <v>112</v>
      </c>
      <c r="L13" s="2" t="s">
        <v>359</v>
      </c>
      <c r="M13" s="2" t="s">
        <v>360</v>
      </c>
      <c r="N13" s="2" t="s">
        <v>361</v>
      </c>
      <c r="O13" s="2" t="s">
        <v>362</v>
      </c>
      <c r="P13" s="2" t="s">
        <v>363</v>
      </c>
      <c r="Q13" s="2" t="s">
        <v>364</v>
      </c>
      <c r="R13" s="2" t="s">
        <v>365</v>
      </c>
      <c r="S13" s="2" t="s">
        <v>366</v>
      </c>
      <c r="T13" s="2" t="s">
        <v>367</v>
      </c>
      <c r="U13" s="2" t="s">
        <v>368</v>
      </c>
      <c r="V13" s="2">
        <v>9824</v>
      </c>
      <c r="W13" s="2" t="s">
        <v>375</v>
      </c>
      <c r="X13" s="2" t="s">
        <v>376</v>
      </c>
    </row>
    <row r="14" spans="1:24" x14ac:dyDescent="0.25">
      <c r="A14" s="2">
        <v>86</v>
      </c>
      <c r="B14" s="2">
        <v>270</v>
      </c>
      <c r="C14" s="2">
        <v>5731598</v>
      </c>
      <c r="D14" s="10">
        <f t="shared" si="0"/>
        <v>3.9747749305101736E-3</v>
      </c>
      <c r="E14" s="2">
        <v>270</v>
      </c>
      <c r="F14" s="2">
        <v>6125598</v>
      </c>
      <c r="G14" s="2">
        <v>2.7449999999999999E-2</v>
      </c>
      <c r="H14" s="2">
        <v>0.52549000000000001</v>
      </c>
      <c r="I14" s="2">
        <v>0.50588</v>
      </c>
      <c r="J14" s="2">
        <v>1</v>
      </c>
      <c r="K14" s="2" t="s">
        <v>23</v>
      </c>
      <c r="L14" s="2" t="s">
        <v>24</v>
      </c>
      <c r="M14" s="2" t="s">
        <v>25</v>
      </c>
      <c r="N14" s="2" t="s">
        <v>326</v>
      </c>
      <c r="O14" s="2" t="s">
        <v>327</v>
      </c>
      <c r="P14" s="2" t="s">
        <v>352</v>
      </c>
      <c r="Q14" s="2" t="s">
        <v>353</v>
      </c>
      <c r="R14" s="2" t="s">
        <v>354</v>
      </c>
      <c r="S14" s="2" t="s">
        <v>355</v>
      </c>
      <c r="T14" s="2" t="s">
        <v>356</v>
      </c>
      <c r="U14" s="2" t="s">
        <v>355</v>
      </c>
      <c r="V14" s="2">
        <v>9825</v>
      </c>
      <c r="W14" s="2" t="s">
        <v>377</v>
      </c>
      <c r="X14" s="2" t="s">
        <v>378</v>
      </c>
    </row>
    <row r="15" spans="1:24" x14ac:dyDescent="0.25">
      <c r="A15" s="2">
        <v>90</v>
      </c>
      <c r="B15" s="2">
        <v>274</v>
      </c>
      <c r="C15" s="2">
        <v>851683</v>
      </c>
      <c r="D15" s="10">
        <f t="shared" si="0"/>
        <v>5.9062904222202889E-4</v>
      </c>
      <c r="E15" s="2">
        <v>274</v>
      </c>
      <c r="F15" s="2">
        <v>4855589</v>
      </c>
      <c r="G15" s="2">
        <v>2.7449999999999999E-2</v>
      </c>
      <c r="H15" s="2">
        <v>0.52549000000000001</v>
      </c>
      <c r="I15" s="2">
        <v>0.63136999999999999</v>
      </c>
      <c r="J15" s="2">
        <v>2</v>
      </c>
      <c r="K15" s="2" t="s">
        <v>112</v>
      </c>
      <c r="L15" s="2" t="s">
        <v>359</v>
      </c>
      <c r="M15" s="2" t="s">
        <v>360</v>
      </c>
      <c r="N15" s="2" t="s">
        <v>361</v>
      </c>
      <c r="O15" s="2" t="s">
        <v>362</v>
      </c>
      <c r="P15" s="2" t="s">
        <v>363</v>
      </c>
      <c r="Q15" s="2" t="s">
        <v>364</v>
      </c>
      <c r="R15" s="2" t="s">
        <v>390</v>
      </c>
      <c r="S15" s="2" t="s">
        <v>391</v>
      </c>
      <c r="T15" s="2" t="s">
        <v>392</v>
      </c>
      <c r="U15" s="2" t="s">
        <v>393</v>
      </c>
      <c r="V15" s="2">
        <v>9811</v>
      </c>
      <c r="W15" s="2" t="s">
        <v>394</v>
      </c>
      <c r="X15" s="2" t="s">
        <v>395</v>
      </c>
    </row>
    <row r="16" spans="1:24" x14ac:dyDescent="0.25">
      <c r="A16" s="2">
        <v>91</v>
      </c>
      <c r="B16" s="2">
        <v>275</v>
      </c>
      <c r="C16" s="2">
        <v>682540</v>
      </c>
      <c r="D16" s="10">
        <f t="shared" si="0"/>
        <v>4.7333097699287592E-4</v>
      </c>
      <c r="E16" s="2">
        <v>275</v>
      </c>
      <c r="F16" s="2">
        <v>800761</v>
      </c>
      <c r="G16" s="2">
        <v>2.7449999999999999E-2</v>
      </c>
      <c r="H16" s="2">
        <v>0.52549000000000001</v>
      </c>
      <c r="I16" s="2">
        <v>0.63136999999999999</v>
      </c>
      <c r="J16" s="2">
        <v>2</v>
      </c>
      <c r="K16" s="2" t="s">
        <v>112</v>
      </c>
      <c r="L16" s="2" t="s">
        <v>359</v>
      </c>
      <c r="M16" s="2" t="s">
        <v>360</v>
      </c>
      <c r="N16" s="2" t="s">
        <v>361</v>
      </c>
      <c r="O16" s="2" t="s">
        <v>362</v>
      </c>
      <c r="P16" s="2" t="s">
        <v>363</v>
      </c>
      <c r="Q16" s="2" t="s">
        <v>364</v>
      </c>
      <c r="R16" s="2" t="s">
        <v>390</v>
      </c>
      <c r="S16" s="2" t="s">
        <v>391</v>
      </c>
      <c r="T16" s="2" t="s">
        <v>392</v>
      </c>
      <c r="U16" s="2" t="s">
        <v>393</v>
      </c>
      <c r="V16" s="2">
        <v>9812</v>
      </c>
      <c r="W16" s="2" t="s">
        <v>396</v>
      </c>
      <c r="X16" s="2" t="s">
        <v>397</v>
      </c>
    </row>
    <row r="17" spans="1:24" x14ac:dyDescent="0.25">
      <c r="A17" s="2">
        <v>93</v>
      </c>
      <c r="B17" s="2">
        <v>277</v>
      </c>
      <c r="C17" s="2">
        <v>175413</v>
      </c>
      <c r="D17" s="10">
        <f t="shared" si="0"/>
        <v>1.2164621365378051E-4</v>
      </c>
      <c r="E17" s="2">
        <v>277</v>
      </c>
      <c r="F17" s="2">
        <v>526092</v>
      </c>
      <c r="G17" s="2">
        <v>0.2</v>
      </c>
      <c r="H17" s="2">
        <v>0.57647000000000004</v>
      </c>
      <c r="I17" s="2">
        <v>0.63922000000000001</v>
      </c>
      <c r="J17" s="2">
        <v>1</v>
      </c>
      <c r="K17" s="2" t="s">
        <v>23</v>
      </c>
      <c r="L17" s="2" t="s">
        <v>24</v>
      </c>
      <c r="M17" s="2" t="s">
        <v>25</v>
      </c>
      <c r="N17" s="2" t="s">
        <v>326</v>
      </c>
      <c r="O17" s="2" t="s">
        <v>327</v>
      </c>
      <c r="P17" s="2" t="s">
        <v>400</v>
      </c>
      <c r="Q17" s="2" t="s">
        <v>401</v>
      </c>
      <c r="R17" s="2" t="s">
        <v>402</v>
      </c>
      <c r="S17" s="2" t="s">
        <v>403</v>
      </c>
      <c r="T17" s="2" t="s">
        <v>404</v>
      </c>
      <c r="U17" s="2" t="s">
        <v>405</v>
      </c>
      <c r="V17" s="2">
        <v>9809</v>
      </c>
      <c r="W17" s="2" t="s">
        <v>406</v>
      </c>
      <c r="X17" s="2" t="s">
        <v>407</v>
      </c>
    </row>
    <row r="18" spans="1:24" x14ac:dyDescent="0.25">
      <c r="A18" s="2">
        <v>98</v>
      </c>
      <c r="B18" s="2">
        <v>282</v>
      </c>
      <c r="C18" s="2">
        <v>270066</v>
      </c>
      <c r="D18" s="10">
        <f t="shared" si="0"/>
        <v>1.8728661123532399E-4</v>
      </c>
      <c r="E18" s="2">
        <v>282</v>
      </c>
      <c r="F18" s="2">
        <v>1011024</v>
      </c>
      <c r="G18" s="2">
        <v>0.2</v>
      </c>
      <c r="H18" s="2">
        <v>0.57647000000000004</v>
      </c>
      <c r="I18" s="2">
        <v>0.63922000000000001</v>
      </c>
      <c r="J18" s="2">
        <v>2</v>
      </c>
      <c r="K18" s="2" t="s">
        <v>112</v>
      </c>
      <c r="L18" s="2" t="s">
        <v>359</v>
      </c>
      <c r="M18" s="2" t="s">
        <v>360</v>
      </c>
      <c r="N18" s="2" t="s">
        <v>361</v>
      </c>
      <c r="O18" s="2" t="s">
        <v>362</v>
      </c>
      <c r="P18" s="2" t="s">
        <v>416</v>
      </c>
      <c r="Q18" s="2" t="s">
        <v>417</v>
      </c>
      <c r="R18" s="2" t="s">
        <v>418</v>
      </c>
      <c r="S18" s="2" t="s">
        <v>419</v>
      </c>
      <c r="T18" s="2" t="s">
        <v>420</v>
      </c>
      <c r="U18" s="2" t="s">
        <v>421</v>
      </c>
      <c r="V18" s="2">
        <v>9835</v>
      </c>
      <c r="W18" s="2" t="s">
        <v>422</v>
      </c>
      <c r="X18" s="2" t="s">
        <v>423</v>
      </c>
    </row>
    <row r="19" spans="1:24" x14ac:dyDescent="0.25">
      <c r="A19" s="2">
        <v>106</v>
      </c>
      <c r="B19" s="2">
        <v>303</v>
      </c>
      <c r="C19" s="2">
        <v>3968221</v>
      </c>
      <c r="D19" s="10">
        <f t="shared" si="0"/>
        <v>2.7519001419017892E-3</v>
      </c>
      <c r="E19" s="2">
        <v>303</v>
      </c>
      <c r="F19" s="2">
        <v>9295471</v>
      </c>
      <c r="G19" s="2">
        <v>0.78430999999999995</v>
      </c>
      <c r="H19" s="2">
        <v>0.46274999999999999</v>
      </c>
      <c r="I19" s="2">
        <v>7.059E-2</v>
      </c>
      <c r="J19" s="2">
        <v>2</v>
      </c>
      <c r="K19" s="2" t="s">
        <v>112</v>
      </c>
      <c r="L19" s="2" t="s">
        <v>113</v>
      </c>
      <c r="M19" s="2" t="s">
        <v>114</v>
      </c>
      <c r="N19" s="2" t="s">
        <v>424</v>
      </c>
      <c r="O19" s="2" t="s">
        <v>425</v>
      </c>
      <c r="P19" s="2" t="s">
        <v>426</v>
      </c>
      <c r="Q19" s="2" t="s">
        <v>427</v>
      </c>
      <c r="R19" s="2" t="s">
        <v>450</v>
      </c>
      <c r="S19" s="2" t="s">
        <v>451</v>
      </c>
      <c r="T19" s="2" t="s">
        <v>452</v>
      </c>
      <c r="U19" s="2" t="s">
        <v>453</v>
      </c>
      <c r="V19" s="2">
        <v>5210</v>
      </c>
      <c r="W19" s="2" t="s">
        <v>454</v>
      </c>
      <c r="X19" s="2" t="s">
        <v>455</v>
      </c>
    </row>
    <row r="20" spans="1:24" x14ac:dyDescent="0.25">
      <c r="A20" s="2">
        <v>113</v>
      </c>
      <c r="B20" s="2">
        <v>310</v>
      </c>
      <c r="C20" s="2">
        <v>289073</v>
      </c>
      <c r="D20" s="10">
        <f t="shared" si="0"/>
        <v>2.00467672974861E-4</v>
      </c>
      <c r="E20" s="2">
        <v>310</v>
      </c>
      <c r="F20" s="2">
        <v>385412</v>
      </c>
      <c r="G20" s="2">
        <v>0.96077999999999997</v>
      </c>
      <c r="H20" s="2">
        <v>0.74509999999999998</v>
      </c>
      <c r="I20" s="2">
        <v>0.38823999999999997</v>
      </c>
      <c r="J20" s="2">
        <v>2</v>
      </c>
      <c r="K20" s="2" t="s">
        <v>112</v>
      </c>
      <c r="L20" s="2" t="s">
        <v>113</v>
      </c>
      <c r="M20" s="2" t="s">
        <v>114</v>
      </c>
      <c r="N20" s="2" t="s">
        <v>115</v>
      </c>
      <c r="O20" s="2" t="s">
        <v>116</v>
      </c>
      <c r="P20" s="2" t="s">
        <v>478</v>
      </c>
      <c r="Q20" s="2" t="s">
        <v>479</v>
      </c>
      <c r="R20" s="2" t="s">
        <v>480</v>
      </c>
      <c r="S20" s="2" t="s">
        <v>481</v>
      </c>
      <c r="T20" s="2" t="s">
        <v>494</v>
      </c>
      <c r="U20" s="2" t="s">
        <v>495</v>
      </c>
      <c r="V20" s="2">
        <v>5804</v>
      </c>
      <c r="W20" s="2" t="s">
        <v>496</v>
      </c>
      <c r="X20" s="2" t="s">
        <v>497</v>
      </c>
    </row>
    <row r="21" spans="1:24" x14ac:dyDescent="0.25">
      <c r="A21" s="2">
        <v>115</v>
      </c>
      <c r="B21" s="2">
        <v>312</v>
      </c>
      <c r="C21" s="2">
        <v>8291512</v>
      </c>
      <c r="D21" s="10">
        <f t="shared" si="0"/>
        <v>5.7500358597417801E-3</v>
      </c>
      <c r="E21" s="2">
        <v>312</v>
      </c>
      <c r="F21" s="2">
        <v>8293429</v>
      </c>
      <c r="G21" s="2">
        <v>0.96077999999999997</v>
      </c>
      <c r="H21" s="2">
        <v>0.74509999999999998</v>
      </c>
      <c r="I21" s="2">
        <v>0.38823999999999997</v>
      </c>
      <c r="J21" s="2">
        <v>2</v>
      </c>
      <c r="K21" s="2" t="s">
        <v>112</v>
      </c>
      <c r="L21" s="2" t="s">
        <v>113</v>
      </c>
      <c r="M21" s="2" t="s">
        <v>114</v>
      </c>
      <c r="N21" s="2" t="s">
        <v>115</v>
      </c>
      <c r="O21" s="2" t="s">
        <v>116</v>
      </c>
      <c r="P21" s="2" t="s">
        <v>478</v>
      </c>
      <c r="Q21" s="2" t="s">
        <v>479</v>
      </c>
      <c r="R21" s="2" t="s">
        <v>480</v>
      </c>
      <c r="S21" s="2" t="s">
        <v>481</v>
      </c>
      <c r="T21" s="2" t="s">
        <v>494</v>
      </c>
      <c r="U21" s="2" t="s">
        <v>495</v>
      </c>
      <c r="V21" s="2">
        <v>5808</v>
      </c>
      <c r="W21" s="2" t="s">
        <v>500</v>
      </c>
      <c r="X21" s="2" t="s">
        <v>501</v>
      </c>
    </row>
    <row r="22" spans="1:24" x14ac:dyDescent="0.25">
      <c r="A22" s="2">
        <v>116</v>
      </c>
      <c r="B22" s="2">
        <v>313</v>
      </c>
      <c r="C22" s="2">
        <v>3234924</v>
      </c>
      <c r="D22" s="10">
        <f t="shared" si="0"/>
        <v>2.2433699672073466E-3</v>
      </c>
      <c r="E22" s="2">
        <v>313</v>
      </c>
      <c r="F22" s="2">
        <v>3235255</v>
      </c>
      <c r="G22" s="2">
        <v>0.96077999999999997</v>
      </c>
      <c r="H22" s="2">
        <v>0.74509999999999998</v>
      </c>
      <c r="I22" s="2">
        <v>0.38823999999999997</v>
      </c>
      <c r="J22" s="2">
        <v>2</v>
      </c>
      <c r="K22" s="2" t="s">
        <v>112</v>
      </c>
      <c r="L22" s="2" t="s">
        <v>113</v>
      </c>
      <c r="M22" s="2" t="s">
        <v>114</v>
      </c>
      <c r="N22" s="2" t="s">
        <v>115</v>
      </c>
      <c r="O22" s="2" t="s">
        <v>116</v>
      </c>
      <c r="P22" s="2" t="s">
        <v>478</v>
      </c>
      <c r="Q22" s="2" t="s">
        <v>479</v>
      </c>
      <c r="R22" s="2" t="s">
        <v>480</v>
      </c>
      <c r="S22" s="2" t="s">
        <v>481</v>
      </c>
      <c r="T22" s="2" t="s">
        <v>502</v>
      </c>
      <c r="U22" s="2" t="s">
        <v>503</v>
      </c>
      <c r="V22" s="2">
        <v>5812</v>
      </c>
      <c r="W22" s="2" t="s">
        <v>504</v>
      </c>
      <c r="X22" s="2" t="s">
        <v>505</v>
      </c>
    </row>
    <row r="23" spans="1:24" x14ac:dyDescent="0.25">
      <c r="A23" s="2">
        <v>119</v>
      </c>
      <c r="B23" s="2">
        <v>316</v>
      </c>
      <c r="C23" s="2">
        <v>20551692</v>
      </c>
      <c r="D23" s="10">
        <f t="shared" si="0"/>
        <v>1.4252281849000311E-2</v>
      </c>
      <c r="E23" s="2">
        <v>316</v>
      </c>
      <c r="F23" s="2">
        <v>23647504</v>
      </c>
      <c r="G23" s="2">
        <v>0.96470999999999996</v>
      </c>
      <c r="H23" s="2">
        <v>0.74902000000000002</v>
      </c>
      <c r="I23" s="2">
        <v>0.38823999999999997</v>
      </c>
      <c r="J23" s="2">
        <v>2</v>
      </c>
      <c r="K23" s="2" t="s">
        <v>112</v>
      </c>
      <c r="L23" s="2" t="s">
        <v>113</v>
      </c>
      <c r="M23" s="2" t="s">
        <v>114</v>
      </c>
      <c r="N23" s="2" t="s">
        <v>115</v>
      </c>
      <c r="O23" s="2" t="s">
        <v>116</v>
      </c>
      <c r="P23" s="2" t="s">
        <v>478</v>
      </c>
      <c r="Q23" s="2" t="s">
        <v>479</v>
      </c>
      <c r="R23" s="2" t="s">
        <v>513</v>
      </c>
      <c r="S23" s="2" t="s">
        <v>514</v>
      </c>
      <c r="T23" s="2" t="s">
        <v>515</v>
      </c>
      <c r="U23" s="2" t="s">
        <v>516</v>
      </c>
      <c r="V23" s="2">
        <v>5809</v>
      </c>
      <c r="W23" s="2" t="s">
        <v>517</v>
      </c>
      <c r="X23" s="2" t="s">
        <v>518</v>
      </c>
    </row>
    <row r="24" spans="1:24" x14ac:dyDescent="0.25">
      <c r="A24" s="2">
        <v>120</v>
      </c>
      <c r="B24" s="2">
        <v>317</v>
      </c>
      <c r="C24" s="2">
        <v>3046101</v>
      </c>
      <c r="D24" s="10">
        <f t="shared" si="0"/>
        <v>2.1124241251047212E-3</v>
      </c>
      <c r="E24" s="2">
        <v>317</v>
      </c>
      <c r="F24" s="2">
        <v>3417151</v>
      </c>
      <c r="G24" s="2">
        <v>0.96470999999999996</v>
      </c>
      <c r="H24" s="2">
        <v>0.74902000000000002</v>
      </c>
      <c r="I24" s="2">
        <v>0.38823999999999997</v>
      </c>
      <c r="J24" s="2">
        <v>2</v>
      </c>
      <c r="K24" s="2" t="s">
        <v>112</v>
      </c>
      <c r="L24" s="2" t="s">
        <v>113</v>
      </c>
      <c r="M24" s="2" t="s">
        <v>114</v>
      </c>
      <c r="N24" s="2" t="s">
        <v>115</v>
      </c>
      <c r="O24" s="2" t="s">
        <v>116</v>
      </c>
      <c r="P24" s="2" t="s">
        <v>478</v>
      </c>
      <c r="Q24" s="2" t="s">
        <v>479</v>
      </c>
      <c r="R24" s="2" t="s">
        <v>513</v>
      </c>
      <c r="S24" s="2" t="s">
        <v>514</v>
      </c>
      <c r="T24" s="2" t="s">
        <v>519</v>
      </c>
      <c r="U24" s="2" t="s">
        <v>520</v>
      </c>
      <c r="V24" s="2">
        <v>5806</v>
      </c>
      <c r="W24" s="2" t="s">
        <v>521</v>
      </c>
      <c r="X24" s="2" t="s">
        <v>522</v>
      </c>
    </row>
    <row r="25" spans="1:24" x14ac:dyDescent="0.25">
      <c r="A25" s="2">
        <v>138</v>
      </c>
      <c r="B25" s="2">
        <v>382</v>
      </c>
      <c r="C25" s="2">
        <v>67</v>
      </c>
      <c r="D25" s="10">
        <f t="shared" si="0"/>
        <v>4.6463468014362073E-8</v>
      </c>
      <c r="E25" s="2">
        <v>382</v>
      </c>
      <c r="F25" s="2">
        <v>172990</v>
      </c>
      <c r="G25" s="2">
        <v>0.64705999999999997</v>
      </c>
      <c r="H25" s="2">
        <v>0.52549000000000001</v>
      </c>
      <c r="I25" s="2">
        <v>0.34902</v>
      </c>
      <c r="J25" s="2">
        <v>2</v>
      </c>
      <c r="K25" s="2" t="s">
        <v>112</v>
      </c>
      <c r="L25" s="2" t="s">
        <v>113</v>
      </c>
      <c r="M25" s="2" t="s">
        <v>114</v>
      </c>
      <c r="N25" s="2" t="s">
        <v>424</v>
      </c>
      <c r="O25" s="2" t="s">
        <v>425</v>
      </c>
      <c r="P25" s="2" t="s">
        <v>426</v>
      </c>
      <c r="Q25" s="2" t="s">
        <v>427</v>
      </c>
      <c r="R25" s="2" t="s">
        <v>450</v>
      </c>
      <c r="S25" s="2" t="s">
        <v>591</v>
      </c>
      <c r="T25" s="2" t="s">
        <v>592</v>
      </c>
      <c r="U25" s="2" t="s">
        <v>593</v>
      </c>
      <c r="V25" s="2">
        <v>5218</v>
      </c>
      <c r="W25" s="2" t="s">
        <v>594</v>
      </c>
      <c r="X25" s="2" t="s">
        <v>595</v>
      </c>
    </row>
    <row r="26" spans="1:24" x14ac:dyDescent="0.25">
      <c r="A26" s="2">
        <v>157</v>
      </c>
      <c r="B26" s="2">
        <v>437</v>
      </c>
      <c r="C26" s="2">
        <v>446420</v>
      </c>
      <c r="D26" s="10">
        <f t="shared" si="0"/>
        <v>3.0958539389509723E-4</v>
      </c>
      <c r="E26" s="2">
        <v>437</v>
      </c>
      <c r="F26" s="2">
        <v>446420</v>
      </c>
      <c r="G26" s="2">
        <v>0</v>
      </c>
      <c r="H26" s="2">
        <v>0.92940999999999996</v>
      </c>
      <c r="I26" s="2">
        <v>0.98824000000000001</v>
      </c>
      <c r="J26" s="2">
        <v>2</v>
      </c>
      <c r="K26" s="2" t="s">
        <v>112</v>
      </c>
      <c r="L26" s="2" t="s">
        <v>359</v>
      </c>
      <c r="M26" s="2" t="s">
        <v>360</v>
      </c>
      <c r="N26" s="2" t="s">
        <v>361</v>
      </c>
      <c r="O26" s="2" t="s">
        <v>362</v>
      </c>
      <c r="P26" s="2" t="s">
        <v>363</v>
      </c>
      <c r="Q26" s="2" t="s">
        <v>364</v>
      </c>
      <c r="R26" s="2" t="s">
        <v>365</v>
      </c>
      <c r="S26" s="2" t="s">
        <v>366</v>
      </c>
      <c r="T26" s="2" t="s">
        <v>367</v>
      </c>
      <c r="U26" s="2" t="s">
        <v>368</v>
      </c>
      <c r="V26" s="2">
        <v>9609</v>
      </c>
      <c r="W26" s="2" t="s">
        <v>669</v>
      </c>
      <c r="X26" s="2" t="s">
        <v>670</v>
      </c>
    </row>
    <row r="27" spans="1:24" x14ac:dyDescent="0.25">
      <c r="A27" s="2">
        <v>171</v>
      </c>
      <c r="B27" s="2">
        <v>460</v>
      </c>
      <c r="C27" s="2">
        <v>626163</v>
      </c>
      <c r="D27" s="10">
        <f t="shared" si="0"/>
        <v>4.3423439585488059E-4</v>
      </c>
      <c r="E27" s="2">
        <v>460</v>
      </c>
      <c r="F27" s="2">
        <v>76855630</v>
      </c>
      <c r="G27" s="2">
        <v>0.82352999999999998</v>
      </c>
      <c r="H27" s="2">
        <v>0.70587999999999995</v>
      </c>
      <c r="I27" s="2">
        <v>0.54901999999999995</v>
      </c>
      <c r="J27" s="2">
        <v>3</v>
      </c>
      <c r="K27" s="2" t="s">
        <v>466</v>
      </c>
      <c r="L27" s="2" t="s">
        <v>685</v>
      </c>
      <c r="M27" s="2" t="s">
        <v>686</v>
      </c>
      <c r="N27" s="2" t="s">
        <v>687</v>
      </c>
      <c r="O27" s="2" t="s">
        <v>688</v>
      </c>
      <c r="P27" s="2" t="s">
        <v>689</v>
      </c>
      <c r="Q27" s="2" t="s">
        <v>690</v>
      </c>
      <c r="R27" s="2" t="s">
        <v>735</v>
      </c>
      <c r="S27" s="2" t="s">
        <v>736</v>
      </c>
      <c r="T27" s="2" t="s">
        <v>737</v>
      </c>
      <c r="U27" s="2" t="s">
        <v>738</v>
      </c>
      <c r="V27" s="2">
        <v>5211</v>
      </c>
      <c r="W27" s="2" t="s">
        <v>739</v>
      </c>
      <c r="X27" s="2" t="s">
        <v>740</v>
      </c>
    </row>
    <row r="28" spans="1:24" x14ac:dyDescent="0.25">
      <c r="A28" s="2">
        <v>172</v>
      </c>
      <c r="B28" s="2">
        <v>461</v>
      </c>
      <c r="C28" s="2">
        <v>1675584</v>
      </c>
      <c r="D28" s="10">
        <f t="shared" si="0"/>
        <v>1.1619916953638336E-3</v>
      </c>
      <c r="E28" s="2">
        <v>461</v>
      </c>
      <c r="F28" s="2">
        <v>61275166</v>
      </c>
      <c r="G28" s="2">
        <v>0.82352999999999998</v>
      </c>
      <c r="H28" s="2">
        <v>0.70587999999999995</v>
      </c>
      <c r="I28" s="2">
        <v>0.54901999999999995</v>
      </c>
      <c r="J28" s="2">
        <v>3</v>
      </c>
      <c r="K28" s="2" t="s">
        <v>466</v>
      </c>
      <c r="L28" s="2" t="s">
        <v>685</v>
      </c>
      <c r="M28" s="2" t="s">
        <v>686</v>
      </c>
      <c r="N28" s="2" t="s">
        <v>687</v>
      </c>
      <c r="O28" s="2" t="s">
        <v>688</v>
      </c>
      <c r="P28" s="2" t="s">
        <v>689</v>
      </c>
      <c r="Q28" s="2" t="s">
        <v>690</v>
      </c>
      <c r="R28" s="2" t="s">
        <v>691</v>
      </c>
      <c r="S28" s="2" t="s">
        <v>692</v>
      </c>
      <c r="T28" s="2" t="s">
        <v>741</v>
      </c>
      <c r="U28" s="2" t="s">
        <v>742</v>
      </c>
      <c r="V28" s="2">
        <v>5303</v>
      </c>
      <c r="W28" s="2" t="s">
        <v>743</v>
      </c>
      <c r="X28" s="2" t="s">
        <v>744</v>
      </c>
    </row>
    <row r="29" spans="1:24" x14ac:dyDescent="0.25">
      <c r="A29" s="2">
        <v>173</v>
      </c>
      <c r="B29" s="2">
        <v>462</v>
      </c>
      <c r="C29" s="2">
        <v>10394</v>
      </c>
      <c r="D29" s="10">
        <f t="shared" si="0"/>
        <v>7.2080789036011849E-6</v>
      </c>
      <c r="E29" s="2">
        <v>462</v>
      </c>
      <c r="F29" s="2">
        <v>52501501</v>
      </c>
      <c r="G29" s="2">
        <v>0.82352999999999998</v>
      </c>
      <c r="H29" s="2">
        <v>0.70587999999999995</v>
      </c>
      <c r="I29" s="2">
        <v>0.54901999999999995</v>
      </c>
      <c r="J29" s="2">
        <v>3</v>
      </c>
      <c r="K29" s="2" t="s">
        <v>466</v>
      </c>
      <c r="L29" s="2" t="s">
        <v>685</v>
      </c>
      <c r="M29" s="2" t="s">
        <v>686</v>
      </c>
      <c r="N29" s="2" t="s">
        <v>687</v>
      </c>
      <c r="O29" s="2" t="s">
        <v>688</v>
      </c>
      <c r="P29" s="2" t="s">
        <v>689</v>
      </c>
      <c r="Q29" s="2" t="s">
        <v>690</v>
      </c>
      <c r="R29" s="2" t="s">
        <v>735</v>
      </c>
      <c r="S29" s="2" t="s">
        <v>736</v>
      </c>
      <c r="T29" s="2" t="s">
        <v>745</v>
      </c>
      <c r="U29" s="2" t="s">
        <v>746</v>
      </c>
      <c r="V29" s="2">
        <v>5201</v>
      </c>
      <c r="W29" s="2" t="s">
        <v>747</v>
      </c>
      <c r="X29" s="2" t="s">
        <v>748</v>
      </c>
    </row>
    <row r="30" spans="1:24" x14ac:dyDescent="0.25">
      <c r="A30" s="2">
        <v>176</v>
      </c>
      <c r="B30" s="2">
        <v>470</v>
      </c>
      <c r="C30" s="2">
        <v>27977624</v>
      </c>
      <c r="D30" s="10">
        <f t="shared" si="0"/>
        <v>1.9402051311072369E-2</v>
      </c>
      <c r="E30" s="2">
        <v>470</v>
      </c>
      <c r="F30" s="2">
        <v>38757752</v>
      </c>
      <c r="G30" s="2">
        <v>0.85882000000000003</v>
      </c>
      <c r="H30" s="2">
        <v>0.76863000000000004</v>
      </c>
      <c r="I30" s="2">
        <v>0.72157000000000004</v>
      </c>
      <c r="J30" s="2">
        <v>3</v>
      </c>
      <c r="K30" s="2" t="s">
        <v>466</v>
      </c>
      <c r="L30" s="2" t="s">
        <v>467</v>
      </c>
      <c r="M30" s="2" t="s">
        <v>468</v>
      </c>
      <c r="N30" s="2" t="s">
        <v>469</v>
      </c>
      <c r="O30" s="2" t="s">
        <v>468</v>
      </c>
      <c r="P30" s="2" t="s">
        <v>470</v>
      </c>
      <c r="Q30" s="2" t="s">
        <v>471</v>
      </c>
      <c r="R30" s="2" t="s">
        <v>472</v>
      </c>
      <c r="S30" s="2" t="s">
        <v>473</v>
      </c>
      <c r="T30" s="2" t="s">
        <v>756</v>
      </c>
      <c r="U30" s="2" t="s">
        <v>757</v>
      </c>
      <c r="V30" s="2">
        <v>5206</v>
      </c>
      <c r="W30" s="2" t="s">
        <v>757</v>
      </c>
      <c r="X30" s="2" t="s">
        <v>758</v>
      </c>
    </row>
    <row r="31" spans="1:24" x14ac:dyDescent="0.25">
      <c r="A31" s="2">
        <v>178</v>
      </c>
      <c r="B31" s="2">
        <v>472</v>
      </c>
      <c r="C31" s="2">
        <v>43346134</v>
      </c>
      <c r="D31" s="10">
        <f t="shared" si="0"/>
        <v>3.0059876278436603E-2</v>
      </c>
      <c r="E31" s="2">
        <v>472</v>
      </c>
      <c r="F31" s="2">
        <v>124893552</v>
      </c>
      <c r="G31" s="2">
        <v>0.85882000000000003</v>
      </c>
      <c r="H31" s="2">
        <v>0.76863000000000004</v>
      </c>
      <c r="I31" s="2">
        <v>0.72157000000000004</v>
      </c>
      <c r="J31" s="2">
        <v>3</v>
      </c>
      <c r="K31" s="2" t="s">
        <v>466</v>
      </c>
      <c r="L31" s="2" t="s">
        <v>685</v>
      </c>
      <c r="M31" s="2" t="s">
        <v>686</v>
      </c>
      <c r="N31" s="2" t="s">
        <v>687</v>
      </c>
      <c r="O31" s="2" t="s">
        <v>688</v>
      </c>
      <c r="P31" s="2" t="s">
        <v>689</v>
      </c>
      <c r="Q31" s="2" t="s">
        <v>690</v>
      </c>
      <c r="R31" s="2" t="s">
        <v>759</v>
      </c>
      <c r="S31" s="2" t="s">
        <v>760</v>
      </c>
      <c r="T31" s="2" t="s">
        <v>765</v>
      </c>
      <c r="U31" s="2" t="s">
        <v>766</v>
      </c>
      <c r="V31" s="2">
        <v>5207</v>
      </c>
      <c r="W31" s="2" t="s">
        <v>767</v>
      </c>
      <c r="X31" s="2" t="s">
        <v>768</v>
      </c>
    </row>
    <row r="32" spans="1:24" x14ac:dyDescent="0.25">
      <c r="A32" s="2">
        <v>179</v>
      </c>
      <c r="B32" s="2">
        <v>473</v>
      </c>
      <c r="C32" s="2">
        <v>157</v>
      </c>
      <c r="D32" s="10">
        <f t="shared" si="0"/>
        <v>1.0887708176499769E-7</v>
      </c>
      <c r="E32" s="2">
        <v>473</v>
      </c>
      <c r="F32" s="2">
        <v>231019</v>
      </c>
      <c r="G32" s="2">
        <v>0.85882000000000003</v>
      </c>
      <c r="H32" s="2">
        <v>0.76863000000000004</v>
      </c>
      <c r="I32" s="2">
        <v>0.72157000000000004</v>
      </c>
      <c r="J32" s="2">
        <v>3</v>
      </c>
      <c r="K32" s="2" t="s">
        <v>466</v>
      </c>
      <c r="L32" s="2" t="s">
        <v>685</v>
      </c>
      <c r="M32" s="2" t="s">
        <v>686</v>
      </c>
      <c r="N32" s="2" t="s">
        <v>687</v>
      </c>
      <c r="O32" s="2" t="s">
        <v>688</v>
      </c>
      <c r="P32" s="2" t="s">
        <v>689</v>
      </c>
      <c r="Q32" s="2" t="s">
        <v>690</v>
      </c>
      <c r="R32" s="2" t="s">
        <v>759</v>
      </c>
      <c r="S32" s="2" t="s">
        <v>760</v>
      </c>
      <c r="T32" s="2" t="s">
        <v>765</v>
      </c>
      <c r="U32" s="2" t="s">
        <v>766</v>
      </c>
      <c r="V32" s="2">
        <v>5209</v>
      </c>
      <c r="W32" s="2" t="s">
        <v>769</v>
      </c>
      <c r="X32" s="2" t="s">
        <v>770</v>
      </c>
    </row>
    <row r="33" spans="1:24" x14ac:dyDescent="0.25">
      <c r="A33" s="2">
        <v>180</v>
      </c>
      <c r="B33" s="2">
        <v>474</v>
      </c>
      <c r="C33" s="2">
        <v>16881</v>
      </c>
      <c r="D33" s="10">
        <f t="shared" si="0"/>
        <v>1.1706713485827554E-5</v>
      </c>
      <c r="E33" s="2">
        <v>474</v>
      </c>
      <c r="F33" s="2">
        <v>51641646</v>
      </c>
      <c r="G33" s="2">
        <v>0.85882000000000003</v>
      </c>
      <c r="H33" s="2">
        <v>0.76863000000000004</v>
      </c>
      <c r="I33" s="2">
        <v>0.72157000000000004</v>
      </c>
      <c r="J33" s="2">
        <v>3</v>
      </c>
      <c r="K33" s="2" t="s">
        <v>466</v>
      </c>
      <c r="L33" s="2" t="s">
        <v>685</v>
      </c>
      <c r="M33" s="2" t="s">
        <v>686</v>
      </c>
      <c r="N33" s="2" t="s">
        <v>687</v>
      </c>
      <c r="O33" s="2" t="s">
        <v>688</v>
      </c>
      <c r="P33" s="2" t="s">
        <v>689</v>
      </c>
      <c r="Q33" s="2" t="s">
        <v>690</v>
      </c>
      <c r="R33" s="2" t="s">
        <v>759</v>
      </c>
      <c r="S33" s="2" t="s">
        <v>760</v>
      </c>
      <c r="T33" s="2" t="s">
        <v>771</v>
      </c>
      <c r="U33" s="2" t="s">
        <v>772</v>
      </c>
      <c r="V33" s="2">
        <v>5213</v>
      </c>
      <c r="W33" s="2" t="s">
        <v>773</v>
      </c>
      <c r="X33" s="2" t="s">
        <v>774</v>
      </c>
    </row>
    <row r="34" spans="1:24" x14ac:dyDescent="0.25">
      <c r="A34" s="2">
        <v>181</v>
      </c>
      <c r="B34" s="2">
        <v>476</v>
      </c>
      <c r="C34" s="2">
        <v>6050444</v>
      </c>
      <c r="D34" s="10">
        <f t="shared" si="0"/>
        <v>4.1958897203983421E-3</v>
      </c>
      <c r="E34" s="2">
        <v>476</v>
      </c>
      <c r="F34" s="2">
        <v>7657716</v>
      </c>
      <c r="G34" s="2">
        <v>0.82352999999999998</v>
      </c>
      <c r="H34" s="2">
        <v>0.70587999999999995</v>
      </c>
      <c r="I34" s="2">
        <v>0.54510000000000003</v>
      </c>
      <c r="J34" s="2">
        <v>3</v>
      </c>
      <c r="K34" s="2" t="s">
        <v>466</v>
      </c>
      <c r="L34" s="2" t="s">
        <v>467</v>
      </c>
      <c r="M34" s="2" t="s">
        <v>468</v>
      </c>
      <c r="N34" s="2" t="s">
        <v>469</v>
      </c>
      <c r="O34" s="2" t="s">
        <v>468</v>
      </c>
      <c r="P34" s="2" t="s">
        <v>470</v>
      </c>
      <c r="Q34" s="2" t="s">
        <v>471</v>
      </c>
      <c r="R34" s="2" t="s">
        <v>775</v>
      </c>
      <c r="S34" s="2" t="s">
        <v>776</v>
      </c>
      <c r="T34" s="2" t="s">
        <v>777</v>
      </c>
      <c r="U34" s="2" t="s">
        <v>778</v>
      </c>
      <c r="V34" s="2">
        <v>5208</v>
      </c>
      <c r="W34" s="2" t="s">
        <v>779</v>
      </c>
      <c r="X34" s="2" t="s">
        <v>780</v>
      </c>
    </row>
    <row r="35" spans="1:24" x14ac:dyDescent="0.25">
      <c r="A35" s="2">
        <v>183</v>
      </c>
      <c r="B35" s="2">
        <v>484</v>
      </c>
      <c r="C35" s="2">
        <v>94345221</v>
      </c>
      <c r="D35" s="10">
        <f t="shared" si="0"/>
        <v>6.5426957585692849E-2</v>
      </c>
      <c r="E35" s="2">
        <v>484</v>
      </c>
      <c r="F35" s="2">
        <v>95449694</v>
      </c>
      <c r="G35" s="2">
        <v>0.69020000000000004</v>
      </c>
      <c r="H35" s="2">
        <v>0.58823999999999999</v>
      </c>
      <c r="I35" s="2">
        <v>0.49020000000000002</v>
      </c>
      <c r="J35" s="2">
        <v>3</v>
      </c>
      <c r="K35" s="2" t="s">
        <v>466</v>
      </c>
      <c r="L35" s="2" t="s">
        <v>467</v>
      </c>
      <c r="M35" s="2" t="s">
        <v>468</v>
      </c>
      <c r="N35" s="2" t="s">
        <v>469</v>
      </c>
      <c r="O35" s="2" t="s">
        <v>468</v>
      </c>
      <c r="P35" s="2" t="s">
        <v>470</v>
      </c>
      <c r="Q35" s="2" t="s">
        <v>471</v>
      </c>
      <c r="R35" s="2" t="s">
        <v>775</v>
      </c>
      <c r="S35" s="2" t="s">
        <v>776</v>
      </c>
      <c r="T35" s="2" t="s">
        <v>787</v>
      </c>
      <c r="U35" s="2" t="s">
        <v>788</v>
      </c>
      <c r="V35" s="2">
        <v>5703</v>
      </c>
      <c r="W35" s="2" t="s">
        <v>789</v>
      </c>
      <c r="X35" s="2" t="s">
        <v>790</v>
      </c>
    </row>
    <row r="36" spans="1:24" x14ac:dyDescent="0.25">
      <c r="A36" s="2">
        <v>184</v>
      </c>
      <c r="B36" s="2">
        <v>485</v>
      </c>
      <c r="C36" s="2">
        <v>17674207</v>
      </c>
      <c r="D36" s="10">
        <f t="shared" si="0"/>
        <v>1.2256790322742003E-2</v>
      </c>
      <c r="E36" s="2">
        <v>485</v>
      </c>
      <c r="F36" s="2">
        <v>18365816</v>
      </c>
      <c r="G36" s="2">
        <v>0.69020000000000004</v>
      </c>
      <c r="H36" s="2">
        <v>0.58823999999999999</v>
      </c>
      <c r="I36" s="2">
        <v>0.49020000000000002</v>
      </c>
      <c r="J36" s="2">
        <v>3</v>
      </c>
      <c r="K36" s="2" t="s">
        <v>466</v>
      </c>
      <c r="L36" s="2" t="s">
        <v>467</v>
      </c>
      <c r="M36" s="2" t="s">
        <v>468</v>
      </c>
      <c r="N36" s="2" t="s">
        <v>469</v>
      </c>
      <c r="O36" s="2" t="s">
        <v>468</v>
      </c>
      <c r="P36" s="2" t="s">
        <v>470</v>
      </c>
      <c r="Q36" s="2" t="s">
        <v>471</v>
      </c>
      <c r="R36" s="2" t="s">
        <v>775</v>
      </c>
      <c r="S36" s="2" t="s">
        <v>776</v>
      </c>
      <c r="T36" s="2" t="s">
        <v>777</v>
      </c>
      <c r="U36" s="2" t="s">
        <v>778</v>
      </c>
      <c r="V36" s="2">
        <v>5205</v>
      </c>
      <c r="W36" s="2" t="s">
        <v>791</v>
      </c>
      <c r="X36" s="2" t="s">
        <v>792</v>
      </c>
    </row>
    <row r="37" spans="1:24" x14ac:dyDescent="0.25">
      <c r="A37" s="2">
        <v>186</v>
      </c>
      <c r="B37" s="2">
        <v>487</v>
      </c>
      <c r="C37" s="2">
        <v>12054908</v>
      </c>
      <c r="D37" s="10">
        <f t="shared" si="0"/>
        <v>8.3598930190160806E-3</v>
      </c>
      <c r="E37" s="2">
        <v>487</v>
      </c>
      <c r="F37" s="2">
        <v>12799180</v>
      </c>
      <c r="G37" s="2">
        <v>0.81176000000000004</v>
      </c>
      <c r="H37" s="2">
        <v>0.81960999999999995</v>
      </c>
      <c r="I37" s="2">
        <v>0.65881999999999996</v>
      </c>
      <c r="J37" s="2">
        <v>3</v>
      </c>
      <c r="K37" s="2" t="s">
        <v>466</v>
      </c>
      <c r="L37" s="2" t="s">
        <v>467</v>
      </c>
      <c r="M37" s="2" t="s">
        <v>468</v>
      </c>
      <c r="N37" s="2" t="s">
        <v>469</v>
      </c>
      <c r="O37" s="2" t="s">
        <v>468</v>
      </c>
      <c r="P37" s="2" t="s">
        <v>470</v>
      </c>
      <c r="Q37" s="2" t="s">
        <v>471</v>
      </c>
      <c r="R37" s="2" t="s">
        <v>799</v>
      </c>
      <c r="S37" s="2" t="s">
        <v>800</v>
      </c>
      <c r="T37" s="2" t="s">
        <v>801</v>
      </c>
      <c r="U37" s="2" t="s">
        <v>802</v>
      </c>
      <c r="V37" s="2">
        <v>5305</v>
      </c>
      <c r="W37" s="2" t="s">
        <v>803</v>
      </c>
      <c r="X37" s="2" t="s">
        <v>804</v>
      </c>
    </row>
    <row r="38" spans="1:24" x14ac:dyDescent="0.25">
      <c r="A38" s="2">
        <v>187</v>
      </c>
      <c r="B38" s="2">
        <v>488</v>
      </c>
      <c r="C38" s="2">
        <v>39662766</v>
      </c>
      <c r="D38" s="10">
        <f t="shared" si="0"/>
        <v>2.7505517304509366E-2</v>
      </c>
      <c r="E38" s="2">
        <v>488</v>
      </c>
      <c r="F38" s="2">
        <v>39683052</v>
      </c>
      <c r="G38" s="2">
        <v>0.81176000000000004</v>
      </c>
      <c r="H38" s="2">
        <v>0.81960999999999995</v>
      </c>
      <c r="I38" s="2">
        <v>0.65881999999999996</v>
      </c>
      <c r="J38" s="2">
        <v>3</v>
      </c>
      <c r="K38" s="2" t="s">
        <v>466</v>
      </c>
      <c r="L38" s="2" t="s">
        <v>467</v>
      </c>
      <c r="M38" s="2" t="s">
        <v>468</v>
      </c>
      <c r="N38" s="2" t="s">
        <v>469</v>
      </c>
      <c r="O38" s="2" t="s">
        <v>468</v>
      </c>
      <c r="P38" s="2" t="s">
        <v>470</v>
      </c>
      <c r="Q38" s="2" t="s">
        <v>471</v>
      </c>
      <c r="R38" s="2" t="s">
        <v>799</v>
      </c>
      <c r="S38" s="2" t="s">
        <v>800</v>
      </c>
      <c r="T38" s="2" t="s">
        <v>805</v>
      </c>
      <c r="U38" s="2" t="s">
        <v>806</v>
      </c>
      <c r="V38" s="2">
        <v>5705</v>
      </c>
      <c r="W38" s="2" t="s">
        <v>807</v>
      </c>
      <c r="X38" s="2" t="s">
        <v>808</v>
      </c>
    </row>
    <row r="39" spans="1:24" x14ac:dyDescent="0.25">
      <c r="A39" s="2">
        <v>188</v>
      </c>
      <c r="B39" s="2">
        <v>489</v>
      </c>
      <c r="C39" s="2">
        <v>186927321</v>
      </c>
      <c r="D39" s="10">
        <f t="shared" si="0"/>
        <v>0.1296312179148342</v>
      </c>
      <c r="E39" s="2">
        <v>489</v>
      </c>
      <c r="F39" s="2">
        <v>187305620</v>
      </c>
      <c r="G39" s="2">
        <v>0.81176000000000004</v>
      </c>
      <c r="H39" s="2">
        <v>0.81960999999999995</v>
      </c>
      <c r="I39" s="2">
        <v>0.65881999999999996</v>
      </c>
      <c r="J39" s="2">
        <v>3</v>
      </c>
      <c r="K39" s="2" t="s">
        <v>466</v>
      </c>
      <c r="L39" s="2" t="s">
        <v>467</v>
      </c>
      <c r="M39" s="2" t="s">
        <v>468</v>
      </c>
      <c r="N39" s="2" t="s">
        <v>469</v>
      </c>
      <c r="O39" s="2" t="s">
        <v>468</v>
      </c>
      <c r="P39" s="2" t="s">
        <v>470</v>
      </c>
      <c r="Q39" s="2" t="s">
        <v>471</v>
      </c>
      <c r="R39" s="2" t="s">
        <v>799</v>
      </c>
      <c r="S39" s="2" t="s">
        <v>800</v>
      </c>
      <c r="T39" s="2" t="s">
        <v>801</v>
      </c>
      <c r="U39" s="2" t="s">
        <v>802</v>
      </c>
      <c r="V39" s="2">
        <v>5706</v>
      </c>
      <c r="W39" s="2" t="s">
        <v>809</v>
      </c>
      <c r="X39" s="2" t="s">
        <v>810</v>
      </c>
    </row>
    <row r="40" spans="1:24" x14ac:dyDescent="0.25">
      <c r="A40" s="2">
        <v>189</v>
      </c>
      <c r="B40" s="2">
        <v>490</v>
      </c>
      <c r="C40" s="2">
        <v>242199951</v>
      </c>
      <c r="D40" s="10">
        <f t="shared" si="0"/>
        <v>0.16796193546818747</v>
      </c>
      <c r="E40" s="2">
        <v>490</v>
      </c>
      <c r="F40" s="2">
        <v>242394957</v>
      </c>
      <c r="G40" s="2">
        <v>0.81176000000000004</v>
      </c>
      <c r="H40" s="2">
        <v>0.81960999999999995</v>
      </c>
      <c r="I40" s="2">
        <v>0.65881999999999996</v>
      </c>
      <c r="J40" s="2">
        <v>3</v>
      </c>
      <c r="K40" s="2" t="s">
        <v>466</v>
      </c>
      <c r="L40" s="2" t="s">
        <v>467</v>
      </c>
      <c r="M40" s="2" t="s">
        <v>468</v>
      </c>
      <c r="N40" s="2" t="s">
        <v>469</v>
      </c>
      <c r="O40" s="2" t="s">
        <v>468</v>
      </c>
      <c r="P40" s="2" t="s">
        <v>470</v>
      </c>
      <c r="Q40" s="2" t="s">
        <v>471</v>
      </c>
      <c r="R40" s="2" t="s">
        <v>799</v>
      </c>
      <c r="S40" s="2" t="s">
        <v>800</v>
      </c>
      <c r="T40" s="2" t="s">
        <v>805</v>
      </c>
      <c r="U40" s="2" t="s">
        <v>806</v>
      </c>
      <c r="V40" s="2">
        <v>5307</v>
      </c>
      <c r="W40" s="2" t="s">
        <v>811</v>
      </c>
      <c r="X40" s="2" t="s">
        <v>812</v>
      </c>
    </row>
    <row r="41" spans="1:24" x14ac:dyDescent="0.25">
      <c r="A41" s="2">
        <v>190</v>
      </c>
      <c r="B41" s="2">
        <v>491</v>
      </c>
      <c r="C41" s="2">
        <v>109283051</v>
      </c>
      <c r="D41" s="10">
        <f t="shared" si="0"/>
        <v>7.5786112606722369E-2</v>
      </c>
      <c r="E41" s="2">
        <v>491</v>
      </c>
      <c r="F41" s="2">
        <v>109376749</v>
      </c>
      <c r="G41" s="2">
        <v>0.81176000000000004</v>
      </c>
      <c r="H41" s="2">
        <v>0.81960999999999995</v>
      </c>
      <c r="I41" s="2">
        <v>0.65881999999999996</v>
      </c>
      <c r="J41" s="2">
        <v>3</v>
      </c>
      <c r="K41" s="2" t="s">
        <v>466</v>
      </c>
      <c r="L41" s="2" t="s">
        <v>467</v>
      </c>
      <c r="M41" s="2" t="s">
        <v>468</v>
      </c>
      <c r="N41" s="2" t="s">
        <v>469</v>
      </c>
      <c r="O41" s="2" t="s">
        <v>468</v>
      </c>
      <c r="P41" s="2" t="s">
        <v>470</v>
      </c>
      <c r="Q41" s="2" t="s">
        <v>471</v>
      </c>
      <c r="R41" s="2" t="s">
        <v>799</v>
      </c>
      <c r="S41" s="2" t="s">
        <v>800</v>
      </c>
      <c r="T41" s="2" t="s">
        <v>813</v>
      </c>
      <c r="U41" s="2" t="s">
        <v>814</v>
      </c>
      <c r="V41" s="2">
        <v>5308</v>
      </c>
      <c r="W41" s="2" t="s">
        <v>815</v>
      </c>
      <c r="X41" s="2" t="s">
        <v>816</v>
      </c>
    </row>
    <row r="42" spans="1:24" x14ac:dyDescent="0.25">
      <c r="A42" s="2">
        <v>191</v>
      </c>
      <c r="B42" s="2">
        <v>492</v>
      </c>
      <c r="C42" s="2">
        <v>2461493</v>
      </c>
      <c r="D42" s="10">
        <f t="shared" si="0"/>
        <v>1.7070074816877036E-3</v>
      </c>
      <c r="E42" s="2">
        <v>492</v>
      </c>
      <c r="F42" s="2">
        <v>2691317</v>
      </c>
      <c r="G42" s="2">
        <v>0.61175999999999997</v>
      </c>
      <c r="H42" s="2">
        <v>0.70979999999999999</v>
      </c>
      <c r="I42" s="2">
        <v>0.49020000000000002</v>
      </c>
      <c r="J42" s="2">
        <v>3</v>
      </c>
      <c r="K42" s="2" t="s">
        <v>466</v>
      </c>
      <c r="L42" s="2" t="s">
        <v>467</v>
      </c>
      <c r="M42" s="2" t="s">
        <v>468</v>
      </c>
      <c r="N42" s="2" t="s">
        <v>469</v>
      </c>
      <c r="O42" s="2" t="s">
        <v>468</v>
      </c>
      <c r="P42" s="2" t="s">
        <v>470</v>
      </c>
      <c r="Q42" s="2" t="s">
        <v>471</v>
      </c>
      <c r="R42" s="2" t="s">
        <v>817</v>
      </c>
      <c r="S42" s="2" t="s">
        <v>818</v>
      </c>
      <c r="T42" s="2" t="s">
        <v>819</v>
      </c>
      <c r="U42" s="2" t="s">
        <v>820</v>
      </c>
      <c r="V42" s="2">
        <v>5701</v>
      </c>
      <c r="W42" s="2" t="s">
        <v>821</v>
      </c>
      <c r="X42" s="2" t="s">
        <v>822</v>
      </c>
    </row>
    <row r="43" spans="1:24" x14ac:dyDescent="0.25">
      <c r="A43" s="2">
        <v>192</v>
      </c>
      <c r="B43" s="2">
        <v>493</v>
      </c>
      <c r="C43" s="2">
        <v>16461069</v>
      </c>
      <c r="D43" s="10">
        <f t="shared" si="0"/>
        <v>1.1415497805428464E-2</v>
      </c>
      <c r="E43" s="2">
        <v>493</v>
      </c>
      <c r="F43" s="2">
        <v>16466503</v>
      </c>
      <c r="G43" s="2">
        <v>0.61175999999999997</v>
      </c>
      <c r="H43" s="2">
        <v>0.70979999999999999</v>
      </c>
      <c r="I43" s="2">
        <v>0.49020000000000002</v>
      </c>
      <c r="J43" s="2">
        <v>3</v>
      </c>
      <c r="K43" s="2" t="s">
        <v>466</v>
      </c>
      <c r="L43" s="2" t="s">
        <v>467</v>
      </c>
      <c r="M43" s="2" t="s">
        <v>468</v>
      </c>
      <c r="N43" s="2" t="s">
        <v>469</v>
      </c>
      <c r="O43" s="2" t="s">
        <v>468</v>
      </c>
      <c r="P43" s="2" t="s">
        <v>470</v>
      </c>
      <c r="Q43" s="2" t="s">
        <v>471</v>
      </c>
      <c r="R43" s="2" t="s">
        <v>817</v>
      </c>
      <c r="S43" s="2" t="s">
        <v>818</v>
      </c>
      <c r="T43" s="2" t="s">
        <v>819</v>
      </c>
      <c r="U43" s="2" t="s">
        <v>820</v>
      </c>
      <c r="V43" s="2">
        <v>5306</v>
      </c>
      <c r="W43" s="2" t="s">
        <v>823</v>
      </c>
      <c r="X43" s="2" t="s">
        <v>824</v>
      </c>
    </row>
    <row r="44" spans="1:24" x14ac:dyDescent="0.25">
      <c r="A44" s="2">
        <v>193</v>
      </c>
      <c r="B44" s="2">
        <v>494</v>
      </c>
      <c r="C44" s="2">
        <v>6210912</v>
      </c>
      <c r="D44" s="10">
        <f t="shared" si="0"/>
        <v>4.307171806746531E-3</v>
      </c>
      <c r="E44" s="2">
        <v>494</v>
      </c>
      <c r="F44" s="2">
        <v>6211197</v>
      </c>
      <c r="G44" s="2">
        <v>0.61175999999999997</v>
      </c>
      <c r="H44" s="2">
        <v>0.70979999999999999</v>
      </c>
      <c r="I44" s="2">
        <v>0.49020000000000002</v>
      </c>
      <c r="J44" s="2">
        <v>3</v>
      </c>
      <c r="K44" s="2" t="s">
        <v>466</v>
      </c>
      <c r="L44" s="2" t="s">
        <v>467</v>
      </c>
      <c r="M44" s="2" t="s">
        <v>468</v>
      </c>
      <c r="N44" s="2" t="s">
        <v>469</v>
      </c>
      <c r="O44" s="2" t="s">
        <v>468</v>
      </c>
      <c r="P44" s="2" t="s">
        <v>470</v>
      </c>
      <c r="Q44" s="2" t="s">
        <v>471</v>
      </c>
      <c r="R44" s="2" t="s">
        <v>817</v>
      </c>
      <c r="S44" s="2" t="s">
        <v>818</v>
      </c>
      <c r="T44" s="2" t="s">
        <v>825</v>
      </c>
      <c r="U44" s="2" t="s">
        <v>826</v>
      </c>
      <c r="V44" s="2">
        <v>5702</v>
      </c>
      <c r="W44" s="2" t="s">
        <v>826</v>
      </c>
      <c r="X44" s="2" t="s">
        <v>827</v>
      </c>
    </row>
    <row r="45" spans="1:24" x14ac:dyDescent="0.25">
      <c r="A45" s="2">
        <v>194</v>
      </c>
      <c r="B45" s="2">
        <v>495</v>
      </c>
      <c r="C45" s="2">
        <v>12004242</v>
      </c>
      <c r="D45" s="10">
        <f t="shared" si="0"/>
        <v>8.3247569284128631E-3</v>
      </c>
      <c r="E45" s="2">
        <v>495</v>
      </c>
      <c r="F45" s="2">
        <v>12003718</v>
      </c>
      <c r="G45" s="2">
        <v>0.61175999999999997</v>
      </c>
      <c r="H45" s="2">
        <v>0.70979999999999999</v>
      </c>
      <c r="I45" s="2">
        <v>0.49020000000000002</v>
      </c>
      <c r="J45" s="2">
        <v>3</v>
      </c>
      <c r="K45" s="2" t="s">
        <v>466</v>
      </c>
      <c r="L45" s="2" t="s">
        <v>467</v>
      </c>
      <c r="M45" s="2" t="s">
        <v>468</v>
      </c>
      <c r="N45" s="2" t="s">
        <v>469</v>
      </c>
      <c r="O45" s="2" t="s">
        <v>468</v>
      </c>
      <c r="P45" s="2" t="s">
        <v>470</v>
      </c>
      <c r="Q45" s="2" t="s">
        <v>471</v>
      </c>
      <c r="R45" s="2" t="s">
        <v>817</v>
      </c>
      <c r="S45" s="2" t="s">
        <v>818</v>
      </c>
      <c r="T45" s="2" t="s">
        <v>819</v>
      </c>
      <c r="U45" s="2" t="s">
        <v>820</v>
      </c>
      <c r="V45" s="2">
        <v>5704</v>
      </c>
      <c r="W45" s="2" t="s">
        <v>828</v>
      </c>
      <c r="X45" s="2" t="s">
        <v>829</v>
      </c>
    </row>
    <row r="46" spans="1:24" x14ac:dyDescent="0.25">
      <c r="A46" s="2">
        <v>195</v>
      </c>
      <c r="B46" s="2">
        <v>496</v>
      </c>
      <c r="C46" s="2">
        <v>13205828</v>
      </c>
      <c r="D46" s="10">
        <f t="shared" si="0"/>
        <v>9.1580383116592091E-3</v>
      </c>
      <c r="E46" s="2">
        <v>496</v>
      </c>
      <c r="F46" s="2">
        <v>13440814</v>
      </c>
      <c r="G46" s="2">
        <v>0.87058999999999997</v>
      </c>
      <c r="H46" s="2">
        <v>0.83137000000000005</v>
      </c>
      <c r="I46" s="2">
        <v>0.56862999999999997</v>
      </c>
      <c r="J46" s="2">
        <v>3</v>
      </c>
      <c r="K46" s="2" t="s">
        <v>466</v>
      </c>
      <c r="L46" s="2" t="s">
        <v>467</v>
      </c>
      <c r="M46" s="2" t="s">
        <v>468</v>
      </c>
      <c r="N46" s="2" t="s">
        <v>469</v>
      </c>
      <c r="O46" s="2" t="s">
        <v>468</v>
      </c>
      <c r="P46" s="2" t="s">
        <v>470</v>
      </c>
      <c r="Q46" s="2" t="s">
        <v>471</v>
      </c>
      <c r="R46" s="2" t="s">
        <v>472</v>
      </c>
      <c r="S46" s="2" t="s">
        <v>473</v>
      </c>
      <c r="T46" s="2" t="s">
        <v>830</v>
      </c>
      <c r="U46" s="2" t="s">
        <v>831</v>
      </c>
      <c r="V46" s="2">
        <v>5803</v>
      </c>
      <c r="W46" s="2" t="s">
        <v>832</v>
      </c>
      <c r="X46" s="2" t="s">
        <v>833</v>
      </c>
    </row>
    <row r="47" spans="1:24" x14ac:dyDescent="0.25">
      <c r="A47" s="2">
        <v>197</v>
      </c>
      <c r="B47" s="2">
        <v>498</v>
      </c>
      <c r="C47" s="2">
        <v>47884777</v>
      </c>
      <c r="D47" s="10">
        <f t="shared" si="0"/>
        <v>3.3207355291259115E-2</v>
      </c>
      <c r="E47" s="2">
        <v>498</v>
      </c>
      <c r="F47" s="2">
        <v>54620783</v>
      </c>
      <c r="G47" s="2">
        <v>0.87058999999999997</v>
      </c>
      <c r="H47" s="2">
        <v>0.83137000000000005</v>
      </c>
      <c r="I47" s="2">
        <v>0.56862999999999997</v>
      </c>
      <c r="J47" s="2">
        <v>3</v>
      </c>
      <c r="K47" s="2" t="s">
        <v>466</v>
      </c>
      <c r="L47" s="2" t="s">
        <v>467</v>
      </c>
      <c r="M47" s="2" t="s">
        <v>468</v>
      </c>
      <c r="N47" s="2" t="s">
        <v>469</v>
      </c>
      <c r="O47" s="2" t="s">
        <v>468</v>
      </c>
      <c r="P47" s="2" t="s">
        <v>470</v>
      </c>
      <c r="Q47" s="2" t="s">
        <v>471</v>
      </c>
      <c r="R47" s="2" t="s">
        <v>472</v>
      </c>
      <c r="S47" s="2" t="s">
        <v>473</v>
      </c>
      <c r="T47" s="2" t="s">
        <v>836</v>
      </c>
      <c r="U47" s="2" t="s">
        <v>837</v>
      </c>
      <c r="V47" s="2">
        <v>5309</v>
      </c>
      <c r="W47" s="2" t="s">
        <v>838</v>
      </c>
      <c r="X47" s="2" t="s">
        <v>839</v>
      </c>
    </row>
    <row r="48" spans="1:24" x14ac:dyDescent="0.25">
      <c r="A48" s="2">
        <v>198</v>
      </c>
      <c r="B48" s="2">
        <v>499</v>
      </c>
      <c r="C48" s="2">
        <v>7491076</v>
      </c>
      <c r="D48" s="10">
        <f t="shared" si="0"/>
        <v>5.1949458226739605E-3</v>
      </c>
      <c r="E48" s="2">
        <v>499</v>
      </c>
      <c r="F48" s="2">
        <v>7512317</v>
      </c>
      <c r="G48" s="2">
        <v>0.87058999999999997</v>
      </c>
      <c r="H48" s="2">
        <v>0.83137000000000005</v>
      </c>
      <c r="I48" s="2">
        <v>0.56862999999999997</v>
      </c>
      <c r="J48" s="2">
        <v>3</v>
      </c>
      <c r="K48" s="2" t="s">
        <v>466</v>
      </c>
      <c r="L48" s="2" t="s">
        <v>467</v>
      </c>
      <c r="M48" s="2" t="s">
        <v>468</v>
      </c>
      <c r="N48" s="2" t="s">
        <v>469</v>
      </c>
      <c r="O48" s="2" t="s">
        <v>468</v>
      </c>
      <c r="P48" s="2" t="s">
        <v>470</v>
      </c>
      <c r="Q48" s="2" t="s">
        <v>471</v>
      </c>
      <c r="R48" s="2" t="s">
        <v>472</v>
      </c>
      <c r="S48" s="2" t="s">
        <v>473</v>
      </c>
      <c r="T48" s="2" t="s">
        <v>830</v>
      </c>
      <c r="U48" s="2" t="s">
        <v>831</v>
      </c>
      <c r="V48" s="2">
        <v>5707</v>
      </c>
      <c r="W48" s="2" t="s">
        <v>840</v>
      </c>
      <c r="X48" s="2" t="s">
        <v>841</v>
      </c>
    </row>
    <row r="49" spans="1:24" x14ac:dyDescent="0.25">
      <c r="A49" s="2">
        <v>199</v>
      </c>
      <c r="B49" s="2">
        <v>501</v>
      </c>
      <c r="C49" s="2">
        <v>600496</v>
      </c>
      <c r="D49" s="10">
        <f t="shared" si="0"/>
        <v>4.1643472669779653E-4</v>
      </c>
      <c r="E49" s="2">
        <v>501</v>
      </c>
      <c r="F49" s="2">
        <v>600508</v>
      </c>
      <c r="G49" s="2">
        <v>0.92157</v>
      </c>
      <c r="H49" s="2">
        <v>0.85097999999999996</v>
      </c>
      <c r="I49" s="2">
        <v>0.90195999999999998</v>
      </c>
      <c r="J49" s="2">
        <v>4</v>
      </c>
      <c r="K49" s="2" t="s">
        <v>842</v>
      </c>
      <c r="L49" s="2" t="s">
        <v>843</v>
      </c>
      <c r="M49" s="2" t="s">
        <v>844</v>
      </c>
      <c r="N49" s="2" t="s">
        <v>845</v>
      </c>
      <c r="O49" s="2" t="s">
        <v>846</v>
      </c>
      <c r="P49" s="2" t="s">
        <v>847</v>
      </c>
      <c r="Q49" s="2" t="s">
        <v>848</v>
      </c>
      <c r="R49" s="2" t="s">
        <v>849</v>
      </c>
      <c r="S49" s="2" t="s">
        <v>850</v>
      </c>
      <c r="T49" s="2" t="s">
        <v>851</v>
      </c>
      <c r="U49" s="2" t="s">
        <v>852</v>
      </c>
      <c r="V49" s="2">
        <v>5103</v>
      </c>
      <c r="W49" s="2" t="s">
        <v>853</v>
      </c>
      <c r="X49" s="2" t="s">
        <v>854</v>
      </c>
    </row>
    <row r="50" spans="1:24" x14ac:dyDescent="0.25">
      <c r="A50" s="2">
        <v>204</v>
      </c>
      <c r="B50" s="2">
        <v>506</v>
      </c>
      <c r="C50" s="2">
        <v>299978</v>
      </c>
      <c r="D50" s="10">
        <f t="shared" si="0"/>
        <v>2.0803012250764636E-4</v>
      </c>
      <c r="E50" s="2">
        <v>506</v>
      </c>
      <c r="F50" s="2">
        <v>329572</v>
      </c>
      <c r="G50" s="2">
        <v>0.92157</v>
      </c>
      <c r="H50" s="2">
        <v>0.81176000000000004</v>
      </c>
      <c r="I50" s="2">
        <v>0.78824000000000005</v>
      </c>
      <c r="J50" s="2">
        <v>4</v>
      </c>
      <c r="K50" s="2" t="s">
        <v>842</v>
      </c>
      <c r="L50" s="2" t="s">
        <v>843</v>
      </c>
      <c r="M50" s="2" t="s">
        <v>844</v>
      </c>
      <c r="N50" s="2" t="s">
        <v>845</v>
      </c>
      <c r="O50" s="2" t="s">
        <v>846</v>
      </c>
      <c r="P50" s="2" t="s">
        <v>847</v>
      </c>
      <c r="Q50" s="2" t="s">
        <v>848</v>
      </c>
      <c r="R50" s="2" t="s">
        <v>865</v>
      </c>
      <c r="S50" s="2" t="s">
        <v>866</v>
      </c>
      <c r="T50" s="2" t="s">
        <v>867</v>
      </c>
      <c r="U50" s="2" t="s">
        <v>868</v>
      </c>
      <c r="V50" s="2">
        <v>5102</v>
      </c>
      <c r="W50" s="2" t="s">
        <v>869</v>
      </c>
      <c r="X50" s="2" t="s">
        <v>870</v>
      </c>
    </row>
    <row r="51" spans="1:24" x14ac:dyDescent="0.25">
      <c r="A51" s="2">
        <v>238</v>
      </c>
      <c r="B51" s="2">
        <v>556</v>
      </c>
      <c r="C51" s="2">
        <v>223062170</v>
      </c>
      <c r="D51" s="10">
        <f t="shared" si="0"/>
        <v>0.15469017911954022</v>
      </c>
      <c r="E51" s="2">
        <v>556</v>
      </c>
      <c r="F51" s="2">
        <v>1532431380</v>
      </c>
      <c r="G51" s="2">
        <v>0.99607999999999997</v>
      </c>
      <c r="H51" s="2">
        <v>0.99607999999999997</v>
      </c>
      <c r="I51" s="2">
        <v>0.75685999999999998</v>
      </c>
      <c r="J51" s="2">
        <v>7</v>
      </c>
      <c r="K51" s="2" t="s">
        <v>998</v>
      </c>
      <c r="L51" s="2" t="s">
        <v>1005</v>
      </c>
      <c r="M51" s="2" t="s">
        <v>1006</v>
      </c>
      <c r="N51" s="2" t="s">
        <v>1007</v>
      </c>
      <c r="O51" s="2" t="s">
        <v>1008</v>
      </c>
      <c r="P51" s="2" t="s">
        <v>1007</v>
      </c>
      <c r="Q51" s="2" t="s">
        <v>1006</v>
      </c>
      <c r="R51" s="2" t="s">
        <v>1007</v>
      </c>
      <c r="S51" s="2" t="s">
        <v>1006</v>
      </c>
      <c r="T51" s="2" t="s">
        <v>1007</v>
      </c>
      <c r="U51" s="2" t="s">
        <v>1008</v>
      </c>
      <c r="V51" s="2">
        <v>1402</v>
      </c>
      <c r="W51" s="2" t="s">
        <v>1009</v>
      </c>
      <c r="X51" s="2" t="s">
        <v>1010</v>
      </c>
    </row>
    <row r="52" spans="1:24" x14ac:dyDescent="0.25">
      <c r="A52" s="2">
        <v>239</v>
      </c>
      <c r="B52" s="2">
        <v>557</v>
      </c>
      <c r="C52" s="2">
        <v>46241791</v>
      </c>
      <c r="D52" s="10">
        <f t="shared" si="0"/>
        <v>3.2067969806795757E-2</v>
      </c>
      <c r="E52" s="2">
        <v>557</v>
      </c>
      <c r="F52" s="2">
        <v>655777154</v>
      </c>
      <c r="G52" s="2">
        <v>0.99607999999999997</v>
      </c>
      <c r="H52" s="2">
        <v>0.99607999999999997</v>
      </c>
      <c r="I52" s="2">
        <v>0.75685999999999998</v>
      </c>
      <c r="J52" s="2">
        <v>7</v>
      </c>
      <c r="K52" s="2" t="s">
        <v>998</v>
      </c>
      <c r="L52" s="2" t="s">
        <v>1005</v>
      </c>
      <c r="M52" s="2" t="s">
        <v>1006</v>
      </c>
      <c r="N52" s="2" t="s">
        <v>1011</v>
      </c>
      <c r="O52" s="2" t="s">
        <v>1012</v>
      </c>
      <c r="P52" s="2" t="s">
        <v>1011</v>
      </c>
      <c r="Q52" s="2" t="s">
        <v>1012</v>
      </c>
      <c r="R52" s="2" t="s">
        <v>1011</v>
      </c>
      <c r="S52" s="2" t="s">
        <v>1012</v>
      </c>
      <c r="T52" s="2" t="s">
        <v>1011</v>
      </c>
      <c r="U52" s="2" t="s">
        <v>1012</v>
      </c>
      <c r="V52" s="2">
        <v>1403</v>
      </c>
      <c r="W52" s="2" t="s">
        <v>1013</v>
      </c>
      <c r="X52" s="2" t="s">
        <v>1014</v>
      </c>
    </row>
    <row r="53" spans="1:24" x14ac:dyDescent="0.25">
      <c r="A53" s="2">
        <v>240</v>
      </c>
      <c r="B53" s="2">
        <v>558</v>
      </c>
      <c r="C53" s="2">
        <v>19773633</v>
      </c>
      <c r="D53" s="10">
        <f t="shared" si="0"/>
        <v>1.3712709916764692E-2</v>
      </c>
      <c r="E53" s="2">
        <v>558</v>
      </c>
      <c r="F53" s="2">
        <v>32962164</v>
      </c>
      <c r="G53" s="2">
        <v>0.63136999999999999</v>
      </c>
      <c r="H53" s="2">
        <v>0.27059</v>
      </c>
      <c r="I53" s="2">
        <v>0.61175999999999997</v>
      </c>
      <c r="J53" s="2">
        <v>9</v>
      </c>
      <c r="K53" s="2" t="s">
        <v>1015</v>
      </c>
      <c r="L53" s="2" t="s">
        <v>1016</v>
      </c>
      <c r="M53" s="2" t="s">
        <v>1015</v>
      </c>
      <c r="N53" s="2" t="s">
        <v>1016</v>
      </c>
      <c r="O53" s="2" t="s">
        <v>1015</v>
      </c>
      <c r="P53" s="2" t="s">
        <v>1016</v>
      </c>
      <c r="Q53" s="2" t="s">
        <v>1015</v>
      </c>
      <c r="R53" s="2" t="s">
        <v>1016</v>
      </c>
      <c r="S53" s="2" t="s">
        <v>1015</v>
      </c>
      <c r="T53" s="2" t="s">
        <v>1016</v>
      </c>
      <c r="U53" s="2" t="s">
        <v>1015</v>
      </c>
      <c r="V53" s="2">
        <v>8404</v>
      </c>
      <c r="W53" s="2" t="s">
        <v>1017</v>
      </c>
      <c r="X53" s="2" t="s">
        <v>1018</v>
      </c>
    </row>
    <row r="54" spans="1:24" x14ac:dyDescent="0.25">
      <c r="A54" s="2">
        <v>241</v>
      </c>
      <c r="B54" s="2">
        <v>559</v>
      </c>
      <c r="C54" s="2">
        <v>10901882</v>
      </c>
      <c r="D54" s="10">
        <f t="shared" si="0"/>
        <v>7.560287247811188E-3</v>
      </c>
      <c r="E54" s="2">
        <v>559</v>
      </c>
      <c r="F54" s="2">
        <v>26512965</v>
      </c>
      <c r="G54" s="2">
        <v>0.63136999999999999</v>
      </c>
      <c r="H54" s="2">
        <v>0.27059</v>
      </c>
      <c r="I54" s="2">
        <v>0.61175999999999997</v>
      </c>
      <c r="J54" s="2">
        <v>9</v>
      </c>
      <c r="K54" s="2" t="s">
        <v>1015</v>
      </c>
      <c r="L54" s="2" t="s">
        <v>1016</v>
      </c>
      <c r="M54" s="2" t="s">
        <v>1015</v>
      </c>
      <c r="N54" s="2" t="s">
        <v>1016</v>
      </c>
      <c r="O54" s="2" t="s">
        <v>1015</v>
      </c>
      <c r="P54" s="2" t="s">
        <v>1016</v>
      </c>
      <c r="Q54" s="2" t="s">
        <v>1015</v>
      </c>
      <c r="R54" s="2" t="s">
        <v>1016</v>
      </c>
      <c r="S54" s="2" t="s">
        <v>1015</v>
      </c>
      <c r="T54" s="2" t="s">
        <v>1016</v>
      </c>
      <c r="U54" s="2" t="s">
        <v>1015</v>
      </c>
      <c r="V54" s="2">
        <v>8407</v>
      </c>
      <c r="W54" s="2" t="s">
        <v>1019</v>
      </c>
      <c r="X54" s="2" t="s">
        <v>1020</v>
      </c>
    </row>
    <row r="55" spans="1:24" x14ac:dyDescent="0.25">
      <c r="A55" s="2">
        <v>243</v>
      </c>
      <c r="B55" s="2">
        <v>561</v>
      </c>
      <c r="C55" s="2">
        <v>5273891</v>
      </c>
      <c r="D55" s="10">
        <f t="shared" si="0"/>
        <v>3.6573621759661491E-3</v>
      </c>
      <c r="E55" s="2">
        <v>561</v>
      </c>
      <c r="F55" s="2">
        <v>5473328</v>
      </c>
      <c r="G55" s="2">
        <v>0.63136999999999999</v>
      </c>
      <c r="H55" s="2">
        <v>0.27059</v>
      </c>
      <c r="I55" s="2">
        <v>0.61175999999999997</v>
      </c>
      <c r="J55" s="2">
        <v>9</v>
      </c>
      <c r="K55" s="2" t="s">
        <v>1015</v>
      </c>
      <c r="L55" s="2" t="s">
        <v>1016</v>
      </c>
      <c r="M55" s="2" t="s">
        <v>1015</v>
      </c>
      <c r="N55" s="2" t="s">
        <v>1016</v>
      </c>
      <c r="O55" s="2" t="s">
        <v>1015</v>
      </c>
      <c r="P55" s="2" t="s">
        <v>1016</v>
      </c>
      <c r="Q55" s="2" t="s">
        <v>1015</v>
      </c>
      <c r="R55" s="2" t="s">
        <v>1016</v>
      </c>
      <c r="S55" s="2" t="s">
        <v>1015</v>
      </c>
      <c r="T55" s="2" t="s">
        <v>1016</v>
      </c>
      <c r="U55" s="2" t="s">
        <v>1015</v>
      </c>
      <c r="V55" s="2">
        <v>8402</v>
      </c>
      <c r="W55" s="2" t="s">
        <v>1023</v>
      </c>
      <c r="X55" s="2" t="s">
        <v>1024</v>
      </c>
    </row>
    <row r="56" spans="1:24" x14ac:dyDescent="0.25">
      <c r="A56" s="2">
        <v>255</v>
      </c>
      <c r="B56" s="2">
        <v>574</v>
      </c>
      <c r="C56" s="2">
        <v>162092</v>
      </c>
      <c r="D56" s="10">
        <f t="shared" si="0"/>
        <v>1.124083053340892E-4</v>
      </c>
      <c r="E56" s="2">
        <v>574</v>
      </c>
      <c r="F56" s="2">
        <v>4770404</v>
      </c>
      <c r="G56" s="2">
        <v>0.52941000000000005</v>
      </c>
      <c r="H56" s="2">
        <v>0.18038999999999999</v>
      </c>
      <c r="I56" s="2">
        <v>0.14902000000000001</v>
      </c>
      <c r="J56" s="2">
        <v>10</v>
      </c>
      <c r="K56" s="2" t="s">
        <v>1029</v>
      </c>
      <c r="L56" s="2" t="s">
        <v>1030</v>
      </c>
      <c r="M56" s="2" t="s">
        <v>1029</v>
      </c>
      <c r="N56" s="2" t="s">
        <v>1030</v>
      </c>
      <c r="O56" s="2" t="s">
        <v>1029</v>
      </c>
      <c r="P56" s="2" t="s">
        <v>1030</v>
      </c>
      <c r="Q56" s="2" t="s">
        <v>1029</v>
      </c>
      <c r="R56" s="2" t="s">
        <v>1030</v>
      </c>
      <c r="S56" s="2" t="s">
        <v>1029</v>
      </c>
      <c r="T56" s="2" t="s">
        <v>1030</v>
      </c>
      <c r="U56" s="2" t="s">
        <v>1029</v>
      </c>
      <c r="V56" s="2">
        <v>8103</v>
      </c>
      <c r="W56" s="2" t="s">
        <v>1049</v>
      </c>
      <c r="X56" s="2" t="s">
        <v>1050</v>
      </c>
    </row>
    <row r="57" spans="1:24" x14ac:dyDescent="0.25">
      <c r="A57" s="2">
        <v>256</v>
      </c>
      <c r="B57" s="2">
        <v>575</v>
      </c>
      <c r="C57" s="2">
        <v>5665669</v>
      </c>
      <c r="D57" s="10">
        <f t="shared" si="0"/>
        <v>3.9290541844994439E-3</v>
      </c>
      <c r="E57" s="2">
        <v>575</v>
      </c>
      <c r="F57" s="2">
        <v>21571561</v>
      </c>
      <c r="G57" s="2">
        <v>0.52941000000000005</v>
      </c>
      <c r="H57" s="2">
        <v>0.18038999999999999</v>
      </c>
      <c r="I57" s="2">
        <v>0.14902000000000001</v>
      </c>
      <c r="J57" s="2">
        <v>10</v>
      </c>
      <c r="K57" s="2" t="s">
        <v>1029</v>
      </c>
      <c r="L57" s="2" t="s">
        <v>1030</v>
      </c>
      <c r="M57" s="2" t="s">
        <v>1029</v>
      </c>
      <c r="N57" s="2" t="s">
        <v>1030</v>
      </c>
      <c r="O57" s="2" t="s">
        <v>1029</v>
      </c>
      <c r="P57" s="2" t="s">
        <v>1030</v>
      </c>
      <c r="Q57" s="2" t="s">
        <v>1029</v>
      </c>
      <c r="R57" s="2" t="s">
        <v>1030</v>
      </c>
      <c r="S57" s="2" t="s">
        <v>1029</v>
      </c>
      <c r="T57" s="2" t="s">
        <v>1030</v>
      </c>
      <c r="U57" s="2" t="s">
        <v>1029</v>
      </c>
      <c r="V57" s="2">
        <v>8102</v>
      </c>
      <c r="W57" s="2" t="s">
        <v>1051</v>
      </c>
      <c r="X57" s="2" t="s">
        <v>1052</v>
      </c>
    </row>
    <row r="58" spans="1:24" x14ac:dyDescent="0.25">
      <c r="A58" s="2">
        <v>257</v>
      </c>
      <c r="B58" s="2">
        <v>576</v>
      </c>
      <c r="C58" s="2">
        <v>565567</v>
      </c>
      <c r="D58" s="10">
        <f t="shared" si="0"/>
        <v>3.9221200320117486E-4</v>
      </c>
      <c r="E58" s="2">
        <v>576</v>
      </c>
      <c r="F58" s="2">
        <v>565900</v>
      </c>
      <c r="G58" s="2">
        <v>0.52941000000000005</v>
      </c>
      <c r="H58" s="2">
        <v>0.18038999999999999</v>
      </c>
      <c r="I58" s="2">
        <v>0.14902000000000001</v>
      </c>
      <c r="J58" s="2">
        <v>10</v>
      </c>
      <c r="K58" s="2" t="s">
        <v>1029</v>
      </c>
      <c r="L58" s="2" t="s">
        <v>1030</v>
      </c>
      <c r="M58" s="2" t="s">
        <v>1029</v>
      </c>
      <c r="N58" s="2" t="s">
        <v>1030</v>
      </c>
      <c r="O58" s="2" t="s">
        <v>1029</v>
      </c>
      <c r="P58" s="2" t="s">
        <v>1030</v>
      </c>
      <c r="Q58" s="2" t="s">
        <v>1029</v>
      </c>
      <c r="R58" s="2" t="s">
        <v>1030</v>
      </c>
      <c r="S58" s="2" t="s">
        <v>1029</v>
      </c>
      <c r="T58" s="2" t="s">
        <v>1030</v>
      </c>
      <c r="U58" s="2" t="s">
        <v>1029</v>
      </c>
      <c r="V58" s="2">
        <v>8502</v>
      </c>
      <c r="W58" s="2" t="s">
        <v>1053</v>
      </c>
      <c r="X58" s="2" t="s">
        <v>1054</v>
      </c>
    </row>
    <row r="59" spans="1:24" x14ac:dyDescent="0.25">
      <c r="C59" s="2">
        <f>SUM(C2:C58)</f>
        <v>1441993094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E94B-0F9E-4C21-BC99-F5FE77D8E4EE}">
  <dimension ref="A1:C58"/>
  <sheetViews>
    <sheetView workbookViewId="0">
      <selection activeCell="C8" sqref="C8"/>
    </sheetView>
  </sheetViews>
  <sheetFormatPr defaultRowHeight="15" x14ac:dyDescent="0.25"/>
  <cols>
    <col min="1" max="1" width="6.140625" style="2" bestFit="1" customWidth="1"/>
    <col min="2" max="2" width="70.42578125" style="2" bestFit="1" customWidth="1"/>
    <col min="3" max="3" width="88.42578125" customWidth="1"/>
  </cols>
  <sheetData>
    <row r="1" spans="1:3" x14ac:dyDescent="0.25">
      <c r="A1" s="2" t="s">
        <v>3</v>
      </c>
      <c r="B1" s="2" t="s">
        <v>21</v>
      </c>
      <c r="C1" s="11" t="s">
        <v>1076</v>
      </c>
    </row>
    <row r="2" spans="1:3" x14ac:dyDescent="0.25">
      <c r="A2" s="2">
        <v>47</v>
      </c>
      <c r="B2" s="2" t="s">
        <v>59</v>
      </c>
    </row>
    <row r="3" spans="1:3" x14ac:dyDescent="0.25">
      <c r="A3" s="2">
        <v>117</v>
      </c>
      <c r="B3" s="2" t="s">
        <v>123</v>
      </c>
    </row>
    <row r="4" spans="1:3" x14ac:dyDescent="0.25">
      <c r="A4" s="2">
        <v>139</v>
      </c>
      <c r="B4" s="2" t="s">
        <v>153</v>
      </c>
    </row>
    <row r="5" spans="1:3" x14ac:dyDescent="0.25">
      <c r="A5" s="2">
        <v>144</v>
      </c>
      <c r="B5" s="2" t="s">
        <v>169</v>
      </c>
    </row>
    <row r="6" spans="1:3" x14ac:dyDescent="0.25">
      <c r="A6" s="2">
        <v>166</v>
      </c>
      <c r="B6" s="2" t="s">
        <v>246</v>
      </c>
    </row>
    <row r="7" spans="1:3" x14ac:dyDescent="0.25">
      <c r="A7" s="2">
        <v>183</v>
      </c>
      <c r="B7" s="2" t="s">
        <v>300</v>
      </c>
    </row>
    <row r="8" spans="1:3" x14ac:dyDescent="0.25">
      <c r="A8" s="2">
        <v>186</v>
      </c>
      <c r="B8" s="2" t="s">
        <v>314</v>
      </c>
    </row>
    <row r="9" spans="1:3" x14ac:dyDescent="0.25">
      <c r="A9" s="2">
        <v>187</v>
      </c>
      <c r="B9" s="2" t="s">
        <v>316</v>
      </c>
    </row>
    <row r="10" spans="1:3" x14ac:dyDescent="0.25">
      <c r="A10" s="2">
        <v>194</v>
      </c>
      <c r="B10" s="2" t="s">
        <v>342</v>
      </c>
    </row>
    <row r="11" spans="1:3" x14ac:dyDescent="0.25">
      <c r="A11" s="2">
        <v>265</v>
      </c>
      <c r="B11" s="2" t="s">
        <v>357</v>
      </c>
    </row>
    <row r="12" spans="1:3" x14ac:dyDescent="0.25">
      <c r="A12" s="2">
        <v>266</v>
      </c>
      <c r="B12" s="2" t="s">
        <v>369</v>
      </c>
    </row>
    <row r="13" spans="1:3" x14ac:dyDescent="0.25">
      <c r="A13" s="2">
        <v>269</v>
      </c>
      <c r="B13" s="2" t="s">
        <v>375</v>
      </c>
    </row>
    <row r="14" spans="1:3" x14ac:dyDescent="0.25">
      <c r="A14" s="2">
        <v>270</v>
      </c>
      <c r="B14" s="2" t="s">
        <v>377</v>
      </c>
    </row>
    <row r="15" spans="1:3" x14ac:dyDescent="0.25">
      <c r="A15" s="2">
        <v>274</v>
      </c>
      <c r="B15" s="2" t="s">
        <v>394</v>
      </c>
    </row>
    <row r="16" spans="1:3" x14ac:dyDescent="0.25">
      <c r="A16" s="2">
        <v>275</v>
      </c>
      <c r="B16" s="2" t="s">
        <v>396</v>
      </c>
    </row>
    <row r="17" spans="1:2" x14ac:dyDescent="0.25">
      <c r="A17" s="2">
        <v>277</v>
      </c>
      <c r="B17" s="2" t="s">
        <v>406</v>
      </c>
    </row>
    <row r="18" spans="1:2" x14ac:dyDescent="0.25">
      <c r="A18" s="2">
        <v>282</v>
      </c>
      <c r="B18" s="2" t="s">
        <v>422</v>
      </c>
    </row>
    <row r="19" spans="1:2" x14ac:dyDescent="0.25">
      <c r="A19" s="2">
        <v>303</v>
      </c>
      <c r="B19" s="2" t="s">
        <v>454</v>
      </c>
    </row>
    <row r="20" spans="1:2" x14ac:dyDescent="0.25">
      <c r="A20" s="2">
        <v>310</v>
      </c>
      <c r="B20" s="2" t="s">
        <v>496</v>
      </c>
    </row>
    <row r="21" spans="1:2" x14ac:dyDescent="0.25">
      <c r="A21" s="2">
        <v>312</v>
      </c>
      <c r="B21" s="2" t="s">
        <v>500</v>
      </c>
    </row>
    <row r="22" spans="1:2" x14ac:dyDescent="0.25">
      <c r="A22" s="2">
        <v>313</v>
      </c>
      <c r="B22" s="2" t="s">
        <v>504</v>
      </c>
    </row>
    <row r="23" spans="1:2" x14ac:dyDescent="0.25">
      <c r="A23" s="2">
        <v>316</v>
      </c>
      <c r="B23" s="2" t="s">
        <v>517</v>
      </c>
    </row>
    <row r="24" spans="1:2" x14ac:dyDescent="0.25">
      <c r="A24" s="2">
        <v>317</v>
      </c>
      <c r="B24" s="2" t="s">
        <v>521</v>
      </c>
    </row>
    <row r="25" spans="1:2" x14ac:dyDescent="0.25">
      <c r="A25" s="2">
        <v>382</v>
      </c>
      <c r="B25" s="2" t="s">
        <v>594</v>
      </c>
    </row>
    <row r="26" spans="1:2" x14ac:dyDescent="0.25">
      <c r="A26" s="2">
        <v>437</v>
      </c>
      <c r="B26" s="2" t="s">
        <v>669</v>
      </c>
    </row>
    <row r="27" spans="1:2" x14ac:dyDescent="0.25">
      <c r="A27" s="2">
        <v>460</v>
      </c>
      <c r="B27" s="2" t="s">
        <v>739</v>
      </c>
    </row>
    <row r="28" spans="1:2" x14ac:dyDescent="0.25">
      <c r="A28" s="2">
        <v>461</v>
      </c>
      <c r="B28" s="2" t="s">
        <v>743</v>
      </c>
    </row>
    <row r="29" spans="1:2" x14ac:dyDescent="0.25">
      <c r="A29" s="2">
        <v>462</v>
      </c>
      <c r="B29" s="2" t="s">
        <v>747</v>
      </c>
    </row>
    <row r="30" spans="1:2" x14ac:dyDescent="0.25">
      <c r="A30" s="2">
        <v>470</v>
      </c>
      <c r="B30" s="2" t="s">
        <v>757</v>
      </c>
    </row>
    <row r="31" spans="1:2" x14ac:dyDescent="0.25">
      <c r="A31" s="2">
        <v>472</v>
      </c>
      <c r="B31" s="2" t="s">
        <v>767</v>
      </c>
    </row>
    <row r="32" spans="1:2" x14ac:dyDescent="0.25">
      <c r="A32" s="2">
        <v>473</v>
      </c>
      <c r="B32" s="2" t="s">
        <v>769</v>
      </c>
    </row>
    <row r="33" spans="1:2" x14ac:dyDescent="0.25">
      <c r="A33" s="2">
        <v>474</v>
      </c>
      <c r="B33" s="2" t="s">
        <v>773</v>
      </c>
    </row>
    <row r="34" spans="1:2" x14ac:dyDescent="0.25">
      <c r="A34" s="2">
        <v>476</v>
      </c>
      <c r="B34" s="2" t="s">
        <v>779</v>
      </c>
    </row>
    <row r="35" spans="1:2" x14ac:dyDescent="0.25">
      <c r="A35" s="2">
        <v>484</v>
      </c>
      <c r="B35" s="2" t="s">
        <v>789</v>
      </c>
    </row>
    <row r="36" spans="1:2" x14ac:dyDescent="0.25">
      <c r="A36" s="2">
        <v>485</v>
      </c>
      <c r="B36" s="2" t="s">
        <v>791</v>
      </c>
    </row>
    <row r="37" spans="1:2" x14ac:dyDescent="0.25">
      <c r="A37" s="2">
        <v>487</v>
      </c>
      <c r="B37" s="2" t="s">
        <v>803</v>
      </c>
    </row>
    <row r="38" spans="1:2" x14ac:dyDescent="0.25">
      <c r="A38" s="2">
        <v>488</v>
      </c>
      <c r="B38" s="2" t="s">
        <v>807</v>
      </c>
    </row>
    <row r="39" spans="1:2" x14ac:dyDescent="0.25">
      <c r="A39" s="2">
        <v>489</v>
      </c>
      <c r="B39" s="2" t="s">
        <v>809</v>
      </c>
    </row>
    <row r="40" spans="1:2" x14ac:dyDescent="0.25">
      <c r="A40" s="2">
        <v>490</v>
      </c>
      <c r="B40" s="2" t="s">
        <v>811</v>
      </c>
    </row>
    <row r="41" spans="1:2" x14ac:dyDescent="0.25">
      <c r="A41" s="2">
        <v>491</v>
      </c>
      <c r="B41" s="2" t="s">
        <v>815</v>
      </c>
    </row>
    <row r="42" spans="1:2" x14ac:dyDescent="0.25">
      <c r="A42" s="2">
        <v>492</v>
      </c>
      <c r="B42" s="2" t="s">
        <v>821</v>
      </c>
    </row>
    <row r="43" spans="1:2" x14ac:dyDescent="0.25">
      <c r="A43" s="2">
        <v>493</v>
      </c>
      <c r="B43" s="2" t="s">
        <v>823</v>
      </c>
    </row>
    <row r="44" spans="1:2" x14ac:dyDescent="0.25">
      <c r="A44" s="2">
        <v>494</v>
      </c>
      <c r="B44" s="2" t="s">
        <v>826</v>
      </c>
    </row>
    <row r="45" spans="1:2" x14ac:dyDescent="0.25">
      <c r="A45" s="2">
        <v>495</v>
      </c>
      <c r="B45" s="2" t="s">
        <v>828</v>
      </c>
    </row>
    <row r="46" spans="1:2" x14ac:dyDescent="0.25">
      <c r="A46" s="2">
        <v>496</v>
      </c>
      <c r="B46" s="2" t="s">
        <v>832</v>
      </c>
    </row>
    <row r="47" spans="1:2" x14ac:dyDescent="0.25">
      <c r="A47" s="2">
        <v>498</v>
      </c>
      <c r="B47" s="2" t="s">
        <v>838</v>
      </c>
    </row>
    <row r="48" spans="1:2" x14ac:dyDescent="0.25">
      <c r="A48" s="2">
        <v>499</v>
      </c>
      <c r="B48" s="2" t="s">
        <v>840</v>
      </c>
    </row>
    <row r="49" spans="1:2" x14ac:dyDescent="0.25">
      <c r="A49" s="2">
        <v>501</v>
      </c>
      <c r="B49" s="2" t="s">
        <v>853</v>
      </c>
    </row>
    <row r="50" spans="1:2" x14ac:dyDescent="0.25">
      <c r="A50" s="2">
        <v>506</v>
      </c>
      <c r="B50" s="2" t="s">
        <v>869</v>
      </c>
    </row>
    <row r="51" spans="1:2" x14ac:dyDescent="0.25">
      <c r="A51" s="2">
        <v>556</v>
      </c>
      <c r="B51" s="2" t="s">
        <v>1009</v>
      </c>
    </row>
    <row r="52" spans="1:2" x14ac:dyDescent="0.25">
      <c r="A52" s="2">
        <v>557</v>
      </c>
      <c r="B52" s="2" t="s">
        <v>1013</v>
      </c>
    </row>
    <row r="53" spans="1:2" x14ac:dyDescent="0.25">
      <c r="A53" s="2">
        <v>558</v>
      </c>
      <c r="B53" s="2" t="s">
        <v>1017</v>
      </c>
    </row>
    <row r="54" spans="1:2" x14ac:dyDescent="0.25">
      <c r="A54" s="2">
        <v>559</v>
      </c>
      <c r="B54" s="2" t="s">
        <v>1019</v>
      </c>
    </row>
    <row r="55" spans="1:2" x14ac:dyDescent="0.25">
      <c r="A55" s="2">
        <v>561</v>
      </c>
      <c r="B55" s="2" t="s">
        <v>1023</v>
      </c>
    </row>
    <row r="56" spans="1:2" x14ac:dyDescent="0.25">
      <c r="A56" s="2">
        <v>574</v>
      </c>
      <c r="B56" s="2" t="s">
        <v>1049</v>
      </c>
    </row>
    <row r="57" spans="1:2" x14ac:dyDescent="0.25">
      <c r="A57" s="2">
        <v>575</v>
      </c>
      <c r="B57" s="2" t="s">
        <v>1051</v>
      </c>
    </row>
    <row r="58" spans="1:2" x14ac:dyDescent="0.25">
      <c r="A58" s="2">
        <v>576</v>
      </c>
      <c r="B58" s="2" t="s">
        <v>1053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B5B4-8791-4C2C-AFE8-2D0CDAB4567A}">
  <dimension ref="A1:Q17"/>
  <sheetViews>
    <sheetView topLeftCell="A10" zoomScale="70" zoomScaleNormal="70" workbookViewId="0">
      <selection activeCell="D13" sqref="D13"/>
    </sheetView>
  </sheetViews>
  <sheetFormatPr defaultRowHeight="15" x14ac:dyDescent="0.25"/>
  <cols>
    <col min="1" max="1" width="6.140625" style="3" bestFit="1" customWidth="1"/>
    <col min="2" max="2" width="13.5703125" style="3" bestFit="1" customWidth="1"/>
    <col min="3" max="3" width="70.42578125" style="3" bestFit="1" customWidth="1"/>
    <col min="4" max="4" width="113.85546875" style="4" customWidth="1"/>
    <col min="5" max="5" width="14.5703125" bestFit="1" customWidth="1"/>
    <col min="6" max="6" width="15.28515625" bestFit="1" customWidth="1"/>
    <col min="7" max="7" width="18.7109375" bestFit="1" customWidth="1"/>
    <col min="8" max="8" width="18.140625" bestFit="1" customWidth="1"/>
    <col min="9" max="9" width="18.7109375" bestFit="1" customWidth="1"/>
    <col min="10" max="10" width="15" bestFit="1" customWidth="1"/>
    <col min="11" max="11" width="20.28515625" bestFit="1" customWidth="1"/>
    <col min="12" max="12" width="12" bestFit="1" customWidth="1"/>
    <col min="13" max="13" width="20.7109375" bestFit="1" customWidth="1"/>
    <col min="14" max="14" width="12.5703125" bestFit="1" customWidth="1"/>
    <col min="15" max="15" width="11.140625" bestFit="1" customWidth="1"/>
    <col min="16" max="16" width="9.7109375" bestFit="1" customWidth="1"/>
  </cols>
  <sheetData>
    <row r="1" spans="1:17" x14ac:dyDescent="0.25">
      <c r="A1" s="3" t="s">
        <v>3</v>
      </c>
      <c r="B1" s="3" t="s">
        <v>4</v>
      </c>
      <c r="C1" s="3" t="s">
        <v>21</v>
      </c>
      <c r="D1" s="4" t="s">
        <v>1076</v>
      </c>
      <c r="E1" s="3" t="s">
        <v>1093</v>
      </c>
      <c r="F1" s="3" t="s">
        <v>1094</v>
      </c>
      <c r="G1" s="3" t="s">
        <v>1095</v>
      </c>
      <c r="H1" s="3" t="s">
        <v>1097</v>
      </c>
      <c r="I1" s="3" t="s">
        <v>1096</v>
      </c>
      <c r="J1" s="3" t="s">
        <v>1098</v>
      </c>
      <c r="K1" s="3" t="s">
        <v>1099</v>
      </c>
      <c r="L1" s="3" t="s">
        <v>1100</v>
      </c>
      <c r="M1" s="3" t="s">
        <v>1101</v>
      </c>
      <c r="N1" s="3" t="s">
        <v>1102</v>
      </c>
      <c r="O1" s="3" t="s">
        <v>1103</v>
      </c>
      <c r="P1" s="3" t="s">
        <v>1104</v>
      </c>
      <c r="Q1" s="3" t="s">
        <v>1105</v>
      </c>
    </row>
    <row r="2" spans="1:17" ht="375.75" x14ac:dyDescent="0.25">
      <c r="A2" s="3">
        <v>312</v>
      </c>
      <c r="B2" s="3">
        <v>8293429</v>
      </c>
      <c r="C2" s="3" t="s">
        <v>500</v>
      </c>
      <c r="D2" s="7" t="s">
        <v>1077</v>
      </c>
      <c r="E2">
        <v>1</v>
      </c>
      <c r="F2" s="3">
        <v>0</v>
      </c>
      <c r="G2" s="3">
        <v>0</v>
      </c>
      <c r="H2" s="3">
        <v>0</v>
      </c>
      <c r="I2" s="3">
        <v>0</v>
      </c>
      <c r="J2" s="3">
        <v>0</v>
      </c>
      <c r="K2" s="3">
        <v>0</v>
      </c>
      <c r="L2" s="3">
        <v>0</v>
      </c>
      <c r="M2" s="3">
        <v>1</v>
      </c>
      <c r="N2" s="3">
        <v>0</v>
      </c>
      <c r="O2" s="3">
        <v>1</v>
      </c>
      <c r="P2" s="3">
        <v>0</v>
      </c>
      <c r="Q2">
        <f t="shared" ref="Q2:Q17" si="0">SUM(E2:P2)</f>
        <v>3</v>
      </c>
    </row>
    <row r="3" spans="1:17" ht="240.75" x14ac:dyDescent="0.25">
      <c r="A3" s="3">
        <v>316</v>
      </c>
      <c r="B3" s="3">
        <v>23647504</v>
      </c>
      <c r="C3" s="3" t="s">
        <v>517</v>
      </c>
      <c r="D3" s="5" t="s">
        <v>1078</v>
      </c>
      <c r="E3">
        <v>1</v>
      </c>
      <c r="F3" s="3">
        <v>1</v>
      </c>
      <c r="G3" s="3">
        <v>0</v>
      </c>
      <c r="H3" s="3">
        <v>0</v>
      </c>
      <c r="I3" s="3">
        <v>0</v>
      </c>
      <c r="J3" s="3">
        <v>0</v>
      </c>
      <c r="K3" s="3">
        <v>1</v>
      </c>
      <c r="L3" s="3">
        <v>0</v>
      </c>
      <c r="M3" s="3">
        <v>1</v>
      </c>
      <c r="N3" s="3">
        <v>0</v>
      </c>
      <c r="O3" s="3">
        <v>0</v>
      </c>
      <c r="P3" s="3">
        <v>0</v>
      </c>
      <c r="Q3">
        <f t="shared" si="0"/>
        <v>4</v>
      </c>
    </row>
    <row r="4" spans="1:17" ht="180.75" x14ac:dyDescent="0.25">
      <c r="A4" s="3">
        <v>437</v>
      </c>
      <c r="B4" s="3">
        <v>446420</v>
      </c>
      <c r="C4" s="3" t="s">
        <v>669</v>
      </c>
      <c r="D4" s="5" t="s">
        <v>1079</v>
      </c>
      <c r="E4">
        <v>1</v>
      </c>
      <c r="F4" s="3">
        <v>1</v>
      </c>
      <c r="G4" s="3">
        <v>0</v>
      </c>
      <c r="H4" s="3">
        <v>0</v>
      </c>
      <c r="I4" s="3">
        <v>0</v>
      </c>
      <c r="J4" s="3">
        <v>0</v>
      </c>
      <c r="K4" s="3">
        <v>0</v>
      </c>
      <c r="L4" s="3">
        <v>0</v>
      </c>
      <c r="M4" s="3">
        <v>0</v>
      </c>
      <c r="N4" s="3">
        <v>0</v>
      </c>
      <c r="O4" s="3">
        <v>0</v>
      </c>
      <c r="P4" s="3">
        <v>0</v>
      </c>
      <c r="Q4">
        <f t="shared" si="0"/>
        <v>2</v>
      </c>
    </row>
    <row r="5" spans="1:17" ht="360.75" x14ac:dyDescent="0.25">
      <c r="A5" s="3">
        <v>484</v>
      </c>
      <c r="B5" s="3">
        <v>95449694</v>
      </c>
      <c r="C5" s="3" t="s">
        <v>789</v>
      </c>
      <c r="D5" s="7" t="s">
        <v>1080</v>
      </c>
      <c r="E5">
        <v>1</v>
      </c>
      <c r="F5" s="3">
        <v>1</v>
      </c>
      <c r="G5" s="3">
        <v>0</v>
      </c>
      <c r="H5" s="3">
        <v>0</v>
      </c>
      <c r="I5" s="3">
        <v>0</v>
      </c>
      <c r="J5" s="3">
        <v>0</v>
      </c>
      <c r="K5" s="3">
        <v>0</v>
      </c>
      <c r="L5" s="3">
        <v>1</v>
      </c>
      <c r="M5" s="3">
        <v>0</v>
      </c>
      <c r="N5" s="3">
        <v>0</v>
      </c>
      <c r="O5" s="3">
        <v>0</v>
      </c>
      <c r="P5" s="3">
        <v>0</v>
      </c>
      <c r="Q5">
        <f t="shared" si="0"/>
        <v>3</v>
      </c>
    </row>
    <row r="6" spans="1:17" ht="270.75" x14ac:dyDescent="0.25">
      <c r="A6" s="3">
        <v>485</v>
      </c>
      <c r="B6" s="3">
        <v>18365816</v>
      </c>
      <c r="C6" s="3" t="s">
        <v>791</v>
      </c>
      <c r="D6" s="5" t="s">
        <v>1081</v>
      </c>
      <c r="E6">
        <v>1</v>
      </c>
      <c r="F6" s="3">
        <v>1</v>
      </c>
      <c r="G6" s="3">
        <v>0</v>
      </c>
      <c r="H6" s="3">
        <v>1</v>
      </c>
      <c r="I6" s="3">
        <v>1</v>
      </c>
      <c r="J6" s="3">
        <v>1</v>
      </c>
      <c r="K6" s="3">
        <v>0</v>
      </c>
      <c r="L6" s="3">
        <v>0</v>
      </c>
      <c r="M6" s="3">
        <v>0</v>
      </c>
      <c r="N6" s="3">
        <v>0</v>
      </c>
      <c r="O6" s="3">
        <v>0</v>
      </c>
      <c r="P6" s="3">
        <v>0</v>
      </c>
      <c r="Q6">
        <f t="shared" si="0"/>
        <v>5</v>
      </c>
    </row>
    <row r="7" spans="1:17" ht="150.75" x14ac:dyDescent="0.25">
      <c r="A7" s="3">
        <v>488</v>
      </c>
      <c r="B7" s="3">
        <v>39683052</v>
      </c>
      <c r="C7" s="3" t="s">
        <v>807</v>
      </c>
      <c r="D7" s="5" t="s">
        <v>1082</v>
      </c>
      <c r="E7">
        <v>1</v>
      </c>
      <c r="F7" s="3">
        <v>1</v>
      </c>
      <c r="G7" s="3">
        <v>0</v>
      </c>
      <c r="H7" s="3">
        <v>1</v>
      </c>
      <c r="I7" s="3">
        <v>0</v>
      </c>
      <c r="J7" s="3">
        <v>1</v>
      </c>
      <c r="K7" s="3">
        <v>0</v>
      </c>
      <c r="L7" s="3">
        <v>0</v>
      </c>
      <c r="M7" s="3">
        <v>0</v>
      </c>
      <c r="N7" s="3">
        <v>1</v>
      </c>
      <c r="O7" s="3">
        <v>0</v>
      </c>
      <c r="P7" s="3">
        <v>0</v>
      </c>
      <c r="Q7">
        <f t="shared" si="0"/>
        <v>5</v>
      </c>
    </row>
    <row r="8" spans="1:17" s="1" customFormat="1" ht="225.75" x14ac:dyDescent="0.25">
      <c r="A8" s="8">
        <v>489</v>
      </c>
      <c r="B8" s="8">
        <v>187305620</v>
      </c>
      <c r="C8" s="8" t="s">
        <v>809</v>
      </c>
      <c r="D8" s="9" t="s">
        <v>1083</v>
      </c>
      <c r="E8" s="1">
        <v>1</v>
      </c>
      <c r="F8" s="8">
        <v>1</v>
      </c>
      <c r="G8" s="8">
        <v>0</v>
      </c>
      <c r="H8" s="8">
        <v>1</v>
      </c>
      <c r="I8" s="8">
        <v>1</v>
      </c>
      <c r="J8" s="8">
        <v>0</v>
      </c>
      <c r="K8" s="8">
        <v>1</v>
      </c>
      <c r="L8" s="8">
        <v>0</v>
      </c>
      <c r="M8" s="8">
        <v>0</v>
      </c>
      <c r="N8" s="8">
        <v>0</v>
      </c>
      <c r="O8" s="8">
        <v>0</v>
      </c>
      <c r="P8" s="8">
        <v>0</v>
      </c>
      <c r="Q8" s="1">
        <f t="shared" si="0"/>
        <v>5</v>
      </c>
    </row>
    <row r="9" spans="1:17" s="1" customFormat="1" ht="409.6" x14ac:dyDescent="0.25">
      <c r="A9" s="8">
        <v>490</v>
      </c>
      <c r="B9" s="8">
        <v>242394957</v>
      </c>
      <c r="C9" s="8" t="s">
        <v>811</v>
      </c>
      <c r="D9" s="9" t="s">
        <v>1084</v>
      </c>
      <c r="E9" s="1">
        <v>1</v>
      </c>
      <c r="F9" s="8">
        <v>1</v>
      </c>
      <c r="G9" s="8">
        <v>0</v>
      </c>
      <c r="H9" s="8">
        <v>1</v>
      </c>
      <c r="I9" s="8">
        <v>1</v>
      </c>
      <c r="J9" s="8">
        <v>0</v>
      </c>
      <c r="K9" s="8">
        <v>1</v>
      </c>
      <c r="L9" s="8">
        <v>0</v>
      </c>
      <c r="M9" s="8">
        <v>0</v>
      </c>
      <c r="N9" s="8">
        <v>0</v>
      </c>
      <c r="O9" s="8">
        <v>0</v>
      </c>
      <c r="P9" s="8">
        <v>0</v>
      </c>
      <c r="Q9" s="1">
        <f t="shared" si="0"/>
        <v>5</v>
      </c>
    </row>
    <row r="10" spans="1:17" s="1" customFormat="1" ht="375.75" x14ac:dyDescent="0.25">
      <c r="A10" s="8">
        <v>491</v>
      </c>
      <c r="B10" s="8">
        <v>109376749</v>
      </c>
      <c r="C10" s="8" t="s">
        <v>815</v>
      </c>
      <c r="D10" s="9" t="s">
        <v>1085</v>
      </c>
      <c r="E10" s="1">
        <v>1</v>
      </c>
      <c r="F10" s="8">
        <v>1</v>
      </c>
      <c r="G10" s="8">
        <v>0</v>
      </c>
      <c r="H10" s="8">
        <v>1</v>
      </c>
      <c r="I10" s="8">
        <v>1</v>
      </c>
      <c r="J10" s="8">
        <v>0</v>
      </c>
      <c r="K10" s="8">
        <v>1</v>
      </c>
      <c r="L10" s="8">
        <v>0</v>
      </c>
      <c r="M10" s="8">
        <v>0</v>
      </c>
      <c r="N10" s="8">
        <v>0</v>
      </c>
      <c r="O10" s="8">
        <v>0</v>
      </c>
      <c r="P10" s="8">
        <v>0</v>
      </c>
      <c r="Q10" s="1">
        <f t="shared" si="0"/>
        <v>5</v>
      </c>
    </row>
    <row r="11" spans="1:17" s="1" customFormat="1" ht="105.75" x14ac:dyDescent="0.25">
      <c r="A11" s="8">
        <v>492</v>
      </c>
      <c r="B11" s="8">
        <v>2691317</v>
      </c>
      <c r="C11" s="8" t="s">
        <v>821</v>
      </c>
      <c r="D11" s="9" t="s">
        <v>1086</v>
      </c>
      <c r="E11" s="1">
        <v>1</v>
      </c>
      <c r="F11" s="8">
        <v>1</v>
      </c>
      <c r="G11" s="8">
        <v>0</v>
      </c>
      <c r="H11" s="8">
        <v>0</v>
      </c>
      <c r="I11" s="8">
        <v>0</v>
      </c>
      <c r="J11" s="8">
        <v>0</v>
      </c>
      <c r="K11" s="8">
        <v>0</v>
      </c>
      <c r="L11" s="8">
        <v>0</v>
      </c>
      <c r="M11" s="8">
        <v>0</v>
      </c>
      <c r="N11" s="8">
        <v>0</v>
      </c>
      <c r="O11" s="8">
        <v>0</v>
      </c>
      <c r="P11" s="8">
        <v>0</v>
      </c>
      <c r="Q11" s="1">
        <f t="shared" si="0"/>
        <v>2</v>
      </c>
    </row>
    <row r="12" spans="1:17" ht="180.75" x14ac:dyDescent="0.25">
      <c r="A12" s="3">
        <v>493</v>
      </c>
      <c r="B12" s="3">
        <v>16466503</v>
      </c>
      <c r="C12" s="3" t="s">
        <v>823</v>
      </c>
      <c r="D12" s="5" t="s">
        <v>1087</v>
      </c>
      <c r="E12">
        <v>0</v>
      </c>
      <c r="F12" s="3">
        <v>1</v>
      </c>
      <c r="G12" s="3">
        <v>0</v>
      </c>
      <c r="H12" s="3">
        <v>0</v>
      </c>
      <c r="I12" s="3">
        <v>0</v>
      </c>
      <c r="J12" s="3">
        <v>0</v>
      </c>
      <c r="K12" s="3">
        <v>1</v>
      </c>
      <c r="L12" s="3">
        <v>0</v>
      </c>
      <c r="M12" s="3">
        <v>1</v>
      </c>
      <c r="N12" s="3">
        <v>0</v>
      </c>
      <c r="O12" s="3">
        <v>0</v>
      </c>
      <c r="P12" s="3">
        <v>0</v>
      </c>
      <c r="Q12">
        <f t="shared" si="0"/>
        <v>3</v>
      </c>
    </row>
    <row r="13" spans="1:17" s="1" customFormat="1" ht="210.75" x14ac:dyDescent="0.25">
      <c r="A13" s="8">
        <v>495</v>
      </c>
      <c r="B13" s="8">
        <v>12003718</v>
      </c>
      <c r="C13" s="8" t="s">
        <v>828</v>
      </c>
      <c r="D13" s="9" t="s">
        <v>1088</v>
      </c>
      <c r="E13" s="1">
        <v>1</v>
      </c>
      <c r="F13" s="8">
        <v>1</v>
      </c>
      <c r="G13" s="8">
        <v>0</v>
      </c>
      <c r="H13" s="8">
        <v>0</v>
      </c>
      <c r="I13" s="8">
        <v>0</v>
      </c>
      <c r="J13" s="8">
        <v>0</v>
      </c>
      <c r="K13" s="8">
        <v>0</v>
      </c>
      <c r="L13" s="8">
        <v>0</v>
      </c>
      <c r="M13" s="8">
        <v>0</v>
      </c>
      <c r="N13" s="8">
        <v>0</v>
      </c>
      <c r="O13" s="8">
        <v>0</v>
      </c>
      <c r="P13" s="8">
        <v>0</v>
      </c>
      <c r="Q13" s="1">
        <f t="shared" si="0"/>
        <v>2</v>
      </c>
    </row>
    <row r="14" spans="1:17" ht="255.75" x14ac:dyDescent="0.25">
      <c r="A14" s="3">
        <v>498</v>
      </c>
      <c r="B14" s="3">
        <v>54620783</v>
      </c>
      <c r="C14" s="3" t="s">
        <v>838</v>
      </c>
      <c r="D14" s="7" t="s">
        <v>1089</v>
      </c>
      <c r="E14">
        <v>1</v>
      </c>
      <c r="F14" s="3">
        <v>1</v>
      </c>
      <c r="G14" s="3">
        <v>0</v>
      </c>
      <c r="H14" s="3">
        <v>1</v>
      </c>
      <c r="I14" s="3">
        <v>1</v>
      </c>
      <c r="J14" s="3">
        <v>0</v>
      </c>
      <c r="K14" s="3">
        <v>0</v>
      </c>
      <c r="L14" s="3">
        <v>1</v>
      </c>
      <c r="M14" s="3">
        <v>0</v>
      </c>
      <c r="N14" s="3">
        <v>0</v>
      </c>
      <c r="O14" s="3">
        <v>0</v>
      </c>
      <c r="P14" s="3">
        <v>0</v>
      </c>
      <c r="Q14">
        <f t="shared" si="0"/>
        <v>5</v>
      </c>
    </row>
    <row r="15" spans="1:17" ht="48.75" x14ac:dyDescent="0.25">
      <c r="A15" s="3">
        <v>556</v>
      </c>
      <c r="B15" s="3">
        <v>1532431380</v>
      </c>
      <c r="C15" s="3" t="s">
        <v>1009</v>
      </c>
      <c r="D15" s="6" t="s">
        <v>1091</v>
      </c>
      <c r="Q15">
        <f t="shared" si="0"/>
        <v>0</v>
      </c>
    </row>
    <row r="16" spans="1:17" ht="48.75" x14ac:dyDescent="0.25">
      <c r="A16" s="3">
        <v>557</v>
      </c>
      <c r="B16" s="3">
        <v>655777154</v>
      </c>
      <c r="C16" s="3" t="s">
        <v>1013</v>
      </c>
      <c r="D16" s="6" t="s">
        <v>1092</v>
      </c>
      <c r="Q16">
        <f t="shared" si="0"/>
        <v>0</v>
      </c>
    </row>
    <row r="17" spans="1:17" ht="30" x14ac:dyDescent="0.25">
      <c r="A17" s="3">
        <v>558</v>
      </c>
      <c r="B17" s="3">
        <v>32962164</v>
      </c>
      <c r="C17" s="3" t="s">
        <v>1017</v>
      </c>
      <c r="D17" s="4" t="s">
        <v>1090</v>
      </c>
      <c r="L17">
        <v>1</v>
      </c>
      <c r="Q17">
        <f t="shared" si="0"/>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gapLC_BRSPrange</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Serno, Kim</cp:lastModifiedBy>
  <dcterms:created xsi:type="dcterms:W3CDTF">2019-10-11T18:54:44Z</dcterms:created>
  <dcterms:modified xsi:type="dcterms:W3CDTF">2019-10-17T18:02:39Z</dcterms:modified>
</cp:coreProperties>
</file>