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lkim/repos/abm_cpe_model/data/manually/"/>
    </mc:Choice>
  </mc:AlternateContent>
  <xr:revisionPtr revIDLastSave="0" documentId="13_ncr:1_{B8FF3E26-E476-814E-82B5-6E55104F3D27}" xr6:coauthVersionLast="47" xr6:coauthVersionMax="47" xr10:uidLastSave="{00000000-0000-0000-0000-000000000000}"/>
  <bookViews>
    <workbookView xWindow="0" yWindow="880" windowWidth="36000" windowHeight="22500" xr2:uid="{F8A5EDEA-A913-7B40-A4F2-6AB184DD51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<sst xmlns="http://schemas.openxmlformats.org/spreadsheetml/2006/main" count="26" uniqueCount="26">
  <si>
    <t>자료 정리</t>
  </si>
  <si>
    <t>기간별 주어진 환자 수</t>
  </si>
  <si>
    <t>2017년 7/1~12/31</t>
  </si>
  <si>
    <t>2018년 1/1~6/30</t>
  </si>
  <si>
    <t>2018년 7/1~9/18</t>
  </si>
  <si>
    <t>2017년 1/1~6/30</t>
  </si>
  <si>
    <t>2021년 1/1~6/30</t>
  </si>
  <si>
    <t>2021년 7/1~12/31</t>
  </si>
  <si>
    <t>2022년 1/1~6/30</t>
  </si>
  <si>
    <t>2022년 7/1~12/31</t>
  </si>
  <si>
    <t>2023년 1/1~6/30</t>
  </si>
  <si>
    <t>2023년 7/1~12/31</t>
  </si>
  <si>
    <t>2017-2018 data</t>
  </si>
  <si>
    <t>2021-2023 data</t>
  </si>
  <si>
    <t>양성판정 환자 수</t>
  </si>
  <si>
    <t>환자 수</t>
  </si>
  <si>
    <t>검사 시행시 양성 판정 비율 (%)</t>
  </si>
  <si>
    <t>P_I</t>
  </si>
  <si>
    <t>P_HAI</t>
  </si>
  <si>
    <t>n = 3</t>
  </si>
  <si>
    <t>m = 3</t>
  </si>
  <si>
    <t>f(beta) model prediction</t>
  </si>
  <si>
    <t>beta = 0.007</t>
  </si>
  <si>
    <t>beta = 0.008</t>
  </si>
  <si>
    <t>beta = 0.009</t>
  </si>
  <si>
    <t>beta = 0.010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</si>
</sst>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4" xfId="0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C6AD"/>
      <color rgb="FFFBE3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P_I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85A-524E-9A20-0618E55F0767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5A-524E-9A20-0618E55F0767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85A-524E-9A20-0618E55F0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Sheet1!$B$3:$B$12</c:f>
              <c:strCache>
                <c:ptCount val="10"/>
                <c:pt idx="0">
                  <c:v>2017년 1/1~6/30</c:v>
                </c:pt>
                <c:pt idx="1">
                  <c:v>2017년 7/1~12/31</c:v>
                </c:pt>
                <c:pt idx="2">
                  <c:v>2018년 1/1~6/30</c:v>
                </c:pt>
                <c:pt idx="3">
                  <c:v>2018년 7/1~9/18</c:v>
                </c:pt>
                <c:pt idx="4">
                  <c:v>2021년 1/1~6/30</c:v>
                </c:pt>
                <c:pt idx="5">
                  <c:v>2021년 7/1~12/31</c:v>
                </c:pt>
                <c:pt idx="6">
                  <c:v>2022년 1/1~6/30</c:v>
                </c:pt>
                <c:pt idx="7">
                  <c:v>2022년 7/1~12/31</c:v>
                </c:pt>
                <c:pt idx="8">
                  <c:v>2023년 1/1~6/30</c:v>
                </c:pt>
                <c:pt idx="9">
                  <c:v>2023년 7/1~12/31</c:v>
                </c:pt>
              </c:strCache>
            </c:str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11</c:v>
                </c:pt>
                <c:pt idx="5">
                  <c:v>17</c:v>
                </c:pt>
                <c:pt idx="6">
                  <c:v>16</c:v>
                </c:pt>
                <c:pt idx="7">
                  <c:v>21</c:v>
                </c:pt>
                <c:pt idx="8">
                  <c:v>14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A-524E-9A20-0618E55F0767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P_HAI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6C6AD">
                  <a:alpha val="50196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85A-524E-9A20-0618E55F0767}"/>
              </c:ext>
            </c:extLst>
          </c:dPt>
          <c:dPt>
            <c:idx val="1"/>
            <c:invertIfNegative val="0"/>
            <c:bubble3D val="0"/>
            <c:spPr>
              <a:solidFill>
                <a:srgbClr val="F6C6AD">
                  <a:alpha val="50196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5A-524E-9A20-0618E55F0767}"/>
              </c:ext>
            </c:extLst>
          </c:dPt>
          <c:dPt>
            <c:idx val="2"/>
            <c:invertIfNegative val="0"/>
            <c:bubble3D val="0"/>
            <c:spPr>
              <a:solidFill>
                <a:srgbClr val="F6C6AD">
                  <a:alpha val="50196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85A-524E-9A20-0618E55F0767}"/>
              </c:ext>
            </c:extLst>
          </c:dPt>
          <c:dPt>
            <c:idx val="3"/>
            <c:invertIfNegative val="0"/>
            <c:bubble3D val="0"/>
            <c:spPr>
              <a:solidFill>
                <a:srgbClr val="F6C6AD">
                  <a:alpha val="50196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5A-524E-9A20-0618E55F0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Sheet1!$B$3:$B$12</c:f>
              <c:strCache>
                <c:ptCount val="10"/>
                <c:pt idx="0">
                  <c:v>2017년 1/1~6/30</c:v>
                </c:pt>
                <c:pt idx="1">
                  <c:v>2017년 7/1~12/31</c:v>
                </c:pt>
                <c:pt idx="2">
                  <c:v>2018년 1/1~6/30</c:v>
                </c:pt>
                <c:pt idx="3">
                  <c:v>2018년 7/1~9/18</c:v>
                </c:pt>
                <c:pt idx="4">
                  <c:v>2021년 1/1~6/30</c:v>
                </c:pt>
                <c:pt idx="5">
                  <c:v>2021년 7/1~12/31</c:v>
                </c:pt>
                <c:pt idx="6">
                  <c:v>2022년 1/1~6/30</c:v>
                </c:pt>
                <c:pt idx="7">
                  <c:v>2022년 7/1~12/31</c:v>
                </c:pt>
                <c:pt idx="8">
                  <c:v>2023년 1/1~6/30</c:v>
                </c:pt>
                <c:pt idx="9">
                  <c:v>2023년 7/1~12/31</c:v>
                </c:pt>
              </c:strCache>
            </c:str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2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20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A-524E-9A20-0618E55F07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0474592"/>
        <c:axId val="2080476304"/>
      </c:barChart>
      <c:catAx>
        <c:axId val="20804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80476304"/>
        <c:crosses val="autoZero"/>
        <c:auto val="1"/>
        <c:lblAlgn val="ctr"/>
        <c:lblOffset val="100"/>
        <c:noMultiLvlLbl val="0"/>
      </c:catAx>
      <c:valAx>
        <c:axId val="20804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804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양성판정 환자 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31-5F41-B017-46F443DF61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31-5F41-B017-46F443DF61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31-5F41-B017-46F443DF61E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31-5F41-B017-46F443DF61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Sheet1!$B$3:$B$12</c:f>
              <c:strCache>
                <c:ptCount val="10"/>
                <c:pt idx="0">
                  <c:v>2017년 1/1~6/30</c:v>
                </c:pt>
                <c:pt idx="1">
                  <c:v>2017년 7/1~12/31</c:v>
                </c:pt>
                <c:pt idx="2">
                  <c:v>2018년 1/1~6/30</c:v>
                </c:pt>
                <c:pt idx="3">
                  <c:v>2018년 7/1~9/18</c:v>
                </c:pt>
                <c:pt idx="4">
                  <c:v>2021년 1/1~6/30</c:v>
                </c:pt>
                <c:pt idx="5">
                  <c:v>2021년 7/1~12/31</c:v>
                </c:pt>
                <c:pt idx="6">
                  <c:v>2022년 1/1~6/30</c:v>
                </c:pt>
                <c:pt idx="7">
                  <c:v>2022년 7/1~12/31</c:v>
                </c:pt>
                <c:pt idx="8">
                  <c:v>2023년 1/1~6/30</c:v>
                </c:pt>
                <c:pt idx="9">
                  <c:v>2023년 7/1~12/31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13</c:v>
                </c:pt>
                <c:pt idx="1">
                  <c:v>16</c:v>
                </c:pt>
                <c:pt idx="2">
                  <c:v>14</c:v>
                </c:pt>
                <c:pt idx="3">
                  <c:v>2</c:v>
                </c:pt>
                <c:pt idx="4">
                  <c:v>34</c:v>
                </c:pt>
                <c:pt idx="5">
                  <c:v>52</c:v>
                </c:pt>
                <c:pt idx="6">
                  <c:v>43</c:v>
                </c:pt>
                <c:pt idx="7">
                  <c:v>72</c:v>
                </c:pt>
                <c:pt idx="8">
                  <c:v>42</c:v>
                </c:pt>
                <c:pt idx="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1-5F41-B017-46F443DF61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7889536"/>
        <c:axId val="2082078288"/>
      </c:barChart>
      <c:catAx>
        <c:axId val="20578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82078288"/>
        <c:crosses val="autoZero"/>
        <c:auto val="1"/>
        <c:lblAlgn val="ctr"/>
        <c:lblOffset val="100"/>
        <c:noMultiLvlLbl val="0"/>
      </c:catAx>
      <c:valAx>
        <c:axId val="20820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5788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244330</xdr:colOff>
      <xdr:row>15</xdr:row>
      <xdr:rowOff>143837</xdr:rowOff>
    </xdr:from>
    <xdr:to>
      <xdr:col>8</xdr:col>
      <xdr:colOff>352105</xdr:colOff>
      <xdr:row>32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58277-E145-C6A5-1563-3EBAB5A30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339579</xdr:colOff>
      <xdr:row>35</xdr:row>
      <xdr:rowOff>82551</xdr:rowOff>
    </xdr:from>
    <xdr:to>
      <xdr:col>8</xdr:col>
      <xdr:colOff>372844</xdr:colOff>
      <xdr:row>48</xdr:row>
      <xdr:rowOff>184151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D8F89-3C3E-ABB9-27EA-A194AE5DD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808D-8B9D-AE4A-B714-118922B3DDE3}">
  <dimension ref="A1:K12"/>
  <sheetViews>
    <sheetView tabSelected="1" zoomScale="109" workbookViewId="0">
      <selection activeCell="M4" sqref="M4"/>
    </sheetView>
  </sheetViews>
  <sheetFormatPr baseColWidth="10" defaultRowHeight="16" x14ac:dyDescent="0.2"/>
  <cols>
    <col min="1" max="1" width="14.33203125" customWidth="1"/>
    <col min="2" max="2" width="17.6640625" customWidth="1"/>
    <col min="3" max="3" width="11.83203125" customWidth="1"/>
    <col min="4" max="4" width="8.83203125" customWidth="1"/>
    <col min="5" max="5" width="15.1640625" customWidth="1"/>
  </cols>
  <sheetData>
    <row r="1" spans="1:11" x14ac:dyDescent="0.2">
      <c r="A1" t="s">
        <v>0</v>
      </c>
      <c r="F1" t="s">
        <v>19</v>
      </c>
      <c r="G1" t="s">
        <v>20</v>
      </c>
      <c r="H1" s="10" t="s">
        <v>21</v>
      </c>
      <c r="I1" s="10"/>
      <c r="J1" s="10"/>
      <c r="K1" s="10"/>
    </row>
    <row r="2" spans="1:11" ht="52" thickBot="1" x14ac:dyDescent="0.25">
      <c r="A2" s="6" t="s">
        <v>1</v>
      </c>
      <c r="B2" s="7"/>
      <c r="C2" s="6" t="s">
        <v>15</v>
      </c>
      <c r="D2" s="6" t="s">
        <v>14</v>
      </c>
      <c r="E2" s="6" t="s">
        <v>16</v>
      </c>
      <c r="F2" s="6" t="s">
        <v>17</v>
      </c>
      <c r="G2" s="6" t="s">
        <v>18</v>
      </c>
      <c r="H2" s="11" t="s">
        <v>22</v>
      </c>
      <c r="I2" s="11" t="s">
        <v>23</v>
      </c>
      <c r="J2" s="11" t="s">
        <v>24</v>
      </c>
      <c r="K2" s="11" t="s">
        <v>25</v>
      </c>
    </row>
    <row r="3" spans="1:11" x14ac:dyDescent="0.2">
      <c r="A3" s="1" t="s">
        <v>12</v>
      </c>
      <c r="B3" s="4" t="s">
        <v>5</v>
      </c>
      <c r="C3">
        <v>543</v>
      </c>
      <c r="D3">
        <v>13</v>
      </c>
      <c r="E3" s="8">
        <f>100*D3/C3</f>
        <v>2.3941068139963169</v>
      </c>
      <c r="F3">
        <v>2</v>
      </c>
      <c r="G3">
        <v>11</v>
      </c>
    </row>
    <row r="4" spans="1:11" x14ac:dyDescent="0.2">
      <c r="A4" s="2"/>
      <c r="B4" s="4" t="s">
        <v>2</v>
      </c>
      <c r="C4">
        <v>590</v>
      </c>
      <c r="D4">
        <v>16</v>
      </c>
      <c r="E4" s="8">
        <f t="shared" ref="E4:E12" si="0">100*D4/C4</f>
        <v>2.7118644067796609</v>
      </c>
      <c r="F4">
        <v>4</v>
      </c>
      <c r="G4">
        <v>12</v>
      </c>
    </row>
    <row r="5" spans="1:11" x14ac:dyDescent="0.2">
      <c r="A5" s="2"/>
      <c r="B5" s="4" t="s">
        <v>3</v>
      </c>
      <c r="C5">
        <v>448</v>
      </c>
      <c r="D5">
        <v>14</v>
      </c>
      <c r="E5" s="8">
        <f t="shared" si="0"/>
        <v>3.125</v>
      </c>
      <c r="F5">
        <v>1</v>
      </c>
      <c r="G5">
        <v>13</v>
      </c>
    </row>
    <row r="6" spans="1:11" ht="17" thickBot="1" x14ac:dyDescent="0.25">
      <c r="A6" s="3"/>
      <c r="B6" s="5" t="s">
        <v>4</v>
      </c>
      <c r="C6">
        <v>18</v>
      </c>
      <c r="D6">
        <v>2</v>
      </c>
      <c r="E6" s="8">
        <f t="shared" si="0"/>
        <v>11.111111111111111</v>
      </c>
      <c r="F6">
        <v>0</v>
      </c>
      <c r="G6">
        <v>2</v>
      </c>
    </row>
    <row r="7" spans="1:11" x14ac:dyDescent="0.2">
      <c r="A7" s="1" t="s">
        <v>13</v>
      </c>
      <c r="B7" s="4" t="s">
        <v>6</v>
      </c>
      <c r="C7">
        <v>37</v>
      </c>
      <c r="D7">
        <v>34</v>
      </c>
      <c r="E7" s="9">
        <f t="shared" si="0"/>
        <v>91.891891891891888</v>
      </c>
      <c r="F7">
        <v>11</v>
      </c>
      <c r="G7">
        <v>8</v>
      </c>
    </row>
    <row r="8" spans="1:11" x14ac:dyDescent="0.2">
      <c r="A8" s="2"/>
      <c r="B8" s="4" t="s">
        <v>7</v>
      </c>
      <c r="C8">
        <v>54</v>
      </c>
      <c r="D8">
        <v>52</v>
      </c>
      <c r="E8" s="9">
        <f t="shared" si="0"/>
        <v>96.296296296296291</v>
      </c>
      <c r="F8">
        <v>17</v>
      </c>
      <c r="G8">
        <v>9</v>
      </c>
    </row>
    <row r="9" spans="1:11" x14ac:dyDescent="0.2">
      <c r="A9" s="2"/>
      <c r="B9" s="4" t="s">
        <v>8</v>
      </c>
      <c r="C9">
        <v>56</v>
      </c>
      <c r="D9">
        <v>43</v>
      </c>
      <c r="E9" s="9">
        <f t="shared" si="0"/>
        <v>76.785714285714292</v>
      </c>
      <c r="F9">
        <v>16</v>
      </c>
      <c r="G9">
        <v>7</v>
      </c>
    </row>
    <row r="10" spans="1:11" x14ac:dyDescent="0.2">
      <c r="A10" s="2"/>
      <c r="B10" s="4" t="s">
        <v>9</v>
      </c>
      <c r="C10">
        <v>85</v>
      </c>
      <c r="D10">
        <v>72</v>
      </c>
      <c r="E10" s="9">
        <f t="shared" si="0"/>
        <v>84.705882352941174</v>
      </c>
      <c r="F10">
        <v>21</v>
      </c>
      <c r="G10">
        <v>20</v>
      </c>
    </row>
    <row r="11" spans="1:11" x14ac:dyDescent="0.2">
      <c r="A11" s="2"/>
      <c r="B11" s="4" t="s">
        <v>10</v>
      </c>
      <c r="C11">
        <v>89</v>
      </c>
      <c r="D11">
        <v>42</v>
      </c>
      <c r="E11" s="9">
        <f t="shared" si="0"/>
        <v>47.19101123595506</v>
      </c>
      <c r="F11">
        <v>14</v>
      </c>
      <c r="G11">
        <v>3</v>
      </c>
    </row>
    <row r="12" spans="1:11" ht="17" thickBot="1" x14ac:dyDescent="0.25">
      <c r="A12" s="3"/>
      <c r="B12" s="4" t="s">
        <v>11</v>
      </c>
      <c r="C12">
        <v>207</v>
      </c>
      <c r="D12">
        <v>64</v>
      </c>
      <c r="E12" s="8">
        <f t="shared" si="0"/>
        <v>30.917874396135264</v>
      </c>
      <c r="F12">
        <v>25</v>
      </c>
      <c r="G12">
        <v>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김솔</dc:creator>
  <cp:lastModifiedBy>김솔</cp:lastModifiedBy>
  <dcterms:created xsi:type="dcterms:W3CDTF">2024-03-17T08:20:47Z</dcterms:created>
  <dcterms:modified xsi:type="dcterms:W3CDTF">2024-09-03T13:02:37Z</dcterms:modified>
</cp:coreProperties>
</file>