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7" sheetId="1" r:id="rId4"/>
    <sheet state="visible" name="Task_8" sheetId="2" r:id="rId5"/>
    <sheet state="visible" name="Task_9" sheetId="3" r:id="rId6"/>
  </sheets>
  <definedNames/>
  <calcPr/>
</workbook>
</file>

<file path=xl/sharedStrings.xml><?xml version="1.0" encoding="utf-8"?>
<sst xmlns="http://schemas.openxmlformats.org/spreadsheetml/2006/main" count="617" uniqueCount="47">
  <si>
    <t>_detectorType</t>
  </si>
  <si>
    <t>detectorType</t>
  </si>
  <si>
    <t>_descriptorType</t>
  </si>
  <si>
    <t xml:space="preserve">  1_detector</t>
  </si>
  <si>
    <t>descriptorType</t>
  </si>
  <si>
    <t>average</t>
  </si>
  <si>
    <t xml:space="preserve">  1_descriptor</t>
  </si>
  <si>
    <t xml:space="preserve">  2_detector</t>
  </si>
  <si>
    <t xml:space="preserve">  2_descriptor</t>
  </si>
  <si>
    <t xml:space="preserve">  3_detector</t>
  </si>
  <si>
    <t xml:space="preserve">  3_descriptor</t>
  </si>
  <si>
    <t xml:space="preserve">  4_detector</t>
  </si>
  <si>
    <t xml:space="preserve">  4_descriptor</t>
  </si>
  <si>
    <t>Shi-Tomasi</t>
  </si>
  <si>
    <t xml:space="preserve">  5_detector</t>
  </si>
  <si>
    <t xml:space="preserve">  5_descriptor</t>
  </si>
  <si>
    <t xml:space="preserve">  6_detector</t>
  </si>
  <si>
    <t xml:space="preserve">  6_descriptor</t>
  </si>
  <si>
    <t xml:space="preserve">  7_detector</t>
  </si>
  <si>
    <t xml:space="preserve">  7_descriptor</t>
  </si>
  <si>
    <t xml:space="preserve">  8_detector</t>
  </si>
  <si>
    <t xml:space="preserve">  8_descriptor</t>
  </si>
  <si>
    <t xml:space="preserve">  9_detector</t>
  </si>
  <si>
    <t xml:space="preserve">  9_descriptor</t>
  </si>
  <si>
    <t xml:space="preserve">  10_detector</t>
  </si>
  <si>
    <t xml:space="preserve">  10_descriptor</t>
  </si>
  <si>
    <t>SHITOMASI</t>
  </si>
  <si>
    <t>BRISK</t>
  </si>
  <si>
    <t>Aveerage _detector</t>
  </si>
  <si>
    <t>Average _descriptor</t>
  </si>
  <si>
    <t>Harris(with non-maxima)</t>
  </si>
  <si>
    <t>BRIEF</t>
  </si>
  <si>
    <t>ORB</t>
  </si>
  <si>
    <t>FREAK</t>
  </si>
  <si>
    <t>FAST(default option)</t>
  </si>
  <si>
    <t>AKAZE</t>
  </si>
  <si>
    <t>ERROR</t>
  </si>
  <si>
    <t>SIFT</t>
  </si>
  <si>
    <t>HARRIS(with non-maxima)</t>
  </si>
  <si>
    <t>HARRIS</t>
  </si>
  <si>
    <t>FAST</t>
  </si>
  <si>
    <t>other options</t>
  </si>
  <si>
    <t>matcherType</t>
  </si>
  <si>
    <t>MAT_BF</t>
  </si>
  <si>
    <t>DES_BINARY</t>
  </si>
  <si>
    <t>selectorType</t>
  </si>
  <si>
    <t>SEL_KNN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</si>
</sst>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D4D4D4"/>
      <name val="Arial"/>
    </font>
    <font>
      <color theme="1"/>
      <name val="Arial"/>
    </font>
    <font>
      <sz val="12.0"/>
    </font>
    <font/>
    <font>
      <color rgb="FF000000"/>
    </font>
    <font>
      <color rgb="FF000000"/>
      <name val="Arial"/>
    </font>
    <font>
      <sz val="10.0"/>
      <color rgb="FF000000"/>
      <name val="-apple-system"/>
    </font>
    <font>
      <sz val="11.0"/>
      <color rgb="FFCE917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1">
    <border/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top style="medium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2" fillId="0" fontId="5" numFmtId="0" xfId="0" applyAlignment="1" applyBorder="1" applyFont="1">
      <alignment horizontal="left" readingOrder="0" vertical="bottom"/>
    </xf>
    <xf borderId="7" fillId="0" fontId="3" numFmtId="0" xfId="0" applyAlignment="1" applyBorder="1" applyFont="1">
      <alignment readingOrder="0"/>
    </xf>
    <xf borderId="8" fillId="0" fontId="6" numFmtId="0" xfId="0" applyAlignment="1" applyBorder="1" applyFont="1">
      <alignment horizontal="left" readingOrder="0" vertical="bottom"/>
    </xf>
    <xf borderId="9" fillId="0" fontId="4" numFmtId="0" xfId="0" applyAlignment="1" applyBorder="1" applyFont="1">
      <alignment readingOrder="0"/>
    </xf>
    <xf borderId="8" fillId="3" fontId="7" numFmtId="0" xfId="0" applyAlignment="1" applyBorder="1" applyFill="1" applyFont="1">
      <alignment readingOrder="0"/>
    </xf>
    <xf borderId="10" fillId="0" fontId="5" numFmtId="0" xfId="0" applyAlignment="1" applyBorder="1" applyFont="1">
      <alignment horizontal="left" readingOrder="0" vertical="bottom"/>
    </xf>
    <xf borderId="11" fillId="0" fontId="5" numFmtId="0" xfId="0" applyAlignment="1" applyBorder="1" applyFont="1">
      <alignment horizontal="left" readingOrder="0" vertical="bottom"/>
    </xf>
    <xf borderId="12" fillId="0" fontId="5" numFmtId="0" xfId="0" applyAlignment="1" applyBorder="1" applyFont="1">
      <alignment horizontal="right" readingOrder="0" vertical="bottom"/>
    </xf>
    <xf borderId="4" fillId="0" fontId="5" numFmtId="0" xfId="0" applyAlignment="1" applyBorder="1" applyFont="1">
      <alignment horizontal="left" readingOrder="0" vertical="bottom"/>
    </xf>
    <xf borderId="8" fillId="0" fontId="5" numFmtId="0" xfId="0" applyAlignment="1" applyBorder="1" applyFont="1">
      <alignment horizontal="right" readingOrder="0" vertical="bottom"/>
    </xf>
    <xf borderId="8" fillId="3" fontId="0" numFmtId="0" xfId="0" applyBorder="1" applyFont="1"/>
    <xf borderId="13" fillId="0" fontId="5" numFmtId="0" xfId="0" applyAlignment="1" applyBorder="1" applyFont="1">
      <alignment horizontal="right" readingOrder="0" vertical="bottom"/>
    </xf>
    <xf borderId="7" fillId="0" fontId="5" numFmtId="0" xfId="0" applyAlignment="1" applyBorder="1" applyFont="1">
      <alignment horizontal="left" readingOrder="0" vertical="bottom"/>
    </xf>
    <xf borderId="14" fillId="0" fontId="2" numFmtId="0" xfId="0" applyBorder="1" applyFont="1"/>
    <xf borderId="15" fillId="0" fontId="6" numFmtId="0" xfId="0" applyAlignment="1" applyBorder="1" applyFont="1">
      <alignment horizontal="left" readingOrder="0" vertical="bottom"/>
    </xf>
    <xf borderId="16" fillId="0" fontId="5" numFmtId="0" xfId="0" applyAlignment="1" applyBorder="1" applyFont="1">
      <alignment horizontal="left" readingOrder="0" vertical="bottom"/>
    </xf>
    <xf borderId="12" fillId="0" fontId="5" numFmtId="0" xfId="0" applyAlignment="1" applyBorder="1" applyFont="1">
      <alignment horizontal="left" readingOrder="0" vertical="bottom"/>
    </xf>
    <xf borderId="8" fillId="0" fontId="5" numFmtId="0" xfId="0" applyAlignment="1" applyBorder="1" applyFont="1">
      <alignment horizontal="left" readingOrder="0" vertical="bottom"/>
    </xf>
    <xf borderId="17" fillId="0" fontId="5" numFmtId="0" xfId="0" applyAlignment="1" applyBorder="1" applyFont="1">
      <alignment horizontal="right" readingOrder="0" vertical="bottom"/>
    </xf>
    <xf borderId="18" fillId="0" fontId="5" numFmtId="0" xfId="0" applyAlignment="1" applyBorder="1" applyFont="1">
      <alignment horizontal="right" readingOrder="0" vertical="bottom"/>
    </xf>
    <xf borderId="15" fillId="0" fontId="5" numFmtId="0" xfId="0" applyAlignment="1" applyBorder="1" applyFont="1">
      <alignment horizontal="right" readingOrder="0" vertical="bottom"/>
    </xf>
    <xf borderId="15" fillId="3" fontId="7" numFmtId="0" xfId="0" applyAlignment="1" applyBorder="1" applyFont="1">
      <alignment readingOrder="0"/>
    </xf>
    <xf borderId="10" fillId="0" fontId="2" numFmtId="0" xfId="0" applyBorder="1" applyFont="1"/>
    <xf borderId="19" fillId="0" fontId="5" numFmtId="0" xfId="0" applyAlignment="1" applyBorder="1" applyFont="1">
      <alignment horizontal="right" readingOrder="0" vertical="bottom"/>
    </xf>
    <xf borderId="13" fillId="0" fontId="2" numFmtId="0" xfId="0" applyBorder="1" applyFont="1"/>
    <xf borderId="8" fillId="4" fontId="0" numFmtId="0" xfId="0" applyBorder="1" applyFill="1" applyFont="1"/>
    <xf borderId="17" fillId="0" fontId="5" numFmtId="0" xfId="0" applyAlignment="1" applyBorder="1" applyFont="1">
      <alignment horizontal="left" readingOrder="0" vertical="bottom"/>
    </xf>
    <xf borderId="15" fillId="3" fontId="0" numFmtId="0" xfId="0" applyAlignment="1" applyBorder="1" applyFont="1">
      <alignment readingOrder="0"/>
    </xf>
    <xf borderId="15" fillId="0" fontId="5" numFmtId="0" xfId="0" applyAlignment="1" applyBorder="1" applyFont="1">
      <alignment horizontal="left" readingOrder="0" vertical="bottom"/>
    </xf>
    <xf borderId="20" fillId="0" fontId="5" numFmtId="0" xfId="0" applyAlignment="1" applyBorder="1" applyFont="1">
      <alignment horizontal="right" readingOrder="0" vertical="bottom"/>
    </xf>
    <xf borderId="16" fillId="0" fontId="2" numFmtId="0" xfId="0" applyBorder="1" applyFont="1"/>
    <xf borderId="19" fillId="0" fontId="2" numFmtId="0" xfId="0" applyBorder="1" applyFont="1"/>
    <xf borderId="20" fillId="0" fontId="5" numFmtId="0" xfId="0" applyAlignment="1" applyBorder="1" applyFont="1">
      <alignment horizontal="left" readingOrder="0" vertical="bottom"/>
    </xf>
    <xf borderId="0" fillId="0" fontId="2" numFmtId="0" xfId="0" applyAlignment="1" applyFont="1">
      <alignment readingOrder="0"/>
    </xf>
    <xf borderId="21" fillId="0" fontId="2" numFmtId="0" xfId="0" applyBorder="1" applyFont="1"/>
    <xf borderId="0" fillId="2" fontId="1" numFmtId="0" xfId="0" applyAlignment="1" applyFont="1">
      <alignment readingOrder="0"/>
    </xf>
    <xf borderId="22" fillId="0" fontId="2" numFmtId="0" xfId="0" applyBorder="1" applyFont="1"/>
    <xf borderId="0" fillId="2" fontId="8" numFmtId="0" xfId="0" applyAlignment="1" applyFont="1">
      <alignment readingOrder="0"/>
    </xf>
    <xf borderId="5" fillId="0" fontId="5" numFmtId="0" xfId="0" applyAlignment="1" applyBorder="1" applyFont="1">
      <alignment horizontal="left" readingOrder="0" vertical="bottom"/>
    </xf>
    <xf borderId="3" fillId="0" fontId="5" numFmtId="0" xfId="0" applyAlignment="1" applyBorder="1" applyFont="1">
      <alignment horizontal="left" readingOrder="0" vertical="bottom"/>
    </xf>
    <xf borderId="23" fillId="0" fontId="5" numFmtId="0" xfId="0" applyAlignment="1" applyBorder="1" applyFont="1">
      <alignment horizontal="left" readingOrder="0" vertical="bottom"/>
    </xf>
    <xf borderId="4" fillId="0" fontId="2" numFmtId="0" xfId="0" applyBorder="1" applyFont="1"/>
    <xf borderId="7" fillId="0" fontId="2" numFmtId="0" xfId="0" applyBorder="1" applyFont="1"/>
    <xf borderId="24" fillId="0" fontId="5" numFmtId="0" xfId="0" applyAlignment="1" applyBorder="1" applyFont="1">
      <alignment horizontal="left" readingOrder="0" vertical="bottom"/>
    </xf>
    <xf borderId="25" fillId="0" fontId="5" numFmtId="0" xfId="0" applyAlignment="1" applyBorder="1" applyFont="1">
      <alignment horizontal="left" readingOrder="0" vertical="bottom"/>
    </xf>
    <xf borderId="26" fillId="0" fontId="5" numFmtId="0" xfId="0" applyAlignment="1" applyBorder="1" applyFont="1">
      <alignment horizontal="right" readingOrder="0" vertical="bottom"/>
    </xf>
    <xf borderId="25" fillId="0" fontId="5" numFmtId="0" xfId="0" applyAlignment="1" applyBorder="1" applyFont="1">
      <alignment horizontal="right" readingOrder="0" vertical="bottom"/>
    </xf>
    <xf borderId="27" fillId="0" fontId="5" numFmtId="0" xfId="0" applyAlignment="1" applyBorder="1" applyFont="1">
      <alignment horizontal="right" readingOrder="0" vertical="bottom"/>
    </xf>
    <xf borderId="28" fillId="0" fontId="2" numFmtId="0" xfId="0" applyBorder="1" applyFont="1"/>
    <xf borderId="29" fillId="0" fontId="2" numFmtId="0" xfId="0" applyBorder="1" applyFont="1"/>
    <xf borderId="30" fillId="0" fontId="2" numFmtId="0" xfId="0" applyBorder="1" applyFont="1"/>
    <xf borderId="24" fillId="0" fontId="2" numFmtId="0" xfId="0" applyBorder="1" applyFont="1"/>
    <xf borderId="2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57"/>
  </cols>
  <sheetData>
    <row r="1">
      <c r="A1" s="3" t="s">
        <v>1</v>
      </c>
      <c r="B1" s="5">
        <v>0.0</v>
      </c>
      <c r="C1" s="3">
        <v>1.0</v>
      </c>
      <c r="D1" s="3">
        <v>2.0</v>
      </c>
      <c r="E1" s="3">
        <v>3.0</v>
      </c>
      <c r="F1" s="3">
        <v>4.0</v>
      </c>
      <c r="G1" s="3">
        <v>5.0</v>
      </c>
      <c r="H1" s="3">
        <v>6.0</v>
      </c>
      <c r="I1" s="3">
        <v>7.0</v>
      </c>
      <c r="J1" s="3">
        <v>8.0</v>
      </c>
      <c r="K1" s="3">
        <v>9.0</v>
      </c>
      <c r="L1" s="3" t="s">
        <v>5</v>
      </c>
    </row>
    <row r="2">
      <c r="A2" s="9" t="s">
        <v>13</v>
      </c>
      <c r="B2" s="11">
        <v>125.0</v>
      </c>
      <c r="C2" s="11">
        <v>118.0</v>
      </c>
      <c r="D2" s="11">
        <v>123.0</v>
      </c>
      <c r="E2" s="11">
        <v>120.0</v>
      </c>
      <c r="F2" s="11">
        <v>120.0</v>
      </c>
      <c r="G2" s="11">
        <v>113.0</v>
      </c>
      <c r="H2" s="11">
        <v>114.0</v>
      </c>
      <c r="I2" s="11">
        <v>123.0</v>
      </c>
      <c r="J2" s="11">
        <v>111.0</v>
      </c>
      <c r="K2" s="11">
        <v>112.0</v>
      </c>
      <c r="L2" s="17">
        <f t="shared" ref="L2:L8" si="1">AVERAGE(B2:K2)</f>
        <v>117.9</v>
      </c>
    </row>
    <row r="3">
      <c r="A3" s="21" t="s">
        <v>30</v>
      </c>
      <c r="B3" s="28">
        <v>17.0</v>
      </c>
      <c r="C3" s="28">
        <v>14.0</v>
      </c>
      <c r="D3" s="28">
        <v>18.0</v>
      </c>
      <c r="E3" s="28">
        <v>21.0</v>
      </c>
      <c r="F3" s="28">
        <v>26.0</v>
      </c>
      <c r="G3" s="28">
        <v>43.0</v>
      </c>
      <c r="H3" s="28">
        <v>18.0</v>
      </c>
      <c r="I3" s="28">
        <v>31.0</v>
      </c>
      <c r="J3" s="28">
        <v>26.0</v>
      </c>
      <c r="K3" s="28">
        <v>34.0</v>
      </c>
      <c r="L3" s="32">
        <f t="shared" si="1"/>
        <v>24.8</v>
      </c>
    </row>
    <row r="4">
      <c r="A4" s="21" t="s">
        <v>34</v>
      </c>
      <c r="B4" s="34">
        <v>419.0</v>
      </c>
      <c r="C4" s="34">
        <v>427.0</v>
      </c>
      <c r="D4" s="34">
        <v>404.0</v>
      </c>
      <c r="E4" s="34">
        <v>423.0</v>
      </c>
      <c r="F4" s="34">
        <v>386.0</v>
      </c>
      <c r="G4" s="34">
        <v>414.0</v>
      </c>
      <c r="H4" s="34">
        <v>418.0</v>
      </c>
      <c r="I4" s="34">
        <v>406.0</v>
      </c>
      <c r="J4" s="34">
        <v>396.0</v>
      </c>
      <c r="K4" s="34">
        <v>401.0</v>
      </c>
      <c r="L4" s="32">
        <f t="shared" si="1"/>
        <v>409.4</v>
      </c>
    </row>
    <row r="5">
      <c r="A5" s="21" t="s">
        <v>27</v>
      </c>
      <c r="B5" s="28">
        <v>264.0</v>
      </c>
      <c r="C5" s="28">
        <v>282.0</v>
      </c>
      <c r="D5" s="28">
        <v>282.0</v>
      </c>
      <c r="E5" s="28">
        <v>277.0</v>
      </c>
      <c r="F5" s="28">
        <v>297.0</v>
      </c>
      <c r="G5" s="28">
        <v>279.0</v>
      </c>
      <c r="H5" s="28">
        <v>289.0</v>
      </c>
      <c r="I5" s="28">
        <v>272.0</v>
      </c>
      <c r="J5" s="28">
        <v>266.0</v>
      </c>
      <c r="K5" s="28">
        <v>254.0</v>
      </c>
      <c r="L5" s="17">
        <f t="shared" si="1"/>
        <v>276.2</v>
      </c>
    </row>
    <row r="6">
      <c r="A6" s="21" t="s">
        <v>32</v>
      </c>
      <c r="B6" s="28">
        <v>92.0</v>
      </c>
      <c r="C6" s="34">
        <v>101.0</v>
      </c>
      <c r="D6" s="28">
        <v>106.0</v>
      </c>
      <c r="E6" s="28">
        <v>113.0</v>
      </c>
      <c r="F6" s="28">
        <v>109.0</v>
      </c>
      <c r="G6" s="28">
        <v>125.0</v>
      </c>
      <c r="H6" s="34">
        <v>129.0</v>
      </c>
      <c r="I6" s="28">
        <v>129.0</v>
      </c>
      <c r="J6" s="28">
        <v>127.0</v>
      </c>
      <c r="K6" s="28">
        <v>128.0</v>
      </c>
      <c r="L6" s="17">
        <f t="shared" si="1"/>
        <v>115.9</v>
      </c>
    </row>
    <row r="7">
      <c r="A7" s="21" t="s">
        <v>35</v>
      </c>
      <c r="B7" s="28">
        <v>166.0</v>
      </c>
      <c r="C7" s="28">
        <v>157.0</v>
      </c>
      <c r="D7" s="28">
        <v>161.0</v>
      </c>
      <c r="E7" s="28">
        <v>155.0</v>
      </c>
      <c r="F7" s="28">
        <v>163.0</v>
      </c>
      <c r="G7" s="28">
        <v>164.0</v>
      </c>
      <c r="H7" s="28">
        <v>173.0</v>
      </c>
      <c r="I7" s="28">
        <v>175.0</v>
      </c>
      <c r="J7" s="28">
        <v>177.0</v>
      </c>
      <c r="K7" s="28">
        <v>179.0</v>
      </c>
      <c r="L7" s="17">
        <f t="shared" si="1"/>
        <v>167</v>
      </c>
    </row>
    <row r="8">
      <c r="A8" s="21" t="s">
        <v>37</v>
      </c>
      <c r="B8" s="28">
        <v>138.0</v>
      </c>
      <c r="C8" s="28">
        <v>132.0</v>
      </c>
      <c r="D8" s="28">
        <v>124.0</v>
      </c>
      <c r="E8" s="28">
        <v>137.0</v>
      </c>
      <c r="F8" s="28">
        <v>134.0</v>
      </c>
      <c r="G8" s="28">
        <v>140.0</v>
      </c>
      <c r="H8" s="28">
        <v>137.0</v>
      </c>
      <c r="I8" s="28">
        <v>148.0</v>
      </c>
      <c r="J8" s="28">
        <v>159.0</v>
      </c>
      <c r="K8" s="28">
        <v>137.0</v>
      </c>
      <c r="L8" s="17">
        <f t="shared" si="1"/>
        <v>138.6</v>
      </c>
    </row>
    <row r="11">
      <c r="A11" s="40" t="s">
        <v>41</v>
      </c>
    </row>
    <row r="12">
      <c r="A12" s="42" t="s">
        <v>42</v>
      </c>
      <c r="B12" s="44" t="s">
        <v>43</v>
      </c>
    </row>
    <row r="13">
      <c r="A13" s="42" t="s">
        <v>4</v>
      </c>
      <c r="B13" s="44" t="s">
        <v>44</v>
      </c>
    </row>
    <row r="14">
      <c r="A14" s="42" t="s">
        <v>45</v>
      </c>
      <c r="B14" s="44" t="s">
        <v>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3.43"/>
    <col customWidth="1" min="2" max="2" width="15.71"/>
  </cols>
  <sheetData>
    <row r="1">
      <c r="A1" s="4" t="s">
        <v>1</v>
      </c>
      <c r="B1" s="6" t="s">
        <v>4</v>
      </c>
      <c r="C1" s="6">
        <v>2.0</v>
      </c>
      <c r="D1" s="6">
        <v>3.0</v>
      </c>
      <c r="E1" s="6">
        <v>4.0</v>
      </c>
      <c r="F1" s="6">
        <v>5.0</v>
      </c>
      <c r="G1" s="6">
        <v>6.0</v>
      </c>
      <c r="H1" s="6">
        <v>7.0</v>
      </c>
      <c r="I1" s="6">
        <v>8.0</v>
      </c>
      <c r="J1" s="6">
        <v>9.0</v>
      </c>
      <c r="K1" s="8">
        <v>10.0</v>
      </c>
      <c r="L1" s="10" t="s">
        <v>5</v>
      </c>
    </row>
    <row r="2">
      <c r="A2" s="12" t="s">
        <v>26</v>
      </c>
      <c r="B2" s="9" t="s">
        <v>27</v>
      </c>
      <c r="C2" s="14">
        <v>95.0</v>
      </c>
      <c r="D2" s="16">
        <v>88.0</v>
      </c>
      <c r="E2" s="16">
        <v>81.0</v>
      </c>
      <c r="F2" s="16">
        <v>89.0</v>
      </c>
      <c r="G2" s="16">
        <v>83.0</v>
      </c>
      <c r="H2" s="16">
        <v>79.0</v>
      </c>
      <c r="I2" s="16">
        <v>86.0</v>
      </c>
      <c r="J2" s="16">
        <v>85.0</v>
      </c>
      <c r="K2" s="18">
        <v>82.0</v>
      </c>
      <c r="L2" s="20">
        <f t="shared" ref="L2:L43" si="1">AVERAGE(C2:K2)</f>
        <v>85.33333333</v>
      </c>
    </row>
    <row r="3">
      <c r="A3" s="22" t="s">
        <v>26</v>
      </c>
      <c r="B3" s="21" t="s">
        <v>31</v>
      </c>
      <c r="C3" s="25">
        <v>114.0</v>
      </c>
      <c r="D3" s="27">
        <v>110.0</v>
      </c>
      <c r="E3" s="27">
        <v>104.0</v>
      </c>
      <c r="F3" s="27">
        <v>101.0</v>
      </c>
      <c r="G3" s="27">
        <v>101.0</v>
      </c>
      <c r="H3" s="27">
        <v>102.0</v>
      </c>
      <c r="I3" s="27">
        <v>100.0</v>
      </c>
      <c r="J3" s="27">
        <v>110.0</v>
      </c>
      <c r="K3" s="30">
        <v>99.0</v>
      </c>
      <c r="L3" s="20">
        <f t="shared" si="1"/>
        <v>104.5555556</v>
      </c>
    </row>
    <row r="4">
      <c r="A4" s="22" t="s">
        <v>26</v>
      </c>
      <c r="B4" s="21" t="s">
        <v>32</v>
      </c>
      <c r="C4" s="25">
        <v>105.0</v>
      </c>
      <c r="D4" s="27">
        <v>101.0</v>
      </c>
      <c r="E4" s="27">
        <v>99.0</v>
      </c>
      <c r="F4" s="27">
        <v>102.0</v>
      </c>
      <c r="G4" s="27">
        <v>102.0</v>
      </c>
      <c r="H4" s="27">
        <v>96.0</v>
      </c>
      <c r="I4" s="27">
        <v>98.0</v>
      </c>
      <c r="J4" s="27">
        <v>104.0</v>
      </c>
      <c r="K4" s="30">
        <v>97.0</v>
      </c>
      <c r="L4" s="20">
        <f t="shared" si="1"/>
        <v>100.4444444</v>
      </c>
    </row>
    <row r="5">
      <c r="A5" s="22" t="s">
        <v>26</v>
      </c>
      <c r="B5" s="21" t="s">
        <v>33</v>
      </c>
      <c r="C5" s="25">
        <v>86.0</v>
      </c>
      <c r="D5" s="27">
        <v>90.0</v>
      </c>
      <c r="E5" s="27">
        <v>86.0</v>
      </c>
      <c r="F5" s="27">
        <v>88.0</v>
      </c>
      <c r="G5" s="27">
        <v>85.0</v>
      </c>
      <c r="H5" s="27">
        <v>80.0</v>
      </c>
      <c r="I5" s="27">
        <v>81.0</v>
      </c>
      <c r="J5" s="27">
        <v>87.0</v>
      </c>
      <c r="K5" s="30">
        <v>85.0</v>
      </c>
      <c r="L5" s="20">
        <f t="shared" si="1"/>
        <v>85.33333333</v>
      </c>
    </row>
    <row r="6">
      <c r="A6" s="22" t="s">
        <v>26</v>
      </c>
      <c r="B6" s="21" t="s">
        <v>35</v>
      </c>
      <c r="C6" s="25" t="s">
        <v>36</v>
      </c>
      <c r="D6" s="27" t="s">
        <v>36</v>
      </c>
      <c r="E6" s="27" t="s">
        <v>36</v>
      </c>
      <c r="F6" s="27" t="s">
        <v>36</v>
      </c>
      <c r="G6" s="27" t="s">
        <v>36</v>
      </c>
      <c r="H6" s="27" t="s">
        <v>36</v>
      </c>
      <c r="I6" s="27" t="s">
        <v>36</v>
      </c>
      <c r="J6" s="27" t="s">
        <v>36</v>
      </c>
      <c r="K6" s="30" t="s">
        <v>36</v>
      </c>
      <c r="L6" s="20" t="str">
        <f t="shared" si="1"/>
        <v>#DIV/0!</v>
      </c>
    </row>
    <row r="7">
      <c r="A7" s="22" t="s">
        <v>26</v>
      </c>
      <c r="B7" s="21" t="s">
        <v>37</v>
      </c>
      <c r="C7" s="25" t="s">
        <v>36</v>
      </c>
      <c r="D7" s="27" t="s">
        <v>36</v>
      </c>
      <c r="E7" s="27" t="s">
        <v>36</v>
      </c>
      <c r="F7" s="27" t="s">
        <v>36</v>
      </c>
      <c r="G7" s="27" t="s">
        <v>36</v>
      </c>
      <c r="H7" s="27" t="s">
        <v>36</v>
      </c>
      <c r="I7" s="27" t="s">
        <v>36</v>
      </c>
      <c r="J7" s="27" t="s">
        <v>36</v>
      </c>
      <c r="K7" s="30" t="s">
        <v>36</v>
      </c>
      <c r="L7" s="20" t="str">
        <f t="shared" si="1"/>
        <v>#DIV/0!</v>
      </c>
    </row>
    <row r="8">
      <c r="A8" s="22" t="s">
        <v>38</v>
      </c>
      <c r="B8" s="21" t="s">
        <v>27</v>
      </c>
      <c r="C8" s="25">
        <v>11.0</v>
      </c>
      <c r="D8" s="27">
        <v>10.0</v>
      </c>
      <c r="E8" s="27">
        <v>13.0</v>
      </c>
      <c r="F8" s="27">
        <v>13.0</v>
      </c>
      <c r="G8" s="27">
        <v>15.0</v>
      </c>
      <c r="H8" s="27">
        <v>15.0</v>
      </c>
      <c r="I8" s="27">
        <v>14.0</v>
      </c>
      <c r="J8" s="27">
        <v>23.0</v>
      </c>
      <c r="K8" s="30">
        <v>20.0</v>
      </c>
      <c r="L8" s="20">
        <f t="shared" si="1"/>
        <v>14.88888889</v>
      </c>
    </row>
    <row r="9">
      <c r="A9" s="22" t="s">
        <v>39</v>
      </c>
      <c r="B9" s="21" t="s">
        <v>31</v>
      </c>
      <c r="C9" s="25">
        <v>13.0</v>
      </c>
      <c r="D9" s="27">
        <v>10.0</v>
      </c>
      <c r="E9" s="27">
        <v>15.0</v>
      </c>
      <c r="F9" s="27">
        <v>19.0</v>
      </c>
      <c r="G9" s="27">
        <v>23.0</v>
      </c>
      <c r="H9" s="27">
        <v>24.0</v>
      </c>
      <c r="I9" s="27">
        <v>16.0</v>
      </c>
      <c r="J9" s="27">
        <v>24.0</v>
      </c>
      <c r="K9" s="30">
        <v>22.0</v>
      </c>
      <c r="L9" s="20">
        <f t="shared" si="1"/>
        <v>18.44444444</v>
      </c>
    </row>
    <row r="10">
      <c r="A10" s="22" t="s">
        <v>39</v>
      </c>
      <c r="B10" s="21" t="s">
        <v>32</v>
      </c>
      <c r="C10" s="25">
        <v>11.0</v>
      </c>
      <c r="D10" s="27">
        <v>11.0</v>
      </c>
      <c r="E10" s="27">
        <v>15.0</v>
      </c>
      <c r="F10" s="27">
        <v>17.0</v>
      </c>
      <c r="G10" s="27">
        <v>23.0</v>
      </c>
      <c r="H10" s="27">
        <v>19.0</v>
      </c>
      <c r="I10" s="27">
        <v>14.0</v>
      </c>
      <c r="J10" s="27">
        <v>22.0</v>
      </c>
      <c r="K10" s="30">
        <v>21.0</v>
      </c>
      <c r="L10" s="20">
        <f t="shared" si="1"/>
        <v>17</v>
      </c>
    </row>
    <row r="11">
      <c r="A11" s="22" t="s">
        <v>39</v>
      </c>
      <c r="B11" s="21" t="s">
        <v>33</v>
      </c>
      <c r="C11" s="25">
        <v>12.0</v>
      </c>
      <c r="D11" s="27">
        <v>12.0</v>
      </c>
      <c r="E11" s="27">
        <v>15.0</v>
      </c>
      <c r="F11" s="27">
        <v>13.0</v>
      </c>
      <c r="G11" s="27">
        <v>17.0</v>
      </c>
      <c r="H11" s="27">
        <v>19.0</v>
      </c>
      <c r="I11" s="27">
        <v>11.0</v>
      </c>
      <c r="J11" s="27">
        <v>21.0</v>
      </c>
      <c r="K11" s="30">
        <v>17.0</v>
      </c>
      <c r="L11" s="20">
        <f t="shared" si="1"/>
        <v>15.22222222</v>
      </c>
    </row>
    <row r="12">
      <c r="A12" s="22" t="s">
        <v>39</v>
      </c>
      <c r="B12" s="21" t="s">
        <v>35</v>
      </c>
      <c r="C12" s="25" t="s">
        <v>36</v>
      </c>
      <c r="D12" s="27" t="s">
        <v>36</v>
      </c>
      <c r="E12" s="27" t="s">
        <v>36</v>
      </c>
      <c r="F12" s="27" t="s">
        <v>36</v>
      </c>
      <c r="G12" s="27" t="s">
        <v>36</v>
      </c>
      <c r="H12" s="27" t="s">
        <v>36</v>
      </c>
      <c r="I12" s="27" t="s">
        <v>36</v>
      </c>
      <c r="J12" s="27" t="s">
        <v>36</v>
      </c>
      <c r="K12" s="30" t="s">
        <v>36</v>
      </c>
      <c r="L12" s="20" t="str">
        <f t="shared" si="1"/>
        <v>#DIV/0!</v>
      </c>
    </row>
    <row r="13">
      <c r="A13" s="22" t="s">
        <v>39</v>
      </c>
      <c r="B13" s="21" t="s">
        <v>37</v>
      </c>
      <c r="C13" s="25" t="s">
        <v>36</v>
      </c>
      <c r="D13" s="27" t="s">
        <v>36</v>
      </c>
      <c r="E13" s="27" t="s">
        <v>36</v>
      </c>
      <c r="F13" s="27" t="s">
        <v>36</v>
      </c>
      <c r="G13" s="27" t="s">
        <v>36</v>
      </c>
      <c r="H13" s="27" t="s">
        <v>36</v>
      </c>
      <c r="I13" s="27" t="s">
        <v>36</v>
      </c>
      <c r="J13" s="27" t="s">
        <v>36</v>
      </c>
      <c r="K13" s="30" t="s">
        <v>36</v>
      </c>
      <c r="L13" s="20" t="str">
        <f t="shared" si="1"/>
        <v>#DIV/0!</v>
      </c>
    </row>
    <row r="14">
      <c r="A14" s="22" t="s">
        <v>40</v>
      </c>
      <c r="B14" s="21" t="s">
        <v>27</v>
      </c>
      <c r="C14" s="25">
        <v>256.0</v>
      </c>
      <c r="D14" s="27">
        <v>244.0</v>
      </c>
      <c r="E14" s="27">
        <v>241.0</v>
      </c>
      <c r="F14" s="27">
        <v>240.0</v>
      </c>
      <c r="G14" s="27">
        <v>215.0</v>
      </c>
      <c r="H14" s="27">
        <v>251.0</v>
      </c>
      <c r="I14" s="27">
        <v>249.0</v>
      </c>
      <c r="J14" s="27">
        <v>243.0</v>
      </c>
      <c r="K14" s="30">
        <v>247.0</v>
      </c>
      <c r="L14" s="20">
        <f t="shared" si="1"/>
        <v>242.8888889</v>
      </c>
    </row>
    <row r="15">
      <c r="A15" s="22" t="s">
        <v>40</v>
      </c>
      <c r="B15" s="21" t="s">
        <v>31</v>
      </c>
      <c r="C15" s="25">
        <v>321.0</v>
      </c>
      <c r="D15" s="27">
        <v>332.0</v>
      </c>
      <c r="E15" s="27">
        <v>299.0</v>
      </c>
      <c r="F15" s="27">
        <v>331.0</v>
      </c>
      <c r="G15" s="27">
        <v>275.0</v>
      </c>
      <c r="H15" s="27">
        <v>325.0</v>
      </c>
      <c r="I15" s="27">
        <v>323.0</v>
      </c>
      <c r="J15" s="27">
        <v>314.0</v>
      </c>
      <c r="K15" s="30">
        <v>308.0</v>
      </c>
      <c r="L15" s="20">
        <f t="shared" si="1"/>
        <v>314.2222222</v>
      </c>
    </row>
    <row r="16">
      <c r="A16" s="22" t="s">
        <v>40</v>
      </c>
      <c r="B16" s="21" t="s">
        <v>32</v>
      </c>
      <c r="C16" s="25">
        <v>307.0</v>
      </c>
      <c r="D16" s="27">
        <v>309.0</v>
      </c>
      <c r="E16" s="27">
        <v>299.0</v>
      </c>
      <c r="F16" s="27">
        <v>321.0</v>
      </c>
      <c r="G16" s="27">
        <v>282.0</v>
      </c>
      <c r="H16" s="27">
        <v>313.0</v>
      </c>
      <c r="I16" s="27">
        <v>323.0</v>
      </c>
      <c r="J16" s="27">
        <v>301.0</v>
      </c>
      <c r="K16" s="30">
        <v>311.0</v>
      </c>
      <c r="L16" s="20">
        <f t="shared" si="1"/>
        <v>307.3333333</v>
      </c>
    </row>
    <row r="17">
      <c r="A17" s="22" t="s">
        <v>40</v>
      </c>
      <c r="B17" s="21" t="s">
        <v>33</v>
      </c>
      <c r="C17" s="25">
        <v>250.0</v>
      </c>
      <c r="D17" s="27">
        <v>246.0</v>
      </c>
      <c r="E17" s="27">
        <v>234.0</v>
      </c>
      <c r="F17" s="27">
        <v>255.0</v>
      </c>
      <c r="G17" s="27">
        <v>231.0</v>
      </c>
      <c r="H17" s="27">
        <v>265.0</v>
      </c>
      <c r="I17" s="27">
        <v>251.0</v>
      </c>
      <c r="J17" s="27">
        <v>252.0</v>
      </c>
      <c r="K17" s="30">
        <v>247.0</v>
      </c>
      <c r="L17" s="20">
        <f t="shared" si="1"/>
        <v>247.8888889</v>
      </c>
    </row>
    <row r="18">
      <c r="A18" s="22" t="s">
        <v>40</v>
      </c>
      <c r="B18" s="21" t="s">
        <v>35</v>
      </c>
      <c r="C18" s="25" t="s">
        <v>36</v>
      </c>
      <c r="D18" s="27" t="s">
        <v>36</v>
      </c>
      <c r="E18" s="27" t="s">
        <v>36</v>
      </c>
      <c r="F18" s="27" t="s">
        <v>36</v>
      </c>
      <c r="G18" s="27" t="s">
        <v>36</v>
      </c>
      <c r="H18" s="27" t="s">
        <v>36</v>
      </c>
      <c r="I18" s="27" t="s">
        <v>36</v>
      </c>
      <c r="J18" s="27" t="s">
        <v>36</v>
      </c>
      <c r="K18" s="30" t="s">
        <v>36</v>
      </c>
      <c r="L18" s="20" t="str">
        <f t="shared" si="1"/>
        <v>#DIV/0!</v>
      </c>
    </row>
    <row r="19">
      <c r="A19" s="22" t="s">
        <v>40</v>
      </c>
      <c r="B19" s="21" t="s">
        <v>37</v>
      </c>
      <c r="C19" s="25" t="s">
        <v>36</v>
      </c>
      <c r="D19" s="27" t="s">
        <v>36</v>
      </c>
      <c r="E19" s="27" t="s">
        <v>36</v>
      </c>
      <c r="F19" s="27" t="s">
        <v>36</v>
      </c>
      <c r="G19" s="27" t="s">
        <v>36</v>
      </c>
      <c r="H19" s="27" t="s">
        <v>36</v>
      </c>
      <c r="I19" s="27" t="s">
        <v>36</v>
      </c>
      <c r="J19" s="27" t="s">
        <v>36</v>
      </c>
      <c r="K19" s="30" t="s">
        <v>36</v>
      </c>
      <c r="L19" s="20" t="str">
        <f t="shared" si="1"/>
        <v>#DIV/0!</v>
      </c>
    </row>
    <row r="20">
      <c r="A20" s="22" t="s">
        <v>27</v>
      </c>
      <c r="B20" s="21" t="s">
        <v>27</v>
      </c>
      <c r="C20" s="25">
        <v>170.0</v>
      </c>
      <c r="D20" s="27">
        <v>175.0</v>
      </c>
      <c r="E20" s="27">
        <v>156.0</v>
      </c>
      <c r="F20" s="27">
        <v>175.0</v>
      </c>
      <c r="G20" s="27">
        <v>175.0</v>
      </c>
      <c r="H20" s="27">
        <v>186.0</v>
      </c>
      <c r="I20" s="27">
        <v>172.0</v>
      </c>
      <c r="J20" s="27">
        <v>170.0</v>
      </c>
      <c r="K20" s="30">
        <v>185.0</v>
      </c>
      <c r="L20" s="20">
        <f t="shared" si="1"/>
        <v>173.7777778</v>
      </c>
    </row>
    <row r="21">
      <c r="A21" s="22" t="s">
        <v>27</v>
      </c>
      <c r="B21" s="21" t="s">
        <v>31</v>
      </c>
      <c r="C21" s="25">
        <v>176.0</v>
      </c>
      <c r="D21" s="27">
        <v>204.0</v>
      </c>
      <c r="E21" s="27">
        <v>184.0</v>
      </c>
      <c r="F21" s="27">
        <v>178.0</v>
      </c>
      <c r="G21" s="27">
        <v>182.0</v>
      </c>
      <c r="H21" s="27">
        <v>194.0</v>
      </c>
      <c r="I21" s="27">
        <v>206.0</v>
      </c>
      <c r="J21" s="27">
        <v>188.0</v>
      </c>
      <c r="K21" s="30">
        <v>182.0</v>
      </c>
      <c r="L21" s="20">
        <f t="shared" si="1"/>
        <v>188.2222222</v>
      </c>
    </row>
    <row r="22">
      <c r="A22" s="22" t="s">
        <v>27</v>
      </c>
      <c r="B22" s="21" t="s">
        <v>32</v>
      </c>
      <c r="C22" s="25">
        <v>161.0</v>
      </c>
      <c r="D22" s="27">
        <v>174.0</v>
      </c>
      <c r="E22" s="27">
        <v>157.0</v>
      </c>
      <c r="F22" s="27">
        <v>166.0</v>
      </c>
      <c r="G22" s="27">
        <v>160.0</v>
      </c>
      <c r="H22" s="27">
        <v>181.0</v>
      </c>
      <c r="I22" s="27">
        <v>166.0</v>
      </c>
      <c r="J22" s="27">
        <v>170.0</v>
      </c>
      <c r="K22" s="30">
        <v>172.0</v>
      </c>
      <c r="L22" s="20">
        <f t="shared" si="1"/>
        <v>167.4444444</v>
      </c>
    </row>
    <row r="23">
      <c r="A23" s="22" t="s">
        <v>27</v>
      </c>
      <c r="B23" s="21" t="s">
        <v>33</v>
      </c>
      <c r="C23" s="25">
        <v>160.0</v>
      </c>
      <c r="D23" s="27">
        <v>177.0</v>
      </c>
      <c r="E23" s="27">
        <v>155.0</v>
      </c>
      <c r="F23" s="27">
        <v>173.0</v>
      </c>
      <c r="G23" s="27">
        <v>161.0</v>
      </c>
      <c r="H23" s="27">
        <v>183.0</v>
      </c>
      <c r="I23" s="27">
        <v>169.0</v>
      </c>
      <c r="J23" s="27">
        <v>178.0</v>
      </c>
      <c r="K23" s="30">
        <v>168.0</v>
      </c>
      <c r="L23" s="20">
        <f t="shared" si="1"/>
        <v>169.3333333</v>
      </c>
    </row>
    <row r="24">
      <c r="A24" s="22" t="s">
        <v>27</v>
      </c>
      <c r="B24" s="21" t="s">
        <v>35</v>
      </c>
      <c r="C24" s="25" t="s">
        <v>36</v>
      </c>
      <c r="D24" s="27" t="s">
        <v>36</v>
      </c>
      <c r="E24" s="27" t="s">
        <v>36</v>
      </c>
      <c r="F24" s="27" t="s">
        <v>36</v>
      </c>
      <c r="G24" s="27" t="s">
        <v>36</v>
      </c>
      <c r="H24" s="27" t="s">
        <v>36</v>
      </c>
      <c r="I24" s="27" t="s">
        <v>36</v>
      </c>
      <c r="J24" s="27" t="s">
        <v>36</v>
      </c>
      <c r="K24" s="30" t="s">
        <v>36</v>
      </c>
      <c r="L24" s="20" t="str">
        <f t="shared" si="1"/>
        <v>#DIV/0!</v>
      </c>
    </row>
    <row r="25">
      <c r="A25" s="22" t="s">
        <v>27</v>
      </c>
      <c r="B25" s="21" t="s">
        <v>37</v>
      </c>
      <c r="C25" s="25" t="s">
        <v>36</v>
      </c>
      <c r="D25" s="27" t="s">
        <v>36</v>
      </c>
      <c r="E25" s="27" t="s">
        <v>36</v>
      </c>
      <c r="F25" s="27" t="s">
        <v>36</v>
      </c>
      <c r="G25" s="27" t="s">
        <v>36</v>
      </c>
      <c r="H25" s="27" t="s">
        <v>36</v>
      </c>
      <c r="I25" s="27" t="s">
        <v>36</v>
      </c>
      <c r="J25" s="27" t="s">
        <v>36</v>
      </c>
      <c r="K25" s="30" t="s">
        <v>36</v>
      </c>
      <c r="L25" s="20" t="str">
        <f t="shared" si="1"/>
        <v>#DIV/0!</v>
      </c>
    </row>
    <row r="26">
      <c r="A26" s="22" t="s">
        <v>32</v>
      </c>
      <c r="B26" s="21" t="s">
        <v>27</v>
      </c>
      <c r="C26" s="25">
        <v>73.0</v>
      </c>
      <c r="D26" s="27">
        <v>74.0</v>
      </c>
      <c r="E26" s="27">
        <v>78.0</v>
      </c>
      <c r="F26" s="27">
        <v>85.0</v>
      </c>
      <c r="G26" s="27">
        <v>79.0</v>
      </c>
      <c r="H26" s="27">
        <v>90.0</v>
      </c>
      <c r="I26" s="27">
        <v>89.0</v>
      </c>
      <c r="J26" s="27">
        <v>89.0</v>
      </c>
      <c r="K26" s="30">
        <v>91.0</v>
      </c>
      <c r="L26" s="20">
        <f t="shared" si="1"/>
        <v>83.11111111</v>
      </c>
    </row>
    <row r="27">
      <c r="A27" s="22" t="s">
        <v>32</v>
      </c>
      <c r="B27" s="21" t="s">
        <v>31</v>
      </c>
      <c r="C27" s="25">
        <v>49.0</v>
      </c>
      <c r="D27" s="27">
        <v>42.0</v>
      </c>
      <c r="E27" s="27">
        <v>44.0</v>
      </c>
      <c r="F27" s="27">
        <v>58.0</v>
      </c>
      <c r="G27" s="27">
        <v>53.0</v>
      </c>
      <c r="H27" s="27">
        <v>77.0</v>
      </c>
      <c r="I27" s="27">
        <v>66.0</v>
      </c>
      <c r="J27" s="27">
        <v>83.0</v>
      </c>
      <c r="K27" s="30">
        <v>66.0</v>
      </c>
      <c r="L27" s="20">
        <f t="shared" si="1"/>
        <v>59.77777778</v>
      </c>
    </row>
    <row r="28">
      <c r="A28" s="22" t="s">
        <v>32</v>
      </c>
      <c r="B28" s="21" t="s">
        <v>32</v>
      </c>
      <c r="C28" s="25">
        <v>66.0</v>
      </c>
      <c r="D28" s="27">
        <v>68.0</v>
      </c>
      <c r="E28" s="27">
        <v>70.0</v>
      </c>
      <c r="F28" s="27">
        <v>84.0</v>
      </c>
      <c r="G28" s="27">
        <v>90.0</v>
      </c>
      <c r="H28" s="27">
        <v>100.0</v>
      </c>
      <c r="I28" s="27">
        <v>91.0</v>
      </c>
      <c r="J28" s="27">
        <v>92.0</v>
      </c>
      <c r="K28" s="30">
        <v>92.0</v>
      </c>
      <c r="L28" s="20">
        <f t="shared" si="1"/>
        <v>83.66666667</v>
      </c>
    </row>
    <row r="29">
      <c r="A29" s="22" t="s">
        <v>32</v>
      </c>
      <c r="B29" s="21" t="s">
        <v>33</v>
      </c>
      <c r="C29" s="25">
        <v>42.0</v>
      </c>
      <c r="D29" s="27">
        <v>36.0</v>
      </c>
      <c r="E29" s="27">
        <v>44.0</v>
      </c>
      <c r="F29" s="27">
        <v>47.0</v>
      </c>
      <c r="G29" s="27">
        <v>44.0</v>
      </c>
      <c r="H29" s="27">
        <v>51.0</v>
      </c>
      <c r="I29" s="27">
        <v>52.0</v>
      </c>
      <c r="J29" s="27">
        <v>48.0</v>
      </c>
      <c r="K29" s="30">
        <v>56.0</v>
      </c>
      <c r="L29" s="20">
        <f t="shared" si="1"/>
        <v>46.66666667</v>
      </c>
    </row>
    <row r="30">
      <c r="A30" s="22" t="s">
        <v>32</v>
      </c>
      <c r="B30" s="21" t="s">
        <v>35</v>
      </c>
      <c r="C30" s="25" t="s">
        <v>36</v>
      </c>
      <c r="D30" s="27" t="s">
        <v>36</v>
      </c>
      <c r="E30" s="27" t="s">
        <v>36</v>
      </c>
      <c r="F30" s="27" t="s">
        <v>36</v>
      </c>
      <c r="G30" s="27" t="s">
        <v>36</v>
      </c>
      <c r="H30" s="27" t="s">
        <v>36</v>
      </c>
      <c r="I30" s="27" t="s">
        <v>36</v>
      </c>
      <c r="J30" s="27" t="s">
        <v>36</v>
      </c>
      <c r="K30" s="30" t="s">
        <v>36</v>
      </c>
      <c r="L30" s="20" t="str">
        <f t="shared" si="1"/>
        <v>#DIV/0!</v>
      </c>
    </row>
    <row r="31">
      <c r="A31" s="22" t="s">
        <v>32</v>
      </c>
      <c r="B31" s="21" t="s">
        <v>37</v>
      </c>
      <c r="C31" s="25" t="s">
        <v>36</v>
      </c>
      <c r="D31" s="27" t="s">
        <v>36</v>
      </c>
      <c r="E31" s="27" t="s">
        <v>36</v>
      </c>
      <c r="F31" s="27" t="s">
        <v>36</v>
      </c>
      <c r="G31" s="27" t="s">
        <v>36</v>
      </c>
      <c r="H31" s="27" t="s">
        <v>36</v>
      </c>
      <c r="I31" s="27" t="s">
        <v>36</v>
      </c>
      <c r="J31" s="27" t="s">
        <v>36</v>
      </c>
      <c r="K31" s="30" t="s">
        <v>36</v>
      </c>
      <c r="L31" s="20" t="str">
        <f t="shared" si="1"/>
        <v>#DIV/0!</v>
      </c>
    </row>
    <row r="32">
      <c r="A32" s="22" t="s">
        <v>35</v>
      </c>
      <c r="B32" s="21" t="s">
        <v>27</v>
      </c>
      <c r="C32" s="25">
        <v>136.0</v>
      </c>
      <c r="D32" s="27">
        <v>124.0</v>
      </c>
      <c r="E32" s="27">
        <v>128.0</v>
      </c>
      <c r="F32" s="27">
        <v>130.0</v>
      </c>
      <c r="G32" s="27">
        <v>131.0</v>
      </c>
      <c r="H32" s="27">
        <v>131.0</v>
      </c>
      <c r="I32" s="27">
        <v>141.0</v>
      </c>
      <c r="J32" s="27">
        <v>146.0</v>
      </c>
      <c r="K32" s="30">
        <v>143.0</v>
      </c>
      <c r="L32" s="20">
        <f t="shared" si="1"/>
        <v>134.4444444</v>
      </c>
    </row>
    <row r="33">
      <c r="A33" s="22" t="s">
        <v>35</v>
      </c>
      <c r="B33" s="21" t="s">
        <v>31</v>
      </c>
      <c r="C33" s="25">
        <v>140.0</v>
      </c>
      <c r="D33" s="27">
        <v>133.0</v>
      </c>
      <c r="E33" s="27">
        <v>130.0</v>
      </c>
      <c r="F33" s="27">
        <v>132.0</v>
      </c>
      <c r="G33" s="27">
        <v>135.0</v>
      </c>
      <c r="H33" s="27">
        <v>145.0</v>
      </c>
      <c r="I33" s="27">
        <v>149.0</v>
      </c>
      <c r="J33" s="27">
        <v>149.0</v>
      </c>
      <c r="K33" s="30">
        <v>153.0</v>
      </c>
      <c r="L33" s="20">
        <f t="shared" si="1"/>
        <v>140.6666667</v>
      </c>
    </row>
    <row r="34">
      <c r="A34" s="22" t="s">
        <v>35</v>
      </c>
      <c r="B34" s="21" t="s">
        <v>32</v>
      </c>
      <c r="C34" s="25">
        <v>130.0</v>
      </c>
      <c r="D34" s="27">
        <v>128.0</v>
      </c>
      <c r="E34" s="27">
        <v>126.0</v>
      </c>
      <c r="F34" s="27">
        <v>118.0</v>
      </c>
      <c r="G34" s="27">
        <v>130.0</v>
      </c>
      <c r="H34" s="27">
        <v>130.0</v>
      </c>
      <c r="I34" s="27">
        <v>136.0</v>
      </c>
      <c r="J34" s="27">
        <v>135.0</v>
      </c>
      <c r="K34" s="30">
        <v>145.0</v>
      </c>
      <c r="L34" s="20">
        <f t="shared" si="1"/>
        <v>130.8888889</v>
      </c>
    </row>
    <row r="35">
      <c r="A35" s="22" t="s">
        <v>35</v>
      </c>
      <c r="B35" s="21" t="s">
        <v>33</v>
      </c>
      <c r="C35" s="25">
        <v>126.0</v>
      </c>
      <c r="D35" s="27">
        <v>128.0</v>
      </c>
      <c r="E35" s="27">
        <v>127.0</v>
      </c>
      <c r="F35" s="27">
        <v>122.0</v>
      </c>
      <c r="G35" s="27">
        <v>123.0</v>
      </c>
      <c r="H35" s="27">
        <v>133.0</v>
      </c>
      <c r="I35" s="27">
        <v>145.0</v>
      </c>
      <c r="J35" s="27">
        <v>147.0</v>
      </c>
      <c r="K35" s="30">
        <v>138.0</v>
      </c>
      <c r="L35" s="20">
        <f t="shared" si="1"/>
        <v>132.1111111</v>
      </c>
    </row>
    <row r="36">
      <c r="A36" s="22" t="s">
        <v>35</v>
      </c>
      <c r="B36" s="21" t="s">
        <v>35</v>
      </c>
      <c r="C36" s="25">
        <v>137.0</v>
      </c>
      <c r="D36" s="27">
        <v>137.0</v>
      </c>
      <c r="E36" s="27">
        <v>132.0</v>
      </c>
      <c r="F36" s="27">
        <v>128.0</v>
      </c>
      <c r="G36" s="27">
        <v>129.0</v>
      </c>
      <c r="H36" s="27">
        <v>145.0</v>
      </c>
      <c r="I36" s="27">
        <v>146.0</v>
      </c>
      <c r="J36" s="27">
        <v>151.0</v>
      </c>
      <c r="K36" s="30">
        <v>150.0</v>
      </c>
      <c r="L36" s="20">
        <f t="shared" si="1"/>
        <v>139.4444444</v>
      </c>
    </row>
    <row r="37">
      <c r="A37" s="22" t="s">
        <v>35</v>
      </c>
      <c r="B37" s="21" t="s">
        <v>37</v>
      </c>
      <c r="C37" s="25" t="s">
        <v>36</v>
      </c>
      <c r="D37" s="27" t="s">
        <v>36</v>
      </c>
      <c r="E37" s="27" t="s">
        <v>36</v>
      </c>
      <c r="F37" s="27" t="s">
        <v>36</v>
      </c>
      <c r="G37" s="27" t="s">
        <v>36</v>
      </c>
      <c r="H37" s="27" t="s">
        <v>36</v>
      </c>
      <c r="I37" s="27" t="s">
        <v>36</v>
      </c>
      <c r="J37" s="27" t="s">
        <v>36</v>
      </c>
      <c r="K37" s="30" t="s">
        <v>36</v>
      </c>
      <c r="L37" s="20" t="str">
        <f t="shared" si="1"/>
        <v>#DIV/0!</v>
      </c>
    </row>
    <row r="38">
      <c r="A38" s="22" t="s">
        <v>37</v>
      </c>
      <c r="B38" s="21" t="s">
        <v>27</v>
      </c>
      <c r="C38" s="25">
        <v>64.0</v>
      </c>
      <c r="D38" s="27">
        <v>65.0</v>
      </c>
      <c r="E38" s="27">
        <v>61.0</v>
      </c>
      <c r="F38" s="27">
        <v>65.0</v>
      </c>
      <c r="G38" s="27">
        <v>58.0</v>
      </c>
      <c r="H38" s="27">
        <v>63.0</v>
      </c>
      <c r="I38" s="27">
        <v>65.0</v>
      </c>
      <c r="J38" s="27">
        <v>66.0</v>
      </c>
      <c r="K38" s="30">
        <v>78.0</v>
      </c>
      <c r="L38" s="20">
        <f t="shared" si="1"/>
        <v>65</v>
      </c>
    </row>
    <row r="39">
      <c r="A39" s="22" t="s">
        <v>37</v>
      </c>
      <c r="B39" s="21" t="s">
        <v>31</v>
      </c>
      <c r="C39" s="25">
        <v>86.0</v>
      </c>
      <c r="D39" s="27">
        <v>76.0</v>
      </c>
      <c r="E39" s="27">
        <v>74.0</v>
      </c>
      <c r="F39" s="27">
        <v>84.0</v>
      </c>
      <c r="G39" s="27">
        <v>68.0</v>
      </c>
      <c r="H39" s="27">
        <v>73.0</v>
      </c>
      <c r="I39" s="27">
        <v>75.0</v>
      </c>
      <c r="J39" s="27">
        <v>70.0</v>
      </c>
      <c r="K39" s="30">
        <v>87.0</v>
      </c>
      <c r="L39" s="20">
        <f t="shared" si="1"/>
        <v>77</v>
      </c>
    </row>
    <row r="40">
      <c r="A40" s="22" t="s">
        <v>37</v>
      </c>
      <c r="B40" s="21" t="s">
        <v>32</v>
      </c>
      <c r="C40" s="25" t="s">
        <v>36</v>
      </c>
      <c r="D40" s="27" t="s">
        <v>36</v>
      </c>
      <c r="E40" s="27" t="s">
        <v>36</v>
      </c>
      <c r="F40" s="27" t="s">
        <v>36</v>
      </c>
      <c r="G40" s="27" t="s">
        <v>36</v>
      </c>
      <c r="H40" s="27" t="s">
        <v>36</v>
      </c>
      <c r="I40" s="27" t="s">
        <v>36</v>
      </c>
      <c r="J40" s="27" t="s">
        <v>36</v>
      </c>
      <c r="K40" s="30" t="s">
        <v>36</v>
      </c>
      <c r="L40" s="20" t="str">
        <f t="shared" si="1"/>
        <v>#DIV/0!</v>
      </c>
    </row>
    <row r="41">
      <c r="A41" s="22" t="s">
        <v>37</v>
      </c>
      <c r="B41" s="21" t="s">
        <v>33</v>
      </c>
      <c r="C41" s="25">
        <v>65.0</v>
      </c>
      <c r="D41" s="27">
        <v>71.0</v>
      </c>
      <c r="E41" s="27">
        <v>63.0</v>
      </c>
      <c r="F41" s="27">
        <v>65.0</v>
      </c>
      <c r="G41" s="27">
        <v>58.0</v>
      </c>
      <c r="H41" s="27">
        <v>58.0</v>
      </c>
      <c r="I41" s="27">
        <v>64.0</v>
      </c>
      <c r="J41" s="27">
        <v>64.0</v>
      </c>
      <c r="K41" s="30">
        <v>77.0</v>
      </c>
      <c r="L41" s="20">
        <f t="shared" si="1"/>
        <v>65</v>
      </c>
    </row>
    <row r="42">
      <c r="A42" s="22" t="s">
        <v>37</v>
      </c>
      <c r="B42" s="21" t="s">
        <v>35</v>
      </c>
      <c r="C42" s="25" t="s">
        <v>36</v>
      </c>
      <c r="D42" s="27" t="s">
        <v>36</v>
      </c>
      <c r="E42" s="27" t="s">
        <v>36</v>
      </c>
      <c r="F42" s="27" t="s">
        <v>36</v>
      </c>
      <c r="G42" s="27" t="s">
        <v>36</v>
      </c>
      <c r="H42" s="27" t="s">
        <v>36</v>
      </c>
      <c r="I42" s="27" t="s">
        <v>36</v>
      </c>
      <c r="J42" s="27" t="s">
        <v>36</v>
      </c>
      <c r="K42" s="30" t="s">
        <v>36</v>
      </c>
      <c r="L42" s="20" t="str">
        <f t="shared" si="1"/>
        <v>#DIV/0!</v>
      </c>
    </row>
    <row r="43">
      <c r="A43" s="50" t="s">
        <v>37</v>
      </c>
      <c r="B43" s="51" t="s">
        <v>37</v>
      </c>
      <c r="C43" s="52" t="s">
        <v>36</v>
      </c>
      <c r="D43" s="53" t="s">
        <v>36</v>
      </c>
      <c r="E43" s="53" t="s">
        <v>36</v>
      </c>
      <c r="F43" s="53" t="s">
        <v>36</v>
      </c>
      <c r="G43" s="53" t="s">
        <v>36</v>
      </c>
      <c r="H43" s="53" t="s">
        <v>36</v>
      </c>
      <c r="I43" s="53" t="s">
        <v>36</v>
      </c>
      <c r="J43" s="53" t="s">
        <v>36</v>
      </c>
      <c r="K43" s="54" t="s">
        <v>36</v>
      </c>
      <c r="L43" s="56" t="str">
        <f t="shared" si="1"/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3" max="23" width="17.29"/>
    <col customWidth="1" min="24" max="24" width="17.71"/>
  </cols>
  <sheetData>
    <row r="1">
      <c r="A1" s="1" t="s">
        <v>0</v>
      </c>
      <c r="B1" s="2" t="s">
        <v>2</v>
      </c>
      <c r="C1" s="7" t="s">
        <v>3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14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13" t="s">
        <v>25</v>
      </c>
      <c r="W1" s="15" t="s">
        <v>28</v>
      </c>
      <c r="X1" s="19" t="s">
        <v>29</v>
      </c>
    </row>
    <row r="2">
      <c r="A2" s="23" t="s">
        <v>26</v>
      </c>
      <c r="B2" s="24" t="s">
        <v>27</v>
      </c>
      <c r="C2" s="16">
        <v>23.233</v>
      </c>
      <c r="D2" s="16">
        <v>1.65132</v>
      </c>
      <c r="E2" s="16">
        <v>17.9734</v>
      </c>
      <c r="F2" s="16">
        <v>2.40847</v>
      </c>
      <c r="G2" s="16">
        <v>22.9838</v>
      </c>
      <c r="H2" s="16">
        <v>2.58298</v>
      </c>
      <c r="I2" s="16">
        <v>20.7067</v>
      </c>
      <c r="J2" s="16">
        <v>3.51177</v>
      </c>
      <c r="K2" s="16">
        <v>18.9079</v>
      </c>
      <c r="L2" s="16">
        <v>2.40435</v>
      </c>
      <c r="M2" s="16">
        <v>17.3376</v>
      </c>
      <c r="N2" s="16">
        <v>2.24488</v>
      </c>
      <c r="O2" s="16">
        <v>17.4712</v>
      </c>
      <c r="P2" s="16">
        <v>2.32847</v>
      </c>
      <c r="Q2" s="16">
        <v>18.1269</v>
      </c>
      <c r="R2" s="16">
        <v>2.5558</v>
      </c>
      <c r="S2" s="16">
        <v>19.1211</v>
      </c>
      <c r="T2" s="16">
        <v>3.17854</v>
      </c>
      <c r="U2" s="16">
        <v>19.8468</v>
      </c>
      <c r="V2" s="26">
        <v>2.24442</v>
      </c>
      <c r="W2" s="29">
        <f t="shared" ref="W2:X2" si="1">AVERAGE(C2,E2,G2,I2,K2,M2,O2,Q2,S2,U2)</f>
        <v>19.57084</v>
      </c>
      <c r="X2" s="31">
        <f t="shared" si="1"/>
        <v>2.5111</v>
      </c>
    </row>
    <row r="3">
      <c r="A3" s="33" t="s">
        <v>26</v>
      </c>
      <c r="B3" s="35" t="s">
        <v>31</v>
      </c>
      <c r="C3" s="27">
        <v>22.1003</v>
      </c>
      <c r="D3" s="27">
        <v>2.27174</v>
      </c>
      <c r="E3" s="27">
        <v>18.7372</v>
      </c>
      <c r="F3" s="27">
        <v>1.65442</v>
      </c>
      <c r="G3" s="27">
        <v>17.1167</v>
      </c>
      <c r="H3" s="27">
        <v>1.3775</v>
      </c>
      <c r="I3" s="27">
        <v>17.1607</v>
      </c>
      <c r="J3" s="27">
        <v>1.56516</v>
      </c>
      <c r="K3" s="27">
        <v>18.9313</v>
      </c>
      <c r="L3" s="27">
        <v>1.56333</v>
      </c>
      <c r="M3" s="27">
        <v>18.8182</v>
      </c>
      <c r="N3" s="27">
        <v>1.62867</v>
      </c>
      <c r="O3" s="27">
        <v>17.8792</v>
      </c>
      <c r="P3" s="27">
        <v>1.5117</v>
      </c>
      <c r="Q3" s="27">
        <v>21.2758</v>
      </c>
      <c r="R3" s="27">
        <v>1.50707</v>
      </c>
      <c r="S3" s="27">
        <v>17.23</v>
      </c>
      <c r="T3" s="27">
        <v>1.47725</v>
      </c>
      <c r="U3" s="27">
        <v>17.4012</v>
      </c>
      <c r="V3" s="36">
        <v>1.31585</v>
      </c>
      <c r="W3" s="37">
        <f t="shared" ref="W3:X3" si="2">AVERAGE(C3,E3,G3,I3,K3,M3,O3,Q3,S3,U3)</f>
        <v>18.66506</v>
      </c>
      <c r="X3" s="38">
        <f t="shared" si="2"/>
        <v>1.587269</v>
      </c>
    </row>
    <row r="4">
      <c r="A4" s="33" t="s">
        <v>26</v>
      </c>
      <c r="B4" s="35" t="s">
        <v>32</v>
      </c>
      <c r="C4" s="27">
        <v>18.8252</v>
      </c>
      <c r="D4" s="27">
        <v>1.28299</v>
      </c>
      <c r="E4" s="27">
        <v>18.5022</v>
      </c>
      <c r="F4" s="27">
        <v>1.02806</v>
      </c>
      <c r="G4" s="27">
        <v>17.3419</v>
      </c>
      <c r="H4" s="27">
        <v>1.40091</v>
      </c>
      <c r="I4" s="27">
        <v>16.6702</v>
      </c>
      <c r="J4" s="27">
        <v>1.01248</v>
      </c>
      <c r="K4" s="27">
        <v>22.3017</v>
      </c>
      <c r="L4" s="27">
        <v>1.02427</v>
      </c>
      <c r="M4" s="27">
        <v>17.8069</v>
      </c>
      <c r="N4" s="27">
        <v>1.01051</v>
      </c>
      <c r="O4" s="27">
        <v>17.2383</v>
      </c>
      <c r="P4" s="27">
        <v>1.0694</v>
      </c>
      <c r="Q4" s="27">
        <v>16.5852</v>
      </c>
      <c r="R4" s="27">
        <v>1.00389</v>
      </c>
      <c r="S4" s="27">
        <v>16.919</v>
      </c>
      <c r="T4" s="27">
        <v>0.978777</v>
      </c>
      <c r="U4" s="27">
        <v>17.5768</v>
      </c>
      <c r="V4" s="36">
        <v>0.972802</v>
      </c>
      <c r="W4" s="37">
        <f t="shared" ref="W4:X4" si="3">AVERAGE(C4,E4,G4,I4,K4,M4,O4,Q4,S4,U4)</f>
        <v>17.97674</v>
      </c>
      <c r="X4" s="38">
        <f t="shared" si="3"/>
        <v>1.0784089</v>
      </c>
    </row>
    <row r="5">
      <c r="A5" s="33" t="s">
        <v>26</v>
      </c>
      <c r="B5" s="35" t="s">
        <v>33</v>
      </c>
      <c r="C5" s="27">
        <v>21.8977</v>
      </c>
      <c r="D5" s="27">
        <v>46.7582</v>
      </c>
      <c r="E5" s="27">
        <v>22.4091</v>
      </c>
      <c r="F5" s="27">
        <v>40.7542</v>
      </c>
      <c r="G5" s="27">
        <v>12.1443</v>
      </c>
      <c r="H5" s="27">
        <v>40.2466</v>
      </c>
      <c r="I5" s="27">
        <v>11.9347</v>
      </c>
      <c r="J5" s="27">
        <v>40.0373</v>
      </c>
      <c r="K5" s="27">
        <v>11.96</v>
      </c>
      <c r="L5" s="27">
        <v>49.7582</v>
      </c>
      <c r="M5" s="27">
        <v>13.8466</v>
      </c>
      <c r="N5" s="27">
        <v>40.2544</v>
      </c>
      <c r="O5" s="27">
        <v>12.3621</v>
      </c>
      <c r="P5" s="27">
        <v>39.7932</v>
      </c>
      <c r="Q5" s="27">
        <v>12.3117</v>
      </c>
      <c r="R5" s="27">
        <v>40.6127</v>
      </c>
      <c r="S5" s="27">
        <v>12.5048</v>
      </c>
      <c r="T5" s="27">
        <v>39.6408</v>
      </c>
      <c r="U5" s="27">
        <v>12.585</v>
      </c>
      <c r="V5" s="36">
        <v>40.1652</v>
      </c>
      <c r="W5" s="37">
        <f t="shared" ref="W5:X5" si="4">AVERAGE(C5,E5,G5,I5,K5,M5,O5,Q5,S5,U5)</f>
        <v>14.3956</v>
      </c>
      <c r="X5" s="38">
        <f t="shared" si="4"/>
        <v>41.80208</v>
      </c>
    </row>
    <row r="6">
      <c r="A6" s="33" t="s">
        <v>26</v>
      </c>
      <c r="B6" s="35" t="s">
        <v>35</v>
      </c>
      <c r="C6" s="35" t="s">
        <v>36</v>
      </c>
      <c r="D6" s="35" t="s">
        <v>36</v>
      </c>
      <c r="E6" s="35" t="s">
        <v>36</v>
      </c>
      <c r="F6" s="35" t="s">
        <v>36</v>
      </c>
      <c r="G6" s="35" t="s">
        <v>36</v>
      </c>
      <c r="H6" s="35" t="s">
        <v>36</v>
      </c>
      <c r="I6" s="35" t="s">
        <v>36</v>
      </c>
      <c r="J6" s="35" t="s">
        <v>36</v>
      </c>
      <c r="K6" s="35" t="s">
        <v>36</v>
      </c>
      <c r="L6" s="35" t="s">
        <v>36</v>
      </c>
      <c r="M6" s="35" t="s">
        <v>36</v>
      </c>
      <c r="N6" s="35" t="s">
        <v>36</v>
      </c>
      <c r="O6" s="35" t="s">
        <v>36</v>
      </c>
      <c r="P6" s="35" t="s">
        <v>36</v>
      </c>
      <c r="Q6" s="35" t="s">
        <v>36</v>
      </c>
      <c r="R6" s="35" t="s">
        <v>36</v>
      </c>
      <c r="S6" s="35" t="s">
        <v>36</v>
      </c>
      <c r="T6" s="35" t="s">
        <v>36</v>
      </c>
      <c r="U6" s="35" t="s">
        <v>36</v>
      </c>
      <c r="V6" s="39" t="s">
        <v>36</v>
      </c>
      <c r="W6" s="41" t="str">
        <f t="shared" ref="W6:X6" si="5">AVERAGE(C6,E6,G6,I6,K6,M6,O6,Q6,S6,U6)</f>
        <v>#DIV/0!</v>
      </c>
      <c r="X6" s="43" t="str">
        <f t="shared" si="5"/>
        <v>#DIV/0!</v>
      </c>
    </row>
    <row r="7">
      <c r="A7" s="45" t="s">
        <v>26</v>
      </c>
      <c r="B7" s="46" t="s">
        <v>37</v>
      </c>
      <c r="C7" s="46" t="s">
        <v>36</v>
      </c>
      <c r="D7" s="46" t="s">
        <v>36</v>
      </c>
      <c r="E7" s="46" t="s">
        <v>36</v>
      </c>
      <c r="F7" s="46" t="s">
        <v>36</v>
      </c>
      <c r="G7" s="46" t="s">
        <v>36</v>
      </c>
      <c r="H7" s="46" t="s">
        <v>36</v>
      </c>
      <c r="I7" s="46" t="s">
        <v>36</v>
      </c>
      <c r="J7" s="46" t="s">
        <v>36</v>
      </c>
      <c r="K7" s="46" t="s">
        <v>36</v>
      </c>
      <c r="L7" s="46" t="s">
        <v>36</v>
      </c>
      <c r="M7" s="46" t="s">
        <v>36</v>
      </c>
      <c r="N7" s="46" t="s">
        <v>36</v>
      </c>
      <c r="O7" s="46" t="s">
        <v>36</v>
      </c>
      <c r="P7" s="46" t="s">
        <v>36</v>
      </c>
      <c r="Q7" s="46" t="s">
        <v>36</v>
      </c>
      <c r="R7" s="46" t="s">
        <v>36</v>
      </c>
      <c r="S7" s="46" t="s">
        <v>36</v>
      </c>
      <c r="T7" s="46" t="s">
        <v>36</v>
      </c>
      <c r="U7" s="46" t="s">
        <v>36</v>
      </c>
      <c r="V7" s="47" t="s">
        <v>36</v>
      </c>
      <c r="W7" s="48" t="str">
        <f t="shared" ref="W7:X7" si="6">AVERAGE(C7,E7,G7,I7,K7,M7,O7,Q7,S7,U7)</f>
        <v>#DIV/0!</v>
      </c>
      <c r="X7" s="49" t="str">
        <f t="shared" si="6"/>
        <v>#DIV/0!</v>
      </c>
    </row>
    <row r="8">
      <c r="A8" s="23" t="s">
        <v>39</v>
      </c>
      <c r="B8" s="24" t="s">
        <v>27</v>
      </c>
      <c r="C8" s="16">
        <v>20.8773</v>
      </c>
      <c r="D8" s="16">
        <v>0.69726</v>
      </c>
      <c r="E8" s="16">
        <v>18.5053</v>
      </c>
      <c r="F8" s="16">
        <v>1.27142</v>
      </c>
      <c r="G8" s="16">
        <v>27.9543</v>
      </c>
      <c r="H8" s="16">
        <v>1.46524</v>
      </c>
      <c r="I8" s="16">
        <v>19.4309</v>
      </c>
      <c r="J8" s="16">
        <v>1.56517</v>
      </c>
      <c r="K8" s="16">
        <v>18.0778</v>
      </c>
      <c r="L8" s="16">
        <v>1.4168</v>
      </c>
      <c r="M8" s="16">
        <v>32.0144</v>
      </c>
      <c r="N8" s="16">
        <v>1.72011</v>
      </c>
      <c r="O8" s="16">
        <v>16.745</v>
      </c>
      <c r="P8" s="16">
        <v>1.29909</v>
      </c>
      <c r="Q8" s="16">
        <v>20.3545</v>
      </c>
      <c r="R8" s="16">
        <v>1.51528</v>
      </c>
      <c r="S8" s="16">
        <v>17.5586</v>
      </c>
      <c r="T8" s="16">
        <v>1.43879</v>
      </c>
      <c r="U8" s="16">
        <v>21.7536</v>
      </c>
      <c r="V8" s="26">
        <v>1.57534</v>
      </c>
      <c r="W8" s="29">
        <f t="shared" ref="W8:X8" si="7">AVERAGE(C8,E8,G8,I8,K8,M8,O8,Q8,S8,U8)</f>
        <v>21.32717</v>
      </c>
      <c r="X8" s="31">
        <f t="shared" si="7"/>
        <v>1.39645</v>
      </c>
    </row>
    <row r="9">
      <c r="A9" s="33" t="s">
        <v>39</v>
      </c>
      <c r="B9" s="35" t="s">
        <v>31</v>
      </c>
      <c r="C9" s="27">
        <v>17.5098</v>
      </c>
      <c r="D9" s="27">
        <v>1.10944</v>
      </c>
      <c r="E9" s="27">
        <v>20.7076</v>
      </c>
      <c r="F9" s="27">
        <v>1.17177</v>
      </c>
      <c r="G9" s="27">
        <v>19.9185</v>
      </c>
      <c r="H9" s="27">
        <v>1.07136</v>
      </c>
      <c r="I9" s="27">
        <v>21.021</v>
      </c>
      <c r="J9" s="27">
        <v>1.59729</v>
      </c>
      <c r="K9" s="27">
        <v>21.2828</v>
      </c>
      <c r="L9" s="27">
        <v>1.17712</v>
      </c>
      <c r="M9" s="27">
        <v>37.7963</v>
      </c>
      <c r="N9" s="27">
        <v>1.21706</v>
      </c>
      <c r="O9" s="27">
        <v>20.8409</v>
      </c>
      <c r="P9" s="27">
        <v>1.07406</v>
      </c>
      <c r="Q9" s="27">
        <v>21.605</v>
      </c>
      <c r="R9" s="27">
        <v>1.18188</v>
      </c>
      <c r="S9" s="27">
        <v>21.1951</v>
      </c>
      <c r="T9" s="27">
        <v>1.12807</v>
      </c>
      <c r="U9" s="27">
        <v>26.8177</v>
      </c>
      <c r="V9" s="36">
        <v>1.25556</v>
      </c>
      <c r="W9" s="37">
        <f t="shared" ref="W9:X9" si="8">AVERAGE(C9,E9,G9,I9,K9,M9,O9,Q9,S9,U9)</f>
        <v>22.86947</v>
      </c>
      <c r="X9" s="38">
        <f t="shared" si="8"/>
        <v>1.198361</v>
      </c>
    </row>
    <row r="10">
      <c r="A10" s="33" t="s">
        <v>39</v>
      </c>
      <c r="B10" s="35" t="s">
        <v>32</v>
      </c>
      <c r="C10" s="27">
        <v>24.4899</v>
      </c>
      <c r="D10" s="27">
        <v>1.59797</v>
      </c>
      <c r="E10" s="27">
        <v>22.6935</v>
      </c>
      <c r="F10" s="27">
        <v>0.898475</v>
      </c>
      <c r="G10" s="27">
        <v>20.7739</v>
      </c>
      <c r="H10" s="27">
        <v>1.30004</v>
      </c>
      <c r="I10" s="27">
        <v>23.9236</v>
      </c>
      <c r="J10" s="27">
        <v>0.934832</v>
      </c>
      <c r="K10" s="27">
        <v>23.6579</v>
      </c>
      <c r="L10" s="27">
        <v>1.01343</v>
      </c>
      <c r="M10" s="27">
        <v>37.4881</v>
      </c>
      <c r="N10" s="27">
        <v>0.925927</v>
      </c>
      <c r="O10" s="27">
        <v>19.7928</v>
      </c>
      <c r="P10" s="27">
        <v>1.30831</v>
      </c>
      <c r="Q10" s="27">
        <v>21.752</v>
      </c>
      <c r="R10" s="27">
        <v>1.04466</v>
      </c>
      <c r="S10" s="27">
        <v>20.5326</v>
      </c>
      <c r="T10" s="27">
        <v>1.02191</v>
      </c>
      <c r="U10" s="27">
        <v>27.9805</v>
      </c>
      <c r="V10" s="36">
        <v>0.930143</v>
      </c>
      <c r="W10" s="37">
        <f t="shared" ref="W10:X10" si="9">AVERAGE(C10,E10,G10,I10,K10,M10,O10,Q10,S10,U10)</f>
        <v>24.30848</v>
      </c>
      <c r="X10" s="38">
        <f t="shared" si="9"/>
        <v>1.0975697</v>
      </c>
    </row>
    <row r="11">
      <c r="A11" s="33" t="s">
        <v>39</v>
      </c>
      <c r="B11" s="35" t="s">
        <v>33</v>
      </c>
      <c r="C11" s="27">
        <v>20.8658</v>
      </c>
      <c r="D11" s="27">
        <v>45.3382</v>
      </c>
      <c r="E11" s="27">
        <v>17.5818</v>
      </c>
      <c r="F11" s="27">
        <v>39.6972</v>
      </c>
      <c r="G11" s="27">
        <v>19.1621</v>
      </c>
      <c r="H11" s="27">
        <v>39.3766</v>
      </c>
      <c r="I11" s="27">
        <v>13.5914</v>
      </c>
      <c r="J11" s="27">
        <v>38.8839</v>
      </c>
      <c r="K11" s="27">
        <v>13.412</v>
      </c>
      <c r="L11" s="27">
        <v>41.3174</v>
      </c>
      <c r="M11" s="27">
        <v>28.206</v>
      </c>
      <c r="N11" s="27">
        <v>40.314</v>
      </c>
      <c r="O11" s="27">
        <v>11.8081</v>
      </c>
      <c r="P11" s="27">
        <v>39.1846</v>
      </c>
      <c r="Q11" s="27">
        <v>14.7021</v>
      </c>
      <c r="R11" s="27">
        <v>39.6924</v>
      </c>
      <c r="S11" s="27">
        <v>13.1397</v>
      </c>
      <c r="T11" s="27">
        <v>38.8872</v>
      </c>
      <c r="U11" s="27">
        <v>18.4924</v>
      </c>
      <c r="V11" s="36">
        <v>39.4775</v>
      </c>
      <c r="W11" s="37">
        <f t="shared" ref="W11:X11" si="10">AVERAGE(C11,E11,G11,I11,K11,M11,O11,Q11,S11,U11)</f>
        <v>17.09614</v>
      </c>
      <c r="X11" s="38">
        <f t="shared" si="10"/>
        <v>40.2169</v>
      </c>
    </row>
    <row r="12">
      <c r="A12" s="33" t="s">
        <v>39</v>
      </c>
      <c r="B12" s="35" t="s">
        <v>35</v>
      </c>
      <c r="C12" s="35" t="s">
        <v>36</v>
      </c>
      <c r="D12" s="35" t="s">
        <v>36</v>
      </c>
      <c r="E12" s="35" t="s">
        <v>36</v>
      </c>
      <c r="F12" s="35" t="s">
        <v>36</v>
      </c>
      <c r="G12" s="35" t="s">
        <v>36</v>
      </c>
      <c r="H12" s="35" t="s">
        <v>36</v>
      </c>
      <c r="I12" s="35" t="s">
        <v>36</v>
      </c>
      <c r="J12" s="35" t="s">
        <v>36</v>
      </c>
      <c r="K12" s="35" t="s">
        <v>36</v>
      </c>
      <c r="L12" s="35" t="s">
        <v>36</v>
      </c>
      <c r="M12" s="35" t="s">
        <v>36</v>
      </c>
      <c r="N12" s="35" t="s">
        <v>36</v>
      </c>
      <c r="O12" s="35" t="s">
        <v>36</v>
      </c>
      <c r="P12" s="35" t="s">
        <v>36</v>
      </c>
      <c r="Q12" s="35" t="s">
        <v>36</v>
      </c>
      <c r="R12" s="35" t="s">
        <v>36</v>
      </c>
      <c r="S12" s="35" t="s">
        <v>36</v>
      </c>
      <c r="T12" s="35" t="s">
        <v>36</v>
      </c>
      <c r="U12" s="35" t="s">
        <v>36</v>
      </c>
      <c r="V12" s="39" t="s">
        <v>36</v>
      </c>
      <c r="W12" s="37" t="str">
        <f t="shared" ref="W12:X12" si="11">AVERAGE(C12,E12,G12,I12,K12,M12,O12,Q12,S12,U12)</f>
        <v>#DIV/0!</v>
      </c>
      <c r="X12" s="38" t="str">
        <f t="shared" si="11"/>
        <v>#DIV/0!</v>
      </c>
    </row>
    <row r="13">
      <c r="A13" s="45" t="s">
        <v>39</v>
      </c>
      <c r="B13" s="46" t="s">
        <v>37</v>
      </c>
      <c r="C13" s="46" t="s">
        <v>36</v>
      </c>
      <c r="D13" s="46" t="s">
        <v>36</v>
      </c>
      <c r="E13" s="46" t="s">
        <v>36</v>
      </c>
      <c r="F13" s="46" t="s">
        <v>36</v>
      </c>
      <c r="G13" s="46" t="s">
        <v>36</v>
      </c>
      <c r="H13" s="46" t="s">
        <v>36</v>
      </c>
      <c r="I13" s="46" t="s">
        <v>36</v>
      </c>
      <c r="J13" s="46" t="s">
        <v>36</v>
      </c>
      <c r="K13" s="46" t="s">
        <v>36</v>
      </c>
      <c r="L13" s="46" t="s">
        <v>36</v>
      </c>
      <c r="M13" s="46" t="s">
        <v>36</v>
      </c>
      <c r="N13" s="46" t="s">
        <v>36</v>
      </c>
      <c r="O13" s="46" t="s">
        <v>36</v>
      </c>
      <c r="P13" s="46" t="s">
        <v>36</v>
      </c>
      <c r="Q13" s="46" t="s">
        <v>36</v>
      </c>
      <c r="R13" s="46" t="s">
        <v>36</v>
      </c>
      <c r="S13" s="46" t="s">
        <v>36</v>
      </c>
      <c r="T13" s="46" t="s">
        <v>36</v>
      </c>
      <c r="U13" s="46" t="s">
        <v>36</v>
      </c>
      <c r="V13" s="47" t="s">
        <v>36</v>
      </c>
      <c r="W13" s="55" t="str">
        <f t="shared" ref="W13:X13" si="12">AVERAGE(C13,E13,G13,I13,K13,M13,O13,Q13,S13,U13)</f>
        <v>#DIV/0!</v>
      </c>
      <c r="X13" s="57" t="str">
        <f t="shared" si="12"/>
        <v>#DIV/0!</v>
      </c>
    </row>
    <row r="14">
      <c r="A14" s="23" t="s">
        <v>40</v>
      </c>
      <c r="B14" s="24" t="s">
        <v>27</v>
      </c>
      <c r="C14" s="16">
        <v>3.85125</v>
      </c>
      <c r="D14" s="16">
        <v>5.3981</v>
      </c>
      <c r="E14" s="16">
        <v>2.35264</v>
      </c>
      <c r="F14" s="16">
        <v>5.28579</v>
      </c>
      <c r="G14" s="16">
        <v>3.63801</v>
      </c>
      <c r="H14" s="16">
        <v>5.13031</v>
      </c>
      <c r="I14" s="16">
        <v>2.05219</v>
      </c>
      <c r="J14" s="16">
        <v>4.47046</v>
      </c>
      <c r="K14" s="16">
        <v>2.1151</v>
      </c>
      <c r="L14" s="16">
        <v>3.99952</v>
      </c>
      <c r="M14" s="16">
        <v>2.01606</v>
      </c>
      <c r="N14" s="16">
        <v>4.4932</v>
      </c>
      <c r="O14" s="16">
        <v>2.12816</v>
      </c>
      <c r="P14" s="16">
        <v>4.47835</v>
      </c>
      <c r="Q14" s="16">
        <v>2.03874</v>
      </c>
      <c r="R14" s="16">
        <v>4.51349</v>
      </c>
      <c r="S14" s="16">
        <v>2.15748</v>
      </c>
      <c r="T14" s="16">
        <v>4.25511</v>
      </c>
      <c r="U14" s="16">
        <v>2.16699</v>
      </c>
      <c r="V14" s="26">
        <v>5.26609</v>
      </c>
      <c r="W14" s="29">
        <f t="shared" ref="W14:X14" si="13">AVERAGE(C14,E14,G14,I14,K14,M14,O14,Q14,S14,U14)</f>
        <v>2.451662</v>
      </c>
      <c r="X14" s="31">
        <f t="shared" si="13"/>
        <v>4.729042</v>
      </c>
    </row>
    <row r="15">
      <c r="A15" s="33" t="s">
        <v>40</v>
      </c>
      <c r="B15" s="35" t="s">
        <v>31</v>
      </c>
      <c r="C15" s="27">
        <v>2.25363</v>
      </c>
      <c r="D15" s="27">
        <v>1.99492</v>
      </c>
      <c r="E15" s="27">
        <v>1.99467</v>
      </c>
      <c r="F15" s="27">
        <v>1.64182</v>
      </c>
      <c r="G15" s="27">
        <v>2.0003</v>
      </c>
      <c r="H15" s="27">
        <v>1.55514</v>
      </c>
      <c r="I15" s="27">
        <v>2.04518</v>
      </c>
      <c r="J15" s="27">
        <v>2.08561</v>
      </c>
      <c r="K15" s="27">
        <v>2.1353</v>
      </c>
      <c r="L15" s="27">
        <v>1.57828</v>
      </c>
      <c r="M15" s="27">
        <v>2.10804</v>
      </c>
      <c r="N15" s="27">
        <v>1.62983</v>
      </c>
      <c r="O15" s="27">
        <v>2.06586</v>
      </c>
      <c r="P15" s="27">
        <v>1.63005</v>
      </c>
      <c r="Q15" s="27">
        <v>2.09367</v>
      </c>
      <c r="R15" s="27">
        <v>2.50707</v>
      </c>
      <c r="S15" s="27">
        <v>2.06958</v>
      </c>
      <c r="T15" s="27">
        <v>1.85441</v>
      </c>
      <c r="U15" s="27">
        <v>2.14844</v>
      </c>
      <c r="V15" s="36">
        <v>1.64006</v>
      </c>
      <c r="W15" s="37">
        <f t="shared" ref="W15:X15" si="14">AVERAGE(C15,E15,G15,I15,K15,M15,O15,Q15,S15,U15)</f>
        <v>2.091467</v>
      </c>
      <c r="X15" s="38">
        <f t="shared" si="14"/>
        <v>1.811719</v>
      </c>
    </row>
    <row r="16">
      <c r="A16" s="33" t="s">
        <v>40</v>
      </c>
      <c r="B16" s="35" t="s">
        <v>32</v>
      </c>
      <c r="C16" s="27">
        <v>2.14372</v>
      </c>
      <c r="D16" s="27">
        <v>1.66662</v>
      </c>
      <c r="E16" s="27">
        <v>2.07706</v>
      </c>
      <c r="F16" s="27">
        <v>1.82659</v>
      </c>
      <c r="G16" s="27">
        <v>2.08229</v>
      </c>
      <c r="H16" s="27">
        <v>1.56328</v>
      </c>
      <c r="I16" s="27">
        <v>2.03113</v>
      </c>
      <c r="J16" s="27">
        <v>1.55656</v>
      </c>
      <c r="K16" s="27">
        <v>2.04022</v>
      </c>
      <c r="L16" s="27">
        <v>1.53247</v>
      </c>
      <c r="M16" s="27">
        <v>2.09234</v>
      </c>
      <c r="N16" s="27">
        <v>1.61811</v>
      </c>
      <c r="O16" s="27">
        <v>2.25851</v>
      </c>
      <c r="P16" s="27">
        <v>1.59907</v>
      </c>
      <c r="Q16" s="27">
        <v>2.01679</v>
      </c>
      <c r="R16" s="27">
        <v>1.81248</v>
      </c>
      <c r="S16" s="27">
        <v>2.1385</v>
      </c>
      <c r="T16" s="27">
        <v>1.52566</v>
      </c>
      <c r="U16" s="27">
        <v>2.19109</v>
      </c>
      <c r="V16" s="36">
        <v>1.62319</v>
      </c>
      <c r="W16" s="37">
        <f t="shared" ref="W16:X16" si="15">AVERAGE(C16,E16,G16,I16,K16,M16,O16,Q16,S16,U16)</f>
        <v>2.107165</v>
      </c>
      <c r="X16" s="38">
        <f t="shared" si="15"/>
        <v>1.632403</v>
      </c>
    </row>
    <row r="17">
      <c r="A17" s="33" t="s">
        <v>40</v>
      </c>
      <c r="B17" s="35" t="s">
        <v>33</v>
      </c>
      <c r="C17" s="27">
        <v>2.10258</v>
      </c>
      <c r="D17" s="27">
        <v>47.4041</v>
      </c>
      <c r="E17" s="27">
        <v>2.08997</v>
      </c>
      <c r="F17" s="27">
        <v>46.4667</v>
      </c>
      <c r="G17" s="27">
        <v>1.99723</v>
      </c>
      <c r="H17" s="27">
        <v>43.3431</v>
      </c>
      <c r="I17" s="27">
        <v>2.10952</v>
      </c>
      <c r="J17" s="27">
        <v>43.8969</v>
      </c>
      <c r="K17" s="27">
        <v>2.6978</v>
      </c>
      <c r="L17" s="27">
        <v>43.0698</v>
      </c>
      <c r="M17" s="27">
        <v>2.04477</v>
      </c>
      <c r="N17" s="27">
        <v>43.3534</v>
      </c>
      <c r="O17" s="27">
        <v>2.25386</v>
      </c>
      <c r="P17" s="27">
        <v>43.374</v>
      </c>
      <c r="Q17" s="27">
        <v>2.34239</v>
      </c>
      <c r="R17" s="27">
        <v>47.8354</v>
      </c>
      <c r="S17" s="27">
        <v>2.3608</v>
      </c>
      <c r="T17" s="27">
        <v>43.6099</v>
      </c>
      <c r="U17" s="27">
        <v>2.15171</v>
      </c>
      <c r="V17" s="36">
        <v>42.7669</v>
      </c>
      <c r="W17" s="37">
        <f t="shared" ref="W17:X17" si="16">AVERAGE(C17,E17,G17,I17,K17,M17,O17,Q17,S17,U17)</f>
        <v>2.215063</v>
      </c>
      <c r="X17" s="38">
        <f t="shared" si="16"/>
        <v>44.51202</v>
      </c>
    </row>
    <row r="18">
      <c r="A18" s="33" t="s">
        <v>40</v>
      </c>
      <c r="B18" s="35" t="s">
        <v>35</v>
      </c>
      <c r="C18" s="35" t="s">
        <v>36</v>
      </c>
      <c r="D18" s="35" t="s">
        <v>36</v>
      </c>
      <c r="E18" s="35" t="s">
        <v>36</v>
      </c>
      <c r="F18" s="35" t="s">
        <v>36</v>
      </c>
      <c r="G18" s="35" t="s">
        <v>36</v>
      </c>
      <c r="H18" s="35" t="s">
        <v>36</v>
      </c>
      <c r="I18" s="35" t="s">
        <v>36</v>
      </c>
      <c r="J18" s="35" t="s">
        <v>36</v>
      </c>
      <c r="K18" s="35" t="s">
        <v>36</v>
      </c>
      <c r="L18" s="35" t="s">
        <v>36</v>
      </c>
      <c r="M18" s="35" t="s">
        <v>36</v>
      </c>
      <c r="N18" s="35" t="s">
        <v>36</v>
      </c>
      <c r="O18" s="35" t="s">
        <v>36</v>
      </c>
      <c r="P18" s="35" t="s">
        <v>36</v>
      </c>
      <c r="Q18" s="35" t="s">
        <v>36</v>
      </c>
      <c r="R18" s="35" t="s">
        <v>36</v>
      </c>
      <c r="S18" s="35" t="s">
        <v>36</v>
      </c>
      <c r="T18" s="35" t="s">
        <v>36</v>
      </c>
      <c r="U18" s="35" t="s">
        <v>36</v>
      </c>
      <c r="V18" s="39" t="s">
        <v>36</v>
      </c>
      <c r="W18" s="37" t="str">
        <f t="shared" ref="W18:X18" si="17">AVERAGE(C18,E18,G18,I18,K18,M18,O18,Q18,S18,U18)</f>
        <v>#DIV/0!</v>
      </c>
      <c r="X18" s="38" t="str">
        <f t="shared" si="17"/>
        <v>#DIV/0!</v>
      </c>
    </row>
    <row r="19">
      <c r="A19" s="45" t="s">
        <v>40</v>
      </c>
      <c r="B19" s="46" t="s">
        <v>37</v>
      </c>
      <c r="C19" s="46" t="s">
        <v>36</v>
      </c>
      <c r="D19" s="46" t="s">
        <v>36</v>
      </c>
      <c r="E19" s="46" t="s">
        <v>36</v>
      </c>
      <c r="F19" s="46" t="s">
        <v>36</v>
      </c>
      <c r="G19" s="46" t="s">
        <v>36</v>
      </c>
      <c r="H19" s="46" t="s">
        <v>36</v>
      </c>
      <c r="I19" s="46" t="s">
        <v>36</v>
      </c>
      <c r="J19" s="46" t="s">
        <v>36</v>
      </c>
      <c r="K19" s="46" t="s">
        <v>36</v>
      </c>
      <c r="L19" s="46" t="s">
        <v>36</v>
      </c>
      <c r="M19" s="46" t="s">
        <v>36</v>
      </c>
      <c r="N19" s="46" t="s">
        <v>36</v>
      </c>
      <c r="O19" s="46" t="s">
        <v>36</v>
      </c>
      <c r="P19" s="46" t="s">
        <v>36</v>
      </c>
      <c r="Q19" s="46" t="s">
        <v>36</v>
      </c>
      <c r="R19" s="46" t="s">
        <v>36</v>
      </c>
      <c r="S19" s="46" t="s">
        <v>36</v>
      </c>
      <c r="T19" s="46" t="s">
        <v>36</v>
      </c>
      <c r="U19" s="46" t="s">
        <v>36</v>
      </c>
      <c r="V19" s="47" t="s">
        <v>36</v>
      </c>
      <c r="W19" s="55" t="str">
        <f t="shared" ref="W19:X19" si="18">AVERAGE(C19,E19,G19,I19,K19,M19,O19,Q19,S19,U19)</f>
        <v>#DIV/0!</v>
      </c>
      <c r="X19" s="57" t="str">
        <f t="shared" si="18"/>
        <v>#DIV/0!</v>
      </c>
    </row>
    <row r="20">
      <c r="A20" s="23" t="s">
        <v>27</v>
      </c>
      <c r="B20" s="24" t="s">
        <v>27</v>
      </c>
      <c r="C20" s="16">
        <v>43.3128</v>
      </c>
      <c r="D20" s="16">
        <v>4.0836</v>
      </c>
      <c r="E20" s="16">
        <v>43.02</v>
      </c>
      <c r="F20" s="16">
        <v>3.16238</v>
      </c>
      <c r="G20" s="16">
        <v>41.929</v>
      </c>
      <c r="H20" s="16">
        <v>3.30989</v>
      </c>
      <c r="I20" s="16">
        <v>40.6228</v>
      </c>
      <c r="J20" s="16">
        <v>3.13761</v>
      </c>
      <c r="K20" s="16">
        <v>41.3007</v>
      </c>
      <c r="L20" s="16">
        <v>3.27908</v>
      </c>
      <c r="M20" s="16">
        <v>41.9378</v>
      </c>
      <c r="N20" s="16">
        <v>3.6299</v>
      </c>
      <c r="O20" s="16">
        <v>44.3017</v>
      </c>
      <c r="P20" s="16">
        <v>3.4311</v>
      </c>
      <c r="Q20" s="16">
        <v>39.787</v>
      </c>
      <c r="R20" s="16">
        <v>3.30786</v>
      </c>
      <c r="S20" s="16">
        <v>40.0797</v>
      </c>
      <c r="T20" s="16">
        <v>3.14285</v>
      </c>
      <c r="U20" s="16">
        <v>42.3019</v>
      </c>
      <c r="V20" s="26">
        <v>2.92093</v>
      </c>
      <c r="W20" s="29">
        <f t="shared" ref="W20:X20" si="19">AVERAGE(C20,E20,G20,I20,K20,M20,O20,Q20,S20,U20)</f>
        <v>41.85934</v>
      </c>
      <c r="X20" s="31">
        <f t="shared" si="19"/>
        <v>3.34052</v>
      </c>
    </row>
    <row r="21">
      <c r="A21" s="33" t="s">
        <v>27</v>
      </c>
      <c r="B21" s="35" t="s">
        <v>31</v>
      </c>
      <c r="C21" s="27">
        <v>41.7313</v>
      </c>
      <c r="D21" s="27">
        <v>1.21507</v>
      </c>
      <c r="E21" s="27">
        <v>40.9143</v>
      </c>
      <c r="F21" s="27">
        <v>1.18336</v>
      </c>
      <c r="G21" s="27">
        <v>40.8131</v>
      </c>
      <c r="H21" s="27">
        <v>1.37542</v>
      </c>
      <c r="I21" s="27">
        <v>40.9472</v>
      </c>
      <c r="J21" s="27">
        <v>1.12161</v>
      </c>
      <c r="K21" s="27">
        <v>49.2285</v>
      </c>
      <c r="L21" s="27">
        <v>1.68892</v>
      </c>
      <c r="M21" s="27">
        <v>40.8476</v>
      </c>
      <c r="N21" s="27">
        <v>1.23506</v>
      </c>
      <c r="O21" s="27">
        <v>42.2771</v>
      </c>
      <c r="P21" s="27">
        <v>1.26322</v>
      </c>
      <c r="Q21" s="27">
        <v>41.6905</v>
      </c>
      <c r="R21" s="27">
        <v>1.25633</v>
      </c>
      <c r="S21" s="27">
        <v>39.8762</v>
      </c>
      <c r="T21" s="27">
        <v>1.12448</v>
      </c>
      <c r="U21" s="27">
        <v>39.4772</v>
      </c>
      <c r="V21" s="36">
        <v>1.01705</v>
      </c>
      <c r="W21" s="37">
        <f t="shared" ref="W21:X21" si="20">AVERAGE(C21,E21,G21,I21,K21,M21,O21,Q21,S21,U21)</f>
        <v>41.7803</v>
      </c>
      <c r="X21" s="38">
        <f t="shared" si="20"/>
        <v>1.248052</v>
      </c>
    </row>
    <row r="22">
      <c r="A22" s="33" t="s">
        <v>27</v>
      </c>
      <c r="B22" s="35" t="s">
        <v>32</v>
      </c>
      <c r="C22" s="27">
        <v>41.6597</v>
      </c>
      <c r="D22" s="27">
        <v>4.93458</v>
      </c>
      <c r="E22" s="27">
        <v>40.3871</v>
      </c>
      <c r="F22" s="27">
        <v>4.83328</v>
      </c>
      <c r="G22" s="27">
        <v>40.4501</v>
      </c>
      <c r="H22" s="27">
        <v>4.60516</v>
      </c>
      <c r="I22" s="27">
        <v>39.9649</v>
      </c>
      <c r="J22" s="27">
        <v>4.54371</v>
      </c>
      <c r="K22" s="27">
        <v>40.0514</v>
      </c>
      <c r="L22" s="27">
        <v>4.66005</v>
      </c>
      <c r="M22" s="27">
        <v>40.6881</v>
      </c>
      <c r="N22" s="27">
        <v>4.76477</v>
      </c>
      <c r="O22" s="27">
        <v>40.1306</v>
      </c>
      <c r="P22" s="27">
        <v>4.96698</v>
      </c>
      <c r="Q22" s="27">
        <v>39.0299</v>
      </c>
      <c r="R22" s="27">
        <v>4.57254</v>
      </c>
      <c r="S22" s="27">
        <v>39.6659</v>
      </c>
      <c r="T22" s="27">
        <v>4.6681</v>
      </c>
      <c r="U22" s="27">
        <v>40.7746</v>
      </c>
      <c r="V22" s="36">
        <v>4.76632</v>
      </c>
      <c r="W22" s="37">
        <f t="shared" ref="W22:X22" si="21">AVERAGE(C22,E22,G22,I22,K22,M22,O22,Q22,S22,U22)</f>
        <v>40.28023</v>
      </c>
      <c r="X22" s="38">
        <f t="shared" si="21"/>
        <v>4.731549</v>
      </c>
    </row>
    <row r="23">
      <c r="A23" s="33" t="s">
        <v>27</v>
      </c>
      <c r="B23" s="35" t="s">
        <v>33</v>
      </c>
      <c r="C23" s="27">
        <v>42.8264</v>
      </c>
      <c r="D23" s="27">
        <v>45.0331</v>
      </c>
      <c r="E23" s="27">
        <v>41.4381</v>
      </c>
      <c r="F23" s="27">
        <v>44.7891</v>
      </c>
      <c r="G23" s="27">
        <v>41.7415</v>
      </c>
      <c r="H23" s="27">
        <v>41.942</v>
      </c>
      <c r="I23" s="27">
        <v>42.2467</v>
      </c>
      <c r="J23" s="27">
        <v>42.7682</v>
      </c>
      <c r="K23" s="27">
        <v>42.0805</v>
      </c>
      <c r="L23" s="27">
        <v>42.6376</v>
      </c>
      <c r="M23" s="27">
        <v>40.8695</v>
      </c>
      <c r="N23" s="27">
        <v>41.217</v>
      </c>
      <c r="O23" s="27">
        <v>42.9266</v>
      </c>
      <c r="P23" s="27">
        <v>42.8121</v>
      </c>
      <c r="Q23" s="27">
        <v>47.1211</v>
      </c>
      <c r="R23" s="27">
        <v>44.6748</v>
      </c>
      <c r="S23" s="27">
        <v>40.4672</v>
      </c>
      <c r="T23" s="27">
        <v>41.3862</v>
      </c>
      <c r="U23" s="27">
        <v>40.5979</v>
      </c>
      <c r="V23" s="36">
        <v>41.02</v>
      </c>
      <c r="W23" s="37">
        <f t="shared" ref="W23:X23" si="22">AVERAGE(C23,E23,G23,I23,K23,M23,O23,Q23,S23,U23)</f>
        <v>42.23155</v>
      </c>
      <c r="X23" s="38">
        <f t="shared" si="22"/>
        <v>42.82801</v>
      </c>
    </row>
    <row r="24">
      <c r="A24" s="33" t="s">
        <v>27</v>
      </c>
      <c r="B24" s="35" t="s">
        <v>35</v>
      </c>
      <c r="C24" s="35" t="s">
        <v>36</v>
      </c>
      <c r="D24" s="35" t="s">
        <v>36</v>
      </c>
      <c r="E24" s="35" t="s">
        <v>36</v>
      </c>
      <c r="F24" s="35" t="s">
        <v>36</v>
      </c>
      <c r="G24" s="35" t="s">
        <v>36</v>
      </c>
      <c r="H24" s="35" t="s">
        <v>36</v>
      </c>
      <c r="I24" s="35" t="s">
        <v>36</v>
      </c>
      <c r="J24" s="35" t="s">
        <v>36</v>
      </c>
      <c r="K24" s="35" t="s">
        <v>36</v>
      </c>
      <c r="L24" s="35" t="s">
        <v>36</v>
      </c>
      <c r="M24" s="35" t="s">
        <v>36</v>
      </c>
      <c r="N24" s="35" t="s">
        <v>36</v>
      </c>
      <c r="O24" s="35" t="s">
        <v>36</v>
      </c>
      <c r="P24" s="35" t="s">
        <v>36</v>
      </c>
      <c r="Q24" s="35" t="s">
        <v>36</v>
      </c>
      <c r="R24" s="35" t="s">
        <v>36</v>
      </c>
      <c r="S24" s="35" t="s">
        <v>36</v>
      </c>
      <c r="T24" s="35" t="s">
        <v>36</v>
      </c>
      <c r="U24" s="35" t="s">
        <v>36</v>
      </c>
      <c r="V24" s="39" t="s">
        <v>36</v>
      </c>
      <c r="W24" s="37" t="str">
        <f t="shared" ref="W24:X24" si="23">AVERAGE(C24,E24,G24,I24,K24,M24,O24,Q24,S24,U24)</f>
        <v>#DIV/0!</v>
      </c>
      <c r="X24" s="38" t="str">
        <f t="shared" si="23"/>
        <v>#DIV/0!</v>
      </c>
    </row>
    <row r="25">
      <c r="A25" s="45" t="s">
        <v>27</v>
      </c>
      <c r="B25" s="46" t="s">
        <v>37</v>
      </c>
      <c r="C25" s="46" t="s">
        <v>36</v>
      </c>
      <c r="D25" s="46" t="s">
        <v>36</v>
      </c>
      <c r="E25" s="46" t="s">
        <v>36</v>
      </c>
      <c r="F25" s="46" t="s">
        <v>36</v>
      </c>
      <c r="G25" s="46" t="s">
        <v>36</v>
      </c>
      <c r="H25" s="46" t="s">
        <v>36</v>
      </c>
      <c r="I25" s="46" t="s">
        <v>36</v>
      </c>
      <c r="J25" s="46" t="s">
        <v>36</v>
      </c>
      <c r="K25" s="46" t="s">
        <v>36</v>
      </c>
      <c r="L25" s="46" t="s">
        <v>36</v>
      </c>
      <c r="M25" s="46" t="s">
        <v>36</v>
      </c>
      <c r="N25" s="46" t="s">
        <v>36</v>
      </c>
      <c r="O25" s="46" t="s">
        <v>36</v>
      </c>
      <c r="P25" s="46" t="s">
        <v>36</v>
      </c>
      <c r="Q25" s="46" t="s">
        <v>36</v>
      </c>
      <c r="R25" s="46" t="s">
        <v>36</v>
      </c>
      <c r="S25" s="46" t="s">
        <v>36</v>
      </c>
      <c r="T25" s="46" t="s">
        <v>36</v>
      </c>
      <c r="U25" s="46" t="s">
        <v>36</v>
      </c>
      <c r="V25" s="47" t="s">
        <v>36</v>
      </c>
      <c r="W25" s="55" t="str">
        <f t="shared" ref="W25:X25" si="24">AVERAGE(C25,E25,G25,I25,K25,M25,O25,Q25,S25,U25)</f>
        <v>#DIV/0!</v>
      </c>
      <c r="X25" s="57" t="str">
        <f t="shared" si="24"/>
        <v>#DIV/0!</v>
      </c>
    </row>
    <row r="26">
      <c r="A26" s="23" t="s">
        <v>32</v>
      </c>
      <c r="B26" s="24" t="s">
        <v>27</v>
      </c>
      <c r="C26" s="16">
        <v>19.3087</v>
      </c>
      <c r="D26" s="16">
        <v>2.16791</v>
      </c>
      <c r="E26" s="16">
        <v>8.38841</v>
      </c>
      <c r="F26" s="16">
        <v>1.46524</v>
      </c>
      <c r="G26" s="16">
        <v>11.398</v>
      </c>
      <c r="H26" s="16">
        <v>1.34762</v>
      </c>
      <c r="I26" s="16">
        <v>8.48262</v>
      </c>
      <c r="J26" s="16">
        <v>2.00076</v>
      </c>
      <c r="K26" s="16">
        <v>8.38129</v>
      </c>
      <c r="L26" s="16">
        <v>1.45099</v>
      </c>
      <c r="M26" s="16">
        <v>9.7984</v>
      </c>
      <c r="N26" s="16">
        <v>1.99855</v>
      </c>
      <c r="O26" s="16">
        <v>7.4455</v>
      </c>
      <c r="P26" s="16">
        <v>1.61366</v>
      </c>
      <c r="Q26" s="16">
        <v>7.27187</v>
      </c>
      <c r="R26" s="16">
        <v>1.65952</v>
      </c>
      <c r="S26" s="16">
        <v>7.37347</v>
      </c>
      <c r="T26" s="16">
        <v>1.73112</v>
      </c>
      <c r="U26" s="16">
        <v>7.67573</v>
      </c>
      <c r="V26" s="26">
        <v>1.66787</v>
      </c>
      <c r="W26" s="29">
        <f t="shared" ref="W26:X26" si="25">AVERAGE(C26,E26,G26,I26,K26,M26,O26,Q26,S26,U26)</f>
        <v>9.552399</v>
      </c>
      <c r="X26" s="31">
        <f t="shared" si="25"/>
        <v>1.710324</v>
      </c>
    </row>
    <row r="27">
      <c r="A27" s="33" t="s">
        <v>32</v>
      </c>
      <c r="B27" s="35" t="s">
        <v>31</v>
      </c>
      <c r="C27" s="27">
        <v>7.99238</v>
      </c>
      <c r="D27" s="27">
        <v>1.13476</v>
      </c>
      <c r="E27" s="27">
        <v>9.69115</v>
      </c>
      <c r="F27" s="27">
        <v>0.534888</v>
      </c>
      <c r="G27" s="27">
        <v>7.37491</v>
      </c>
      <c r="H27" s="27">
        <v>0.53182</v>
      </c>
      <c r="I27" s="27">
        <v>7.21706</v>
      </c>
      <c r="J27" s="27">
        <v>0.583581</v>
      </c>
      <c r="K27" s="27">
        <v>7.19888</v>
      </c>
      <c r="L27" s="27">
        <v>0.548778</v>
      </c>
      <c r="M27" s="27">
        <v>7.46378</v>
      </c>
      <c r="N27" s="27">
        <v>0.599963</v>
      </c>
      <c r="O27" s="27">
        <v>7.46897</v>
      </c>
      <c r="P27" s="27">
        <v>0.612176</v>
      </c>
      <c r="Q27" s="27">
        <v>7.32074</v>
      </c>
      <c r="R27" s="27">
        <v>0.621545</v>
      </c>
      <c r="S27" s="27">
        <v>7.54054</v>
      </c>
      <c r="T27" s="27">
        <v>0.598016</v>
      </c>
      <c r="U27" s="27">
        <v>7.65796</v>
      </c>
      <c r="V27" s="36">
        <v>0.627107</v>
      </c>
      <c r="W27" s="37">
        <f t="shared" ref="W27:X27" si="26">AVERAGE(C27,E27,G27,I27,K27,M27,O27,Q27,S27,U27)</f>
        <v>7.692637</v>
      </c>
      <c r="X27" s="38">
        <f t="shared" si="26"/>
        <v>0.6392634</v>
      </c>
    </row>
    <row r="28">
      <c r="A28" s="33" t="s">
        <v>32</v>
      </c>
      <c r="B28" s="35" t="s">
        <v>32</v>
      </c>
      <c r="C28" s="27">
        <v>11.7675</v>
      </c>
      <c r="D28" s="27">
        <v>6.47787</v>
      </c>
      <c r="E28" s="27">
        <v>8.15124</v>
      </c>
      <c r="F28" s="27">
        <v>5.52666</v>
      </c>
      <c r="G28" s="27">
        <v>7.17027</v>
      </c>
      <c r="H28" s="27">
        <v>4.78253</v>
      </c>
      <c r="I28" s="27">
        <v>7.3705</v>
      </c>
      <c r="J28" s="27">
        <v>4.56393</v>
      </c>
      <c r="K28" s="27">
        <v>7.43959</v>
      </c>
      <c r="L28" s="27">
        <v>4.64265</v>
      </c>
      <c r="M28" s="27">
        <v>7.4334</v>
      </c>
      <c r="N28" s="27">
        <v>4.62237</v>
      </c>
      <c r="O28" s="27">
        <v>7.51763</v>
      </c>
      <c r="P28" s="27">
        <v>4.74448</v>
      </c>
      <c r="Q28" s="27">
        <v>7.49084</v>
      </c>
      <c r="R28" s="27">
        <v>4.64551</v>
      </c>
      <c r="S28" s="27">
        <v>7.63183</v>
      </c>
      <c r="T28" s="27">
        <v>4.6211</v>
      </c>
      <c r="U28" s="27">
        <v>7.76388</v>
      </c>
      <c r="V28" s="36">
        <v>4.88049</v>
      </c>
      <c r="W28" s="37">
        <f t="shared" ref="W28:X28" si="27">AVERAGE(C28,E28,G28,I28,K28,M28,O28,Q28,S28,U28)</f>
        <v>7.973668</v>
      </c>
      <c r="X28" s="38">
        <f t="shared" si="27"/>
        <v>4.950759</v>
      </c>
    </row>
    <row r="29">
      <c r="A29" s="33" t="s">
        <v>32</v>
      </c>
      <c r="B29" s="35" t="s">
        <v>33</v>
      </c>
      <c r="C29" s="27">
        <v>11.0901</v>
      </c>
      <c r="D29" s="27">
        <v>44.372</v>
      </c>
      <c r="E29" s="27">
        <v>8.64054</v>
      </c>
      <c r="F29" s="27">
        <v>46.0904</v>
      </c>
      <c r="G29" s="27">
        <v>7.27416</v>
      </c>
      <c r="H29" s="27">
        <v>40.5572</v>
      </c>
      <c r="I29" s="27">
        <v>7.44876</v>
      </c>
      <c r="J29" s="27">
        <v>41.3786</v>
      </c>
      <c r="K29" s="27">
        <v>7.57084</v>
      </c>
      <c r="L29" s="27">
        <v>40.2642</v>
      </c>
      <c r="M29" s="27">
        <v>7.45549</v>
      </c>
      <c r="N29" s="27">
        <v>39.444</v>
      </c>
      <c r="O29" s="27">
        <v>7.38804</v>
      </c>
      <c r="P29" s="27">
        <v>39.7852</v>
      </c>
      <c r="Q29" s="27">
        <v>7.3861</v>
      </c>
      <c r="R29" s="27">
        <v>40.3263</v>
      </c>
      <c r="S29" s="27">
        <v>7.52634</v>
      </c>
      <c r="T29" s="27">
        <v>40.007</v>
      </c>
      <c r="U29" s="27">
        <v>8.65018</v>
      </c>
      <c r="V29" s="36">
        <v>49.7533</v>
      </c>
      <c r="W29" s="37">
        <f t="shared" ref="W29:X29" si="28">AVERAGE(C29,E29,G29,I29,K29,M29,O29,Q29,S29,U29)</f>
        <v>8.043055</v>
      </c>
      <c r="X29" s="38">
        <f t="shared" si="28"/>
        <v>42.19782</v>
      </c>
    </row>
    <row r="30">
      <c r="A30" s="33" t="s">
        <v>32</v>
      </c>
      <c r="B30" s="35" t="s">
        <v>35</v>
      </c>
      <c r="C30" s="35" t="s">
        <v>36</v>
      </c>
      <c r="D30" s="35" t="s">
        <v>36</v>
      </c>
      <c r="E30" s="35" t="s">
        <v>36</v>
      </c>
      <c r="F30" s="35" t="s">
        <v>36</v>
      </c>
      <c r="G30" s="35" t="s">
        <v>36</v>
      </c>
      <c r="H30" s="35" t="s">
        <v>36</v>
      </c>
      <c r="I30" s="35" t="s">
        <v>36</v>
      </c>
      <c r="J30" s="35" t="s">
        <v>36</v>
      </c>
      <c r="K30" s="35" t="s">
        <v>36</v>
      </c>
      <c r="L30" s="35" t="s">
        <v>36</v>
      </c>
      <c r="M30" s="35" t="s">
        <v>36</v>
      </c>
      <c r="N30" s="35" t="s">
        <v>36</v>
      </c>
      <c r="O30" s="35" t="s">
        <v>36</v>
      </c>
      <c r="P30" s="35" t="s">
        <v>36</v>
      </c>
      <c r="Q30" s="35" t="s">
        <v>36</v>
      </c>
      <c r="R30" s="35" t="s">
        <v>36</v>
      </c>
      <c r="S30" s="35" t="s">
        <v>36</v>
      </c>
      <c r="T30" s="35" t="s">
        <v>36</v>
      </c>
      <c r="U30" s="35" t="s">
        <v>36</v>
      </c>
      <c r="V30" s="39" t="s">
        <v>36</v>
      </c>
      <c r="W30" s="37" t="str">
        <f t="shared" ref="W30:X30" si="29">AVERAGE(C30,E30,G30,I30,K30,M30,O30,Q30,S30,U30)</f>
        <v>#DIV/0!</v>
      </c>
      <c r="X30" s="38" t="str">
        <f t="shared" si="29"/>
        <v>#DIV/0!</v>
      </c>
    </row>
    <row r="31">
      <c r="A31" s="45" t="s">
        <v>32</v>
      </c>
      <c r="B31" s="46" t="s">
        <v>37</v>
      </c>
      <c r="C31" s="46" t="s">
        <v>36</v>
      </c>
      <c r="D31" s="46" t="s">
        <v>36</v>
      </c>
      <c r="E31" s="46" t="s">
        <v>36</v>
      </c>
      <c r="F31" s="46" t="s">
        <v>36</v>
      </c>
      <c r="G31" s="46" t="s">
        <v>36</v>
      </c>
      <c r="H31" s="46" t="s">
        <v>36</v>
      </c>
      <c r="I31" s="46" t="s">
        <v>36</v>
      </c>
      <c r="J31" s="46" t="s">
        <v>36</v>
      </c>
      <c r="K31" s="46" t="s">
        <v>36</v>
      </c>
      <c r="L31" s="46" t="s">
        <v>36</v>
      </c>
      <c r="M31" s="46" t="s">
        <v>36</v>
      </c>
      <c r="N31" s="46" t="s">
        <v>36</v>
      </c>
      <c r="O31" s="46" t="s">
        <v>36</v>
      </c>
      <c r="P31" s="46" t="s">
        <v>36</v>
      </c>
      <c r="Q31" s="46" t="s">
        <v>36</v>
      </c>
      <c r="R31" s="46" t="s">
        <v>36</v>
      </c>
      <c r="S31" s="46" t="s">
        <v>36</v>
      </c>
      <c r="T31" s="46" t="s">
        <v>36</v>
      </c>
      <c r="U31" s="46" t="s">
        <v>36</v>
      </c>
      <c r="V31" s="47" t="s">
        <v>36</v>
      </c>
      <c r="W31" s="55" t="str">
        <f t="shared" ref="W31:X31" si="30">AVERAGE(C31,E31,G31,I31,K31,M31,O31,Q31,S31,U31)</f>
        <v>#DIV/0!</v>
      </c>
      <c r="X31" s="57" t="str">
        <f t="shared" si="30"/>
        <v>#DIV/0!</v>
      </c>
    </row>
    <row r="32">
      <c r="A32" s="23" t="s">
        <v>35</v>
      </c>
      <c r="B32" s="24" t="s">
        <v>27</v>
      </c>
      <c r="C32" s="16">
        <v>93.7555</v>
      </c>
      <c r="D32" s="16">
        <v>1.9981</v>
      </c>
      <c r="E32" s="16">
        <v>94.8827</v>
      </c>
      <c r="F32" s="16">
        <v>2.47392</v>
      </c>
      <c r="G32" s="16">
        <v>109.994</v>
      </c>
      <c r="H32" s="16">
        <v>3.09783</v>
      </c>
      <c r="I32" s="16">
        <v>140.101</v>
      </c>
      <c r="J32" s="16">
        <v>1.85307</v>
      </c>
      <c r="K32" s="16">
        <v>92.7975</v>
      </c>
      <c r="L32" s="16">
        <v>1.92786</v>
      </c>
      <c r="M32" s="16">
        <v>86.6453</v>
      </c>
      <c r="N32" s="16">
        <v>3.00097</v>
      </c>
      <c r="O32" s="16">
        <v>97.8852</v>
      </c>
      <c r="P32" s="16">
        <v>2.97184</v>
      </c>
      <c r="Q32" s="16">
        <v>93.5535</v>
      </c>
      <c r="R32" s="16">
        <v>3.59436</v>
      </c>
      <c r="S32" s="16">
        <v>91.8489</v>
      </c>
      <c r="T32" s="16">
        <v>2.18684</v>
      </c>
      <c r="U32" s="16">
        <v>91.1934</v>
      </c>
      <c r="V32" s="26">
        <v>2.91464</v>
      </c>
      <c r="W32" s="29">
        <f t="shared" ref="W32:X32" si="31">AVERAGE(C32,E32,G32,I32,K32,M32,O32,Q32,S32,U32)</f>
        <v>99.2657</v>
      </c>
      <c r="X32" s="31">
        <f t="shared" si="31"/>
        <v>2.601943</v>
      </c>
    </row>
    <row r="33">
      <c r="A33" s="33" t="s">
        <v>35</v>
      </c>
      <c r="B33" s="35" t="s">
        <v>31</v>
      </c>
      <c r="C33" s="27">
        <v>93.1731</v>
      </c>
      <c r="D33" s="27">
        <v>1.69802</v>
      </c>
      <c r="E33" s="27">
        <v>90.7841</v>
      </c>
      <c r="F33" s="27">
        <v>1.9023</v>
      </c>
      <c r="G33" s="27">
        <v>86.6672</v>
      </c>
      <c r="H33" s="27">
        <v>1.72989</v>
      </c>
      <c r="I33" s="27">
        <v>90.3401</v>
      </c>
      <c r="J33" s="27">
        <v>1.81154</v>
      </c>
      <c r="K33" s="27">
        <v>91.1099</v>
      </c>
      <c r="L33" s="27">
        <v>1.71125</v>
      </c>
      <c r="M33" s="27">
        <v>94.6582</v>
      </c>
      <c r="N33" s="27">
        <v>1.93105</v>
      </c>
      <c r="O33" s="27">
        <v>88.7656</v>
      </c>
      <c r="P33" s="27">
        <v>1.99421</v>
      </c>
      <c r="Q33" s="27">
        <v>88.4299</v>
      </c>
      <c r="R33" s="27">
        <v>1.81258</v>
      </c>
      <c r="S33" s="27">
        <v>100.356</v>
      </c>
      <c r="T33" s="27">
        <v>1.84553</v>
      </c>
      <c r="U33" s="27">
        <v>90.8456</v>
      </c>
      <c r="V33" s="36">
        <v>1.72484</v>
      </c>
      <c r="W33" s="37">
        <f t="shared" ref="W33:X33" si="32">AVERAGE(C33,E33,G33,I33,K33,M33,O33,Q33,S33,U33)</f>
        <v>91.51297</v>
      </c>
      <c r="X33" s="38">
        <f t="shared" si="32"/>
        <v>1.816121</v>
      </c>
    </row>
    <row r="34">
      <c r="A34" s="33" t="s">
        <v>35</v>
      </c>
      <c r="B34" s="35" t="s">
        <v>32</v>
      </c>
      <c r="C34" s="27">
        <v>99.6405</v>
      </c>
      <c r="D34" s="27">
        <v>3.56343</v>
      </c>
      <c r="E34" s="27">
        <v>96.8176</v>
      </c>
      <c r="F34" s="27">
        <v>3.5301</v>
      </c>
      <c r="G34" s="27">
        <v>93.5282</v>
      </c>
      <c r="H34" s="27">
        <v>3.8721</v>
      </c>
      <c r="I34" s="27">
        <v>93.6697</v>
      </c>
      <c r="J34" s="27">
        <v>2.19118</v>
      </c>
      <c r="K34" s="27">
        <v>88.2318</v>
      </c>
      <c r="L34" s="27">
        <v>2.25707</v>
      </c>
      <c r="M34" s="27">
        <v>91.2429</v>
      </c>
      <c r="N34" s="27">
        <v>2.46076</v>
      </c>
      <c r="O34" s="27">
        <v>90.576</v>
      </c>
      <c r="P34" s="27">
        <v>2.27325</v>
      </c>
      <c r="Q34" s="27">
        <v>98.679</v>
      </c>
      <c r="R34" s="27">
        <v>2.3479</v>
      </c>
      <c r="S34" s="27">
        <v>83.6099</v>
      </c>
      <c r="T34" s="27">
        <v>2.22752</v>
      </c>
      <c r="U34" s="27">
        <v>87.6925</v>
      </c>
      <c r="V34" s="36">
        <v>3.53521</v>
      </c>
      <c r="W34" s="37">
        <f t="shared" ref="W34:X34" si="33">AVERAGE(C34,E34,G34,I34,K34,M34,O34,Q34,S34,U34)</f>
        <v>92.36881</v>
      </c>
      <c r="X34" s="38">
        <f t="shared" si="33"/>
        <v>2.825852</v>
      </c>
    </row>
    <row r="35">
      <c r="A35" s="33" t="s">
        <v>35</v>
      </c>
      <c r="B35" s="35" t="s">
        <v>33</v>
      </c>
      <c r="C35" s="27">
        <v>95.0997</v>
      </c>
      <c r="D35" s="27">
        <v>47.011</v>
      </c>
      <c r="E35" s="27">
        <v>88.1409</v>
      </c>
      <c r="F35" s="27">
        <v>41.3072</v>
      </c>
      <c r="G35" s="27">
        <v>73.3732</v>
      </c>
      <c r="H35" s="27">
        <v>45.8704</v>
      </c>
      <c r="I35" s="27">
        <v>73.5785</v>
      </c>
      <c r="J35" s="27">
        <v>42.5076</v>
      </c>
      <c r="K35" s="27">
        <v>78.2875</v>
      </c>
      <c r="L35" s="27">
        <v>46.875</v>
      </c>
      <c r="M35" s="27">
        <v>81.4579</v>
      </c>
      <c r="N35" s="27">
        <v>50.592</v>
      </c>
      <c r="O35" s="27">
        <v>87.2929</v>
      </c>
      <c r="P35" s="27">
        <v>45.3177</v>
      </c>
      <c r="Q35" s="27">
        <v>83.2622</v>
      </c>
      <c r="R35" s="27">
        <v>40.5872</v>
      </c>
      <c r="S35" s="27">
        <v>67.2412</v>
      </c>
      <c r="T35" s="27">
        <v>44.766</v>
      </c>
      <c r="U35" s="27">
        <v>72.3745</v>
      </c>
      <c r="V35" s="36">
        <v>42.0182</v>
      </c>
      <c r="W35" s="37">
        <f t="shared" ref="W35:X35" si="34">AVERAGE(C35,E35,G35,I35,K35,M35,O35,Q35,S35,U35)</f>
        <v>80.01085</v>
      </c>
      <c r="X35" s="38">
        <f t="shared" si="34"/>
        <v>44.68523</v>
      </c>
    </row>
    <row r="36">
      <c r="A36" s="33" t="s">
        <v>35</v>
      </c>
      <c r="B36" s="35" t="s">
        <v>35</v>
      </c>
      <c r="C36" s="27">
        <v>79.1396</v>
      </c>
      <c r="D36" s="27">
        <v>79.8878</v>
      </c>
      <c r="E36" s="27">
        <v>82.7519</v>
      </c>
      <c r="F36" s="27">
        <v>75.8508</v>
      </c>
      <c r="G36" s="27">
        <v>65.8444</v>
      </c>
      <c r="H36" s="27">
        <v>66.3056</v>
      </c>
      <c r="I36" s="27">
        <v>90.9547</v>
      </c>
      <c r="J36" s="27">
        <v>80.987</v>
      </c>
      <c r="K36" s="27">
        <v>67.0943</v>
      </c>
      <c r="L36" s="27">
        <v>61.2199</v>
      </c>
      <c r="M36" s="27">
        <v>80.6012</v>
      </c>
      <c r="N36" s="27">
        <v>75.6304</v>
      </c>
      <c r="O36" s="27">
        <v>69.2278</v>
      </c>
      <c r="P36" s="27">
        <v>60.6185</v>
      </c>
      <c r="Q36" s="27">
        <v>89.0203</v>
      </c>
      <c r="R36" s="27">
        <v>63.5736</v>
      </c>
      <c r="S36" s="27">
        <v>72.7582</v>
      </c>
      <c r="T36" s="27">
        <v>70.3563</v>
      </c>
      <c r="U36" s="27">
        <v>69.9797</v>
      </c>
      <c r="V36" s="36">
        <v>72.1602</v>
      </c>
      <c r="W36" s="37">
        <f t="shared" ref="W36:X36" si="35">AVERAGE(C36,E36,G36,I36,K36,M36,O36,Q36,S36,U36)</f>
        <v>76.73721</v>
      </c>
      <c r="X36" s="38">
        <f t="shared" si="35"/>
        <v>70.65901</v>
      </c>
    </row>
    <row r="37">
      <c r="A37" s="45" t="s">
        <v>35</v>
      </c>
      <c r="B37" s="46" t="s">
        <v>37</v>
      </c>
      <c r="C37" s="46" t="s">
        <v>36</v>
      </c>
      <c r="D37" s="46" t="s">
        <v>36</v>
      </c>
      <c r="E37" s="46" t="s">
        <v>36</v>
      </c>
      <c r="F37" s="46" t="s">
        <v>36</v>
      </c>
      <c r="G37" s="46" t="s">
        <v>36</v>
      </c>
      <c r="H37" s="46" t="s">
        <v>36</v>
      </c>
      <c r="I37" s="46" t="s">
        <v>36</v>
      </c>
      <c r="J37" s="46" t="s">
        <v>36</v>
      </c>
      <c r="K37" s="46" t="s">
        <v>36</v>
      </c>
      <c r="L37" s="46" t="s">
        <v>36</v>
      </c>
      <c r="M37" s="46" t="s">
        <v>36</v>
      </c>
      <c r="N37" s="46" t="s">
        <v>36</v>
      </c>
      <c r="O37" s="46" t="s">
        <v>36</v>
      </c>
      <c r="P37" s="46" t="s">
        <v>36</v>
      </c>
      <c r="Q37" s="46" t="s">
        <v>36</v>
      </c>
      <c r="R37" s="46" t="s">
        <v>36</v>
      </c>
      <c r="S37" s="46" t="s">
        <v>36</v>
      </c>
      <c r="T37" s="46" t="s">
        <v>36</v>
      </c>
      <c r="U37" s="46" t="s">
        <v>36</v>
      </c>
      <c r="V37" s="47" t="s">
        <v>36</v>
      </c>
      <c r="W37" s="55" t="str">
        <f t="shared" ref="W37:X37" si="36">AVERAGE(C37,E37,G37,I37,K37,M37,O37,Q37,S37,U37)</f>
        <v>#DIV/0!</v>
      </c>
      <c r="X37" s="57" t="str">
        <f t="shared" si="36"/>
        <v>#DIV/0!</v>
      </c>
    </row>
    <row r="38">
      <c r="A38" s="23" t="s">
        <v>37</v>
      </c>
      <c r="B38" s="24" t="s">
        <v>27</v>
      </c>
      <c r="C38" s="16">
        <v>148.821</v>
      </c>
      <c r="D38" s="16">
        <v>2.12573</v>
      </c>
      <c r="E38" s="16">
        <v>149.831</v>
      </c>
      <c r="F38" s="16">
        <v>1.86119</v>
      </c>
      <c r="G38" s="16">
        <v>138.877</v>
      </c>
      <c r="H38" s="16">
        <v>2.07755</v>
      </c>
      <c r="I38" s="16">
        <v>141.143</v>
      </c>
      <c r="J38" s="16">
        <v>1.77431</v>
      </c>
      <c r="K38" s="16">
        <v>102.48</v>
      </c>
      <c r="L38" s="16">
        <v>1.79452</v>
      </c>
      <c r="M38" s="16">
        <v>105.229</v>
      </c>
      <c r="N38" s="16">
        <v>1.69348</v>
      </c>
      <c r="O38" s="16">
        <v>110.35</v>
      </c>
      <c r="P38" s="16">
        <v>1.67149</v>
      </c>
      <c r="Q38" s="16">
        <v>103.533</v>
      </c>
      <c r="R38" s="16">
        <v>1.85262</v>
      </c>
      <c r="S38" s="16">
        <v>125.848</v>
      </c>
      <c r="T38" s="16">
        <v>1.93228</v>
      </c>
      <c r="U38" s="16">
        <v>126.803</v>
      </c>
      <c r="V38" s="26">
        <v>2.23697</v>
      </c>
      <c r="W38" s="29">
        <f t="shared" ref="W38:X38" si="37">AVERAGE(C38,E38,G38,I38,K38,M38,O38,Q38,S38,U38)</f>
        <v>125.2915</v>
      </c>
      <c r="X38" s="31">
        <f t="shared" si="37"/>
        <v>1.902014</v>
      </c>
    </row>
    <row r="39">
      <c r="A39" s="33" t="s">
        <v>37</v>
      </c>
      <c r="B39" s="35" t="s">
        <v>31</v>
      </c>
      <c r="C39" s="27">
        <v>114.436</v>
      </c>
      <c r="D39" s="27">
        <v>0.845079</v>
      </c>
      <c r="E39" s="27">
        <v>106.033</v>
      </c>
      <c r="F39" s="27">
        <v>0.788753</v>
      </c>
      <c r="G39" s="27">
        <v>106.577</v>
      </c>
      <c r="H39" s="27">
        <v>0.760561</v>
      </c>
      <c r="I39" s="27">
        <v>101.658</v>
      </c>
      <c r="J39" s="27">
        <v>0.810841</v>
      </c>
      <c r="K39" s="27">
        <v>101.335</v>
      </c>
      <c r="L39" s="27">
        <v>0.802141</v>
      </c>
      <c r="M39" s="27">
        <v>105.578</v>
      </c>
      <c r="N39" s="27">
        <v>0.888182</v>
      </c>
      <c r="O39" s="27">
        <v>101.726</v>
      </c>
      <c r="P39" s="27">
        <v>0.967241</v>
      </c>
      <c r="Q39" s="27">
        <v>103.917</v>
      </c>
      <c r="R39" s="27">
        <v>0.82104</v>
      </c>
      <c r="S39" s="27">
        <v>110.915</v>
      </c>
      <c r="T39" s="27">
        <v>0.867002</v>
      </c>
      <c r="U39" s="27">
        <v>111.679</v>
      </c>
      <c r="V39" s="36">
        <v>0.824212</v>
      </c>
      <c r="W39" s="37">
        <f t="shared" ref="W39:X39" si="38">AVERAGE(C39,E39,G39,I39,K39,M39,O39,Q39,S39,U39)</f>
        <v>106.3854</v>
      </c>
      <c r="X39" s="38">
        <f t="shared" si="38"/>
        <v>0.8375052</v>
      </c>
    </row>
    <row r="40">
      <c r="A40" s="33" t="s">
        <v>37</v>
      </c>
      <c r="B40" s="35" t="s">
        <v>32</v>
      </c>
      <c r="C40" s="35" t="s">
        <v>36</v>
      </c>
      <c r="D40" s="35" t="s">
        <v>36</v>
      </c>
      <c r="E40" s="35" t="s">
        <v>36</v>
      </c>
      <c r="F40" s="35" t="s">
        <v>36</v>
      </c>
      <c r="G40" s="35" t="s">
        <v>36</v>
      </c>
      <c r="H40" s="35" t="s">
        <v>36</v>
      </c>
      <c r="I40" s="35" t="s">
        <v>36</v>
      </c>
      <c r="J40" s="35" t="s">
        <v>36</v>
      </c>
      <c r="K40" s="35" t="s">
        <v>36</v>
      </c>
      <c r="L40" s="35" t="s">
        <v>36</v>
      </c>
      <c r="M40" s="35" t="s">
        <v>36</v>
      </c>
      <c r="N40" s="35" t="s">
        <v>36</v>
      </c>
      <c r="O40" s="35" t="s">
        <v>36</v>
      </c>
      <c r="P40" s="35" t="s">
        <v>36</v>
      </c>
      <c r="Q40" s="35" t="s">
        <v>36</v>
      </c>
      <c r="R40" s="35" t="s">
        <v>36</v>
      </c>
      <c r="S40" s="35" t="s">
        <v>36</v>
      </c>
      <c r="T40" s="35" t="s">
        <v>36</v>
      </c>
      <c r="U40" s="35" t="s">
        <v>36</v>
      </c>
      <c r="V40" s="39" t="s">
        <v>36</v>
      </c>
      <c r="W40" s="37" t="str">
        <f t="shared" ref="W40:X40" si="39">AVERAGE(C40,E40,G40,I40,K40,M40,O40,Q40,S40,U40)</f>
        <v>#DIV/0!</v>
      </c>
      <c r="X40" s="38" t="str">
        <f t="shared" si="39"/>
        <v>#DIV/0!</v>
      </c>
    </row>
    <row r="41">
      <c r="A41" s="33" t="s">
        <v>37</v>
      </c>
      <c r="B41" s="35" t="s">
        <v>33</v>
      </c>
      <c r="C41" s="27">
        <v>145.415</v>
      </c>
      <c r="D41" s="27">
        <v>40.7687</v>
      </c>
      <c r="E41" s="27">
        <v>136.743</v>
      </c>
      <c r="F41" s="27">
        <v>39.8423</v>
      </c>
      <c r="G41" s="27">
        <v>144.832</v>
      </c>
      <c r="H41" s="27">
        <v>40.5638</v>
      </c>
      <c r="I41" s="27">
        <v>132.614</v>
      </c>
      <c r="J41" s="27">
        <v>40.062</v>
      </c>
      <c r="K41" s="27">
        <v>133.607</v>
      </c>
      <c r="L41" s="27">
        <v>40.1189</v>
      </c>
      <c r="M41" s="27">
        <v>130.055</v>
      </c>
      <c r="N41" s="27">
        <v>39.619</v>
      </c>
      <c r="O41" s="27">
        <v>131.424</v>
      </c>
      <c r="P41" s="27">
        <v>40.0114</v>
      </c>
      <c r="Q41" s="27">
        <v>132.211</v>
      </c>
      <c r="R41" s="27">
        <v>39.6441</v>
      </c>
      <c r="S41" s="27">
        <v>132.441</v>
      </c>
      <c r="T41" s="27">
        <v>39.899</v>
      </c>
      <c r="U41" s="27">
        <v>135.232</v>
      </c>
      <c r="V41" s="36">
        <v>40.4091</v>
      </c>
      <c r="W41" s="37">
        <f t="shared" ref="W41:X41" si="40">AVERAGE(C41,E41,G41,I41,K41,M41,O41,Q41,S41,U41)</f>
        <v>135.4574</v>
      </c>
      <c r="X41" s="38">
        <f t="shared" si="40"/>
        <v>40.09383</v>
      </c>
    </row>
    <row r="42">
      <c r="A42" s="33" t="s">
        <v>37</v>
      </c>
      <c r="B42" s="35" t="s">
        <v>35</v>
      </c>
      <c r="C42" s="35" t="s">
        <v>36</v>
      </c>
      <c r="D42" s="35" t="s">
        <v>36</v>
      </c>
      <c r="E42" s="35" t="s">
        <v>36</v>
      </c>
      <c r="F42" s="35" t="s">
        <v>36</v>
      </c>
      <c r="G42" s="35" t="s">
        <v>36</v>
      </c>
      <c r="H42" s="35" t="s">
        <v>36</v>
      </c>
      <c r="I42" s="35" t="s">
        <v>36</v>
      </c>
      <c r="J42" s="35" t="s">
        <v>36</v>
      </c>
      <c r="K42" s="35" t="s">
        <v>36</v>
      </c>
      <c r="L42" s="35" t="s">
        <v>36</v>
      </c>
      <c r="M42" s="35" t="s">
        <v>36</v>
      </c>
      <c r="N42" s="35" t="s">
        <v>36</v>
      </c>
      <c r="O42" s="35" t="s">
        <v>36</v>
      </c>
      <c r="P42" s="35" t="s">
        <v>36</v>
      </c>
      <c r="Q42" s="35" t="s">
        <v>36</v>
      </c>
      <c r="R42" s="35" t="s">
        <v>36</v>
      </c>
      <c r="S42" s="35" t="s">
        <v>36</v>
      </c>
      <c r="T42" s="35" t="s">
        <v>36</v>
      </c>
      <c r="U42" s="35" t="s">
        <v>36</v>
      </c>
      <c r="V42" s="39" t="s">
        <v>36</v>
      </c>
      <c r="W42" s="37" t="str">
        <f t="shared" ref="W42:X42" si="41">AVERAGE(C42,E42,G42,I42,K42,M42,O42,Q42,S42,U42)</f>
        <v>#DIV/0!</v>
      </c>
      <c r="X42" s="38" t="str">
        <f t="shared" si="41"/>
        <v>#DIV/0!</v>
      </c>
    </row>
    <row r="43">
      <c r="A43" s="45" t="s">
        <v>37</v>
      </c>
      <c r="B43" s="46" t="s">
        <v>37</v>
      </c>
      <c r="C43" s="46" t="s">
        <v>36</v>
      </c>
      <c r="D43" s="46" t="s">
        <v>36</v>
      </c>
      <c r="E43" s="46" t="s">
        <v>36</v>
      </c>
      <c r="F43" s="46" t="s">
        <v>36</v>
      </c>
      <c r="G43" s="46" t="s">
        <v>36</v>
      </c>
      <c r="H43" s="46" t="s">
        <v>36</v>
      </c>
      <c r="I43" s="46" t="s">
        <v>36</v>
      </c>
      <c r="J43" s="46" t="s">
        <v>36</v>
      </c>
      <c r="K43" s="46" t="s">
        <v>36</v>
      </c>
      <c r="L43" s="46" t="s">
        <v>36</v>
      </c>
      <c r="M43" s="46" t="s">
        <v>36</v>
      </c>
      <c r="N43" s="46" t="s">
        <v>36</v>
      </c>
      <c r="O43" s="46" t="s">
        <v>36</v>
      </c>
      <c r="P43" s="46" t="s">
        <v>36</v>
      </c>
      <c r="Q43" s="46" t="s">
        <v>36</v>
      </c>
      <c r="R43" s="46" t="s">
        <v>36</v>
      </c>
      <c r="S43" s="46" t="s">
        <v>36</v>
      </c>
      <c r="T43" s="46" t="s">
        <v>36</v>
      </c>
      <c r="U43" s="46" t="s">
        <v>36</v>
      </c>
      <c r="V43" s="47" t="s">
        <v>36</v>
      </c>
      <c r="W43" s="58" t="str">
        <f t="shared" ref="W43:X43" si="42">AVERAGE(C43,E43,G43,I43,K43,M43,O43,Q43,S43,U43)</f>
        <v>#DIV/0!</v>
      </c>
      <c r="X43" s="59" t="str">
        <f t="shared" si="42"/>
        <v>#DIV/0!</v>
      </c>
    </row>
  </sheetData>
  <drawing r:id="rId1"/>
</worksheet>
</file>