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kopo.sharepoint.com/sites/kopocatwheel/Shared Documents/3. 문서/1. 주간보고서/1. 주간보고서/"/>
    </mc:Choice>
  </mc:AlternateContent>
  <xr:revisionPtr revIDLastSave="334" documentId="11_54542B93CEFEBA7949F4039E2DF598B82C73F06E" xr6:coauthVersionLast="47" xr6:coauthVersionMax="47" xr10:uidLastSave="{B552E67B-A80F-470E-8DA7-BE8FE5D4D8AD}"/>
  <bookViews>
    <workbookView xWindow="28680" yWindow="-120" windowWidth="29040" windowHeight="15840" xr2:uid="{00000000-000D-0000-FFFF-FFFF00000000}"/>
  </bookViews>
  <sheets>
    <sheet name="5.23~6.12" sheetId="2" r:id="rId1"/>
    <sheet name="5.16~5.22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C24" i="2"/>
  <c r="C28" i="2"/>
  <c r="I4" i="2"/>
  <c r="F28" i="2"/>
  <c r="F8" i="2"/>
  <c r="F24" i="2"/>
  <c r="F20" i="2"/>
  <c r="F16" i="2"/>
  <c r="F12" i="2"/>
  <c r="C12" i="2"/>
  <c r="C16" i="2"/>
  <c r="C20" i="2"/>
  <c r="C8" i="2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<sst xmlns="http://schemas.openxmlformats.org/spreadsheetml/2006/main" count="100" uniqueCount="55">
  <si>
    <t>종합보고서</t>
  </si>
  <si>
    <t>조원</t>
    <phoneticPr fontId="1" type="noConversion"/>
  </si>
  <si>
    <t>일자</t>
    <phoneticPr fontId="1" type="noConversion"/>
  </si>
  <si>
    <t>역할</t>
    <phoneticPr fontId="1" type="noConversion"/>
  </si>
  <si>
    <t>5월 4주</t>
    <phoneticPr fontId="1" type="noConversion"/>
  </si>
  <si>
    <t>5월 5주</t>
    <phoneticPr fontId="1" type="noConversion"/>
  </si>
  <si>
    <t>6월 2주</t>
    <phoneticPr fontId="1" type="noConversion"/>
  </si>
  <si>
    <t>김서원</t>
    <phoneticPr fontId="1" type="noConversion"/>
  </si>
  <si>
    <t>내부 미팅 참여</t>
    <phoneticPr fontId="1" type="noConversion"/>
  </si>
  <si>
    <t>김용섭</t>
    <phoneticPr fontId="1" type="noConversion"/>
  </si>
  <si>
    <t>김종현</t>
    <phoneticPr fontId="1" type="noConversion"/>
  </si>
  <si>
    <t>자재신청 승인</t>
  </si>
  <si>
    <t>정택준</t>
    <phoneticPr fontId="1" type="noConversion"/>
  </si>
  <si>
    <t>내부 미팅 참여</t>
  </si>
  <si>
    <t>주간 미팅 참여</t>
    <phoneticPr fontId="1" type="noConversion"/>
  </si>
  <si>
    <t>정리하여 PPT로 올림</t>
  </si>
  <si>
    <t>캣휠 모델링</t>
  </si>
  <si>
    <t>주간 미팅 참여</t>
  </si>
  <si>
    <t>구성 파트 한글-&gt;엑셀 정리</t>
  </si>
  <si>
    <t>발표 준비 및 피피티 제작</t>
  </si>
  <si>
    <t>런닝, 발판 덮는 방법 자료조사</t>
  </si>
  <si>
    <t>내부 미팅, 의자 모델링</t>
    <phoneticPr fontId="1" type="noConversion"/>
  </si>
  <si>
    <t>-</t>
    <phoneticPr fontId="1" type="noConversion"/>
  </si>
  <si>
    <t>내부 미팅, 자재파악</t>
  </si>
  <si>
    <t>자재 추가 구성목록 정리</t>
  </si>
  <si>
    <t>내부 미팅</t>
  </si>
  <si>
    <t>설계도 문제점 파악</t>
  </si>
  <si>
    <t>오르가미 적용 방법 자료조사</t>
  </si>
  <si>
    <t>캣휠 모델링 문제점 파악, 수정</t>
    <phoneticPr fontId="1" type="noConversion"/>
  </si>
  <si>
    <t>자재 구성 개별정리</t>
  </si>
  <si>
    <t xml:space="preserve">자재 신청 </t>
  </si>
  <si>
    <t>캣휠 설계</t>
  </si>
  <si>
    <t>새로운 문제점 발견</t>
  </si>
  <si>
    <t>발판, 오르가미 작용방법 보고</t>
  </si>
  <si>
    <t>어셈블리 진행, 페달 모델링</t>
    <phoneticPr fontId="1" type="noConversion"/>
  </si>
  <si>
    <t>구매품 목록 정리</t>
    <phoneticPr fontId="1" type="noConversion"/>
  </si>
  <si>
    <t>구성 파트별 자재파악</t>
  </si>
  <si>
    <t>피피티 제작</t>
  </si>
  <si>
    <t>피피티 수정</t>
  </si>
  <si>
    <t>조원</t>
  </si>
  <si>
    <t>작업내용</t>
    <phoneticPr fontId="1" type="noConversion"/>
  </si>
  <si>
    <t>중간 발표 참석</t>
  </si>
  <si>
    <t>캣휠 방향성 설정</t>
  </si>
  <si>
    <t>개선 방향 설정, Zwift 구매</t>
  </si>
  <si>
    <t>개선방안 논의</t>
  </si>
  <si>
    <t>형상 내부 회의</t>
  </si>
  <si>
    <t>개발 방향 확정</t>
  </si>
  <si>
    <t>NX로 이용한 모델링 구상</t>
  </si>
  <si>
    <t>일정 지연으로 인한 시제품 미제작</t>
  </si>
  <si>
    <t>모델링 필요자재 조사</t>
  </si>
  <si>
    <t>zwift 센서 자료수집</t>
  </si>
  <si>
    <t>NX로 이용한 모델링 완료</t>
  </si>
  <si>
    <t>내부 미팅, PPT 보완</t>
  </si>
  <si>
    <t>모델링 구상 및 도면구성 자재해석 및 조립도 구상</t>
  </si>
  <si>
    <t>ppt제작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</si>
</sst>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.dd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3BAB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76" fontId="0" fillId="0" borderId="1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176" fontId="0" fillId="0" borderId="1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3BABFF"/>
      <color rgb="FF3333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C1A5-F06F-4431-AADF-323F05D6FD77}">
  <sheetPr>
    <pageSetUpPr autoPageBreaks="0"/>
  </sheetPr>
  <dimension ref="A1:J31"/>
  <sheetViews>
    <sheetView tabSelected="1" zoomScale="85" zoomScaleNormal="85" zoomScalePageLayoutView="85" workbookViewId="0">
      <selection activeCell="T6" sqref="T6"/>
    </sheetView>
  </sheetViews>
  <sheetFormatPr defaultRowHeight="16.5" x14ac:dyDescent="0.3"/>
  <cols>
    <col min="1" max="1" width="7.125" bestFit="1" customWidth="1"/>
    <col min="2" max="2" width="6.25" bestFit="1" customWidth="1"/>
    <col min="3" max="3" width="3.5" bestFit="1" customWidth="1"/>
    <col min="4" max="4" width="28.75" bestFit="1" customWidth="1"/>
    <col min="5" max="5" width="6.25" bestFit="1" customWidth="1"/>
    <col min="6" max="6" width="3.5" bestFit="1" customWidth="1"/>
    <col min="7" max="7" width="28.75" bestFit="1" customWidth="1"/>
    <col min="8" max="8" width="6.25" bestFit="1" customWidth="1"/>
    <col min="9" max="9" width="3.5" bestFit="1" customWidth="1"/>
    <col min="10" max="10" width="28.75" customWidth="1"/>
  </cols>
  <sheetData>
    <row r="1" spans="1:10" ht="31.5" x14ac:dyDescent="0.5500000000000000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7.25" x14ac:dyDescent="0.3">
      <c r="A2" s="26" t="s">
        <v>1</v>
      </c>
      <c r="B2" s="22" t="s">
        <v>2</v>
      </c>
      <c r="C2" s="22"/>
      <c r="D2" s="7" t="s">
        <v>3</v>
      </c>
      <c r="E2" s="22" t="s">
        <v>2</v>
      </c>
      <c r="F2" s="22"/>
      <c r="G2" s="7" t="s">
        <v>3</v>
      </c>
      <c r="H2" s="22" t="s">
        <v>2</v>
      </c>
      <c r="I2" s="22"/>
      <c r="J2" s="7" t="s">
        <v>3</v>
      </c>
    </row>
    <row r="3" spans="1:10" ht="17.25" x14ac:dyDescent="0.3">
      <c r="A3" s="27"/>
      <c r="B3" s="23" t="s">
        <v>4</v>
      </c>
      <c r="C3" s="24"/>
      <c r="D3" s="25"/>
      <c r="E3" s="23" t="s">
        <v>5</v>
      </c>
      <c r="F3" s="24"/>
      <c r="G3" s="25"/>
      <c r="H3" s="23" t="s">
        <v>6</v>
      </c>
      <c r="I3" s="24"/>
      <c r="J3" s="25"/>
    </row>
    <row r="4" spans="1:10" x14ac:dyDescent="0.3">
      <c r="A4" s="6" t="s">
        <v>7</v>
      </c>
      <c r="B4" s="13"/>
      <c r="C4" s="14"/>
      <c r="D4" s="15"/>
      <c r="E4" s="12">
        <v>45075</v>
      </c>
      <c r="F4" s="12" t="str">
        <f t="shared" ref="F4" si="0">CHOOSE(WEEKDAY(E4,12),"화","수","목","금","토","일","월")</f>
        <v>월</v>
      </c>
      <c r="G4" s="8"/>
      <c r="H4" s="10">
        <v>45089</v>
      </c>
      <c r="I4" s="10" t="str">
        <f t="shared" ref="I4" si="1">CHOOSE(WEEKDAY(H4,12),"화","수","목","금","토","일","월")</f>
        <v>월</v>
      </c>
      <c r="J4" s="5" t="s">
        <v>8</v>
      </c>
    </row>
    <row r="5" spans="1:10" x14ac:dyDescent="0.3">
      <c r="A5" s="6" t="s">
        <v>9</v>
      </c>
      <c r="B5" s="16"/>
      <c r="C5" s="17"/>
      <c r="D5" s="18"/>
      <c r="E5" s="12"/>
      <c r="F5" s="12"/>
      <c r="G5" s="8"/>
      <c r="H5" s="10"/>
      <c r="I5" s="10"/>
      <c r="J5" s="5" t="s">
        <v>8</v>
      </c>
    </row>
    <row r="6" spans="1:10" x14ac:dyDescent="0.3">
      <c r="A6" s="6" t="s">
        <v>10</v>
      </c>
      <c r="B6" s="16"/>
      <c r="C6" s="17"/>
      <c r="D6" s="18"/>
      <c r="E6" s="12"/>
      <c r="F6" s="12"/>
      <c r="G6" s="8"/>
      <c r="H6" s="10"/>
      <c r="I6" s="10"/>
      <c r="J6" s="5" t="s">
        <v>11</v>
      </c>
    </row>
    <row r="7" spans="1:10" x14ac:dyDescent="0.3">
      <c r="A7" s="6" t="s">
        <v>12</v>
      </c>
      <c r="B7" s="19"/>
      <c r="C7" s="20"/>
      <c r="D7" s="21"/>
      <c r="E7" s="12"/>
      <c r="F7" s="12"/>
      <c r="G7" s="8"/>
      <c r="H7" s="10"/>
      <c r="I7" s="10"/>
      <c r="J7" s="5" t="s">
        <v>13</v>
      </c>
    </row>
    <row r="8" spans="1:10" x14ac:dyDescent="0.3">
      <c r="A8" s="6" t="s">
        <v>7</v>
      </c>
      <c r="B8" s="10">
        <v>45069</v>
      </c>
      <c r="C8" s="10" t="str">
        <f t="shared" ref="C8" si="2">CHOOSE(WEEKDAY(B8,12),"화","수","목","금","토","일","월")</f>
        <v>화</v>
      </c>
      <c r="D8" s="5" t="s">
        <v>14</v>
      </c>
      <c r="E8" s="10">
        <v>45076</v>
      </c>
      <c r="F8" s="10" t="str">
        <f t="shared" ref="F8" si="3">CHOOSE(WEEKDAY(E8,12),"화","수","목","금","토","일","월")</f>
        <v>화</v>
      </c>
      <c r="G8" s="5" t="s">
        <v>15</v>
      </c>
      <c r="H8" s="10"/>
      <c r="I8" s="10"/>
      <c r="J8" s="5"/>
    </row>
    <row r="9" spans="1:10" x14ac:dyDescent="0.3">
      <c r="A9" s="6" t="s">
        <v>9</v>
      </c>
      <c r="B9" s="10"/>
      <c r="C9" s="10"/>
      <c r="D9" s="5" t="s">
        <v>14</v>
      </c>
      <c r="E9" s="10"/>
      <c r="F9" s="10"/>
      <c r="G9" s="5" t="s">
        <v>16</v>
      </c>
      <c r="H9" s="10"/>
      <c r="I9" s="10"/>
      <c r="J9" s="5"/>
    </row>
    <row r="10" spans="1:10" x14ac:dyDescent="0.3">
      <c r="A10" s="6" t="s">
        <v>10</v>
      </c>
      <c r="B10" s="10"/>
      <c r="C10" s="10"/>
      <c r="D10" s="5" t="s">
        <v>17</v>
      </c>
      <c r="E10" s="10"/>
      <c r="F10" s="10"/>
      <c r="G10" s="5" t="s">
        <v>18</v>
      </c>
      <c r="H10" s="10"/>
      <c r="I10" s="10"/>
      <c r="J10" s="5"/>
    </row>
    <row r="11" spans="1:10" x14ac:dyDescent="0.3">
      <c r="A11" s="6" t="s">
        <v>12</v>
      </c>
      <c r="B11" s="10"/>
      <c r="C11" s="10"/>
      <c r="D11" s="5" t="s">
        <v>17</v>
      </c>
      <c r="E11" s="10"/>
      <c r="F11" s="10"/>
      <c r="G11" s="5" t="s">
        <v>19</v>
      </c>
      <c r="H11" s="10"/>
      <c r="I11" s="10"/>
      <c r="J11" s="5"/>
    </row>
    <row r="12" spans="1:10" x14ac:dyDescent="0.3">
      <c r="A12" s="6" t="s">
        <v>7</v>
      </c>
      <c r="B12" s="10">
        <v>45070</v>
      </c>
      <c r="C12" s="10" t="str">
        <f t="shared" ref="C12" si="4">CHOOSE(WEEKDAY(B12,12),"화","수","목","금","토","일","월")</f>
        <v>수</v>
      </c>
      <c r="D12" s="5" t="s">
        <v>20</v>
      </c>
      <c r="E12" s="10">
        <v>45077</v>
      </c>
      <c r="F12" s="10" t="str">
        <f t="shared" ref="F12" si="5">CHOOSE(WEEKDAY(E12,12),"화","수","목","금","토","일","월")</f>
        <v>수</v>
      </c>
      <c r="G12" s="5" t="s">
        <v>20</v>
      </c>
      <c r="H12" s="10"/>
      <c r="I12" s="10"/>
      <c r="J12" s="5"/>
    </row>
    <row r="13" spans="1:10" x14ac:dyDescent="0.3">
      <c r="A13" s="6" t="s">
        <v>9</v>
      </c>
      <c r="B13" s="10"/>
      <c r="C13" s="10"/>
      <c r="D13" s="5" t="s">
        <v>21</v>
      </c>
      <c r="E13" s="10"/>
      <c r="F13" s="10"/>
      <c r="G13" s="5" t="s">
        <v>22</v>
      </c>
      <c r="H13" s="10"/>
      <c r="I13" s="10"/>
      <c r="J13" s="5"/>
    </row>
    <row r="14" spans="1:10" x14ac:dyDescent="0.3">
      <c r="A14" s="6" t="s">
        <v>10</v>
      </c>
      <c r="B14" s="10"/>
      <c r="C14" s="10"/>
      <c r="D14" s="5" t="s">
        <v>23</v>
      </c>
      <c r="E14" s="10"/>
      <c r="F14" s="10"/>
      <c r="G14" s="5" t="s">
        <v>24</v>
      </c>
      <c r="H14" s="10"/>
      <c r="I14" s="10"/>
      <c r="J14" s="5"/>
    </row>
    <row r="15" spans="1:10" x14ac:dyDescent="0.3">
      <c r="A15" s="6" t="s">
        <v>12</v>
      </c>
      <c r="B15" s="10"/>
      <c r="C15" s="10"/>
      <c r="D15" s="5" t="s">
        <v>25</v>
      </c>
      <c r="E15" s="10"/>
      <c r="F15" s="10"/>
      <c r="G15" s="5" t="s">
        <v>26</v>
      </c>
      <c r="H15" s="10"/>
      <c r="I15" s="10"/>
      <c r="J15" s="5"/>
    </row>
    <row r="16" spans="1:10" x14ac:dyDescent="0.3">
      <c r="A16" s="6" t="s">
        <v>7</v>
      </c>
      <c r="B16" s="10">
        <v>45071</v>
      </c>
      <c r="C16" s="10" t="str">
        <f t="shared" ref="C16" si="6">CHOOSE(WEEKDAY(B16,12),"화","수","목","금","토","일","월")</f>
        <v>목</v>
      </c>
      <c r="D16" s="5" t="s">
        <v>27</v>
      </c>
      <c r="E16" s="10">
        <v>45078</v>
      </c>
      <c r="F16" s="10" t="str">
        <f t="shared" ref="F16" si="7">CHOOSE(WEEKDAY(E16,12),"화","수","목","금","토","일","월")</f>
        <v>목</v>
      </c>
      <c r="G16" s="5" t="s">
        <v>20</v>
      </c>
      <c r="H16" s="10"/>
      <c r="I16" s="10"/>
      <c r="J16" s="5"/>
    </row>
    <row r="17" spans="1:10" x14ac:dyDescent="0.3">
      <c r="A17" s="6" t="s">
        <v>9</v>
      </c>
      <c r="B17" s="10"/>
      <c r="C17" s="10"/>
      <c r="D17" s="5" t="s">
        <v>22</v>
      </c>
      <c r="E17" s="10"/>
      <c r="F17" s="10"/>
      <c r="G17" s="5" t="s">
        <v>28</v>
      </c>
      <c r="H17" s="10"/>
      <c r="I17" s="10"/>
      <c r="J17" s="5"/>
    </row>
    <row r="18" spans="1:10" x14ac:dyDescent="0.3">
      <c r="A18" s="6" t="s">
        <v>10</v>
      </c>
      <c r="B18" s="10"/>
      <c r="C18" s="10"/>
      <c r="D18" s="5" t="s">
        <v>29</v>
      </c>
      <c r="E18" s="10"/>
      <c r="F18" s="10"/>
      <c r="G18" s="5" t="s">
        <v>30</v>
      </c>
      <c r="H18" s="10"/>
      <c r="I18" s="10"/>
      <c r="J18" s="5"/>
    </row>
    <row r="19" spans="1:10" x14ac:dyDescent="0.3">
      <c r="A19" s="6" t="s">
        <v>12</v>
      </c>
      <c r="B19" s="10"/>
      <c r="C19" s="10"/>
      <c r="D19" s="5" t="s">
        <v>31</v>
      </c>
      <c r="E19" s="10"/>
      <c r="F19" s="10"/>
      <c r="G19" s="5" t="s">
        <v>32</v>
      </c>
      <c r="H19" s="10"/>
      <c r="I19" s="10"/>
      <c r="J19" s="5"/>
    </row>
    <row r="20" spans="1:10" x14ac:dyDescent="0.3">
      <c r="A20" s="6" t="s">
        <v>7</v>
      </c>
      <c r="B20" s="10">
        <v>45072</v>
      </c>
      <c r="C20" s="10" t="str">
        <f t="shared" ref="C20" si="8">CHOOSE(WEEKDAY(B20,12),"화","수","목","금","토","일","월")</f>
        <v>금</v>
      </c>
      <c r="D20" s="5" t="s">
        <v>33</v>
      </c>
      <c r="E20" s="10">
        <v>45079</v>
      </c>
      <c r="F20" s="10" t="str">
        <f t="shared" ref="F20" si="9">CHOOSE(WEEKDAY(E20,12),"화","수","목","금","토","일","월")</f>
        <v>금</v>
      </c>
      <c r="G20" s="5" t="s">
        <v>33</v>
      </c>
      <c r="H20" s="10"/>
      <c r="I20" s="10"/>
      <c r="J20" s="5"/>
    </row>
    <row r="21" spans="1:10" x14ac:dyDescent="0.3">
      <c r="A21" s="6" t="s">
        <v>9</v>
      </c>
      <c r="B21" s="10"/>
      <c r="C21" s="10"/>
      <c r="D21" s="5" t="s">
        <v>34</v>
      </c>
      <c r="E21" s="10"/>
      <c r="F21" s="10"/>
      <c r="G21" s="5" t="s">
        <v>35</v>
      </c>
      <c r="H21" s="10"/>
      <c r="I21" s="10"/>
      <c r="J21" s="5"/>
    </row>
    <row r="22" spans="1:10" x14ac:dyDescent="0.3">
      <c r="A22" s="6" t="s">
        <v>10</v>
      </c>
      <c r="B22" s="10"/>
      <c r="C22" s="10"/>
      <c r="D22" s="5" t="s">
        <v>36</v>
      </c>
      <c r="E22" s="10"/>
      <c r="F22" s="10"/>
      <c r="G22" s="5"/>
      <c r="H22" s="10"/>
      <c r="I22" s="10"/>
      <c r="J22" s="5"/>
    </row>
    <row r="23" spans="1:10" x14ac:dyDescent="0.3">
      <c r="A23" s="6" t="s">
        <v>12</v>
      </c>
      <c r="B23" s="10"/>
      <c r="C23" s="10"/>
      <c r="D23" s="5" t="s">
        <v>37</v>
      </c>
      <c r="E23" s="10"/>
      <c r="F23" s="10"/>
      <c r="G23" s="5" t="s">
        <v>38</v>
      </c>
      <c r="H23" s="10"/>
      <c r="I23" s="10"/>
      <c r="J23" s="5"/>
    </row>
    <row r="24" spans="1:10" x14ac:dyDescent="0.3">
      <c r="A24" s="6" t="s">
        <v>7</v>
      </c>
      <c r="B24" s="28">
        <v>45073</v>
      </c>
      <c r="C24" s="28" t="str">
        <f t="shared" ref="C24:C28" si="10">CHOOSE(WEEKDAY(B24,12),"화","수","목","금","토","일","월")</f>
        <v>토</v>
      </c>
      <c r="D24" s="9"/>
      <c r="E24" s="28">
        <v>45080</v>
      </c>
      <c r="F24" s="28" t="str">
        <f t="shared" ref="F24" si="11">CHOOSE(WEEKDAY(E24,12),"화","수","목","금","토","일","월")</f>
        <v>토</v>
      </c>
      <c r="G24" s="9"/>
      <c r="H24" s="10"/>
      <c r="I24" s="10"/>
      <c r="J24" s="5"/>
    </row>
    <row r="25" spans="1:10" x14ac:dyDescent="0.3">
      <c r="A25" s="6" t="s">
        <v>9</v>
      </c>
      <c r="B25" s="28"/>
      <c r="C25" s="28"/>
      <c r="D25" s="9"/>
      <c r="E25" s="28"/>
      <c r="F25" s="28"/>
      <c r="G25" s="9"/>
      <c r="H25" s="10"/>
      <c r="I25" s="10"/>
      <c r="J25" s="5"/>
    </row>
    <row r="26" spans="1:10" x14ac:dyDescent="0.3">
      <c r="A26" s="6" t="s">
        <v>10</v>
      </c>
      <c r="B26" s="28"/>
      <c r="C26" s="28"/>
      <c r="D26" s="9"/>
      <c r="E26" s="28"/>
      <c r="F26" s="28"/>
      <c r="G26" s="9"/>
      <c r="H26" s="10"/>
      <c r="I26" s="10"/>
      <c r="J26" s="5"/>
    </row>
    <row r="27" spans="1:10" x14ac:dyDescent="0.3">
      <c r="A27" s="6" t="s">
        <v>12</v>
      </c>
      <c r="B27" s="28"/>
      <c r="C27" s="28"/>
      <c r="D27" s="9"/>
      <c r="E27" s="28"/>
      <c r="F27" s="28"/>
      <c r="G27" s="9"/>
      <c r="H27" s="10"/>
      <c r="I27" s="10"/>
      <c r="J27" s="5"/>
    </row>
    <row r="28" spans="1:10" x14ac:dyDescent="0.3">
      <c r="A28" s="6" t="s">
        <v>7</v>
      </c>
      <c r="B28" s="12">
        <v>45074</v>
      </c>
      <c r="C28" s="12" t="str">
        <f t="shared" si="10"/>
        <v>일</v>
      </c>
      <c r="D28" s="8"/>
      <c r="E28" s="12">
        <v>45081</v>
      </c>
      <c r="F28" s="12" t="str">
        <f t="shared" ref="F28" si="12">CHOOSE(WEEKDAY(E28,12),"화","수","목","금","토","일","월")</f>
        <v>일</v>
      </c>
      <c r="G28" s="8"/>
      <c r="H28" s="10"/>
      <c r="I28" s="10"/>
      <c r="J28" s="5"/>
    </row>
    <row r="29" spans="1:10" x14ac:dyDescent="0.3">
      <c r="A29" s="6" t="s">
        <v>9</v>
      </c>
      <c r="B29" s="12"/>
      <c r="C29" s="12"/>
      <c r="D29" s="8"/>
      <c r="E29" s="12"/>
      <c r="F29" s="12"/>
      <c r="G29" s="8"/>
      <c r="H29" s="10"/>
      <c r="I29" s="10"/>
      <c r="J29" s="5"/>
    </row>
    <row r="30" spans="1:10" x14ac:dyDescent="0.3">
      <c r="A30" s="6" t="s">
        <v>10</v>
      </c>
      <c r="B30" s="12"/>
      <c r="C30" s="12"/>
      <c r="D30" s="8"/>
      <c r="E30" s="12"/>
      <c r="F30" s="12"/>
      <c r="G30" s="8"/>
      <c r="H30" s="10"/>
      <c r="I30" s="10"/>
      <c r="J30" s="5"/>
    </row>
    <row r="31" spans="1:10" x14ac:dyDescent="0.3">
      <c r="A31" s="6" t="s">
        <v>12</v>
      </c>
      <c r="B31" s="12"/>
      <c r="C31" s="12"/>
      <c r="D31" s="8"/>
      <c r="E31" s="12"/>
      <c r="F31" s="12"/>
      <c r="G31" s="8"/>
      <c r="H31" s="10"/>
      <c r="I31" s="10"/>
      <c r="J31" s="5"/>
    </row>
  </sheetData>
  <mergeCells count="49">
    <mergeCell ref="B8:B11"/>
    <mergeCell ref="C8:C11"/>
    <mergeCell ref="B12:B15"/>
    <mergeCell ref="C12:C15"/>
    <mergeCell ref="B28:B31"/>
    <mergeCell ref="C28:C31"/>
    <mergeCell ref="A2:A3"/>
    <mergeCell ref="B3:D3"/>
    <mergeCell ref="E3:G3"/>
    <mergeCell ref="E16:E19"/>
    <mergeCell ref="F16:F19"/>
    <mergeCell ref="E20:E23"/>
    <mergeCell ref="F20:F23"/>
    <mergeCell ref="E24:E27"/>
    <mergeCell ref="F24:F27"/>
    <mergeCell ref="B24:B27"/>
    <mergeCell ref="C24:C27"/>
    <mergeCell ref="B16:B19"/>
    <mergeCell ref="C16:C19"/>
    <mergeCell ref="B20:B23"/>
    <mergeCell ref="H28:H31"/>
    <mergeCell ref="I28:I31"/>
    <mergeCell ref="H16:H19"/>
    <mergeCell ref="I16:I19"/>
    <mergeCell ref="H20:H23"/>
    <mergeCell ref="I20:I23"/>
    <mergeCell ref="H24:H27"/>
    <mergeCell ref="I24:I27"/>
    <mergeCell ref="E28:E31"/>
    <mergeCell ref="F28:F31"/>
    <mergeCell ref="E8:E11"/>
    <mergeCell ref="F8:F11"/>
    <mergeCell ref="E12:E15"/>
    <mergeCell ref="F12:F15"/>
    <mergeCell ref="A1:J1"/>
    <mergeCell ref="E4:E7"/>
    <mergeCell ref="F4:F7"/>
    <mergeCell ref="B4:D7"/>
    <mergeCell ref="H4:H7"/>
    <mergeCell ref="I4:I7"/>
    <mergeCell ref="H2:I2"/>
    <mergeCell ref="H3:J3"/>
    <mergeCell ref="E2:F2"/>
    <mergeCell ref="B2:C2"/>
    <mergeCell ref="H8:H11"/>
    <mergeCell ref="I8:I11"/>
    <mergeCell ref="H12:H15"/>
    <mergeCell ref="I12:I15"/>
    <mergeCell ref="C20:C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0"/>
  <sheetViews>
    <sheetView workbookViewId="0">
      <selection activeCell="C10" sqref="C10:D10"/>
    </sheetView>
  </sheetViews>
  <sheetFormatPr defaultRowHeight="16.5" x14ac:dyDescent="0.3"/>
  <cols>
    <col min="3" max="3" width="5.875" bestFit="1" customWidth="1"/>
    <col min="4" max="4" width="3.375" bestFit="1" customWidth="1"/>
    <col min="5" max="5" width="24.375" bestFit="1" customWidth="1"/>
    <col min="6" max="6" width="32.75" bestFit="1" customWidth="1"/>
    <col min="7" max="7" width="47.375" bestFit="1" customWidth="1"/>
    <col min="8" max="8" width="19" bestFit="1" customWidth="1"/>
  </cols>
  <sheetData>
    <row r="2" spans="3:8" x14ac:dyDescent="0.3">
      <c r="C2" s="32"/>
      <c r="D2" s="33"/>
      <c r="E2" s="29" t="s">
        <v>39</v>
      </c>
      <c r="F2" s="29"/>
      <c r="G2" s="29"/>
      <c r="H2" s="29"/>
    </row>
    <row r="3" spans="3:8" x14ac:dyDescent="0.3">
      <c r="C3" s="30" t="s">
        <v>40</v>
      </c>
      <c r="D3" s="31"/>
      <c r="E3" s="2" t="s">
        <v>7</v>
      </c>
      <c r="F3" s="2" t="s">
        <v>9</v>
      </c>
      <c r="G3" s="2" t="s">
        <v>10</v>
      </c>
      <c r="H3" s="2" t="s">
        <v>12</v>
      </c>
    </row>
    <row r="4" spans="3:8" x14ac:dyDescent="0.3">
      <c r="C4" s="2">
        <v>45062</v>
      </c>
      <c r="D4" s="2" t="str">
        <f>CHOOSE(WEEKDAY(C4,12),"화","수","목","금","토","일","월")</f>
        <v>화</v>
      </c>
      <c r="E4" s="1" t="s">
        <v>41</v>
      </c>
      <c r="F4" s="1" t="s">
        <v>41</v>
      </c>
      <c r="G4" s="1" t="s">
        <v>41</v>
      </c>
      <c r="H4" s="1" t="s">
        <v>41</v>
      </c>
    </row>
    <row r="5" spans="3:8" x14ac:dyDescent="0.3">
      <c r="C5" s="2">
        <v>45063</v>
      </c>
      <c r="D5" s="2" t="str">
        <f t="shared" ref="D5:D10" si="0">CHOOSE(WEEKDAY(C5,12),"화","수","목","금","토","일","월")</f>
        <v>수</v>
      </c>
      <c r="E5" s="1" t="s">
        <v>42</v>
      </c>
      <c r="F5" s="1" t="s">
        <v>43</v>
      </c>
      <c r="G5" s="1" t="s">
        <v>44</v>
      </c>
      <c r="H5" s="1" t="s">
        <v>42</v>
      </c>
    </row>
    <row r="6" spans="3:8" x14ac:dyDescent="0.3">
      <c r="C6" s="2">
        <v>45064</v>
      </c>
      <c r="D6" s="2" t="str">
        <f t="shared" si="0"/>
        <v>목</v>
      </c>
      <c r="E6" s="1" t="s">
        <v>45</v>
      </c>
      <c r="F6" s="1" t="s">
        <v>45</v>
      </c>
      <c r="G6" s="1" t="s">
        <v>46</v>
      </c>
      <c r="H6" s="1" t="s">
        <v>45</v>
      </c>
    </row>
    <row r="7" spans="3:8" x14ac:dyDescent="0.3">
      <c r="C7" s="2">
        <v>45065</v>
      </c>
      <c r="D7" s="2" t="str">
        <f t="shared" si="0"/>
        <v>금</v>
      </c>
      <c r="E7" s="1" t="s">
        <v>47</v>
      </c>
      <c r="F7" s="1" t="s">
        <v>48</v>
      </c>
      <c r="G7" s="1" t="s">
        <v>49</v>
      </c>
      <c r="H7" s="1" t="s">
        <v>50</v>
      </c>
    </row>
    <row r="8" spans="3:8" x14ac:dyDescent="0.3">
      <c r="C8" s="3">
        <v>45066</v>
      </c>
      <c r="D8" s="2" t="str">
        <f t="shared" si="0"/>
        <v>토</v>
      </c>
      <c r="E8" s="1"/>
      <c r="F8" s="1"/>
      <c r="G8" s="1"/>
      <c r="H8" s="1"/>
    </row>
    <row r="9" spans="3:8" x14ac:dyDescent="0.3">
      <c r="C9" s="4">
        <v>45067</v>
      </c>
      <c r="D9" s="2" t="str">
        <f t="shared" si="0"/>
        <v>일</v>
      </c>
      <c r="E9" s="1"/>
      <c r="F9" s="1"/>
      <c r="G9" s="1"/>
      <c r="H9" s="1"/>
    </row>
    <row r="10" spans="3:8" x14ac:dyDescent="0.3">
      <c r="C10" s="2">
        <v>45068</v>
      </c>
      <c r="D10" s="2" t="str">
        <f t="shared" si="0"/>
        <v>월</v>
      </c>
      <c r="E10" s="1" t="s">
        <v>51</v>
      </c>
      <c r="F10" s="1" t="s">
        <v>52</v>
      </c>
      <c r="G10" s="1" t="s">
        <v>53</v>
      </c>
      <c r="H10" s="1" t="s">
        <v>54</v>
      </c>
    </row>
  </sheetData>
  <mergeCells count="3">
    <mergeCell ref="E2:H2"/>
    <mergeCell ref="C3:D3"/>
    <mergeCell ref="C2:D2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2" ma:contentTypeDescription="새 문서를 만듭니다." ma:contentTypeScope="" ma:versionID="c48492e4a3d766ada178ccb3ca6601c4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e3c5d574793f236ffd2d11086ae308b2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1044EA-4833-4D73-8557-CB2582553FED}">
  <ds:schemaRefs>
    <ds:schemaRef ds:uri="http://purl.org/dc/elements/1.1/"/>
    <ds:schemaRef ds:uri="http://schemas.microsoft.com/office/infopath/2007/PartnerControls"/>
    <ds:schemaRef ds:uri="85eece50-d862-4c1b-aba4-df2276a4acfd"/>
    <ds:schemaRef ds:uri="http://schemas.openxmlformats.org/package/2006/metadata/core-properties"/>
    <ds:schemaRef ds:uri="9fc0f5e2-46b4-4194-9adc-4017a067c2c3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030B23-540F-44F8-95A9-6490FF9C21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c0f5e2-46b4-4194-9adc-4017a067c2c3"/>
    <ds:schemaRef ds:uri="85eece50-d862-4c1b-aba4-df2276a4a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60DF15-8737-4BC4-AC7B-B399FAA4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5.23~6.12</vt:lpstr>
      <vt:lpstr>5.16~5.22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김용섭</cp:lastModifiedBy>
  <cp:revision/>
  <dcterms:created xsi:type="dcterms:W3CDTF">2023-05-22T04:04:22Z</dcterms:created>
  <dcterms:modified xsi:type="dcterms:W3CDTF">2023-06-13T02:40:42Z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  <property fmtid="{D5CDD505-2E9C-101B-9397-08002B2CF9AE}" pid="3" name="MediaServiceImageTags">
    <vt:lpwstr/>
  </property>
</Properties>
</file>