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btick\src\plant\"/>
    </mc:Choice>
  </mc:AlternateContent>
  <xr:revisionPtr revIDLastSave="0" documentId="13_ncr:1_{1133A9F9-28C9-4126-8C54-C9B78EBC0541}" xr6:coauthVersionLast="46" xr6:coauthVersionMax="46" xr10:uidLastSave="{00000000-0000-0000-0000-000000000000}"/>
  <bookViews>
    <workbookView xWindow="24165" yWindow="165" windowWidth="31275" windowHeight="15825" xr2:uid="{29111FAF-DAE3-489B-A3B2-FD6A1F3BBD0A}"/>
  </bookViews>
  <sheets>
    <sheet name="heartbeat" sheetId="1" r:id="rId1"/>
    <sheet name="ps" sheetId="2" r:id="rId2"/>
    <sheet name="berror" sheetId="3" r:id="rId3"/>
    <sheet name="tblc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4" l="1"/>
  <c r="C2" i="3"/>
  <c r="C2" i="2"/>
  <c r="E4" i="3" a="1"/>
  <c r="E4" i="4" a="1"/>
  <c r="I7" i="2" a="1"/>
  <c r="E4" i="2" a="1"/>
  <c r="M7" i="4" a="1"/>
  <c r="S7" i="3" a="1"/>
  <c r="I7" i="1" a="1"/>
  <c r="E4" i="1" a="1"/>
  <c r="C7" i="1" a="1"/>
  <c r="I7" i="1" l="1"/>
  <c r="C7" i="1"/>
  <c r="E4" i="3"/>
  <c r="E4" i="4"/>
  <c r="E4" i="1"/>
  <c r="I7" i="2"/>
  <c r="E4" i="2"/>
  <c r="M7" i="4"/>
  <c r="S7" i="3"/>
  <c r="V2" i="3" a="1"/>
  <c r="L2" i="1" a="1"/>
  <c r="L2" i="2" a="1"/>
  <c r="P2" i="4" a="1"/>
  <c r="L2" i="1" l="1"/>
  <c r="L2" i="2"/>
  <c r="P2" i="4"/>
  <c r="V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<sst xmlns="http://schemas.openxmlformats.org/spreadsheetml/2006/main" count="47" uniqueCount="21">
  <si>
    <t>uid</t>
  </si>
  <si>
    <t>host</t>
  </si>
  <si>
    <t>port</t>
  </si>
  <si>
    <t>user</t>
  </si>
  <si>
    <t>password</t>
  </si>
  <si>
    <t>call</t>
  </si>
  <si>
    <t>admin.rdb</t>
  </si>
  <si>
    <t>localhost</t>
  </si>
  <si>
    <t>select cnt:count i by uid from heartbeat</t>
  </si>
  <si>
    <t>table</t>
  </si>
  <si>
    <t>.u.sub[`heartbeat;`]</t>
  </si>
  <si>
    <t>select cnt:count i by uid from ps</t>
  </si>
  <si>
    <t>.u.sub[`ps;`]</t>
  </si>
  <si>
    <t>.u.sub[`berror;`]</t>
  </si>
  <si>
    <t>admin.ctp.berror2</t>
  </si>
  <si>
    <t>(cols[berror] except`result`arg)#berror</t>
  </si>
  <si>
    <t>0!select by tbl from tblcnt</t>
  </si>
  <si>
    <t>.u.sub[`tblcnt;`]</t>
  </si>
  <si>
    <t>admin.ctp.ps</t>
  </si>
  <si>
    <t>admin.ctp.tblcnt</t>
  </si>
  <si>
    <t>admin.ctp.heartbeat1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</si>
</sst>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$-809]dd\ mmmm\ yyyy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2" borderId="0" xfId="0" applyFont="1" applyFill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155c6eb46d7343b8b6a1c74df5885d24">
      <tp t="e">
        <v>#N/A</v>
        <stp/>
        <stp>admin.ctp.berror2</stp>
        <tr r="V2" s="3"/>
      </tp>
    </main>
    <main first="rtdsrv.d07bfaef484b434588d76035f4951d4c">
      <tp t="e">
        <v>#N/A</v>
        <stp/>
        <stp>admin.ctp.ps</stp>
        <tr r="L2" s="2"/>
      </tp>
    </main>
    <main first="rtdsrv.d07bfaef484b434588d76035f4951d4c">
      <tp>
        <v>55</v>
        <stp/>
        <stp>admin.ctp.heartbeat1</stp>
        <tr r="L2" s="1"/>
      </tp>
    </main>
    <main first="rtdsrv.d07bfaef484b434588d76035f4951d4c">
      <tp t="e">
        <v>#N/A</v>
        <stp/>
        <stp>admin.ctp.tblcnt</stp>
        <tr r="P2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1DCD-26EB-4B5B-93AD-F9058E6EF5A4}">
  <dimension ref="B2:U26"/>
  <sheetViews>
    <sheetView tabSelected="1" workbookViewId="0">
      <selection activeCell="I3" sqref="I3"/>
    </sheetView>
  </sheetViews>
  <sheetFormatPr baseColWidth="10" defaultRowHeight="15" x14ac:dyDescent="0.25"/>
  <cols>
    <col min="1" max="1" width="5.5703125" customWidth="1"/>
    <col min="5" max="5" width="27.140625" bestFit="1" customWidth="1"/>
    <col min="6" max="6" width="16" bestFit="1" customWidth="1"/>
    <col min="12" max="12" width="18.42578125" bestFit="1" customWidth="1"/>
    <col min="13" max="13" width="30" bestFit="1" customWidth="1"/>
    <col min="15" max="15" width="9" bestFit="1" customWidth="1"/>
  </cols>
  <sheetData>
    <row r="2" spans="2:21" x14ac:dyDescent="0.25">
      <c r="B2" t="s">
        <v>0</v>
      </c>
      <c r="C2" t="s">
        <v>6</v>
      </c>
      <c r="E2" t="s">
        <v>8</v>
      </c>
      <c r="H2" t="s">
        <v>0</v>
      </c>
      <c r="I2" t="s">
        <v>20</v>
      </c>
      <c r="L2" t="str" cm="1">
        <f t="array" ref="L2:U3">_xll.dna_subscribe(I7)</f>
        <v>time</v>
      </c>
      <c r="M2" t="str">
        <v>uid</v>
      </c>
      <c r="N2" t="str">
        <v>used</v>
      </c>
      <c r="O2" t="str">
        <v>heap</v>
      </c>
      <c r="P2" t="str">
        <v>peak</v>
      </c>
      <c r="Q2" t="str">
        <v>wmax</v>
      </c>
      <c r="R2" t="str">
        <v>mmap</v>
      </c>
      <c r="S2" t="str">
        <v>mphy</v>
      </c>
      <c r="T2" t="str">
        <v>syms</v>
      </c>
      <c r="U2" t="str">
        <v>symw</v>
      </c>
    </row>
    <row r="3" spans="2:21" x14ac:dyDescent="0.25">
      <c r="B3" t="s">
        <v>1</v>
      </c>
      <c r="C3" t="s">
        <v>7</v>
      </c>
      <c r="H3" t="s">
        <v>1</v>
      </c>
      <c r="I3" t="s">
        <v>7</v>
      </c>
      <c r="L3" s="1">
        <v>44241.557010682867</v>
      </c>
      <c r="M3" t="str">
        <v>bus_dev.admin.tick.0</v>
      </c>
      <c r="N3">
        <v>13926752</v>
      </c>
      <c r="O3">
        <v>67108864</v>
      </c>
      <c r="P3">
        <v>67108864</v>
      </c>
      <c r="Q3">
        <v>0</v>
      </c>
      <c r="R3">
        <v>0</v>
      </c>
      <c r="S3">
        <v>4294967295</v>
      </c>
      <c r="T3">
        <v>1432</v>
      </c>
      <c r="U3">
        <v>65795</v>
      </c>
    </row>
    <row r="4" spans="2:21" x14ac:dyDescent="0.25">
      <c r="B4" t="s">
        <v>2</v>
      </c>
      <c r="C4">
        <v>32005</v>
      </c>
      <c r="E4" t="str" cm="1">
        <f t="array" ref="E4:F26">_xll.dna_execute($C$8,$C$2,E2)</f>
        <v>uid</v>
      </c>
      <c r="F4" t="str">
        <v>cnt</v>
      </c>
      <c r="H4" t="s">
        <v>2</v>
      </c>
      <c r="I4">
        <v>32007</v>
      </c>
      <c r="L4" s="1"/>
    </row>
    <row r="5" spans="2:21" x14ac:dyDescent="0.25">
      <c r="B5" t="s">
        <v>3</v>
      </c>
      <c r="E5" t="str">
        <v>bus_dev.admin.bus.0</v>
      </c>
      <c r="F5">
        <v>1500</v>
      </c>
      <c r="H5" t="s">
        <v>3</v>
      </c>
      <c r="L5" s="1"/>
    </row>
    <row r="6" spans="2:21" x14ac:dyDescent="0.25">
      <c r="B6" t="s">
        <v>4</v>
      </c>
      <c r="E6" t="str">
        <v>bus_dev.admin.cdb.0</v>
      </c>
      <c r="F6">
        <v>1502</v>
      </c>
      <c r="H6" t="s">
        <v>9</v>
      </c>
      <c r="I6" t="s">
        <v>10</v>
      </c>
      <c r="L6" s="1"/>
    </row>
    <row r="7" spans="2:21" x14ac:dyDescent="0.25">
      <c r="B7" t="s">
        <v>5</v>
      </c>
      <c r="C7" t="str" cm="1">
        <f t="array" ref="C7">_xll.dna_open_connection(C2,C3,C4,C5)</f>
        <v>admin.rdb</v>
      </c>
      <c r="E7" t="str">
        <v>bus_dev.admin.ctp.0</v>
      </c>
      <c r="F7">
        <v>1503</v>
      </c>
      <c r="I7" t="str" cm="1">
        <f t="array" ref="I7">_xll.dna_open_subscriber(I2,I3,I4,I5,I6)</f>
        <v>admin.ctp.heartbeat1</v>
      </c>
      <c r="L7" s="1"/>
    </row>
    <row r="8" spans="2:21" x14ac:dyDescent="0.25">
      <c r="E8" t="str">
        <v>bus_dev.admin.monitorCep.0</v>
      </c>
      <c r="F8">
        <v>1504</v>
      </c>
      <c r="L8" s="1"/>
    </row>
    <row r="9" spans="2:21" x14ac:dyDescent="0.25">
      <c r="E9" t="str">
        <v>bus_dev.admin.rdb.0</v>
      </c>
      <c r="F9">
        <v>1466</v>
      </c>
      <c r="L9" s="1"/>
    </row>
    <row r="10" spans="2:21" x14ac:dyDescent="0.25">
      <c r="E10" t="str">
        <v>bus_dev.admin.replay.0</v>
      </c>
      <c r="F10">
        <v>1500</v>
      </c>
      <c r="L10" s="1"/>
    </row>
    <row r="11" spans="2:21" x14ac:dyDescent="0.25">
      <c r="E11" t="str">
        <v>bus_dev.admin.tick.0</v>
      </c>
      <c r="F11">
        <v>2603</v>
      </c>
      <c r="L11" s="1"/>
    </row>
    <row r="12" spans="2:21" x14ac:dyDescent="0.25">
      <c r="E12" t="str">
        <v>bus_dev.backfill.bus.0</v>
      </c>
      <c r="F12">
        <v>1501</v>
      </c>
      <c r="L12" s="1"/>
    </row>
    <row r="13" spans="2:21" x14ac:dyDescent="0.25">
      <c r="E13" t="str">
        <v>bus_dev.backfill.rdb.0</v>
      </c>
      <c r="F13">
        <v>1502</v>
      </c>
      <c r="L13" s="1"/>
    </row>
    <row r="14" spans="2:21" x14ac:dyDescent="0.25">
      <c r="E14" t="str">
        <v>bus_dev.backfill.replay.0</v>
      </c>
      <c r="F14">
        <v>1500</v>
      </c>
      <c r="L14" s="1"/>
    </row>
    <row r="15" spans="2:21" x14ac:dyDescent="0.25">
      <c r="E15" t="str">
        <v>bus_dev.backfill.tick.0</v>
      </c>
      <c r="F15">
        <v>1501</v>
      </c>
      <c r="L15" s="1"/>
    </row>
    <row r="16" spans="2:21" x14ac:dyDescent="0.25">
      <c r="E16" t="str">
        <v>bus_dev.bus_dev.bus.0</v>
      </c>
      <c r="F16">
        <v>1496</v>
      </c>
      <c r="L16" s="1"/>
    </row>
    <row r="17" spans="5:12" x14ac:dyDescent="0.25">
      <c r="E17" t="str">
        <v>bus_dev.bus_dev.cdb.0</v>
      </c>
      <c r="F17">
        <v>1500</v>
      </c>
      <c r="L17" s="1"/>
    </row>
    <row r="18" spans="5:12" x14ac:dyDescent="0.25">
      <c r="E18" t="str">
        <v>bus_dev.bus_dev.ctp.0</v>
      </c>
      <c r="F18">
        <v>1498</v>
      </c>
      <c r="L18" s="1"/>
    </row>
    <row r="19" spans="5:12" x14ac:dyDescent="0.25">
      <c r="E19" t="str">
        <v>bus_dev.bus_dev.dynamicHdb.0</v>
      </c>
      <c r="F19">
        <v>1498</v>
      </c>
      <c r="L19" s="1"/>
    </row>
    <row r="20" spans="5:12" x14ac:dyDescent="0.25">
      <c r="E20" t="str">
        <v>bus_dev.bus_dev.dynamicHdb.1</v>
      </c>
      <c r="F20">
        <v>1499</v>
      </c>
      <c r="L20" s="1"/>
    </row>
    <row r="21" spans="5:12" x14ac:dyDescent="0.25">
      <c r="E21" t="str">
        <v>bus_dev.bus_dev.dynamicHdb.2</v>
      </c>
      <c r="F21">
        <v>1498</v>
      </c>
      <c r="L21" s="1"/>
    </row>
    <row r="22" spans="5:12" x14ac:dyDescent="0.25">
      <c r="E22" t="str">
        <v>bus_dev.bus_dev.dynamicHdb.3</v>
      </c>
      <c r="F22">
        <v>1498</v>
      </c>
      <c r="L22" s="1"/>
    </row>
    <row r="23" spans="5:12" x14ac:dyDescent="0.25">
      <c r="E23" t="str">
        <v>bus_dev.bus_dev.gateway.0</v>
      </c>
      <c r="F23">
        <v>1500</v>
      </c>
      <c r="L23" s="1"/>
    </row>
    <row r="24" spans="5:12" x14ac:dyDescent="0.25">
      <c r="E24" t="str">
        <v>bus_dev.bus_dev.rdb.0</v>
      </c>
      <c r="F24">
        <v>1498</v>
      </c>
    </row>
    <row r="25" spans="5:12" x14ac:dyDescent="0.25">
      <c r="E25" t="str">
        <v>bus_dev.bus_dev.replay.0</v>
      </c>
      <c r="F25">
        <v>1500</v>
      </c>
    </row>
    <row r="26" spans="5:12" x14ac:dyDescent="0.25">
      <c r="E26" t="str">
        <v>bus_dev.bus_dev.tick.0</v>
      </c>
      <c r="F26">
        <v>1497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84891-E8D9-4180-B503-52EB1A46D3B4}">
  <dimension ref="B2:U27"/>
  <sheetViews>
    <sheetView workbookViewId="0">
      <selection activeCell="I3" sqref="I3"/>
    </sheetView>
  </sheetViews>
  <sheetFormatPr baseColWidth="10" defaultRowHeight="15" x14ac:dyDescent="0.25"/>
  <cols>
    <col min="1" max="1" width="5.5703125" customWidth="1"/>
    <col min="5" max="5" width="27.140625" bestFit="1" customWidth="1"/>
    <col min="6" max="6" width="16" bestFit="1" customWidth="1"/>
    <col min="12" max="12" width="18.42578125" bestFit="1" customWidth="1"/>
    <col min="13" max="13" width="30" bestFit="1" customWidth="1"/>
    <col min="15" max="15" width="9" bestFit="1" customWidth="1"/>
  </cols>
  <sheetData>
    <row r="2" spans="2:21" x14ac:dyDescent="0.25">
      <c r="B2" t="s">
        <v>5</v>
      </c>
      <c r="C2" t="str">
        <f>heartbeat!$C$2</f>
        <v>admin.rdb</v>
      </c>
      <c r="E2" t="s">
        <v>11</v>
      </c>
      <c r="H2" t="s">
        <v>0</v>
      </c>
      <c r="I2" t="s">
        <v>18</v>
      </c>
      <c r="L2" s="3" t="e" cm="1">
        <f t="array" ref="L2">_xll.dna_subscribe(I7)</f>
        <v>#N/A</v>
      </c>
      <c r="M2" s="3"/>
      <c r="N2" s="3"/>
      <c r="O2" s="3"/>
      <c r="P2" s="3"/>
      <c r="Q2" s="3"/>
      <c r="R2" s="3"/>
      <c r="S2" s="3"/>
      <c r="T2" s="3"/>
      <c r="U2" s="3"/>
    </row>
    <row r="3" spans="2:21" x14ac:dyDescent="0.25">
      <c r="H3" t="s">
        <v>1</v>
      </c>
      <c r="I3" t="s">
        <v>7</v>
      </c>
      <c r="L3" s="1"/>
      <c r="P3" s="2"/>
    </row>
    <row r="4" spans="2:21" x14ac:dyDescent="0.25">
      <c r="E4" t="str" cm="1">
        <f t="array" ref="E4:F27">_xll.dna_execute($C$8,$C$2,E2)</f>
        <v>uid</v>
      </c>
      <c r="F4" t="str">
        <v>cnt</v>
      </c>
      <c r="H4" t="s">
        <v>2</v>
      </c>
      <c r="I4">
        <v>32007</v>
      </c>
      <c r="L4" s="1"/>
      <c r="P4" s="2"/>
    </row>
    <row r="5" spans="2:21" x14ac:dyDescent="0.25">
      <c r="E5" t="str">
        <v>bus_dev.admin.bus.0</v>
      </c>
      <c r="F5">
        <v>7</v>
      </c>
      <c r="H5" t="s">
        <v>3</v>
      </c>
      <c r="L5" s="1"/>
      <c r="P5" s="2"/>
    </row>
    <row r="6" spans="2:21" x14ac:dyDescent="0.25">
      <c r="E6" t="str">
        <v>bus_dev.admin.cdb.0</v>
      </c>
      <c r="F6">
        <v>7</v>
      </c>
      <c r="H6" t="s">
        <v>9</v>
      </c>
      <c r="I6" t="s">
        <v>12</v>
      </c>
      <c r="L6" s="1"/>
      <c r="P6" s="2"/>
    </row>
    <row r="7" spans="2:21" x14ac:dyDescent="0.25">
      <c r="E7" t="str">
        <v>bus_dev.admin.checker.0</v>
      </c>
      <c r="F7">
        <v>7</v>
      </c>
      <c r="I7" t="str" cm="1">
        <f t="array" ref="I7">_xll.dna_open_subscriber(I2,I3,I4,I5,I6)</f>
        <v>admin.ctp.ps</v>
      </c>
      <c r="L7" s="1"/>
      <c r="P7" s="2"/>
    </row>
    <row r="8" spans="2:21" x14ac:dyDescent="0.25">
      <c r="E8" t="str">
        <v>bus_dev.admin.ctp.0</v>
      </c>
      <c r="F8">
        <v>7</v>
      </c>
      <c r="L8" s="1"/>
      <c r="P8" s="2"/>
    </row>
    <row r="9" spans="2:21" x14ac:dyDescent="0.25">
      <c r="E9" t="str">
        <v>bus_dev.admin.monitorCep.0</v>
      </c>
      <c r="F9">
        <v>7</v>
      </c>
      <c r="L9" s="1"/>
      <c r="P9" s="2"/>
    </row>
    <row r="10" spans="2:21" x14ac:dyDescent="0.25">
      <c r="E10" t="str">
        <v>bus_dev.admin.rdb.0</v>
      </c>
      <c r="F10">
        <v>7</v>
      </c>
      <c r="L10" s="1"/>
      <c r="P10" s="2"/>
    </row>
    <row r="11" spans="2:21" x14ac:dyDescent="0.25">
      <c r="E11" t="str">
        <v>bus_dev.admin.replay.0</v>
      </c>
      <c r="F11">
        <v>7</v>
      </c>
      <c r="L11" s="1"/>
      <c r="P11" s="2"/>
    </row>
    <row r="12" spans="2:21" x14ac:dyDescent="0.25">
      <c r="E12" t="str">
        <v>bus_dev.admin.tick.0</v>
      </c>
      <c r="F12">
        <v>7</v>
      </c>
      <c r="L12" s="1"/>
      <c r="P12" s="2"/>
    </row>
    <row r="13" spans="2:21" x14ac:dyDescent="0.25">
      <c r="E13" t="str">
        <v>bus_dev.backfill.bus.0</v>
      </c>
      <c r="F13">
        <v>7</v>
      </c>
      <c r="L13" s="1"/>
      <c r="P13" s="2"/>
    </row>
    <row r="14" spans="2:21" x14ac:dyDescent="0.25">
      <c r="E14" t="str">
        <v>bus_dev.backfill.rdb.0</v>
      </c>
      <c r="F14">
        <v>7</v>
      </c>
      <c r="L14" s="1"/>
      <c r="P14" s="2"/>
    </row>
    <row r="15" spans="2:21" x14ac:dyDescent="0.25">
      <c r="E15" t="str">
        <v>bus_dev.backfill.replay.0</v>
      </c>
      <c r="F15">
        <v>7</v>
      </c>
      <c r="L15" s="1"/>
      <c r="P15" s="2"/>
    </row>
    <row r="16" spans="2:21" x14ac:dyDescent="0.25">
      <c r="E16" t="str">
        <v>bus_dev.backfill.tick.0</v>
      </c>
      <c r="F16">
        <v>7</v>
      </c>
      <c r="L16" s="1"/>
      <c r="P16" s="2"/>
    </row>
    <row r="17" spans="5:16" x14ac:dyDescent="0.25">
      <c r="E17" t="str">
        <v>bus_dev.bus_dev.bus.0</v>
      </c>
      <c r="F17">
        <v>7</v>
      </c>
      <c r="L17" s="1"/>
      <c r="P17" s="2"/>
    </row>
    <row r="18" spans="5:16" x14ac:dyDescent="0.25">
      <c r="E18" t="str">
        <v>bus_dev.bus_dev.cdb.0</v>
      </c>
      <c r="F18">
        <v>7</v>
      </c>
      <c r="L18" s="1"/>
      <c r="P18" s="2"/>
    </row>
    <row r="19" spans="5:16" x14ac:dyDescent="0.25">
      <c r="E19" t="str">
        <v>bus_dev.bus_dev.ctp.0</v>
      </c>
      <c r="F19">
        <v>7</v>
      </c>
      <c r="L19" s="1"/>
      <c r="P19" s="2"/>
    </row>
    <row r="20" spans="5:16" x14ac:dyDescent="0.25">
      <c r="E20" t="str">
        <v>bus_dev.bus_dev.dynamicHdb.0</v>
      </c>
      <c r="F20">
        <v>7</v>
      </c>
      <c r="L20" s="1"/>
      <c r="P20" s="2"/>
    </row>
    <row r="21" spans="5:16" x14ac:dyDescent="0.25">
      <c r="E21" t="str">
        <v>bus_dev.bus_dev.dynamicHdb.1</v>
      </c>
      <c r="F21">
        <v>7</v>
      </c>
      <c r="L21" s="1"/>
      <c r="P21" s="2"/>
    </row>
    <row r="22" spans="5:16" x14ac:dyDescent="0.25">
      <c r="E22" t="str">
        <v>bus_dev.bus_dev.dynamicHdb.2</v>
      </c>
      <c r="F22">
        <v>7</v>
      </c>
      <c r="L22" s="1"/>
      <c r="P22" s="2"/>
    </row>
    <row r="23" spans="5:16" x14ac:dyDescent="0.25">
      <c r="E23" t="str">
        <v>bus_dev.bus_dev.dynamicHdb.3</v>
      </c>
      <c r="F23">
        <v>7</v>
      </c>
      <c r="L23" s="1"/>
      <c r="P23" s="2"/>
    </row>
    <row r="24" spans="5:16" x14ac:dyDescent="0.25">
      <c r="E24" t="str">
        <v>bus_dev.bus_dev.gateway.0</v>
      </c>
      <c r="F24">
        <v>7</v>
      </c>
      <c r="L24" s="1"/>
      <c r="P24" s="2"/>
    </row>
    <row r="25" spans="5:16" x14ac:dyDescent="0.25">
      <c r="E25" t="str">
        <v>bus_dev.bus_dev.rdb.0</v>
      </c>
      <c r="F25">
        <v>7</v>
      </c>
      <c r="L25" s="1"/>
      <c r="P25" s="2"/>
    </row>
    <row r="26" spans="5:16" x14ac:dyDescent="0.25">
      <c r="E26" t="str">
        <v>bus_dev.bus_dev.replay.0</v>
      </c>
      <c r="F26">
        <v>7</v>
      </c>
    </row>
    <row r="27" spans="5:16" x14ac:dyDescent="0.25">
      <c r="E27" t="str">
        <v>bus_dev.bus_dev.tick.0</v>
      </c>
      <c r="F27">
        <v>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622C-22E7-44DB-A9EF-873A1D6C9A89}">
  <dimension ref="B2:AE25"/>
  <sheetViews>
    <sheetView workbookViewId="0">
      <selection activeCell="C3" sqref="C3"/>
    </sheetView>
  </sheetViews>
  <sheetFormatPr baseColWidth="10" defaultRowHeight="15" x14ac:dyDescent="0.25"/>
  <cols>
    <col min="1" max="1" width="5.5703125" customWidth="1"/>
    <col min="5" max="5" width="27.140625" bestFit="1" customWidth="1"/>
    <col min="6" max="6" width="18.42578125" bestFit="1" customWidth="1"/>
    <col min="7" max="7" width="24.42578125" bestFit="1" customWidth="1"/>
    <col min="8" max="9" width="16" customWidth="1"/>
    <col min="10" max="11" width="18.42578125" bestFit="1" customWidth="1"/>
    <col min="12" max="16" width="16" customWidth="1"/>
    <col min="22" max="22" width="18.42578125" bestFit="1" customWidth="1"/>
    <col min="23" max="23" width="30" bestFit="1" customWidth="1"/>
    <col min="25" max="25" width="9" bestFit="1" customWidth="1"/>
  </cols>
  <sheetData>
    <row r="2" spans="2:31" x14ac:dyDescent="0.25">
      <c r="B2" t="s">
        <v>5</v>
      </c>
      <c r="C2" t="str">
        <f>heartbeat!$C$2</f>
        <v>admin.rdb</v>
      </c>
      <c r="E2" t="s">
        <v>15</v>
      </c>
      <c r="R2" t="s">
        <v>0</v>
      </c>
      <c r="S2" t="s">
        <v>14</v>
      </c>
      <c r="V2" s="3" t="e" cm="1">
        <f t="array" ref="V2">_xll.dna_subscribe(S7)</f>
        <v>#N/A</v>
      </c>
      <c r="W2" s="3"/>
      <c r="X2" s="3"/>
      <c r="Y2" s="3"/>
      <c r="Z2" s="3"/>
      <c r="AA2" s="3"/>
      <c r="AB2" s="3"/>
      <c r="AC2" s="3"/>
      <c r="AD2" s="3"/>
      <c r="AE2" s="3"/>
    </row>
    <row r="3" spans="2:31" x14ac:dyDescent="0.25">
      <c r="C3">
        <v>1</v>
      </c>
      <c r="R3" t="s">
        <v>1</v>
      </c>
      <c r="S3" t="s">
        <v>7</v>
      </c>
      <c r="V3" s="1"/>
      <c r="Z3" s="2"/>
    </row>
    <row r="4" spans="2:31" x14ac:dyDescent="0.25">
      <c r="E4" t="str" cm="1">
        <f t="array" ref="E4:N4">_xll.dna_execute($C$3,$C$2,E2)</f>
        <v>date</v>
      </c>
      <c r="F4" t="str">
        <v>time</v>
      </c>
      <c r="G4" t="str">
        <v>uid</v>
      </c>
      <c r="H4" t="str">
        <v>action</v>
      </c>
      <c r="I4" t="str">
        <v>mode</v>
      </c>
      <c r="J4" t="str">
        <v>time</v>
      </c>
      <c r="K4" t="str">
        <v>etime</v>
      </c>
      <c r="L4" t="str">
        <v>seq</v>
      </c>
      <c r="M4" t="str">
        <v>eseq</v>
      </c>
      <c r="N4" t="str">
        <v>error</v>
      </c>
      <c r="R4" t="s">
        <v>2</v>
      </c>
      <c r="S4">
        <v>32007</v>
      </c>
      <c r="V4" s="1"/>
      <c r="Z4" s="2"/>
    </row>
    <row r="5" spans="2:31" x14ac:dyDescent="0.25">
      <c r="E5" s="4"/>
      <c r="F5" s="1"/>
      <c r="J5" s="1"/>
      <c r="K5" s="1"/>
      <c r="R5" t="s">
        <v>3</v>
      </c>
      <c r="V5" s="1"/>
      <c r="Z5" s="2"/>
    </row>
    <row r="6" spans="2:31" x14ac:dyDescent="0.25">
      <c r="E6" s="4"/>
      <c r="F6" s="1"/>
      <c r="J6" s="1"/>
      <c r="K6" s="1"/>
      <c r="R6" t="s">
        <v>9</v>
      </c>
      <c r="S6" t="s">
        <v>13</v>
      </c>
      <c r="V6" s="1"/>
      <c r="Z6" s="2"/>
    </row>
    <row r="7" spans="2:31" x14ac:dyDescent="0.25">
      <c r="E7" s="4"/>
      <c r="F7" s="1"/>
      <c r="J7" s="1"/>
      <c r="K7" s="1"/>
      <c r="S7" t="str" cm="1">
        <f t="array" ref="S7">_xll.dna_open_subscriber(S2,S3,S4,S5,S6)</f>
        <v>admin.ctp.berror2</v>
      </c>
      <c r="V7" s="1"/>
      <c r="Z7" s="2"/>
    </row>
    <row r="8" spans="2:31" x14ac:dyDescent="0.25">
      <c r="E8" s="4"/>
      <c r="F8" s="1"/>
      <c r="J8" s="1"/>
      <c r="K8" s="1"/>
      <c r="V8" s="1"/>
      <c r="Z8" s="2"/>
    </row>
    <row r="9" spans="2:31" x14ac:dyDescent="0.25">
      <c r="V9" s="1"/>
      <c r="Z9" s="2"/>
    </row>
    <row r="10" spans="2:31" x14ac:dyDescent="0.25">
      <c r="V10" s="1"/>
      <c r="Z10" s="2"/>
    </row>
    <row r="11" spans="2:31" x14ac:dyDescent="0.25">
      <c r="V11" s="1"/>
      <c r="Z11" s="2"/>
    </row>
    <row r="12" spans="2:31" x14ac:dyDescent="0.25">
      <c r="V12" s="1"/>
      <c r="Z12" s="2"/>
    </row>
    <row r="13" spans="2:31" x14ac:dyDescent="0.25">
      <c r="V13" s="1"/>
      <c r="Z13" s="2"/>
    </row>
    <row r="14" spans="2:31" x14ac:dyDescent="0.25">
      <c r="V14" s="1"/>
      <c r="Z14" s="2"/>
    </row>
    <row r="15" spans="2:31" x14ac:dyDescent="0.25">
      <c r="V15" s="1"/>
      <c r="Z15" s="2"/>
    </row>
    <row r="16" spans="2:31" x14ac:dyDescent="0.25">
      <c r="V16" s="1"/>
      <c r="Z16" s="2"/>
    </row>
    <row r="17" spans="22:26" x14ac:dyDescent="0.25">
      <c r="V17" s="1"/>
      <c r="Z17" s="2"/>
    </row>
    <row r="18" spans="22:26" x14ac:dyDescent="0.25">
      <c r="V18" s="1"/>
      <c r="Z18" s="2"/>
    </row>
    <row r="19" spans="22:26" x14ac:dyDescent="0.25">
      <c r="V19" s="1"/>
      <c r="Z19" s="2"/>
    </row>
    <row r="20" spans="22:26" x14ac:dyDescent="0.25">
      <c r="V20" s="1"/>
      <c r="Z20" s="2"/>
    </row>
    <row r="21" spans="22:26" x14ac:dyDescent="0.25">
      <c r="V21" s="1"/>
      <c r="Z21" s="2"/>
    </row>
    <row r="22" spans="22:26" x14ac:dyDescent="0.25">
      <c r="V22" s="1"/>
      <c r="Z22" s="2"/>
    </row>
    <row r="23" spans="22:26" x14ac:dyDescent="0.25">
      <c r="V23" s="1"/>
      <c r="Z23" s="2"/>
    </row>
    <row r="24" spans="22:26" x14ac:dyDescent="0.25">
      <c r="V24" s="1"/>
      <c r="Z24" s="2"/>
    </row>
    <row r="25" spans="22:26" x14ac:dyDescent="0.25">
      <c r="V25" s="1"/>
      <c r="Z25" s="2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B977-8195-409A-A726-375E6EACA656}">
  <dimension ref="B2:Y25"/>
  <sheetViews>
    <sheetView topLeftCell="D1" workbookViewId="0">
      <selection activeCell="T3" sqref="T3"/>
    </sheetView>
  </sheetViews>
  <sheetFormatPr baseColWidth="10" defaultRowHeight="15" x14ac:dyDescent="0.25"/>
  <cols>
    <col min="1" max="1" width="5.5703125" customWidth="1"/>
    <col min="5" max="5" width="27.140625" bestFit="1" customWidth="1"/>
    <col min="6" max="6" width="18.42578125" bestFit="1" customWidth="1"/>
    <col min="7" max="7" width="24.42578125" bestFit="1" customWidth="1"/>
    <col min="8" max="10" width="16" customWidth="1"/>
    <col min="16" max="16" width="18.42578125" bestFit="1" customWidth="1"/>
    <col min="17" max="17" width="30" bestFit="1" customWidth="1"/>
    <col min="19" max="19" width="18.42578125" bestFit="1" customWidth="1"/>
  </cols>
  <sheetData>
    <row r="2" spans="2:25" x14ac:dyDescent="0.25">
      <c r="B2" t="s">
        <v>5</v>
      </c>
      <c r="C2" t="str">
        <f>heartbeat!$C$2</f>
        <v>admin.rdb</v>
      </c>
      <c r="E2" t="s">
        <v>16</v>
      </c>
      <c r="L2" t="s">
        <v>0</v>
      </c>
      <c r="M2" t="s">
        <v>19</v>
      </c>
      <c r="P2" s="3" t="e" cm="1">
        <f t="array" ref="P2">_xll.dna_subscribe(M7)</f>
        <v>#N/A</v>
      </c>
      <c r="Q2" s="3"/>
      <c r="R2" s="3"/>
      <c r="S2" s="3"/>
      <c r="T2" s="3"/>
      <c r="U2" s="3"/>
      <c r="V2" s="3"/>
      <c r="W2" s="3"/>
      <c r="X2" s="3"/>
      <c r="Y2" s="3"/>
    </row>
    <row r="3" spans="2:25" x14ac:dyDescent="0.25">
      <c r="C3">
        <v>1</v>
      </c>
      <c r="L3" t="s">
        <v>1</v>
      </c>
      <c r="M3" t="s">
        <v>7</v>
      </c>
      <c r="P3" s="1"/>
      <c r="Q3" s="1"/>
      <c r="S3" s="1"/>
      <c r="T3" s="2"/>
    </row>
    <row r="4" spans="2:25" x14ac:dyDescent="0.25">
      <c r="E4" t="str" cm="1">
        <f t="array" ref="E4:I11">_xll.dna_execute($C$3,$C$2,E2)</f>
        <v>tbl</v>
      </c>
      <c r="F4" t="str">
        <v>date</v>
      </c>
      <c r="G4" t="str">
        <v>btime</v>
      </c>
      <c r="H4" t="str">
        <v>cnt</v>
      </c>
      <c r="I4" t="str">
        <v>etime</v>
      </c>
      <c r="L4" t="s">
        <v>2</v>
      </c>
      <c r="M4">
        <v>32007</v>
      </c>
      <c r="P4" s="1"/>
      <c r="Q4" s="1"/>
      <c r="S4" s="1"/>
      <c r="T4" s="2"/>
    </row>
    <row r="5" spans="2:25" x14ac:dyDescent="0.25">
      <c r="E5" s="4" t="str">
        <v>afterExecution</v>
      </c>
      <c r="F5" s="1">
        <v>44240</v>
      </c>
      <c r="G5">
        <v>44240.570875150464</v>
      </c>
      <c r="H5">
        <v>0</v>
      </c>
      <c r="I5">
        <v>44240.57093332176</v>
      </c>
      <c r="L5" t="s">
        <v>3</v>
      </c>
      <c r="P5" s="1"/>
      <c r="Q5" s="1"/>
      <c r="S5" s="1"/>
      <c r="T5" s="2"/>
    </row>
    <row r="6" spans="2:25" x14ac:dyDescent="0.25">
      <c r="E6" s="4" t="str">
        <v>beforeExecution</v>
      </c>
      <c r="F6" s="1">
        <v>44240</v>
      </c>
      <c r="G6">
        <v>44240.570875150464</v>
      </c>
      <c r="H6">
        <v>0</v>
      </c>
      <c r="I6">
        <v>44240.57093332176</v>
      </c>
      <c r="L6" t="s">
        <v>9</v>
      </c>
      <c r="M6" t="s">
        <v>17</v>
      </c>
      <c r="P6" s="1"/>
      <c r="Q6" s="1"/>
      <c r="S6" s="1"/>
      <c r="T6" s="2"/>
    </row>
    <row r="7" spans="2:25" x14ac:dyDescent="0.25">
      <c r="E7" s="4" t="str">
        <v>berror</v>
      </c>
      <c r="F7" s="1">
        <v>44240</v>
      </c>
      <c r="G7">
        <v>44240.570875150464</v>
      </c>
      <c r="H7">
        <v>0</v>
      </c>
      <c r="I7">
        <v>44240.57093332176</v>
      </c>
      <c r="M7" t="str" cm="1">
        <f t="array" ref="M7">_xll.dna_open_subscriber(M2,M3,M4,M5,M6)</f>
        <v>admin.ctp.tblcnt</v>
      </c>
      <c r="P7" s="1"/>
      <c r="Q7" s="1"/>
      <c r="S7" s="1"/>
      <c r="T7" s="2"/>
    </row>
    <row r="8" spans="2:25" x14ac:dyDescent="0.25">
      <c r="E8" s="4" t="str">
        <v>heartbeat</v>
      </c>
      <c r="F8" s="1">
        <v>44240</v>
      </c>
      <c r="G8">
        <v>44240.570875150464</v>
      </c>
      <c r="H8">
        <v>67</v>
      </c>
      <c r="I8">
        <v>44240.57093332176</v>
      </c>
      <c r="P8" s="1"/>
      <c r="Q8" s="1"/>
      <c r="S8" s="1"/>
      <c r="T8" s="2"/>
    </row>
    <row r="9" spans="2:25" x14ac:dyDescent="0.25">
      <c r="E9" t="str">
        <v>info</v>
      </c>
      <c r="F9">
        <v>44240</v>
      </c>
      <c r="G9">
        <v>44240.570875150464</v>
      </c>
      <c r="H9">
        <v>0</v>
      </c>
      <c r="I9">
        <v>44240.57093332176</v>
      </c>
      <c r="P9" s="1"/>
      <c r="Q9" s="1"/>
      <c r="S9" s="1"/>
      <c r="T9" s="2"/>
    </row>
    <row r="10" spans="2:25" x14ac:dyDescent="0.25">
      <c r="E10" t="str">
        <v>ps</v>
      </c>
      <c r="F10">
        <v>44240</v>
      </c>
      <c r="G10">
        <v>44240.570875150464</v>
      </c>
      <c r="H10">
        <v>46</v>
      </c>
      <c r="I10">
        <v>44240.57093332176</v>
      </c>
      <c r="P10" s="1"/>
      <c r="T10" s="2"/>
    </row>
    <row r="11" spans="2:25" x14ac:dyDescent="0.25">
      <c r="E11" t="str">
        <v>tblcnt</v>
      </c>
      <c r="F11">
        <v>44240</v>
      </c>
      <c r="G11">
        <v>44240.570875150464</v>
      </c>
      <c r="H11">
        <v>7</v>
      </c>
      <c r="I11">
        <v>44240.57093332176</v>
      </c>
      <c r="P11" s="1"/>
      <c r="T11" s="2"/>
    </row>
    <row r="12" spans="2:25" x14ac:dyDescent="0.25">
      <c r="P12" s="1"/>
      <c r="T12" s="2"/>
    </row>
    <row r="13" spans="2:25" x14ac:dyDescent="0.25">
      <c r="P13" s="1"/>
      <c r="T13" s="2"/>
    </row>
    <row r="14" spans="2:25" x14ac:dyDescent="0.25">
      <c r="P14" s="1"/>
      <c r="T14" s="2"/>
    </row>
    <row r="15" spans="2:25" x14ac:dyDescent="0.25">
      <c r="P15" s="1"/>
      <c r="T15" s="2"/>
    </row>
    <row r="16" spans="2:25" x14ac:dyDescent="0.25">
      <c r="P16" s="1"/>
      <c r="T16" s="2"/>
    </row>
    <row r="17" spans="16:20" x14ac:dyDescent="0.25">
      <c r="P17" s="1"/>
      <c r="T17" s="2"/>
    </row>
    <row r="18" spans="16:20" x14ac:dyDescent="0.25">
      <c r="P18" s="1"/>
      <c r="T18" s="2"/>
    </row>
    <row r="19" spans="16:20" x14ac:dyDescent="0.25">
      <c r="P19" s="1"/>
      <c r="T19" s="2"/>
    </row>
    <row r="20" spans="16:20" x14ac:dyDescent="0.25">
      <c r="P20" s="1"/>
      <c r="T20" s="2"/>
    </row>
    <row r="21" spans="16:20" x14ac:dyDescent="0.25">
      <c r="P21" s="1"/>
      <c r="T21" s="2"/>
    </row>
    <row r="22" spans="16:20" x14ac:dyDescent="0.25">
      <c r="P22" s="1"/>
      <c r="T22" s="2"/>
    </row>
    <row r="23" spans="16:20" x14ac:dyDescent="0.25">
      <c r="P23" s="1"/>
      <c r="T23" s="2"/>
    </row>
    <row r="24" spans="16:20" x14ac:dyDescent="0.25">
      <c r="P24" s="1"/>
      <c r="T24" s="2"/>
    </row>
    <row r="25" spans="16:20" x14ac:dyDescent="0.25">
      <c r="P25" s="1"/>
      <c r="T25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heartbeat</vt:lpstr>
      <vt:lpstr>ps</vt:lpstr>
      <vt:lpstr>berror</vt:lpstr>
      <vt:lpstr>tblcnt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Tang</dc:creator>
  <cp:lastModifiedBy>Kim Tang</cp:lastModifiedBy>
  <dcterms:created xsi:type="dcterms:W3CDTF">2021-02-12T20:26:31Z</dcterms:created>
  <dcterms:modified xsi:type="dcterms:W3CDTF">2021-02-14T12:22:06Z</dcterms:modified>
</cp:coreProperties>
</file>