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_projects\kpi\src\qlib\kpi\main_test\"/>
    </mc:Choice>
  </mc:AlternateContent>
  <xr:revisionPtr revIDLastSave="0" documentId="13_ncr:1_{2DD2514D-D94F-489D-A540-FFF6E583A26D}" xr6:coauthVersionLast="47" xr6:coauthVersionMax="47" xr10:uidLastSave="{00000000-0000-0000-0000-000000000000}"/>
  <bookViews>
    <workbookView xWindow="-19210" yWindow="9940" windowWidth="19140" windowHeight="20650" xr2:uid="{05851AF6-74E8-4555-9905-605044867CE4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C8" i="1" a="1"/>
  <c r="N5" i="1" a="1"/>
  <c r="N4" i="1" a="1"/>
  <c r="N3" i="1" a="1"/>
  <c r="N3" i="1" l="1"/>
  <c r="N5" i="1"/>
  <c r="N4" i="1"/>
  <c r="C8" i="1"/>
  <c r="R3" i="1" a="1"/>
  <c r="R5" i="1" a="1"/>
  <c r="R2" i="1" a="1"/>
  <c r="C11" i="1" a="1"/>
  <c r="R3" i="1" l="1"/>
  <c r="R2" i="1"/>
  <c r="R5" i="1"/>
  <c r="C11" i="1"/>
  <c r="B14" i="1" a="1"/>
  <c r="B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<sst xmlns="http://schemas.openxmlformats.org/spreadsheetml/2006/main" count="30" uniqueCount="20">
  <si>
    <t>clock</t>
  </si>
  <si>
    <t>uid</t>
  </si>
  <si>
    <t>host</t>
  </si>
  <si>
    <t>port</t>
  </si>
  <si>
    <t>user</t>
  </si>
  <si>
    <t>passwd</t>
  </si>
  <si>
    <t>call</t>
  </si>
  <si>
    <t>localhost</t>
  </si>
  <si>
    <t>random</t>
  </si>
  <si>
    <t>sub</t>
  </si>
  <si>
    <t>keyed</t>
  </si>
  <si>
    <t>append</t>
  </si>
  <si>
    <t>.tp.con</t>
  </si>
  <si>
    <t>kpi_test.q.1</t>
  </si>
  <si>
    <t>heartbeat</t>
  </si>
  <si>
    <t>status</t>
  </si>
  <si>
    <t>result</t>
  </si>
  <si>
    <t>.u.sub[`.watchTest.heartbeat;`]</t>
  </si>
  <si>
    <t>.u.sub[`.watchTest.status;`]</t>
  </si>
  <si>
    <t>.u.sub[`.watchTest.rsummary;`]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</si>
</sst>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d2ba8cca4be648a68d8b3eaf3ad3f627">
      <tp t="e">
        <v>#VALUE!</v>
        <stp/>
        <stp>kpi_heartbeat.4</stp>
        <tr r="R2" s="1"/>
      </tp>
    </main>
    <main first="rtdsrv_d2ba8cca4be648a68d8b3eaf3ad3f627">
      <tp t="e">
        <v>#VALUE!</v>
        <stp/>
        <stp>kpi_rsummary.4</stp>
        <tr r="R5" s="1"/>
      </tp>
    </main>
    <main first="rtdsrv_e3ea3cca63a6456fb9eaee453d1f37d4">
      <tp t="s">
        <v>20:56:50</v>
        <stp/>
        <stp>rtdclock.rtdclockserver</stp>
        <tr r="C11" s="1"/>
      </tp>
    </main>
    <main first="rtdsrv_d2ba8cca4be648a68d8b3eaf3ad3f627">
      <tp t="e">
        <v>#VALUE!</v>
        <stp/>
        <stp>kpi_status.4</stp>
        <tr r="R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E94-EB29-433D-B0C9-40CC7ADB27D3}">
  <dimension ref="B2:R14"/>
  <sheetViews>
    <sheetView tabSelected="1" topLeftCell="K1" zoomScale="115" zoomScaleNormal="115" workbookViewId="0">
      <selection activeCell="N10" sqref="N10"/>
    </sheetView>
  </sheetViews>
  <sheetFormatPr defaultRowHeight="14.5" x14ac:dyDescent="0.35"/>
  <cols>
    <col min="5" max="5" width="6.90625" bestFit="1" customWidth="1"/>
    <col min="6" max="6" width="14.36328125" customWidth="1"/>
    <col min="11" max="11" width="21.36328125" bestFit="1" customWidth="1"/>
    <col min="18" max="18" width="10.81640625" bestFit="1" customWidth="1"/>
    <col min="19" max="19" width="13.90625" customWidth="1"/>
  </cols>
  <sheetData>
    <row r="2" spans="2:18" x14ac:dyDescent="0.35">
      <c r="B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9</v>
      </c>
      <c r="L2" t="s">
        <v>10</v>
      </c>
      <c r="M2" t="s">
        <v>11</v>
      </c>
      <c r="N2" t="s">
        <v>6</v>
      </c>
      <c r="Q2" t="s">
        <v>14</v>
      </c>
      <c r="R2" t="e" cm="1">
        <f t="array" ref="R2">_xll.qxl_subscribe(N3)</f>
        <v>#VALUE!</v>
      </c>
    </row>
    <row r="3" spans="2:18" x14ac:dyDescent="0.35">
      <c r="B3" t="s">
        <v>1</v>
      </c>
      <c r="C3" t="s">
        <v>13</v>
      </c>
      <c r="F3" t="str">
        <f>"kpi_heartbeat."&amp;O3</f>
        <v>kpi_heartbeat.4</v>
      </c>
      <c r="G3" t="s">
        <v>7</v>
      </c>
      <c r="H3">
        <v>8065</v>
      </c>
      <c r="K3" t="s">
        <v>17</v>
      </c>
      <c r="L3" s="1">
        <v>1</v>
      </c>
      <c r="M3">
        <v>10</v>
      </c>
      <c r="N3" t="str" cm="1">
        <f t="array" ref="N3">_xll.qxl_open_subscriber(F3,G3,H3,I3,J3,K3,L3,M3)</f>
        <v>kpi_heartbeat.4</v>
      </c>
      <c r="O3">
        <v>4</v>
      </c>
      <c r="Q3" t="s">
        <v>15</v>
      </c>
      <c r="R3" t="e" cm="1">
        <f t="array" ref="R3">_xll.qxl_subscribe(N4)</f>
        <v>#VALUE!</v>
      </c>
    </row>
    <row r="4" spans="2:18" x14ac:dyDescent="0.35">
      <c r="B4" t="s">
        <v>2</v>
      </c>
      <c r="C4" t="s">
        <v>7</v>
      </c>
      <c r="F4" t="str">
        <f>"kpi_status."&amp;O4</f>
        <v>kpi_status.4</v>
      </c>
      <c r="G4" t="s">
        <v>7</v>
      </c>
      <c r="H4">
        <v>8065</v>
      </c>
      <c r="K4" t="s">
        <v>18</v>
      </c>
      <c r="L4" s="1">
        <v>1</v>
      </c>
      <c r="M4">
        <v>10</v>
      </c>
      <c r="N4" t="str" cm="1">
        <f t="array" ref="N4">_xll.qxl_open_subscriber(F4,G4,H4,I4,J4,K4,L4,M4)</f>
        <v>kpi_status.4</v>
      </c>
      <c r="O4">
        <v>4</v>
      </c>
    </row>
    <row r="5" spans="2:18" x14ac:dyDescent="0.35">
      <c r="B5" t="s">
        <v>3</v>
      </c>
      <c r="C5">
        <v>8065</v>
      </c>
      <c r="F5" t="str">
        <f>"kpi_rsummary."&amp;O5</f>
        <v>kpi_rsummary.4</v>
      </c>
      <c r="G5" t="s">
        <v>7</v>
      </c>
      <c r="H5">
        <v>8065</v>
      </c>
      <c r="K5" t="s">
        <v>19</v>
      </c>
      <c r="L5" s="1">
        <v>1</v>
      </c>
      <c r="M5">
        <v>10</v>
      </c>
      <c r="N5" t="str" cm="1">
        <f t="array" ref="N5">_xll.qxl_open_subscriber(F5,G5,H5,I5,J5,K5,L5,M5)</f>
        <v>kpi_rsummary.4</v>
      </c>
      <c r="O5">
        <v>4</v>
      </c>
      <c r="Q5" t="s">
        <v>16</v>
      </c>
      <c r="R5" t="e" cm="1">
        <f t="array" ref="R5">_xll.qxl_subscribe(N5)</f>
        <v>#VALUE!</v>
      </c>
    </row>
    <row r="6" spans="2:18" x14ac:dyDescent="0.35">
      <c r="B6" t="s">
        <v>4</v>
      </c>
    </row>
    <row r="7" spans="2:18" x14ac:dyDescent="0.35">
      <c r="B7" t="s">
        <v>5</v>
      </c>
    </row>
    <row r="8" spans="2:18" x14ac:dyDescent="0.35">
      <c r="B8" t="s">
        <v>6</v>
      </c>
      <c r="C8" t="str" cm="1">
        <f t="array" ref="C8">_xll.qxl_open_connection(C2,C3,C4,C5,C6,C7)</f>
        <v>kpi_test.q.1</v>
      </c>
    </row>
    <row r="10" spans="2:18" x14ac:dyDescent="0.35">
      <c r="B10" t="s">
        <v>8</v>
      </c>
      <c r="C10">
        <v>1</v>
      </c>
    </row>
    <row r="11" spans="2:18" x14ac:dyDescent="0.35">
      <c r="B11" t="s">
        <v>0</v>
      </c>
      <c r="C11" t="str" cm="1">
        <f t="array" ref="C11">_xll.qxl_clock()</f>
        <v>20:56:50</v>
      </c>
    </row>
    <row r="13" spans="2:18" x14ac:dyDescent="0.35">
      <c r="B13" t="s">
        <v>12</v>
      </c>
    </row>
    <row r="14" spans="2:18" x14ac:dyDescent="0.35">
      <c r="B14" t="str" cm="1">
        <f t="array" ref="B14">_xll.qxl_execute($C$11,$C$8,B13)</f>
        <v>uid not found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9112-37BC-4983-B7A3-8BF76EDA91B6}">
  <dimension ref="A1"/>
  <sheetViews>
    <sheetView workbookViewId="0">
      <selection activeCell="H10" sqref="H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2025-04-14T23:35:48Z</dcterms:created>
  <dcterms:modified xsi:type="dcterms:W3CDTF">2025-04-21T12:56:52Z</dcterms:modified>
</cp:coreProperties>
</file>