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\qml\src\qlib\math\tutorial\"/>
    </mc:Choice>
  </mc:AlternateContent>
  <xr:revisionPtr revIDLastSave="0" documentId="13_ncr:1_{3EFC1A59-EAD6-425F-A241-CA8814A992D3}" xr6:coauthVersionLast="47" xr6:coauthVersionMax="47" xr10:uidLastSave="{00000000-0000-0000-0000-000000000000}"/>
  <bookViews>
    <workbookView xWindow="25700" yWindow="8290" windowWidth="25460" windowHeight="19790" activeTab="2" xr2:uid="{0CA8DFDA-6426-4065-A51A-1F6FFF16291D}"/>
  </bookViews>
  <sheets>
    <sheet name="Connection" sheetId="2" r:id="rId1"/>
    <sheet name="math.distributions" sheetId="1" r:id="rId2"/>
    <sheet name="qml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M15" i="3"/>
  <c r="M14" i="3" a="1"/>
  <c r="P14" i="3" a="1"/>
  <c r="C7" i="2" a="1"/>
  <c r="M14" i="3" l="1"/>
  <c r="P14" i="3"/>
  <c r="C7" i="2"/>
  <c r="O11" i="1" a="1"/>
  <c r="J7" i="3" a="1"/>
  <c r="AA11" i="1" a="1"/>
  <c r="U11" i="1" a="1"/>
  <c r="X11" i="1" a="1"/>
  <c r="R10" i="1" a="1"/>
  <c r="F2" i="1" a="1"/>
  <c r="J11" i="1" a="1"/>
  <c r="J11" i="1" l="1"/>
  <c r="F2" i="1"/>
  <c r="R10" i="1"/>
  <c r="X11" i="1"/>
  <c r="U11" i="1"/>
  <c r="AA11" i="1"/>
  <c r="J7" i="3"/>
  <c r="O11" i="1"/>
  <c r="J8" i="1" l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<sst xmlns="http://schemas.openxmlformats.org/spreadsheetml/2006/main" count="678" uniqueCount="45">
  <si>
    <t>uid</t>
  </si>
  <si>
    <t>host</t>
  </si>
  <si>
    <t>port</t>
  </si>
  <si>
    <t>user</t>
  </si>
  <si>
    <t>passwd</t>
  </si>
  <si>
    <t>localhost</t>
  </si>
  <si>
    <t>call</t>
  </si>
  <si>
    <t>qexcel</t>
  </si>
  <si>
    <t xml:space="preserve">t:flip enlist[`rnd]!enlist .math.distributions.normal1d.random.boxmueller[`] </t>
  </si>
  <si>
    <t>t</t>
  </si>
  <si>
    <t>t:0!select cnt:count[i]%count t by rnd:0.01 xbar rnd from t;</t>
  </si>
  <si>
    <t>;</t>
  </si>
  <si>
    <t>normal1</t>
  </si>
  <si>
    <t>.math.distributions.normal1d.random.boxmueller</t>
  </si>
  <si>
    <t>mean</t>
  </si>
  <si>
    <t>std</t>
  </si>
  <si>
    <t>rnd</t>
  </si>
  <si>
    <t>average</t>
  </si>
  <si>
    <t>std dev</t>
  </si>
  <si>
    <t>.math.distributions.normal1d.pdf</t>
  </si>
  <si>
    <t>.math.linspace</t>
  </si>
  <si>
    <t>num</t>
  </si>
  <si>
    <t>endpoint</t>
  </si>
  <si>
    <t>retstep</t>
  </si>
  <si>
    <t>start</t>
  </si>
  <si>
    <t>stop</t>
  </si>
  <si>
    <t>steps</t>
  </si>
  <si>
    <t>normal.pdf</t>
  </si>
  <si>
    <t>.math.distributions.normal1d.cdf</t>
  </si>
  <si>
    <t>normal.cdf</t>
  </si>
  <si>
    <t>.math.linalg.cholcov</t>
  </si>
  <si>
    <t>type_</t>
  </si>
  <si>
    <t>direct</t>
  </si>
  <si>
    <t>spot</t>
  </si>
  <si>
    <t>strike</t>
  </si>
  <si>
    <t>rate</t>
  </si>
  <si>
    <t>vola</t>
  </si>
  <si>
    <t>matur</t>
  </si>
  <si>
    <t>bls</t>
  </si>
  <si>
    <t>tab:flip `type_`direct`spot`strike`rate`vola`matur!(`bls;`call;100;100;0.01;.qml.linspace[0f;0.25;100];1.0);</t>
  </si>
  <si>
    <t>(::)tab:reverse tab,(update spot:spot+10 from tab),(update spot:spot-10 from tab)</t>
  </si>
  <si>
    <t>#=dna_execute($A$2,Connection!$C$7,qml!B2:B3)</t>
  </si>
  <si>
    <t>.qml.bls</t>
  </si>
  <si>
    <t>prem</t>
  </si>
  <si>
    <t>{.kmp1:x;x}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</si>
</sst>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78B9-82F6-4609-B980-EFB7ECD80101}">
  <dimension ref="B2:C7"/>
  <sheetViews>
    <sheetView workbookViewId="0">
      <selection activeCell="C8" sqref="C8"/>
    </sheetView>
  </sheetViews>
  <sheetFormatPr defaultRowHeight="14.5" x14ac:dyDescent="0.35"/>
  <sheetData>
    <row r="2" spans="2:3" x14ac:dyDescent="0.35">
      <c r="B2" t="s">
        <v>0</v>
      </c>
      <c r="C2" t="s">
        <v>7</v>
      </c>
    </row>
    <row r="3" spans="2:3" x14ac:dyDescent="0.35">
      <c r="B3" t="s">
        <v>1</v>
      </c>
      <c r="C3" t="s">
        <v>5</v>
      </c>
    </row>
    <row r="4" spans="2:3" x14ac:dyDescent="0.35">
      <c r="B4" t="s">
        <v>2</v>
      </c>
      <c r="C4">
        <v>9081</v>
      </c>
    </row>
    <row r="5" spans="2:3" x14ac:dyDescent="0.35">
      <c r="B5" t="s">
        <v>3</v>
      </c>
    </row>
    <row r="6" spans="2:3" x14ac:dyDescent="0.35">
      <c r="B6" t="s">
        <v>4</v>
      </c>
    </row>
    <row r="7" spans="2:3" x14ac:dyDescent="0.35">
      <c r="B7" t="s">
        <v>6</v>
      </c>
      <c r="C7" t="str" cm="1">
        <f t="array" ref="C7">_xll.dna_open_connection(C2,C3,C4,C5,C6)</f>
        <v>qexcel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055D-491F-43A2-8308-D9D35EBEA6E1}">
  <dimension ref="B2:AC210"/>
  <sheetViews>
    <sheetView topLeftCell="J1" workbookViewId="0">
      <selection activeCell="R11" sqref="R11"/>
    </sheetView>
  </sheetViews>
  <sheetFormatPr defaultRowHeight="14.5" x14ac:dyDescent="0.35"/>
  <cols>
    <col min="1" max="1" width="5.36328125" customWidth="1"/>
    <col min="3" max="3" width="65.81640625" bestFit="1" customWidth="1"/>
    <col min="5" max="5" width="7.1796875" customWidth="1"/>
    <col min="21" max="21" width="10.81640625" bestFit="1" customWidth="1"/>
  </cols>
  <sheetData>
    <row r="2" spans="2:29" x14ac:dyDescent="0.35">
      <c r="B2" t="s">
        <v>12</v>
      </c>
      <c r="C2" t="s">
        <v>8</v>
      </c>
      <c r="D2">
        <v>100</v>
      </c>
      <c r="E2" t="s">
        <v>11</v>
      </c>
      <c r="F2" t="str" cm="1">
        <f t="array" ref="F2:G93">_xll.dna_execute(Connection!$C$7,Connection!$C$7,C2:E4)</f>
        <v>rnd</v>
      </c>
      <c r="G2" t="str">
        <v>cnt</v>
      </c>
      <c r="I2" t="s">
        <v>13</v>
      </c>
      <c r="O2" t="s">
        <v>20</v>
      </c>
      <c r="R2" t="s">
        <v>20</v>
      </c>
      <c r="U2" t="s">
        <v>19</v>
      </c>
      <c r="X2" t="s">
        <v>28</v>
      </c>
      <c r="AA2" t="s">
        <v>30</v>
      </c>
    </row>
    <row r="3" spans="2:29" x14ac:dyDescent="0.35">
      <c r="C3" t="s">
        <v>10</v>
      </c>
      <c r="F3">
        <v>-2.54</v>
      </c>
      <c r="G3">
        <v>0.01</v>
      </c>
    </row>
    <row r="4" spans="2:29" x14ac:dyDescent="0.35">
      <c r="C4" t="s">
        <v>9</v>
      </c>
      <c r="F4">
        <v>-2.38</v>
      </c>
      <c r="G4">
        <v>0.01</v>
      </c>
      <c r="I4" t="s">
        <v>14</v>
      </c>
      <c r="J4">
        <v>3</v>
      </c>
      <c r="L4">
        <v>200</v>
      </c>
      <c r="O4" t="s">
        <v>21</v>
      </c>
      <c r="P4">
        <v>50</v>
      </c>
      <c r="R4" t="s">
        <v>21</v>
      </c>
      <c r="S4">
        <v>50</v>
      </c>
      <c r="U4" t="s">
        <v>14</v>
      </c>
      <c r="V4">
        <v>3</v>
      </c>
      <c r="X4" t="s">
        <v>14</v>
      </c>
      <c r="Y4">
        <v>3</v>
      </c>
      <c r="AA4">
        <v>4</v>
      </c>
      <c r="AB4">
        <v>12</v>
      </c>
      <c r="AC4">
        <v>-16</v>
      </c>
    </row>
    <row r="5" spans="2:29" x14ac:dyDescent="0.35">
      <c r="F5">
        <v>-2.37</v>
      </c>
      <c r="G5">
        <v>0.01</v>
      </c>
      <c r="I5" t="s">
        <v>15</v>
      </c>
      <c r="J5">
        <v>10</v>
      </c>
      <c r="O5" t="s">
        <v>22</v>
      </c>
      <c r="P5" t="b">
        <v>0</v>
      </c>
      <c r="R5" t="s">
        <v>22</v>
      </c>
      <c r="S5" t="b">
        <v>1</v>
      </c>
      <c r="U5" t="s">
        <v>15</v>
      </c>
      <c r="V5">
        <v>10</v>
      </c>
      <c r="X5" t="s">
        <v>15</v>
      </c>
      <c r="Y5">
        <v>10</v>
      </c>
      <c r="AA5">
        <v>12</v>
      </c>
      <c r="AB5">
        <v>37</v>
      </c>
      <c r="AC5">
        <v>-43</v>
      </c>
    </row>
    <row r="6" spans="2:29" x14ac:dyDescent="0.35">
      <c r="F6">
        <v>-2.2400000000000002</v>
      </c>
      <c r="G6">
        <v>0.01</v>
      </c>
      <c r="O6" t="s">
        <v>23</v>
      </c>
      <c r="P6" t="b">
        <v>0</v>
      </c>
      <c r="R6" t="s">
        <v>23</v>
      </c>
      <c r="S6" t="b">
        <v>1</v>
      </c>
      <c r="AA6">
        <v>-16</v>
      </c>
      <c r="AB6">
        <v>-43</v>
      </c>
      <c r="AC6">
        <v>98</v>
      </c>
    </row>
    <row r="7" spans="2:29" x14ac:dyDescent="0.35">
      <c r="F7">
        <v>-1.61</v>
      </c>
      <c r="G7">
        <v>0.01</v>
      </c>
      <c r="I7" t="s">
        <v>17</v>
      </c>
      <c r="J7">
        <f>AVERAGE(_xlfn.ANCHORARRAY(J11))</f>
        <v>3.1536561571313944</v>
      </c>
      <c r="O7" t="s">
        <v>24</v>
      </c>
      <c r="P7">
        <v>0</v>
      </c>
      <c r="R7" t="s">
        <v>24</v>
      </c>
      <c r="S7">
        <v>-10</v>
      </c>
    </row>
    <row r="8" spans="2:29" x14ac:dyDescent="0.35">
      <c r="F8">
        <v>-1.57</v>
      </c>
      <c r="G8">
        <v>0.01</v>
      </c>
      <c r="I8" t="s">
        <v>18</v>
      </c>
      <c r="J8">
        <f>STDEVA(_xlfn.ANCHORARRAY(J11))</f>
        <v>8.679197750186562</v>
      </c>
      <c r="O8" t="s">
        <v>25</v>
      </c>
      <c r="P8">
        <v>10</v>
      </c>
      <c r="R8" t="s">
        <v>25</v>
      </c>
      <c r="S8">
        <v>10</v>
      </c>
    </row>
    <row r="9" spans="2:29" x14ac:dyDescent="0.35">
      <c r="F9">
        <v>-1.51</v>
      </c>
      <c r="G9">
        <v>0.01</v>
      </c>
    </row>
    <row r="10" spans="2:29" x14ac:dyDescent="0.35">
      <c r="F10">
        <v>-1.4000000000000001</v>
      </c>
      <c r="G10">
        <v>0.01</v>
      </c>
      <c r="J10" t="s">
        <v>16</v>
      </c>
      <c r="O10" t="s">
        <v>26</v>
      </c>
      <c r="R10" t="str" cm="1">
        <f t="array" ref="R10:S60">_xll.dna_execute($H$2,Connection!$C$7,R2,R4:S6,S7,S8)</f>
        <v>samples</v>
      </c>
      <c r="S10" t="str">
        <v>step</v>
      </c>
      <c r="U10" t="s">
        <v>27</v>
      </c>
      <c r="X10" t="s">
        <v>29</v>
      </c>
    </row>
    <row r="11" spans="2:29" x14ac:dyDescent="0.35">
      <c r="F11">
        <v>-1.36</v>
      </c>
      <c r="G11">
        <v>0.01</v>
      </c>
      <c r="J11" cm="1">
        <f t="array" ref="J11:J210">TRANSPOSE(_xll.dna_execute($H$2,Connection!$C$7,I2,I4:J5,L4))</f>
        <v>3.4345168495923568</v>
      </c>
      <c r="O11" cm="1">
        <f t="array" ref="O11:O60">TRANSPOSE(_xll.dna_execute($H$2,Connection!$C$7,O2,O4:P6,P7,P8))</f>
        <v>0</v>
      </c>
      <c r="R11">
        <v>-10</v>
      </c>
      <c r="S11">
        <v>-10</v>
      </c>
      <c r="U11" s="1" cm="1">
        <f t="array" ref="U11:U60">TRANSPOSE(_xll.dna_execute($H$2,Connection!$C$7,U2,U4:V6,R11:R60,V8))</f>
        <v>7.6945986267064188E-23</v>
      </c>
      <c r="X11" s="1" cm="1">
        <f t="array" ref="X11:X60">TRANSPOSE(_xll.dna_execute($H$2,Connection!$C$7,X2,X4:Y6,R11:R60,Y8))</f>
        <v>0</v>
      </c>
      <c r="AA11" s="2" cm="1">
        <f t="array" ref="AA11:AC13">_xll.dna_execute($H$2,Connection!$C$7,AA2,AA4:AC6)</f>
        <v>2</v>
      </c>
      <c r="AB11" s="3">
        <v>6</v>
      </c>
      <c r="AC11" s="3">
        <v>-8</v>
      </c>
    </row>
    <row r="12" spans="2:29" x14ac:dyDescent="0.35">
      <c r="F12">
        <v>-1.3</v>
      </c>
      <c r="G12">
        <v>0.01</v>
      </c>
      <c r="J12">
        <v>0.83258817263731411</v>
      </c>
      <c r="O12">
        <v>0.2</v>
      </c>
      <c r="R12">
        <v>-9.591836734693878</v>
      </c>
      <c r="S12">
        <v>0.40816326530612201</v>
      </c>
      <c r="U12" s="1">
        <v>4.1941153981516995E-21</v>
      </c>
      <c r="X12" s="1">
        <v>0</v>
      </c>
      <c r="AA12" s="3">
        <v>0</v>
      </c>
      <c r="AB12" s="3">
        <v>1</v>
      </c>
      <c r="AC12" s="3">
        <v>5</v>
      </c>
    </row>
    <row r="13" spans="2:29" x14ac:dyDescent="0.35">
      <c r="F13">
        <v>-1.24</v>
      </c>
      <c r="G13">
        <v>0.01</v>
      </c>
      <c r="J13">
        <v>6.2818850938526696</v>
      </c>
      <c r="O13">
        <v>0.4</v>
      </c>
      <c r="R13">
        <v>-9.183673469387756</v>
      </c>
      <c r="S13">
        <v>0.40816326530612201</v>
      </c>
      <c r="U13" s="1">
        <v>1.9352742302775395E-19</v>
      </c>
      <c r="X13" s="1">
        <v>0</v>
      </c>
      <c r="AA13" s="3">
        <v>0</v>
      </c>
      <c r="AB13" s="3">
        <v>0</v>
      </c>
      <c r="AC13" s="3">
        <v>3</v>
      </c>
    </row>
    <row r="14" spans="2:29" x14ac:dyDescent="0.35">
      <c r="F14">
        <v>-1.23</v>
      </c>
      <c r="G14">
        <v>0.01</v>
      </c>
      <c r="J14">
        <v>8.3452858747819487</v>
      </c>
      <c r="O14">
        <v>0.60000000000000009</v>
      </c>
      <c r="R14">
        <v>-8.7755102040816322</v>
      </c>
      <c r="S14">
        <v>0.40816326530612379</v>
      </c>
      <c r="U14" s="1">
        <v>7.5594880505536259E-18</v>
      </c>
      <c r="X14" s="1">
        <v>0</v>
      </c>
    </row>
    <row r="15" spans="2:29" x14ac:dyDescent="0.35">
      <c r="F15">
        <v>-1.1599999999999999</v>
      </c>
      <c r="G15">
        <v>0.01</v>
      </c>
      <c r="J15">
        <v>8.13992922390592</v>
      </c>
      <c r="O15">
        <v>0.8</v>
      </c>
      <c r="R15">
        <v>-8.3673469387755102</v>
      </c>
      <c r="S15">
        <v>0.40816326530612201</v>
      </c>
      <c r="U15" s="1">
        <v>2.4997120813505869E-16</v>
      </c>
      <c r="X15" s="1">
        <v>5.5511151231257827E-17</v>
      </c>
    </row>
    <row r="16" spans="2:29" x14ac:dyDescent="0.35">
      <c r="F16">
        <v>-1.1300000000000001</v>
      </c>
      <c r="G16">
        <v>0.01</v>
      </c>
      <c r="J16">
        <v>-16.726541861876136</v>
      </c>
      <c r="O16">
        <v>1</v>
      </c>
      <c r="R16">
        <v>-7.9591836734693882</v>
      </c>
      <c r="S16">
        <v>0.40816326530612201</v>
      </c>
      <c r="U16" s="1">
        <v>6.9973778617166904E-15</v>
      </c>
      <c r="X16" s="1">
        <v>8.8817841970012523E-16</v>
      </c>
    </row>
    <row r="17" spans="6:24" x14ac:dyDescent="0.35">
      <c r="F17">
        <v>-1.1100000000000001</v>
      </c>
      <c r="G17">
        <v>0.01</v>
      </c>
      <c r="J17">
        <v>18.816204051580534</v>
      </c>
      <c r="O17">
        <v>1.2000000000000002</v>
      </c>
      <c r="R17">
        <v>-7.5510204081632653</v>
      </c>
      <c r="S17">
        <v>0.4081632653061229</v>
      </c>
      <c r="U17" s="1">
        <v>1.6581674942407627E-13</v>
      </c>
      <c r="X17" s="1">
        <v>2.1593837828959295E-14</v>
      </c>
    </row>
    <row r="18" spans="6:24" x14ac:dyDescent="0.35">
      <c r="F18">
        <v>-1.06</v>
      </c>
      <c r="G18">
        <v>0.01</v>
      </c>
      <c r="J18">
        <v>-2.7584366038209698</v>
      </c>
      <c r="O18">
        <v>1.4000000000000001</v>
      </c>
      <c r="R18">
        <v>-7.1428571428571423</v>
      </c>
      <c r="S18">
        <v>0.4081632653061229</v>
      </c>
      <c r="U18" s="1">
        <v>3.3263596276271226E-12</v>
      </c>
      <c r="X18" s="1">
        <v>4.5707881923817695E-13</v>
      </c>
    </row>
    <row r="19" spans="6:24" x14ac:dyDescent="0.35">
      <c r="F19">
        <v>-1.03</v>
      </c>
      <c r="G19">
        <v>0.01</v>
      </c>
      <c r="J19">
        <v>19.772573027968267</v>
      </c>
      <c r="O19">
        <v>1.6</v>
      </c>
      <c r="R19">
        <v>-6.7346938775510203</v>
      </c>
      <c r="S19">
        <v>0.40816326530612201</v>
      </c>
      <c r="U19" s="1">
        <v>5.6488200213497757E-11</v>
      </c>
      <c r="X19" s="1">
        <v>8.2137630030842956E-12</v>
      </c>
    </row>
    <row r="20" spans="6:24" x14ac:dyDescent="0.35">
      <c r="F20">
        <v>-0.97</v>
      </c>
      <c r="G20">
        <v>0.01</v>
      </c>
      <c r="J20">
        <v>-5.9274684958817492E-2</v>
      </c>
      <c r="O20">
        <v>1.8</v>
      </c>
      <c r="R20">
        <v>-6.3265306122448983</v>
      </c>
      <c r="S20">
        <v>0.40816326530612201</v>
      </c>
      <c r="U20" s="1">
        <v>8.1207101147063502E-10</v>
      </c>
      <c r="X20" s="1">
        <v>1.2536727211909238E-10</v>
      </c>
    </row>
    <row r="21" spans="6:24" x14ac:dyDescent="0.35">
      <c r="F21">
        <v>-0.95000000000000007</v>
      </c>
      <c r="G21">
        <v>0.01</v>
      </c>
      <c r="J21">
        <v>-24.059575516185113</v>
      </c>
      <c r="O21">
        <v>2</v>
      </c>
      <c r="R21">
        <v>-5.9183673469387754</v>
      </c>
      <c r="S21">
        <v>0.4081632653061229</v>
      </c>
      <c r="U21" s="1">
        <v>9.8827545853484751E-9</v>
      </c>
      <c r="X21" s="1">
        <v>1.6257653556728258E-9</v>
      </c>
    </row>
    <row r="22" spans="6:24" x14ac:dyDescent="0.35">
      <c r="F22">
        <v>-0.92</v>
      </c>
      <c r="G22">
        <v>0.01</v>
      </c>
      <c r="J22">
        <v>-4.7912801753453689</v>
      </c>
      <c r="O22">
        <v>2.2000000000000002</v>
      </c>
      <c r="R22">
        <v>-5.5102040816326525</v>
      </c>
      <c r="S22">
        <v>0.4081632653061229</v>
      </c>
      <c r="U22" s="1">
        <v>1.0181452677706397E-7</v>
      </c>
      <c r="X22" s="1">
        <v>1.7920893713441188E-8</v>
      </c>
    </row>
    <row r="23" spans="6:24" x14ac:dyDescent="0.35">
      <c r="F23">
        <v>-0.84</v>
      </c>
      <c r="G23">
        <v>0.01</v>
      </c>
      <c r="J23">
        <v>4.4720336453862179</v>
      </c>
      <c r="O23">
        <v>2.4000000000000004</v>
      </c>
      <c r="R23">
        <v>-5.1020408163265305</v>
      </c>
      <c r="S23">
        <v>0.40816326530612201</v>
      </c>
      <c r="U23" s="1">
        <v>8.8795144106427259E-7</v>
      </c>
      <c r="X23" s="1">
        <v>1.680051253671877E-7</v>
      </c>
    </row>
    <row r="24" spans="6:24" x14ac:dyDescent="0.35">
      <c r="F24">
        <v>-0.83000000000000007</v>
      </c>
      <c r="G24">
        <v>0.01</v>
      </c>
      <c r="J24">
        <v>10.5992133924236</v>
      </c>
      <c r="O24">
        <v>2.6</v>
      </c>
      <c r="R24">
        <v>-4.6938775510204085</v>
      </c>
      <c r="S24">
        <v>0.40816326530612201</v>
      </c>
      <c r="U24" s="1">
        <v>6.5556599614983015E-6</v>
      </c>
      <c r="X24" s="1">
        <v>1.3403726904503976E-6</v>
      </c>
    </row>
    <row r="25" spans="6:24" x14ac:dyDescent="0.35">
      <c r="F25">
        <v>-0.75</v>
      </c>
      <c r="G25">
        <v>0.01</v>
      </c>
      <c r="J25">
        <v>12.840966059077411</v>
      </c>
      <c r="O25">
        <v>2.8000000000000003</v>
      </c>
      <c r="R25">
        <v>-4.2857142857142856</v>
      </c>
      <c r="S25">
        <v>0.4081632653061229</v>
      </c>
      <c r="U25" s="1">
        <v>4.0972395332440822E-5</v>
      </c>
      <c r="X25" s="1">
        <v>9.1076491283703653E-6</v>
      </c>
    </row>
    <row r="26" spans="6:24" x14ac:dyDescent="0.35">
      <c r="F26">
        <v>-0.72</v>
      </c>
      <c r="G26">
        <v>0.01</v>
      </c>
      <c r="J26">
        <v>3.5972831862736347</v>
      </c>
      <c r="O26">
        <v>3</v>
      </c>
      <c r="R26">
        <v>-3.8775510204081627</v>
      </c>
      <c r="S26">
        <v>0.4081632653061229</v>
      </c>
      <c r="U26" s="1">
        <v>2.1677741002293943E-4</v>
      </c>
      <c r="X26" s="1">
        <v>5.2756607172632641E-5</v>
      </c>
    </row>
    <row r="27" spans="6:24" x14ac:dyDescent="0.35">
      <c r="F27">
        <v>-0.69000000000000006</v>
      </c>
      <c r="G27">
        <v>0.01</v>
      </c>
      <c r="J27">
        <v>18.095235171921615</v>
      </c>
      <c r="O27">
        <v>3.2</v>
      </c>
      <c r="R27">
        <v>-3.4693877551020407</v>
      </c>
      <c r="S27">
        <v>0.40816326530612201</v>
      </c>
      <c r="U27" s="1">
        <v>9.7092218605395277E-4</v>
      </c>
      <c r="X27" s="1">
        <v>2.6082301502439176E-4</v>
      </c>
    </row>
    <row r="28" spans="6:24" x14ac:dyDescent="0.35">
      <c r="F28">
        <v>-0.67</v>
      </c>
      <c r="G28">
        <v>0.01</v>
      </c>
      <c r="J28">
        <v>8.5671177890100463</v>
      </c>
      <c r="O28">
        <v>3.4000000000000004</v>
      </c>
      <c r="R28">
        <v>-3.0612244897959187</v>
      </c>
      <c r="S28">
        <v>0.40816326530612201</v>
      </c>
      <c r="U28" s="1">
        <v>3.6813114365131252E-3</v>
      </c>
      <c r="X28" s="1">
        <v>1.1021688154671527E-3</v>
      </c>
    </row>
    <row r="29" spans="6:24" x14ac:dyDescent="0.35">
      <c r="F29">
        <v>-0.63</v>
      </c>
      <c r="G29">
        <v>0.01</v>
      </c>
      <c r="J29">
        <v>14.451859194116379</v>
      </c>
      <c r="O29">
        <v>3.6</v>
      </c>
      <c r="R29">
        <v>-2.6530612244897958</v>
      </c>
      <c r="S29">
        <v>0.4081632653061229</v>
      </c>
      <c r="U29" s="1">
        <v>1.1815944111666126E-2</v>
      </c>
      <c r="X29" s="1">
        <v>3.9882699389974796E-3</v>
      </c>
    </row>
    <row r="30" spans="6:24" x14ac:dyDescent="0.35">
      <c r="F30">
        <v>-0.62</v>
      </c>
      <c r="G30">
        <v>0.01</v>
      </c>
      <c r="J30">
        <v>12.069998480976027</v>
      </c>
      <c r="O30">
        <v>3.8000000000000003</v>
      </c>
      <c r="R30">
        <v>-2.2448979591836729</v>
      </c>
      <c r="S30">
        <v>0.4081632653061229</v>
      </c>
      <c r="U30" s="1">
        <v>3.2105691579903381E-2</v>
      </c>
      <c r="X30" s="1">
        <v>1.2387340904477795E-2</v>
      </c>
    </row>
    <row r="31" spans="6:24" x14ac:dyDescent="0.35">
      <c r="F31">
        <v>-0.6</v>
      </c>
      <c r="G31">
        <v>0.01</v>
      </c>
      <c r="J31">
        <v>4.441424191989614</v>
      </c>
      <c r="O31">
        <v>4</v>
      </c>
      <c r="R31">
        <v>-1.8367346938775508</v>
      </c>
      <c r="S31">
        <v>0.40816326530612201</v>
      </c>
      <c r="U31" s="1">
        <v>7.3848786577173475E-2</v>
      </c>
      <c r="X31" s="1">
        <v>3.3124533090770347E-2</v>
      </c>
    </row>
    <row r="32" spans="6:24" x14ac:dyDescent="0.35">
      <c r="F32">
        <v>-0.59</v>
      </c>
      <c r="G32">
        <v>0.01</v>
      </c>
      <c r="J32">
        <v>12.401335181959436</v>
      </c>
      <c r="O32">
        <v>4.2</v>
      </c>
      <c r="R32">
        <v>-1.4285714285714288</v>
      </c>
      <c r="S32">
        <v>0.40816326530612201</v>
      </c>
      <c r="U32" s="1">
        <v>0.14379786274886816</v>
      </c>
      <c r="X32" s="1">
        <v>7.6563727759186295E-2</v>
      </c>
    </row>
    <row r="33" spans="6:24" x14ac:dyDescent="0.35">
      <c r="F33">
        <v>-0.55000000000000004</v>
      </c>
      <c r="G33">
        <v>0.01</v>
      </c>
      <c r="J33">
        <v>-13.3551319374372</v>
      </c>
      <c r="O33">
        <v>4.4000000000000004</v>
      </c>
      <c r="R33">
        <v>-1.020408163265305</v>
      </c>
      <c r="S33">
        <v>0.40816326530612379</v>
      </c>
      <c r="U33" s="1">
        <v>0.23703322849988104</v>
      </c>
      <c r="X33" s="1">
        <v>0.15376746996995472</v>
      </c>
    </row>
    <row r="34" spans="6:24" x14ac:dyDescent="0.35">
      <c r="F34">
        <v>-0.52</v>
      </c>
      <c r="G34">
        <v>0.02</v>
      </c>
      <c r="J34">
        <v>8.7680579700171357</v>
      </c>
      <c r="O34">
        <v>4.6000000000000005</v>
      </c>
      <c r="R34">
        <v>-0.61224489795918302</v>
      </c>
      <c r="S34">
        <v>0.40816326530612201</v>
      </c>
      <c r="U34" s="1">
        <v>0.33076059582663031</v>
      </c>
      <c r="X34" s="1">
        <v>0.27018784761162334</v>
      </c>
    </row>
    <row r="35" spans="6:24" x14ac:dyDescent="0.35">
      <c r="F35">
        <v>-0.51</v>
      </c>
      <c r="G35">
        <v>0.01</v>
      </c>
      <c r="J35">
        <v>1.9095348552361684</v>
      </c>
      <c r="O35">
        <v>4.8000000000000007</v>
      </c>
      <c r="R35">
        <v>-0.20408163265306101</v>
      </c>
      <c r="S35">
        <v>0.40816326530612201</v>
      </c>
      <c r="U35" s="1">
        <v>0.3907203510472127</v>
      </c>
      <c r="X35" s="1">
        <v>0.41914486818853991</v>
      </c>
    </row>
    <row r="36" spans="6:24" x14ac:dyDescent="0.35">
      <c r="F36">
        <v>-0.5</v>
      </c>
      <c r="G36">
        <v>0.02</v>
      </c>
      <c r="J36">
        <v>6.9292715377637233</v>
      </c>
      <c r="O36">
        <v>5</v>
      </c>
      <c r="R36">
        <v>0.20408163265306101</v>
      </c>
      <c r="S36">
        <v>0.40816326530612201</v>
      </c>
      <c r="U36" s="1">
        <v>0.3907203510472127</v>
      </c>
      <c r="X36" s="1">
        <v>0.58085513181146009</v>
      </c>
    </row>
    <row r="37" spans="6:24" x14ac:dyDescent="0.35">
      <c r="F37">
        <v>-0.47000000000000003</v>
      </c>
      <c r="G37">
        <v>0.01</v>
      </c>
      <c r="J37">
        <v>9.1329491111831409</v>
      </c>
      <c r="O37">
        <v>5.2</v>
      </c>
      <c r="R37">
        <v>0.61224489795918302</v>
      </c>
      <c r="S37">
        <v>0.40816326530612201</v>
      </c>
      <c r="U37" s="1">
        <v>0.33076059582663031</v>
      </c>
      <c r="X37" s="1">
        <v>0.72981215238837671</v>
      </c>
    </row>
    <row r="38" spans="6:24" x14ac:dyDescent="0.35">
      <c r="F38">
        <v>-0.41000000000000003</v>
      </c>
      <c r="G38">
        <v>0.01</v>
      </c>
      <c r="J38">
        <v>9.3064129064220786</v>
      </c>
      <c r="O38">
        <v>5.4</v>
      </c>
      <c r="R38">
        <v>1.0204081632653068</v>
      </c>
      <c r="S38">
        <v>0.40816326530612379</v>
      </c>
      <c r="U38" s="1">
        <v>0.23703322849988065</v>
      </c>
      <c r="X38" s="1">
        <v>0.84623253003004573</v>
      </c>
    </row>
    <row r="39" spans="6:24" x14ac:dyDescent="0.35">
      <c r="F39">
        <v>-0.3</v>
      </c>
      <c r="G39">
        <v>0.01</v>
      </c>
      <c r="J39">
        <v>18.932957259057165</v>
      </c>
      <c r="O39">
        <v>5.6000000000000005</v>
      </c>
      <c r="R39">
        <v>1.4285714285714288</v>
      </c>
      <c r="S39">
        <v>0.40816326530612201</v>
      </c>
      <c r="U39" s="1">
        <v>0.14379786274886816</v>
      </c>
      <c r="X39" s="1">
        <v>0.9234362722408137</v>
      </c>
    </row>
    <row r="40" spans="6:24" x14ac:dyDescent="0.35">
      <c r="F40">
        <v>-0.26</v>
      </c>
      <c r="G40">
        <v>0.02</v>
      </c>
      <c r="J40">
        <v>-11.551647426096041</v>
      </c>
      <c r="O40">
        <v>5.8000000000000007</v>
      </c>
      <c r="R40">
        <v>1.8367346938775508</v>
      </c>
      <c r="S40">
        <v>0.40816326530612201</v>
      </c>
      <c r="U40" s="1">
        <v>7.3848786577173475E-2</v>
      </c>
      <c r="X40" s="1">
        <v>0.96687546690922965</v>
      </c>
    </row>
    <row r="41" spans="6:24" x14ac:dyDescent="0.35">
      <c r="F41">
        <v>-0.23</v>
      </c>
      <c r="G41">
        <v>0.01</v>
      </c>
      <c r="J41">
        <v>13.103627146135279</v>
      </c>
      <c r="O41">
        <v>6</v>
      </c>
      <c r="R41">
        <v>2.2448979591836746</v>
      </c>
      <c r="S41">
        <v>0.40816326530612379</v>
      </c>
      <c r="U41" s="1">
        <v>3.2105691579903256E-2</v>
      </c>
      <c r="X41" s="1">
        <v>0.98761265909552232</v>
      </c>
    </row>
    <row r="42" spans="6:24" x14ac:dyDescent="0.35">
      <c r="F42">
        <v>-0.2</v>
      </c>
      <c r="G42">
        <v>0.01</v>
      </c>
      <c r="J42">
        <v>10.727967897564739</v>
      </c>
      <c r="O42">
        <v>6.2</v>
      </c>
      <c r="R42">
        <v>2.6530612244897966</v>
      </c>
      <c r="S42">
        <v>0.40816326530612201</v>
      </c>
      <c r="U42" s="1">
        <v>1.18159441116661E-2</v>
      </c>
      <c r="X42" s="1">
        <v>0.99601173006100252</v>
      </c>
    </row>
    <row r="43" spans="6:24" x14ac:dyDescent="0.35">
      <c r="F43">
        <v>-0.18</v>
      </c>
      <c r="G43">
        <v>0.01</v>
      </c>
      <c r="J43">
        <v>-1.2046465301120488</v>
      </c>
      <c r="O43">
        <v>6.4</v>
      </c>
      <c r="R43">
        <v>3.0612244897959187</v>
      </c>
      <c r="S43">
        <v>0.40816326530612201</v>
      </c>
      <c r="U43" s="1">
        <v>3.6813114365131252E-3</v>
      </c>
      <c r="X43" s="1">
        <v>0.9988978311845329</v>
      </c>
    </row>
    <row r="44" spans="6:24" x14ac:dyDescent="0.35">
      <c r="F44">
        <v>-0.16</v>
      </c>
      <c r="G44">
        <v>0.01</v>
      </c>
      <c r="J44">
        <v>-10.175658415984344</v>
      </c>
      <c r="O44">
        <v>6.6000000000000005</v>
      </c>
      <c r="R44">
        <v>3.4693877551020407</v>
      </c>
      <c r="S44">
        <v>0.40816326530612201</v>
      </c>
      <c r="U44" s="1">
        <v>9.7092218605395277E-4</v>
      </c>
      <c r="X44" s="1">
        <v>0.99973917698497561</v>
      </c>
    </row>
    <row r="45" spans="6:24" x14ac:dyDescent="0.35">
      <c r="F45">
        <v>-0.13</v>
      </c>
      <c r="G45">
        <v>0.01</v>
      </c>
      <c r="J45">
        <v>0.52536479273232128</v>
      </c>
      <c r="O45">
        <v>6.8000000000000007</v>
      </c>
      <c r="R45">
        <v>3.8775510204081627</v>
      </c>
      <c r="S45">
        <v>0.40816326530612201</v>
      </c>
      <c r="U45" s="1">
        <v>2.1677741002293943E-4</v>
      </c>
      <c r="X45" s="1">
        <v>0.99994724339282737</v>
      </c>
    </row>
    <row r="46" spans="6:24" x14ac:dyDescent="0.35">
      <c r="F46">
        <v>-0.05</v>
      </c>
      <c r="G46">
        <v>0.01</v>
      </c>
      <c r="J46">
        <v>-1.173043137170513</v>
      </c>
      <c r="O46">
        <v>7</v>
      </c>
      <c r="R46">
        <v>4.2857142857142865</v>
      </c>
      <c r="S46">
        <v>0.40816326530612379</v>
      </c>
      <c r="U46" s="1">
        <v>4.097239533244068E-5</v>
      </c>
      <c r="X46" s="1">
        <v>0.99999089235087157</v>
      </c>
    </row>
    <row r="47" spans="6:24" x14ac:dyDescent="0.35">
      <c r="F47">
        <v>-0.04</v>
      </c>
      <c r="G47">
        <v>0.01</v>
      </c>
      <c r="J47">
        <v>-5.3171729211151373</v>
      </c>
      <c r="O47">
        <v>7.2</v>
      </c>
      <c r="R47">
        <v>4.6938775510204085</v>
      </c>
      <c r="S47">
        <v>0.40816326530612201</v>
      </c>
      <c r="U47" s="1">
        <v>6.5556599614983015E-6</v>
      </c>
      <c r="X47" s="1">
        <v>0.99999865962730961</v>
      </c>
    </row>
    <row r="48" spans="6:24" x14ac:dyDescent="0.35">
      <c r="F48">
        <v>0.01</v>
      </c>
      <c r="G48">
        <v>0.01</v>
      </c>
      <c r="J48">
        <v>-7.1297107491022764</v>
      </c>
      <c r="O48">
        <v>7.4</v>
      </c>
      <c r="R48">
        <v>5.1020408163265305</v>
      </c>
      <c r="S48">
        <v>0.40816326530612201</v>
      </c>
      <c r="U48" s="1">
        <v>8.8795144106427259E-7</v>
      </c>
      <c r="X48" s="1">
        <v>0.99999983199487463</v>
      </c>
    </row>
    <row r="49" spans="6:24" x14ac:dyDescent="0.35">
      <c r="F49">
        <v>0.12</v>
      </c>
      <c r="G49">
        <v>0.01</v>
      </c>
      <c r="J49">
        <v>5.3153776915530768</v>
      </c>
      <c r="O49">
        <v>7.6000000000000005</v>
      </c>
      <c r="R49">
        <v>5.5102040816326543</v>
      </c>
      <c r="S49">
        <v>0.40816326530612379</v>
      </c>
      <c r="U49" s="1">
        <v>1.0181452677706308E-7</v>
      </c>
      <c r="X49" s="1">
        <v>0.99999998207910634</v>
      </c>
    </row>
    <row r="50" spans="6:24" x14ac:dyDescent="0.35">
      <c r="F50">
        <v>0.13</v>
      </c>
      <c r="G50">
        <v>0.01</v>
      </c>
      <c r="J50">
        <v>3.6894641826364252</v>
      </c>
      <c r="O50">
        <v>7.8000000000000007</v>
      </c>
      <c r="R50">
        <v>5.9183673469387763</v>
      </c>
      <c r="S50">
        <v>0.40816326530612201</v>
      </c>
      <c r="U50" s="1">
        <v>9.882754585348404E-9</v>
      </c>
      <c r="X50" s="1">
        <v>0.9999999983742347</v>
      </c>
    </row>
    <row r="51" spans="6:24" x14ac:dyDescent="0.35">
      <c r="F51">
        <v>0.14000000000000001</v>
      </c>
      <c r="G51">
        <v>0.01</v>
      </c>
      <c r="J51">
        <v>-0.34465350271540807</v>
      </c>
      <c r="O51">
        <v>8</v>
      </c>
      <c r="R51">
        <v>6.3265306122448983</v>
      </c>
      <c r="S51">
        <v>0.40816326530612201</v>
      </c>
      <c r="U51" s="1">
        <v>8.1207101147063502E-10</v>
      </c>
      <c r="X51" s="1">
        <v>0.99999999987463273</v>
      </c>
    </row>
    <row r="52" spans="6:24" x14ac:dyDescent="0.35">
      <c r="F52">
        <v>0.16</v>
      </c>
      <c r="G52">
        <v>0.01</v>
      </c>
      <c r="J52">
        <v>-4.000914504004915</v>
      </c>
      <c r="O52">
        <v>8.2000000000000011</v>
      </c>
      <c r="R52">
        <v>6.7346938775510203</v>
      </c>
      <c r="S52">
        <v>0.40816326530612201</v>
      </c>
      <c r="U52" s="1">
        <v>5.6488200213497757E-11</v>
      </c>
      <c r="X52" s="1">
        <v>0.99999999999178624</v>
      </c>
    </row>
    <row r="53" spans="6:24" x14ac:dyDescent="0.35">
      <c r="F53">
        <v>0.17</v>
      </c>
      <c r="G53">
        <v>0.02</v>
      </c>
      <c r="J53">
        <v>2.3532704194870577</v>
      </c>
      <c r="O53">
        <v>8.4</v>
      </c>
      <c r="R53">
        <v>7.1428571428571423</v>
      </c>
      <c r="S53">
        <v>0.40816326530612201</v>
      </c>
      <c r="U53" s="1">
        <v>3.3263596276271226E-12</v>
      </c>
      <c r="X53" s="1">
        <v>0.99999999999954292</v>
      </c>
    </row>
    <row r="54" spans="6:24" x14ac:dyDescent="0.35">
      <c r="F54">
        <v>0.21</v>
      </c>
      <c r="G54">
        <v>0.02</v>
      </c>
      <c r="J54">
        <v>-5.2794949037911554</v>
      </c>
      <c r="O54">
        <v>8.6</v>
      </c>
      <c r="R54">
        <v>7.5510204081632644</v>
      </c>
      <c r="S54">
        <v>0.40816326530612201</v>
      </c>
      <c r="U54" s="1">
        <v>1.6581674942407743E-13</v>
      </c>
      <c r="X54" s="1">
        <v>0.99999999999997846</v>
      </c>
    </row>
    <row r="55" spans="6:24" x14ac:dyDescent="0.35">
      <c r="F55">
        <v>0.23</v>
      </c>
      <c r="G55">
        <v>0.01</v>
      </c>
      <c r="J55">
        <v>-7.4905863764236944</v>
      </c>
      <c r="O55">
        <v>8.8000000000000007</v>
      </c>
      <c r="R55">
        <v>7.9591836734693899</v>
      </c>
      <c r="S55">
        <v>0.40816326530612557</v>
      </c>
      <c r="U55" s="1">
        <v>6.997377861716591E-15</v>
      </c>
      <c r="X55" s="1">
        <v>0.99999999999999911</v>
      </c>
    </row>
    <row r="56" spans="6:24" x14ac:dyDescent="0.35">
      <c r="F56">
        <v>0.25</v>
      </c>
      <c r="G56">
        <v>0.02</v>
      </c>
      <c r="J56">
        <v>-2.1623401208665074</v>
      </c>
      <c r="O56">
        <v>9</v>
      </c>
      <c r="R56">
        <v>8.3673469387755119</v>
      </c>
      <c r="S56">
        <v>0.40816326530612201</v>
      </c>
      <c r="U56" s="1">
        <v>2.4997120813505519E-16</v>
      </c>
      <c r="X56" s="1">
        <v>1</v>
      </c>
    </row>
    <row r="57" spans="6:24" x14ac:dyDescent="0.35">
      <c r="F57">
        <v>0.37</v>
      </c>
      <c r="G57">
        <v>0.01</v>
      </c>
      <c r="J57">
        <v>15.70838844200777</v>
      </c>
      <c r="O57">
        <v>9.2000000000000011</v>
      </c>
      <c r="R57">
        <v>8.775510204081634</v>
      </c>
      <c r="S57">
        <v>0.40816326530612201</v>
      </c>
      <c r="U57" s="1">
        <v>7.5594880505535181E-18</v>
      </c>
      <c r="X57" s="1">
        <v>1</v>
      </c>
    </row>
    <row r="58" spans="6:24" x14ac:dyDescent="0.35">
      <c r="F58">
        <v>0.39</v>
      </c>
      <c r="G58">
        <v>0.01</v>
      </c>
      <c r="J58">
        <v>-0.84036509379226931</v>
      </c>
      <c r="O58">
        <v>9.4</v>
      </c>
      <c r="R58">
        <v>9.183673469387756</v>
      </c>
      <c r="S58">
        <v>0.40816326530612201</v>
      </c>
      <c r="U58" s="1">
        <v>1.9352742302775395E-19</v>
      </c>
      <c r="X58" s="1">
        <v>1</v>
      </c>
    </row>
    <row r="59" spans="6:24" x14ac:dyDescent="0.35">
      <c r="F59">
        <v>0.41000000000000003</v>
      </c>
      <c r="G59">
        <v>0.01</v>
      </c>
      <c r="J59">
        <v>14.698144920845815</v>
      </c>
      <c r="O59">
        <v>9.6000000000000014</v>
      </c>
      <c r="R59">
        <v>9.591836734693878</v>
      </c>
      <c r="S59">
        <v>0.40816326530612201</v>
      </c>
      <c r="U59" s="1">
        <v>4.1941153981516995E-21</v>
      </c>
      <c r="X59" s="1">
        <v>1</v>
      </c>
    </row>
    <row r="60" spans="6:24" x14ac:dyDescent="0.35">
      <c r="F60">
        <v>0.43</v>
      </c>
      <c r="G60">
        <v>0.01</v>
      </c>
      <c r="J60">
        <v>13.077190036392631</v>
      </c>
      <c r="O60">
        <v>9.8000000000000007</v>
      </c>
      <c r="R60">
        <v>10</v>
      </c>
      <c r="S60">
        <v>0.40816326530612201</v>
      </c>
      <c r="U60" s="1">
        <v>7.6945986267064188E-23</v>
      </c>
      <c r="X60" s="1">
        <v>1</v>
      </c>
    </row>
    <row r="61" spans="6:24" x14ac:dyDescent="0.35">
      <c r="F61">
        <v>0.44</v>
      </c>
      <c r="G61">
        <v>0.01</v>
      </c>
      <c r="J61">
        <v>6.0552844332047826</v>
      </c>
    </row>
    <row r="62" spans="6:24" x14ac:dyDescent="0.35">
      <c r="F62">
        <v>0.48</v>
      </c>
      <c r="G62">
        <v>0.01</v>
      </c>
      <c r="J62">
        <v>-0.61512022904503549</v>
      </c>
    </row>
    <row r="63" spans="6:24" x14ac:dyDescent="0.35">
      <c r="F63">
        <v>0.53</v>
      </c>
      <c r="G63">
        <v>0.01</v>
      </c>
      <c r="J63">
        <v>0.3616135840797261</v>
      </c>
    </row>
    <row r="64" spans="6:24" x14ac:dyDescent="0.35">
      <c r="F64">
        <v>0.55000000000000004</v>
      </c>
      <c r="G64">
        <v>0.01</v>
      </c>
      <c r="J64">
        <v>-1.5877545757272022</v>
      </c>
    </row>
    <row r="65" spans="6:10" x14ac:dyDescent="0.35">
      <c r="F65">
        <v>0.57000000000000006</v>
      </c>
      <c r="G65">
        <v>0.01</v>
      </c>
      <c r="J65">
        <v>8.0380830253569524</v>
      </c>
    </row>
    <row r="66" spans="6:10" x14ac:dyDescent="0.35">
      <c r="F66">
        <v>0.57999999999999996</v>
      </c>
      <c r="G66">
        <v>0.01</v>
      </c>
      <c r="J66">
        <v>-3.6574296244325382</v>
      </c>
    </row>
    <row r="67" spans="6:10" x14ac:dyDescent="0.35">
      <c r="F67">
        <v>0.64</v>
      </c>
      <c r="G67">
        <v>0.01</v>
      </c>
      <c r="J67">
        <v>0.92901020064065332</v>
      </c>
    </row>
    <row r="68" spans="6:10" x14ac:dyDescent="0.35">
      <c r="F68">
        <v>0.72</v>
      </c>
      <c r="G68">
        <v>0.01</v>
      </c>
      <c r="J68">
        <v>-0.43818480948813443</v>
      </c>
    </row>
    <row r="69" spans="6:10" x14ac:dyDescent="0.35">
      <c r="F69">
        <v>0.81</v>
      </c>
      <c r="G69">
        <v>0.02</v>
      </c>
      <c r="J69">
        <v>-13.843367564271045</v>
      </c>
    </row>
    <row r="70" spans="6:10" x14ac:dyDescent="0.35">
      <c r="F70">
        <v>0.84</v>
      </c>
      <c r="G70">
        <v>0.01</v>
      </c>
      <c r="J70">
        <v>4.4653012131315748</v>
      </c>
    </row>
    <row r="71" spans="6:10" x14ac:dyDescent="0.35">
      <c r="F71">
        <v>0.85</v>
      </c>
      <c r="G71">
        <v>0.01</v>
      </c>
      <c r="J71">
        <v>1.2957168754081925</v>
      </c>
    </row>
    <row r="72" spans="6:10" x14ac:dyDescent="0.35">
      <c r="F72">
        <v>0.89</v>
      </c>
      <c r="G72">
        <v>0.01</v>
      </c>
      <c r="J72">
        <v>1.2558328974916217</v>
      </c>
    </row>
    <row r="73" spans="6:10" x14ac:dyDescent="0.35">
      <c r="F73">
        <v>0.97</v>
      </c>
      <c r="G73">
        <v>0.01</v>
      </c>
      <c r="J73">
        <v>6.0070356584806914</v>
      </c>
    </row>
    <row r="74" spans="6:10" x14ac:dyDescent="0.35">
      <c r="F74">
        <v>1</v>
      </c>
      <c r="G74">
        <v>0.01</v>
      </c>
      <c r="J74">
        <v>2.7548792181489894</v>
      </c>
    </row>
    <row r="75" spans="6:10" x14ac:dyDescent="0.35">
      <c r="F75">
        <v>1.01</v>
      </c>
      <c r="G75">
        <v>0.02</v>
      </c>
      <c r="J75">
        <v>-3.0907338155684396</v>
      </c>
    </row>
    <row r="76" spans="6:10" x14ac:dyDescent="0.35">
      <c r="F76">
        <v>1.07</v>
      </c>
      <c r="G76">
        <v>0.01</v>
      </c>
      <c r="J76">
        <v>-3.2584029476353766</v>
      </c>
    </row>
    <row r="77" spans="6:10" x14ac:dyDescent="0.35">
      <c r="F77">
        <v>1.0900000000000001</v>
      </c>
      <c r="G77">
        <v>0.01</v>
      </c>
      <c r="J77">
        <v>-10.130181078812752</v>
      </c>
    </row>
    <row r="78" spans="6:10" x14ac:dyDescent="0.35">
      <c r="F78">
        <v>1.1100000000000001</v>
      </c>
      <c r="G78">
        <v>0.01</v>
      </c>
      <c r="J78">
        <v>-8.0246099611970738</v>
      </c>
    </row>
    <row r="79" spans="6:10" x14ac:dyDescent="0.35">
      <c r="F79">
        <v>1.1300000000000001</v>
      </c>
      <c r="G79">
        <v>0.01</v>
      </c>
      <c r="J79">
        <v>21.77292305770229</v>
      </c>
    </row>
    <row r="80" spans="6:10" x14ac:dyDescent="0.35">
      <c r="F80">
        <v>1.21</v>
      </c>
      <c r="G80">
        <v>0.01</v>
      </c>
      <c r="J80">
        <v>8.5590455247162929</v>
      </c>
    </row>
    <row r="81" spans="6:10" x14ac:dyDescent="0.35">
      <c r="F81">
        <v>1.23</v>
      </c>
      <c r="G81">
        <v>0.01</v>
      </c>
      <c r="J81">
        <v>4.8940127535991333</v>
      </c>
    </row>
    <row r="82" spans="6:10" x14ac:dyDescent="0.35">
      <c r="F82">
        <v>1.28</v>
      </c>
      <c r="G82">
        <v>0.01</v>
      </c>
      <c r="J82">
        <v>4.6796834576381059</v>
      </c>
    </row>
    <row r="83" spans="6:10" x14ac:dyDescent="0.35">
      <c r="F83">
        <v>1.31</v>
      </c>
      <c r="G83">
        <v>0.01</v>
      </c>
      <c r="J83">
        <v>7.6401509817678042</v>
      </c>
    </row>
    <row r="84" spans="6:10" x14ac:dyDescent="0.35">
      <c r="F84">
        <v>1.45</v>
      </c>
      <c r="G84">
        <v>0.02</v>
      </c>
      <c r="J84">
        <v>1.7160833705063443</v>
      </c>
    </row>
    <row r="85" spans="6:10" x14ac:dyDescent="0.35">
      <c r="F85">
        <v>1.56</v>
      </c>
      <c r="G85">
        <v>0.01</v>
      </c>
      <c r="J85">
        <v>-18.218485278933631</v>
      </c>
    </row>
    <row r="86" spans="6:10" x14ac:dyDescent="0.35">
      <c r="F86">
        <v>1.87</v>
      </c>
      <c r="G86">
        <v>0.01</v>
      </c>
      <c r="J86">
        <v>-13.854113200316899</v>
      </c>
    </row>
    <row r="87" spans="6:10" x14ac:dyDescent="0.35">
      <c r="F87">
        <v>1.9100000000000001</v>
      </c>
      <c r="G87">
        <v>0.01</v>
      </c>
      <c r="J87">
        <v>0.70542654165254337</v>
      </c>
    </row>
    <row r="88" spans="6:10" x14ac:dyDescent="0.35">
      <c r="F88">
        <v>1.93</v>
      </c>
      <c r="G88">
        <v>0.01</v>
      </c>
      <c r="J88">
        <v>12.919503668918159</v>
      </c>
    </row>
    <row r="89" spans="6:10" x14ac:dyDescent="0.35">
      <c r="F89">
        <v>1.98</v>
      </c>
      <c r="G89">
        <v>0.01</v>
      </c>
      <c r="J89">
        <v>5.0077572963406087</v>
      </c>
    </row>
    <row r="90" spans="6:10" x14ac:dyDescent="0.35">
      <c r="F90">
        <v>2.0300000000000002</v>
      </c>
      <c r="G90">
        <v>0.01</v>
      </c>
      <c r="J90">
        <v>1.5790640604196202</v>
      </c>
    </row>
    <row r="91" spans="6:10" x14ac:dyDescent="0.35">
      <c r="F91">
        <v>2.08</v>
      </c>
      <c r="G91">
        <v>0.01</v>
      </c>
      <c r="J91">
        <v>-2.4031977228042338</v>
      </c>
    </row>
    <row r="92" spans="6:10" x14ac:dyDescent="0.35">
      <c r="F92">
        <v>2.13</v>
      </c>
      <c r="G92">
        <v>0.01</v>
      </c>
      <c r="J92">
        <v>6.7881926023556227</v>
      </c>
    </row>
    <row r="93" spans="6:10" x14ac:dyDescent="0.35">
      <c r="F93">
        <v>2.3000000000000003</v>
      </c>
      <c r="G93">
        <v>0.01</v>
      </c>
      <c r="J93">
        <v>6.7644523940882975</v>
      </c>
    </row>
    <row r="94" spans="6:10" x14ac:dyDescent="0.35">
      <c r="J94">
        <v>12.092306910281533</v>
      </c>
    </row>
    <row r="95" spans="6:10" x14ac:dyDescent="0.35">
      <c r="J95">
        <v>5.2125577611248142</v>
      </c>
    </row>
    <row r="96" spans="6:10" x14ac:dyDescent="0.35">
      <c r="J96">
        <v>20.198263605826888</v>
      </c>
    </row>
    <row r="97" spans="10:10" x14ac:dyDescent="0.35">
      <c r="J97">
        <v>-4.2655915858440316</v>
      </c>
    </row>
    <row r="98" spans="10:10" x14ac:dyDescent="0.35">
      <c r="J98">
        <v>-3.339800846728183</v>
      </c>
    </row>
    <row r="99" spans="10:10" x14ac:dyDescent="0.35">
      <c r="J99">
        <v>-1.2751843204125981</v>
      </c>
    </row>
    <row r="100" spans="10:10" x14ac:dyDescent="0.35">
      <c r="J100">
        <v>12.514593683884087</v>
      </c>
    </row>
    <row r="101" spans="10:10" x14ac:dyDescent="0.35">
      <c r="J101">
        <v>6.6584091933226244</v>
      </c>
    </row>
    <row r="102" spans="10:10" x14ac:dyDescent="0.35">
      <c r="J102">
        <v>14.778718922794393</v>
      </c>
    </row>
    <row r="103" spans="10:10" x14ac:dyDescent="0.35">
      <c r="J103">
        <v>-6.1860302399231628</v>
      </c>
    </row>
    <row r="104" spans="10:10" x14ac:dyDescent="0.35">
      <c r="J104">
        <v>8.273723672968373</v>
      </c>
    </row>
    <row r="105" spans="10:10" x14ac:dyDescent="0.35">
      <c r="J105">
        <v>-1.8575117214892831</v>
      </c>
    </row>
    <row r="106" spans="10:10" x14ac:dyDescent="0.35">
      <c r="J106">
        <v>-7.5378434119987396</v>
      </c>
    </row>
    <row r="107" spans="10:10" x14ac:dyDescent="0.35">
      <c r="J107">
        <v>0.36072961996492525</v>
      </c>
    </row>
    <row r="108" spans="10:10" x14ac:dyDescent="0.35">
      <c r="J108">
        <v>3.0134090300906715</v>
      </c>
    </row>
    <row r="109" spans="10:10" x14ac:dyDescent="0.35">
      <c r="J109">
        <v>0.36612982799285998</v>
      </c>
    </row>
    <row r="110" spans="10:10" x14ac:dyDescent="0.35">
      <c r="J110">
        <v>13.472837342962203</v>
      </c>
    </row>
    <row r="111" spans="10:10" x14ac:dyDescent="0.35">
      <c r="J111">
        <v>9.1898070149519278</v>
      </c>
    </row>
    <row r="112" spans="10:10" x14ac:dyDescent="0.35">
      <c r="J112">
        <v>0.64899313234533862</v>
      </c>
    </row>
    <row r="113" spans="10:10" x14ac:dyDescent="0.35">
      <c r="J113">
        <v>-7.5438322365472779</v>
      </c>
    </row>
    <row r="114" spans="10:10" x14ac:dyDescent="0.35">
      <c r="J114">
        <v>17.769050684525631</v>
      </c>
    </row>
    <row r="115" spans="10:10" x14ac:dyDescent="0.35">
      <c r="J115">
        <v>-8.4875309029514749</v>
      </c>
    </row>
    <row r="116" spans="10:10" x14ac:dyDescent="0.35">
      <c r="J116">
        <v>-5.2812199505237523</v>
      </c>
    </row>
    <row r="117" spans="10:10" x14ac:dyDescent="0.35">
      <c r="J117">
        <v>5.3364665022442583</v>
      </c>
    </row>
    <row r="118" spans="10:10" x14ac:dyDescent="0.35">
      <c r="J118">
        <v>-11.260459115762028</v>
      </c>
    </row>
    <row r="119" spans="10:10" x14ac:dyDescent="0.35">
      <c r="J119">
        <v>12.953170322520727</v>
      </c>
    </row>
    <row r="120" spans="10:10" x14ac:dyDescent="0.35">
      <c r="J120">
        <v>9.2605612175029446</v>
      </c>
    </row>
    <row r="121" spans="10:10" x14ac:dyDescent="0.35">
      <c r="J121">
        <v>-8.8043418087355771</v>
      </c>
    </row>
    <row r="122" spans="10:10" x14ac:dyDescent="0.35">
      <c r="J122">
        <v>1.044975258709359</v>
      </c>
    </row>
    <row r="123" spans="10:10" x14ac:dyDescent="0.35">
      <c r="J123">
        <v>3.3380233000164234</v>
      </c>
    </row>
    <row r="124" spans="10:10" x14ac:dyDescent="0.35">
      <c r="J124">
        <v>5.9875440461016005</v>
      </c>
    </row>
    <row r="125" spans="10:10" x14ac:dyDescent="0.35">
      <c r="J125">
        <v>-15.892509103514122</v>
      </c>
    </row>
    <row r="126" spans="10:10" x14ac:dyDescent="0.35">
      <c r="J126">
        <v>7.8203029239212807</v>
      </c>
    </row>
    <row r="127" spans="10:10" x14ac:dyDescent="0.35">
      <c r="J127">
        <v>21.190228270222054</v>
      </c>
    </row>
    <row r="128" spans="10:10" x14ac:dyDescent="0.35">
      <c r="J128">
        <v>12.391200878465787</v>
      </c>
    </row>
    <row r="129" spans="10:10" x14ac:dyDescent="0.35">
      <c r="J129">
        <v>-2.0772525740618466</v>
      </c>
    </row>
    <row r="130" spans="10:10" x14ac:dyDescent="0.35">
      <c r="J130">
        <v>1.8139374540392452</v>
      </c>
    </row>
    <row r="131" spans="10:10" x14ac:dyDescent="0.35">
      <c r="J131">
        <v>1.9382753381590205</v>
      </c>
    </row>
    <row r="132" spans="10:10" x14ac:dyDescent="0.35">
      <c r="J132">
        <v>-1.6557736967901668</v>
      </c>
    </row>
    <row r="133" spans="10:10" x14ac:dyDescent="0.35">
      <c r="J133">
        <v>20.87134328415733</v>
      </c>
    </row>
    <row r="134" spans="10:10" x14ac:dyDescent="0.35">
      <c r="J134">
        <v>10.116183471630755</v>
      </c>
    </row>
    <row r="135" spans="10:10" x14ac:dyDescent="0.35">
      <c r="J135">
        <v>4.1525896224659196</v>
      </c>
    </row>
    <row r="136" spans="10:10" x14ac:dyDescent="0.35">
      <c r="J136">
        <v>-2.2385129084917974</v>
      </c>
    </row>
    <row r="137" spans="10:10" x14ac:dyDescent="0.35">
      <c r="J137">
        <v>5.9719021108291788</v>
      </c>
    </row>
    <row r="138" spans="10:10" x14ac:dyDescent="0.35">
      <c r="J138">
        <v>3.1843423265720143</v>
      </c>
    </row>
    <row r="139" spans="10:10" x14ac:dyDescent="0.35">
      <c r="J139">
        <v>-2.1050098754631748</v>
      </c>
    </row>
    <row r="140" spans="10:10" x14ac:dyDescent="0.35">
      <c r="J140">
        <v>-2.2558255448956448</v>
      </c>
    </row>
    <row r="141" spans="10:10" x14ac:dyDescent="0.35">
      <c r="J141">
        <v>13.051530789448815</v>
      </c>
    </row>
    <row r="142" spans="10:10" x14ac:dyDescent="0.35">
      <c r="J142">
        <v>6.4241422847111833</v>
      </c>
    </row>
    <row r="143" spans="10:10" x14ac:dyDescent="0.35">
      <c r="J143">
        <v>9.8325000502528894</v>
      </c>
    </row>
    <row r="144" spans="10:10" x14ac:dyDescent="0.35">
      <c r="J144">
        <v>-1.6905826472159386</v>
      </c>
    </row>
    <row r="145" spans="10:10" x14ac:dyDescent="0.35">
      <c r="J145">
        <v>-4.9524760277253463</v>
      </c>
    </row>
    <row r="146" spans="10:10" x14ac:dyDescent="0.35">
      <c r="J146">
        <v>-7.9789398898564787</v>
      </c>
    </row>
    <row r="147" spans="10:10" x14ac:dyDescent="0.35">
      <c r="J147">
        <v>-4.9928034348952437</v>
      </c>
    </row>
    <row r="148" spans="10:10" x14ac:dyDescent="0.35">
      <c r="J148">
        <v>0.31797659394973454</v>
      </c>
    </row>
    <row r="149" spans="10:10" x14ac:dyDescent="0.35">
      <c r="J149">
        <v>15.801213205756232</v>
      </c>
    </row>
    <row r="150" spans="10:10" x14ac:dyDescent="0.35">
      <c r="J150">
        <v>10.542003735527317</v>
      </c>
    </row>
    <row r="151" spans="10:10" x14ac:dyDescent="0.35">
      <c r="J151">
        <v>8.5078376338733541</v>
      </c>
    </row>
    <row r="152" spans="10:10" x14ac:dyDescent="0.35">
      <c r="J152">
        <v>-10.847297805845217</v>
      </c>
    </row>
    <row r="153" spans="10:10" x14ac:dyDescent="0.35">
      <c r="J153">
        <v>5.6503541659002519</v>
      </c>
    </row>
    <row r="154" spans="10:10" x14ac:dyDescent="0.35">
      <c r="J154">
        <v>3.5704782333361575</v>
      </c>
    </row>
    <row r="155" spans="10:10" x14ac:dyDescent="0.35">
      <c r="J155">
        <v>3.2551615404824705</v>
      </c>
    </row>
    <row r="156" spans="10:10" x14ac:dyDescent="0.35">
      <c r="J156">
        <v>9.8404165778305384</v>
      </c>
    </row>
    <row r="157" spans="10:10" x14ac:dyDescent="0.35">
      <c r="J157">
        <v>16.499670830271441</v>
      </c>
    </row>
    <row r="158" spans="10:10" x14ac:dyDescent="0.35">
      <c r="J158">
        <v>12.505094778495085</v>
      </c>
    </row>
    <row r="159" spans="10:10" x14ac:dyDescent="0.35">
      <c r="J159">
        <v>1.1852695279609007</v>
      </c>
    </row>
    <row r="160" spans="10:10" x14ac:dyDescent="0.35">
      <c r="J160">
        <v>9.0794783419432914</v>
      </c>
    </row>
    <row r="161" spans="10:10" x14ac:dyDescent="0.35">
      <c r="J161">
        <v>-8.4081350882956674</v>
      </c>
    </row>
    <row r="162" spans="10:10" x14ac:dyDescent="0.35">
      <c r="J162">
        <v>-2.439668501551119</v>
      </c>
    </row>
    <row r="163" spans="10:10" x14ac:dyDescent="0.35">
      <c r="J163">
        <v>9.1659961726701447</v>
      </c>
    </row>
    <row r="164" spans="10:10" x14ac:dyDescent="0.35">
      <c r="J164">
        <v>17.666234828295433</v>
      </c>
    </row>
    <row r="165" spans="10:10" x14ac:dyDescent="0.35">
      <c r="J165">
        <v>2.2788617852060007</v>
      </c>
    </row>
    <row r="166" spans="10:10" x14ac:dyDescent="0.35">
      <c r="J166">
        <v>4.5457725204307913</v>
      </c>
    </row>
    <row r="167" spans="10:10" x14ac:dyDescent="0.35">
      <c r="J167">
        <v>5.9607488439072238</v>
      </c>
    </row>
    <row r="168" spans="10:10" x14ac:dyDescent="0.35">
      <c r="J168">
        <v>4.2381826340472379</v>
      </c>
    </row>
    <row r="169" spans="10:10" x14ac:dyDescent="0.35">
      <c r="J169">
        <v>14.857885497885775</v>
      </c>
    </row>
    <row r="170" spans="10:10" x14ac:dyDescent="0.35">
      <c r="J170">
        <v>2.1966499441735303</v>
      </c>
    </row>
    <row r="171" spans="10:10" x14ac:dyDescent="0.35">
      <c r="J171">
        <v>18.451027520614538</v>
      </c>
    </row>
    <row r="172" spans="10:10" x14ac:dyDescent="0.35">
      <c r="J172">
        <v>2.7231399279003412</v>
      </c>
    </row>
    <row r="173" spans="10:10" x14ac:dyDescent="0.35">
      <c r="J173">
        <v>12.566903996030806</v>
      </c>
    </row>
    <row r="174" spans="10:10" x14ac:dyDescent="0.35">
      <c r="J174">
        <v>18.321936751152332</v>
      </c>
    </row>
    <row r="175" spans="10:10" x14ac:dyDescent="0.35">
      <c r="J175">
        <v>5.9730624860937809</v>
      </c>
    </row>
    <row r="176" spans="10:10" x14ac:dyDescent="0.35">
      <c r="J176">
        <v>11.677061213801343</v>
      </c>
    </row>
    <row r="177" spans="10:10" x14ac:dyDescent="0.35">
      <c r="J177">
        <v>-7.068480407235187</v>
      </c>
    </row>
    <row r="178" spans="10:10" x14ac:dyDescent="0.35">
      <c r="J178">
        <v>8.598238303427614</v>
      </c>
    </row>
    <row r="179" spans="10:10" x14ac:dyDescent="0.35">
      <c r="J179">
        <v>7.1981453749744571</v>
      </c>
    </row>
    <row r="180" spans="10:10" x14ac:dyDescent="0.35">
      <c r="J180">
        <v>10.572719161036874</v>
      </c>
    </row>
    <row r="181" spans="10:10" x14ac:dyDescent="0.35">
      <c r="J181">
        <v>-3.0940114726578578</v>
      </c>
    </row>
    <row r="182" spans="10:10" x14ac:dyDescent="0.35">
      <c r="J182">
        <v>16.559571571281992</v>
      </c>
    </row>
    <row r="183" spans="10:10" x14ac:dyDescent="0.35">
      <c r="J183">
        <v>7.5652100163199103</v>
      </c>
    </row>
    <row r="184" spans="10:10" x14ac:dyDescent="0.35">
      <c r="J184">
        <v>-6.8375526127688389</v>
      </c>
    </row>
    <row r="185" spans="10:10" x14ac:dyDescent="0.35">
      <c r="J185">
        <v>10.112047709034785</v>
      </c>
    </row>
    <row r="186" spans="10:10" x14ac:dyDescent="0.35">
      <c r="J186">
        <v>4.0946663879182452</v>
      </c>
    </row>
    <row r="187" spans="10:10" x14ac:dyDescent="0.35">
      <c r="J187">
        <v>-7.2090962022435416</v>
      </c>
    </row>
    <row r="188" spans="10:10" x14ac:dyDescent="0.35">
      <c r="J188">
        <v>7.3359051409271423</v>
      </c>
    </row>
    <row r="189" spans="10:10" x14ac:dyDescent="0.35">
      <c r="J189">
        <v>-10.595326986110216</v>
      </c>
    </row>
    <row r="190" spans="10:10" x14ac:dyDescent="0.35">
      <c r="J190">
        <v>-5.0801903325222177</v>
      </c>
    </row>
    <row r="191" spans="10:10" x14ac:dyDescent="0.35">
      <c r="J191">
        <v>-3.1810112799058938</v>
      </c>
    </row>
    <row r="192" spans="10:10" x14ac:dyDescent="0.35">
      <c r="J192">
        <v>14.378974792703165</v>
      </c>
    </row>
    <row r="193" spans="10:10" x14ac:dyDescent="0.35">
      <c r="J193">
        <v>3.7909898445620289</v>
      </c>
    </row>
    <row r="194" spans="10:10" x14ac:dyDescent="0.35">
      <c r="J194">
        <v>2.7673350350107779</v>
      </c>
    </row>
    <row r="195" spans="10:10" x14ac:dyDescent="0.35">
      <c r="J195">
        <v>-1.2503505986886232</v>
      </c>
    </row>
    <row r="196" spans="10:10" x14ac:dyDescent="0.35">
      <c r="J196">
        <v>10.60436873559456</v>
      </c>
    </row>
    <row r="197" spans="10:10" x14ac:dyDescent="0.35">
      <c r="J197">
        <v>-7.9517228283347361</v>
      </c>
    </row>
    <row r="198" spans="10:10" x14ac:dyDescent="0.35">
      <c r="J198">
        <v>1.106920601093579</v>
      </c>
    </row>
    <row r="199" spans="10:10" x14ac:dyDescent="0.35">
      <c r="J199">
        <v>-10.939441073280411</v>
      </c>
    </row>
    <row r="200" spans="10:10" x14ac:dyDescent="0.35">
      <c r="J200">
        <v>-0.49809607149131807</v>
      </c>
    </row>
    <row r="201" spans="10:10" x14ac:dyDescent="0.35">
      <c r="J201">
        <v>10.755624674435982</v>
      </c>
    </row>
    <row r="202" spans="10:10" x14ac:dyDescent="0.35">
      <c r="J202">
        <v>-5.5971814734298455</v>
      </c>
    </row>
    <row r="203" spans="10:10" x14ac:dyDescent="0.35">
      <c r="J203">
        <v>7.7141279439998582</v>
      </c>
    </row>
    <row r="204" spans="10:10" x14ac:dyDescent="0.35">
      <c r="J204">
        <v>-8.7530181944999761</v>
      </c>
    </row>
    <row r="205" spans="10:10" x14ac:dyDescent="0.35">
      <c r="J205">
        <v>11.342391346143161</v>
      </c>
    </row>
    <row r="206" spans="10:10" x14ac:dyDescent="0.35">
      <c r="J206">
        <v>-1.7791207610163191</v>
      </c>
    </row>
    <row r="207" spans="10:10" x14ac:dyDescent="0.35">
      <c r="J207">
        <v>-13.729610083239564</v>
      </c>
    </row>
    <row r="208" spans="10:10" x14ac:dyDescent="0.35">
      <c r="J208">
        <v>-2.2238310362120988</v>
      </c>
    </row>
    <row r="209" spans="10:10" x14ac:dyDescent="0.35">
      <c r="J209">
        <v>-3.0503094469813981</v>
      </c>
    </row>
    <row r="210" spans="10:10" x14ac:dyDescent="0.35">
      <c r="J210">
        <v>1.8548844423025113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C00E-14D5-4C31-B2EF-C03BB27B3157}">
  <dimension ref="B2:R306"/>
  <sheetViews>
    <sheetView tabSelected="1" workbookViewId="0">
      <selection activeCell="P2" sqref="P2"/>
    </sheetView>
  </sheetViews>
  <sheetFormatPr defaultRowHeight="14.5" x14ac:dyDescent="0.35"/>
  <sheetData>
    <row r="2" spans="2:18" x14ac:dyDescent="0.35">
      <c r="B2" t="s">
        <v>39</v>
      </c>
      <c r="J2" t="s">
        <v>42</v>
      </c>
      <c r="L2" t="s">
        <v>42</v>
      </c>
      <c r="P2" t="s">
        <v>44</v>
      </c>
    </row>
    <row r="3" spans="2:18" x14ac:dyDescent="0.35">
      <c r="B3" t="s">
        <v>40</v>
      </c>
    </row>
    <row r="4" spans="2:18" x14ac:dyDescent="0.35">
      <c r="B4" t="s">
        <v>41</v>
      </c>
    </row>
    <row r="6" spans="2:18" x14ac:dyDescent="0.35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J6" t="s">
        <v>38</v>
      </c>
      <c r="L6" t="s">
        <v>33</v>
      </c>
      <c r="M6">
        <v>95</v>
      </c>
      <c r="N6">
        <v>95</v>
      </c>
      <c r="P6" t="s">
        <v>33</v>
      </c>
      <c r="Q6">
        <v>95</v>
      </c>
      <c r="R6">
        <v>95</v>
      </c>
    </row>
    <row r="7" spans="2:18" x14ac:dyDescent="0.35">
      <c r="B7" t="s">
        <v>38</v>
      </c>
      <c r="C7" t="s">
        <v>6</v>
      </c>
      <c r="D7">
        <v>90</v>
      </c>
      <c r="E7">
        <v>100</v>
      </c>
      <c r="F7">
        <v>0.01</v>
      </c>
      <c r="G7" s="1">
        <v>0.25</v>
      </c>
      <c r="H7">
        <v>1</v>
      </c>
      <c r="J7" cm="1">
        <f t="array" ref="J7:J306">TRANSPOSE(_xll.dna_execute($J$1,Connection!$C$7,qml!J2,qml!B6:H306))</f>
        <v>5.5698610919335714</v>
      </c>
      <c r="L7" t="s">
        <v>31</v>
      </c>
      <c r="M7" t="s">
        <v>38</v>
      </c>
      <c r="N7" t="s">
        <v>38</v>
      </c>
      <c r="P7" t="s">
        <v>31</v>
      </c>
      <c r="Q7" t="s">
        <v>38</v>
      </c>
      <c r="R7" t="s">
        <v>38</v>
      </c>
    </row>
    <row r="8" spans="2:18" x14ac:dyDescent="0.35">
      <c r="B8" t="s">
        <v>38</v>
      </c>
      <c r="C8" t="s">
        <v>6</v>
      </c>
      <c r="D8">
        <v>90</v>
      </c>
      <c r="E8">
        <v>100</v>
      </c>
      <c r="F8">
        <v>0.01</v>
      </c>
      <c r="G8" s="1">
        <v>0.24747474747474749</v>
      </c>
      <c r="H8">
        <v>1</v>
      </c>
      <c r="J8">
        <v>5.4821834038216224</v>
      </c>
      <c r="L8" t="s">
        <v>32</v>
      </c>
      <c r="M8" t="s">
        <v>6</v>
      </c>
      <c r="N8" t="s">
        <v>6</v>
      </c>
      <c r="P8" t="s">
        <v>32</v>
      </c>
      <c r="Q8" t="s">
        <v>6</v>
      </c>
      <c r="R8" t="s">
        <v>6</v>
      </c>
    </row>
    <row r="9" spans="2:18" x14ac:dyDescent="0.35">
      <c r="B9" t="s">
        <v>38</v>
      </c>
      <c r="C9" t="s">
        <v>6</v>
      </c>
      <c r="D9">
        <v>90</v>
      </c>
      <c r="E9">
        <v>100</v>
      </c>
      <c r="F9">
        <v>0.01</v>
      </c>
      <c r="G9" s="1">
        <v>0.24494949494949497</v>
      </c>
      <c r="H9">
        <v>1</v>
      </c>
      <c r="J9">
        <v>5.3946247839579691</v>
      </c>
      <c r="L9" t="s">
        <v>34</v>
      </c>
      <c r="M9">
        <v>100</v>
      </c>
      <c r="N9">
        <v>100</v>
      </c>
      <c r="P9" t="s">
        <v>34</v>
      </c>
      <c r="Q9">
        <v>100</v>
      </c>
      <c r="R9">
        <v>100</v>
      </c>
    </row>
    <row r="10" spans="2:18" x14ac:dyDescent="0.35">
      <c r="B10" t="s">
        <v>38</v>
      </c>
      <c r="C10" t="s">
        <v>6</v>
      </c>
      <c r="D10">
        <v>90</v>
      </c>
      <c r="E10">
        <v>100</v>
      </c>
      <c r="F10">
        <v>0.01</v>
      </c>
      <c r="G10" s="1">
        <v>0.24242424242424243</v>
      </c>
      <c r="H10">
        <v>1</v>
      </c>
      <c r="J10">
        <v>5.3071893504359835</v>
      </c>
      <c r="L10" t="s">
        <v>35</v>
      </c>
      <c r="M10" s="4">
        <v>0</v>
      </c>
      <c r="N10" s="4">
        <v>0</v>
      </c>
      <c r="P10" t="s">
        <v>35</v>
      </c>
      <c r="Q10" s="4">
        <v>0</v>
      </c>
      <c r="R10" s="4">
        <v>0</v>
      </c>
    </row>
    <row r="11" spans="2:18" x14ac:dyDescent="0.35">
      <c r="B11" t="s">
        <v>38</v>
      </c>
      <c r="C11" t="s">
        <v>6</v>
      </c>
      <c r="D11">
        <v>90</v>
      </c>
      <c r="E11">
        <v>100</v>
      </c>
      <c r="F11">
        <v>0.01</v>
      </c>
      <c r="G11" s="1">
        <v>0.23989898989898992</v>
      </c>
      <c r="H11">
        <v>1</v>
      </c>
      <c r="J11">
        <v>5.2198813775988562</v>
      </c>
      <c r="L11" t="s">
        <v>36</v>
      </c>
      <c r="M11" s="4">
        <v>0.2</v>
      </c>
      <c r="N11" s="4">
        <v>0.2</v>
      </c>
      <c r="P11" t="s">
        <v>36</v>
      </c>
      <c r="Q11" s="4">
        <v>0.2</v>
      </c>
      <c r="R11" s="4">
        <v>0.2</v>
      </c>
    </row>
    <row r="12" spans="2:18" x14ac:dyDescent="0.35">
      <c r="B12" t="s">
        <v>38</v>
      </c>
      <c r="C12" t="s">
        <v>6</v>
      </c>
      <c r="D12">
        <v>90</v>
      </c>
      <c r="E12">
        <v>100</v>
      </c>
      <c r="F12">
        <v>0.01</v>
      </c>
      <c r="G12" s="1">
        <v>0.2373737373737374</v>
      </c>
      <c r="H12">
        <v>1</v>
      </c>
      <c r="J12">
        <v>5.1327053036593142</v>
      </c>
      <c r="L12" t="s">
        <v>37</v>
      </c>
      <c r="M12">
        <v>1</v>
      </c>
      <c r="N12">
        <v>1</v>
      </c>
      <c r="P12" t="s">
        <v>37</v>
      </c>
      <c r="Q12">
        <v>1</v>
      </c>
      <c r="R12">
        <v>1</v>
      </c>
    </row>
    <row r="13" spans="2:18" x14ac:dyDescent="0.35">
      <c r="B13" t="s">
        <v>38</v>
      </c>
      <c r="C13" t="s">
        <v>6</v>
      </c>
      <c r="D13">
        <v>90</v>
      </c>
      <c r="E13">
        <v>100</v>
      </c>
      <c r="F13">
        <v>0.01</v>
      </c>
      <c r="G13" s="1">
        <v>0.23484848484848486</v>
      </c>
      <c r="H13">
        <v>1</v>
      </c>
      <c r="J13">
        <v>5.0456657387602029</v>
      </c>
    </row>
    <row r="14" spans="2:18" x14ac:dyDescent="0.35">
      <c r="B14" t="s">
        <v>38</v>
      </c>
      <c r="C14" t="s">
        <v>6</v>
      </c>
      <c r="D14">
        <v>90</v>
      </c>
      <c r="E14">
        <v>100</v>
      </c>
      <c r="F14">
        <v>0.01</v>
      </c>
      <c r="G14" s="1">
        <v>0.23232323232323235</v>
      </c>
      <c r="H14">
        <v>1</v>
      </c>
      <c r="J14">
        <v>4.9587674735063558</v>
      </c>
      <c r="L14" t="s">
        <v>43</v>
      </c>
      <c r="M14" s="3" cm="1">
        <f t="array" ref="M14:N14">_xll.dna_execute($J$1,Connection!$C$7,qml!L2,qml!L6:N12)</f>
        <v>5.5195409761144134</v>
      </c>
      <c r="N14">
        <v>5.5195409761144134</v>
      </c>
      <c r="P14" s="3" t="str" cm="1">
        <f t="array" ref="P14:R20">_xll.dna_execute($J$1,Connection!$C$7,P2,P6:R12)</f>
        <v>spot</v>
      </c>
      <c r="Q14">
        <v>95</v>
      </c>
      <c r="R14">
        <v>95</v>
      </c>
    </row>
    <row r="15" spans="2:18" x14ac:dyDescent="0.35">
      <c r="B15" t="s">
        <v>38</v>
      </c>
      <c r="C15" t="s">
        <v>6</v>
      </c>
      <c r="D15">
        <v>90</v>
      </c>
      <c r="E15">
        <v>100</v>
      </c>
      <c r="F15">
        <v>0.01</v>
      </c>
      <c r="G15" s="1">
        <v>0.22979797979797981</v>
      </c>
      <c r="H15">
        <v>1</v>
      </c>
      <c r="J15">
        <v>4.8720154879982616</v>
      </c>
      <c r="M15">
        <f>M6-M9</f>
        <v>-5</v>
      </c>
      <c r="N15">
        <f>N6-N9</f>
        <v>-5</v>
      </c>
      <c r="P15" t="str">
        <v>type_</v>
      </c>
      <c r="Q15" t="str">
        <v>bls</v>
      </c>
      <c r="R15" t="str">
        <v>bls</v>
      </c>
    </row>
    <row r="16" spans="2:18" x14ac:dyDescent="0.35">
      <c r="B16" t="s">
        <v>38</v>
      </c>
      <c r="C16" t="s">
        <v>6</v>
      </c>
      <c r="D16">
        <v>90</v>
      </c>
      <c r="E16">
        <v>100</v>
      </c>
      <c r="F16">
        <v>0.01</v>
      </c>
      <c r="G16" s="1">
        <v>0.22727272727272729</v>
      </c>
      <c r="H16">
        <v>1</v>
      </c>
      <c r="J16">
        <v>4.7854149614023207</v>
      </c>
      <c r="P16" t="str">
        <v>direct</v>
      </c>
      <c r="Q16" t="str">
        <v>call</v>
      </c>
      <c r="R16" t="str">
        <v>call</v>
      </c>
    </row>
    <row r="17" spans="2:18" x14ac:dyDescent="0.35">
      <c r="B17" t="s">
        <v>38</v>
      </c>
      <c r="C17" t="s">
        <v>6</v>
      </c>
      <c r="D17">
        <v>90</v>
      </c>
      <c r="E17">
        <v>100</v>
      </c>
      <c r="F17">
        <v>0.01</v>
      </c>
      <c r="G17" s="1">
        <v>0.22474747474747478</v>
      </c>
      <c r="H17">
        <v>1</v>
      </c>
      <c r="J17">
        <v>4.6989712820934812</v>
      </c>
      <c r="P17" t="str">
        <v>strike</v>
      </c>
      <c r="Q17">
        <v>100</v>
      </c>
      <c r="R17">
        <v>100</v>
      </c>
    </row>
    <row r="18" spans="2:18" x14ac:dyDescent="0.35">
      <c r="B18" t="s">
        <v>38</v>
      </c>
      <c r="C18" t="s">
        <v>6</v>
      </c>
      <c r="D18">
        <v>90</v>
      </c>
      <c r="E18">
        <v>100</v>
      </c>
      <c r="F18">
        <v>0.01</v>
      </c>
      <c r="G18" s="1">
        <v>0.22222222222222224</v>
      </c>
      <c r="H18">
        <v>1</v>
      </c>
      <c r="J18">
        <v>4.6126900584101982</v>
      </c>
      <c r="P18" t="str">
        <v>rate</v>
      </c>
      <c r="Q18">
        <v>0</v>
      </c>
      <c r="R18">
        <v>0</v>
      </c>
    </row>
    <row r="19" spans="2:18" x14ac:dyDescent="0.35">
      <c r="B19" t="s">
        <v>38</v>
      </c>
      <c r="C19" t="s">
        <v>6</v>
      </c>
      <c r="D19">
        <v>90</v>
      </c>
      <c r="E19">
        <v>100</v>
      </c>
      <c r="F19">
        <v>0.01</v>
      </c>
      <c r="G19" s="1">
        <v>0.21969696969696972</v>
      </c>
      <c r="H19">
        <v>1</v>
      </c>
      <c r="J19">
        <v>4.5265771300627797</v>
      </c>
      <c r="P19" t="str">
        <v>vola</v>
      </c>
      <c r="Q19">
        <v>0.2</v>
      </c>
      <c r="R19">
        <v>0.2</v>
      </c>
    </row>
    <row r="20" spans="2:18" x14ac:dyDescent="0.35">
      <c r="B20" t="s">
        <v>38</v>
      </c>
      <c r="C20" t="s">
        <v>6</v>
      </c>
      <c r="D20">
        <v>90</v>
      </c>
      <c r="E20">
        <v>100</v>
      </c>
      <c r="F20">
        <v>0.01</v>
      </c>
      <c r="G20" s="1">
        <v>0.21717171717171718</v>
      </c>
      <c r="H20">
        <v>1</v>
      </c>
      <c r="J20">
        <v>4.4406385802420871</v>
      </c>
      <c r="P20" t="str">
        <v>matur</v>
      </c>
      <c r="Q20">
        <v>1</v>
      </c>
      <c r="R20">
        <v>1</v>
      </c>
    </row>
    <row r="21" spans="2:18" x14ac:dyDescent="0.35">
      <c r="B21" t="s">
        <v>38</v>
      </c>
      <c r="C21" t="s">
        <v>6</v>
      </c>
      <c r="D21">
        <v>90</v>
      </c>
      <c r="E21">
        <v>100</v>
      </c>
      <c r="F21">
        <v>0.01</v>
      </c>
      <c r="G21" s="1">
        <v>0.21464646464646467</v>
      </c>
      <c r="H21">
        <v>1</v>
      </c>
      <c r="J21">
        <v>4.3548807484758996</v>
      </c>
    </row>
    <row r="22" spans="2:18" x14ac:dyDescent="0.35">
      <c r="B22" t="s">
        <v>38</v>
      </c>
      <c r="C22" t="s">
        <v>6</v>
      </c>
      <c r="D22">
        <v>90</v>
      </c>
      <c r="E22">
        <v>100</v>
      </c>
      <c r="F22">
        <v>0.01</v>
      </c>
      <c r="G22" s="1">
        <v>0.21212121212121213</v>
      </c>
      <c r="H22">
        <v>1</v>
      </c>
      <c r="J22">
        <v>4.2693102442870483</v>
      </c>
    </row>
    <row r="23" spans="2:18" x14ac:dyDescent="0.35">
      <c r="B23" t="s">
        <v>38</v>
      </c>
      <c r="C23" t="s">
        <v>6</v>
      </c>
      <c r="D23">
        <v>90</v>
      </c>
      <c r="E23">
        <v>100</v>
      </c>
      <c r="F23">
        <v>0.01</v>
      </c>
      <c r="G23" s="1">
        <v>0.20959595959595961</v>
      </c>
      <c r="H23">
        <v>1</v>
      </c>
      <c r="J23">
        <v>4.1839339617089486</v>
      </c>
    </row>
    <row r="24" spans="2:18" x14ac:dyDescent="0.35">
      <c r="B24" t="s">
        <v>38</v>
      </c>
      <c r="C24" t="s">
        <v>6</v>
      </c>
      <c r="D24">
        <v>90</v>
      </c>
      <c r="E24">
        <v>100</v>
      </c>
      <c r="F24">
        <v>0.01</v>
      </c>
      <c r="G24" s="1">
        <v>0.2070707070707071</v>
      </c>
      <c r="H24">
        <v>1</v>
      </c>
      <c r="J24">
        <v>4.0987590947206272</v>
      </c>
    </row>
    <row r="25" spans="2:18" x14ac:dyDescent="0.35">
      <c r="B25" t="s">
        <v>38</v>
      </c>
      <c r="C25" t="s">
        <v>6</v>
      </c>
      <c r="D25">
        <v>90</v>
      </c>
      <c r="E25">
        <v>100</v>
      </c>
      <c r="F25">
        <v>0.01</v>
      </c>
      <c r="G25" s="1">
        <v>0.20454545454545456</v>
      </c>
      <c r="H25">
        <v>1</v>
      </c>
      <c r="J25">
        <v>4.0137931536665619</v>
      </c>
    </row>
    <row r="26" spans="2:18" x14ac:dyDescent="0.35">
      <c r="B26" t="s">
        <v>38</v>
      </c>
      <c r="C26" t="s">
        <v>6</v>
      </c>
      <c r="D26">
        <v>90</v>
      </c>
      <c r="E26">
        <v>100</v>
      </c>
      <c r="F26">
        <v>0.01</v>
      </c>
      <c r="G26" s="1">
        <v>0.20202020202020204</v>
      </c>
      <c r="H26">
        <v>1</v>
      </c>
      <c r="J26">
        <v>3.9290439827329173</v>
      </c>
    </row>
    <row r="27" spans="2:18" x14ac:dyDescent="0.35">
      <c r="B27" t="s">
        <v>38</v>
      </c>
      <c r="C27" t="s">
        <v>6</v>
      </c>
      <c r="D27">
        <v>90</v>
      </c>
      <c r="E27">
        <v>100</v>
      </c>
      <c r="F27">
        <v>0.01</v>
      </c>
      <c r="G27" s="1">
        <v>0.1994949494949495</v>
      </c>
      <c r="H27">
        <v>1</v>
      </c>
      <c r="J27">
        <v>3.8445197785569292</v>
      </c>
    </row>
    <row r="28" spans="2:18" x14ac:dyDescent="0.35">
      <c r="B28" t="s">
        <v>38</v>
      </c>
      <c r="C28" t="s">
        <v>6</v>
      </c>
      <c r="D28">
        <v>90</v>
      </c>
      <c r="E28">
        <v>100</v>
      </c>
      <c r="F28">
        <v>0.01</v>
      </c>
      <c r="G28" s="1">
        <v>0.19696969696969699</v>
      </c>
      <c r="H28">
        <v>1</v>
      </c>
      <c r="J28">
        <v>3.7602291100517995</v>
      </c>
    </row>
    <row r="29" spans="2:18" x14ac:dyDescent="0.35">
      <c r="B29" t="s">
        <v>38</v>
      </c>
      <c r="C29" t="s">
        <v>6</v>
      </c>
      <c r="D29">
        <v>90</v>
      </c>
      <c r="E29">
        <v>100</v>
      </c>
      <c r="F29">
        <v>0.01</v>
      </c>
      <c r="G29" s="1">
        <v>0.19444444444444445</v>
      </c>
      <c r="H29">
        <v>1</v>
      </c>
      <c r="J29">
        <v>3.6761809395371436</v>
      </c>
    </row>
    <row r="30" spans="2:18" x14ac:dyDescent="0.35">
      <c r="B30" t="s">
        <v>38</v>
      </c>
      <c r="C30" t="s">
        <v>6</v>
      </c>
      <c r="D30">
        <v>90</v>
      </c>
      <c r="E30">
        <v>100</v>
      </c>
      <c r="F30">
        <v>0.01</v>
      </c>
      <c r="G30" s="1">
        <v>0.19191919191919193</v>
      </c>
      <c r="H30">
        <v>1</v>
      </c>
      <c r="J30">
        <v>3.5923846452707124</v>
      </c>
    </row>
    <row r="31" spans="2:18" x14ac:dyDescent="0.35">
      <c r="B31" t="s">
        <v>38</v>
      </c>
      <c r="C31" t="s">
        <v>6</v>
      </c>
      <c r="D31">
        <v>90</v>
      </c>
      <c r="E31">
        <v>100</v>
      </c>
      <c r="F31">
        <v>0.01</v>
      </c>
      <c r="G31" s="1">
        <v>0.18939393939393942</v>
      </c>
      <c r="H31">
        <v>1</v>
      </c>
      <c r="J31">
        <v>3.5088500454861773</v>
      </c>
    </row>
    <row r="32" spans="2:18" x14ac:dyDescent="0.35">
      <c r="B32" t="s">
        <v>38</v>
      </c>
      <c r="C32" t="s">
        <v>6</v>
      </c>
      <c r="D32">
        <v>90</v>
      </c>
      <c r="E32">
        <v>100</v>
      </c>
      <c r="F32">
        <v>0.01</v>
      </c>
      <c r="G32" s="1">
        <v>0.18686868686868688</v>
      </c>
      <c r="H32">
        <v>1</v>
      </c>
      <c r="J32">
        <v>3.4255874240484765</v>
      </c>
    </row>
    <row r="33" spans="2:10" x14ac:dyDescent="0.35">
      <c r="B33" t="s">
        <v>38</v>
      </c>
      <c r="C33" t="s">
        <v>6</v>
      </c>
      <c r="D33">
        <v>90</v>
      </c>
      <c r="E33">
        <v>100</v>
      </c>
      <c r="F33">
        <v>0.01</v>
      </c>
      <c r="G33" s="1">
        <v>0.18434343434343436</v>
      </c>
      <c r="H33">
        <v>1</v>
      </c>
      <c r="J33">
        <v>3.3426075578484458</v>
      </c>
    </row>
    <row r="34" spans="2:10" x14ac:dyDescent="0.35">
      <c r="B34" t="s">
        <v>38</v>
      </c>
      <c r="C34" t="s">
        <v>6</v>
      </c>
      <c r="D34">
        <v>90</v>
      </c>
      <c r="E34">
        <v>100</v>
      </c>
      <c r="F34">
        <v>0.01</v>
      </c>
      <c r="G34" s="1">
        <v>0.18181818181818182</v>
      </c>
      <c r="H34">
        <v>1</v>
      </c>
      <c r="J34">
        <v>3.2599217460673842</v>
      </c>
    </row>
    <row r="35" spans="2:10" x14ac:dyDescent="0.35">
      <c r="B35" t="s">
        <v>38</v>
      </c>
      <c r="C35" t="s">
        <v>6</v>
      </c>
      <c r="D35">
        <v>90</v>
      </c>
      <c r="E35">
        <v>100</v>
      </c>
      <c r="F35">
        <v>0.01</v>
      </c>
      <c r="G35" s="1">
        <v>0.17929292929292931</v>
      </c>
      <c r="H35">
        <v>1</v>
      </c>
      <c r="J35">
        <v>3.1775418414518946</v>
      </c>
    </row>
    <row r="36" spans="2:10" x14ac:dyDescent="0.35">
      <c r="B36" t="s">
        <v>38</v>
      </c>
      <c r="C36" t="s">
        <v>6</v>
      </c>
      <c r="D36">
        <v>90</v>
      </c>
      <c r="E36">
        <v>100</v>
      </c>
      <c r="F36">
        <v>0.01</v>
      </c>
      <c r="G36" s="1">
        <v>0.1767676767676768</v>
      </c>
      <c r="H36">
        <v>1</v>
      </c>
      <c r="J36">
        <v>3.0954802837518578</v>
      </c>
    </row>
    <row r="37" spans="2:10" x14ac:dyDescent="0.35">
      <c r="B37" t="s">
        <v>38</v>
      </c>
      <c r="C37" t="s">
        <v>6</v>
      </c>
      <c r="D37">
        <v>90</v>
      </c>
      <c r="E37">
        <v>100</v>
      </c>
      <c r="F37">
        <v>0.01</v>
      </c>
      <c r="G37" s="1">
        <v>0.17424242424242425</v>
      </c>
      <c r="H37">
        <v>1</v>
      </c>
      <c r="J37">
        <v>3.0137501354840843</v>
      </c>
    </row>
    <row r="38" spans="2:10" x14ac:dyDescent="0.35">
      <c r="B38" t="s">
        <v>38</v>
      </c>
      <c r="C38" t="s">
        <v>6</v>
      </c>
      <c r="D38">
        <v>90</v>
      </c>
      <c r="E38">
        <v>100</v>
      </c>
      <c r="F38">
        <v>0.01</v>
      </c>
      <c r="G38" s="1">
        <v>0.17171717171717174</v>
      </c>
      <c r="H38">
        <v>1</v>
      </c>
      <c r="J38">
        <v>2.9323651201989982</v>
      </c>
    </row>
    <row r="39" spans="2:10" x14ac:dyDescent="0.35">
      <c r="B39" t="s">
        <v>38</v>
      </c>
      <c r="C39" t="s">
        <v>6</v>
      </c>
      <c r="D39">
        <v>90</v>
      </c>
      <c r="E39">
        <v>100</v>
      </c>
      <c r="F39">
        <v>0.01</v>
      </c>
      <c r="G39" s="1">
        <v>0.1691919191919192</v>
      </c>
      <c r="H39">
        <v>1</v>
      </c>
      <c r="J39">
        <v>2.8513396634386901</v>
      </c>
    </row>
    <row r="40" spans="2:10" x14ac:dyDescent="0.35">
      <c r="B40" t="s">
        <v>38</v>
      </c>
      <c r="C40" t="s">
        <v>6</v>
      </c>
      <c r="D40">
        <v>90</v>
      </c>
      <c r="E40">
        <v>100</v>
      </c>
      <c r="F40">
        <v>0.01</v>
      </c>
      <c r="G40" s="1">
        <v>0.16666666666666669</v>
      </c>
      <c r="H40">
        <v>1</v>
      </c>
      <c r="J40">
        <v>2.7706889365908687</v>
      </c>
    </row>
    <row r="41" spans="2:10" x14ac:dyDescent="0.35">
      <c r="B41" t="s">
        <v>38</v>
      </c>
      <c r="C41" t="s">
        <v>6</v>
      </c>
      <c r="D41">
        <v>90</v>
      </c>
      <c r="E41">
        <v>100</v>
      </c>
      <c r="F41">
        <v>0.01</v>
      </c>
      <c r="G41" s="1">
        <v>0.16414141414141414</v>
      </c>
      <c r="H41">
        <v>1</v>
      </c>
      <c r="J41">
        <v>2.6904289038563576</v>
      </c>
    </row>
    <row r="42" spans="2:10" x14ac:dyDescent="0.35">
      <c r="B42" t="s">
        <v>38</v>
      </c>
      <c r="C42" t="s">
        <v>6</v>
      </c>
      <c r="D42">
        <v>90</v>
      </c>
      <c r="E42">
        <v>100</v>
      </c>
      <c r="F42">
        <v>0.01</v>
      </c>
      <c r="G42" s="1">
        <v>0.16161616161616163</v>
      </c>
      <c r="H42">
        <v>1</v>
      </c>
      <c r="J42">
        <v>2.6105763725647506</v>
      </c>
    </row>
    <row r="43" spans="2:10" x14ac:dyDescent="0.35">
      <c r="B43" t="s">
        <v>38</v>
      </c>
      <c r="C43" t="s">
        <v>6</v>
      </c>
      <c r="D43">
        <v>90</v>
      </c>
      <c r="E43">
        <v>100</v>
      </c>
      <c r="F43">
        <v>0.01</v>
      </c>
      <c r="G43" s="1">
        <v>0.15909090909090912</v>
      </c>
      <c r="H43">
        <v>1</v>
      </c>
      <c r="J43">
        <v>2.5311490470875313</v>
      </c>
    </row>
    <row r="44" spans="2:10" x14ac:dyDescent="0.35">
      <c r="B44" t="s">
        <v>38</v>
      </c>
      <c r="C44" t="s">
        <v>6</v>
      </c>
      <c r="D44">
        <v>90</v>
      </c>
      <c r="E44">
        <v>100</v>
      </c>
      <c r="F44">
        <v>0.01</v>
      </c>
      <c r="G44" s="1">
        <v>0.15656565656565657</v>
      </c>
      <c r="H44">
        <v>1</v>
      </c>
      <c r="J44">
        <v>2.4521655866156244</v>
      </c>
    </row>
    <row r="45" spans="2:10" x14ac:dyDescent="0.35">
      <c r="B45" t="s">
        <v>38</v>
      </c>
      <c r="C45" t="s">
        <v>6</v>
      </c>
      <c r="D45">
        <v>90</v>
      </c>
      <c r="E45">
        <v>100</v>
      </c>
      <c r="F45">
        <v>0.01</v>
      </c>
      <c r="G45" s="1">
        <v>0.15404040404040406</v>
      </c>
      <c r="H45">
        <v>1</v>
      </c>
      <c r="J45">
        <v>2.3736456670845882</v>
      </c>
    </row>
    <row r="46" spans="2:10" x14ac:dyDescent="0.35">
      <c r="B46" t="s">
        <v>38</v>
      </c>
      <c r="C46" t="s">
        <v>6</v>
      </c>
      <c r="D46">
        <v>90</v>
      </c>
      <c r="E46">
        <v>100</v>
      </c>
      <c r="F46">
        <v>0.01</v>
      </c>
      <c r="G46" s="1">
        <v>0.15151515151515152</v>
      </c>
      <c r="H46">
        <v>1</v>
      </c>
      <c r="J46">
        <v>2.2956100475468553</v>
      </c>
    </row>
    <row r="47" spans="2:10" x14ac:dyDescent="0.35">
      <c r="B47" t="s">
        <v>38</v>
      </c>
      <c r="C47" t="s">
        <v>6</v>
      </c>
      <c r="D47">
        <v>90</v>
      </c>
      <c r="E47">
        <v>100</v>
      </c>
      <c r="F47">
        <v>0.01</v>
      </c>
      <c r="G47" s="1">
        <v>0.14898989898989901</v>
      </c>
      <c r="H47">
        <v>1</v>
      </c>
      <c r="J47">
        <v>2.2180806413075409</v>
      </c>
    </row>
    <row r="48" spans="2:10" x14ac:dyDescent="0.35">
      <c r="B48" t="s">
        <v>38</v>
      </c>
      <c r="C48" t="s">
        <v>6</v>
      </c>
      <c r="D48">
        <v>90</v>
      </c>
      <c r="E48">
        <v>100</v>
      </c>
      <c r="F48">
        <v>0.01</v>
      </c>
      <c r="G48" s="1">
        <v>0.14646464646464646</v>
      </c>
      <c r="H48">
        <v>1</v>
      </c>
      <c r="J48">
        <v>2.1410805921542497</v>
      </c>
    </row>
    <row r="49" spans="2:10" x14ac:dyDescent="0.35">
      <c r="B49" t="s">
        <v>38</v>
      </c>
      <c r="C49" t="s">
        <v>6</v>
      </c>
      <c r="D49">
        <v>90</v>
      </c>
      <c r="E49">
        <v>100</v>
      </c>
      <c r="F49">
        <v>0.01</v>
      </c>
      <c r="G49" s="1">
        <v>0.14393939393939395</v>
      </c>
      <c r="H49">
        <v>1</v>
      </c>
      <c r="J49">
        <v>2.0646343560254685</v>
      </c>
    </row>
    <row r="50" spans="2:10" x14ac:dyDescent="0.35">
      <c r="B50" t="s">
        <v>38</v>
      </c>
      <c r="C50" t="s">
        <v>6</v>
      </c>
      <c r="D50">
        <v>90</v>
      </c>
      <c r="E50">
        <v>100</v>
      </c>
      <c r="F50">
        <v>0.01</v>
      </c>
      <c r="G50" s="1">
        <v>0.14141414141414144</v>
      </c>
      <c r="H50">
        <v>1</v>
      </c>
      <c r="J50">
        <v>1.9887677884715877</v>
      </c>
    </row>
    <row r="51" spans="2:10" x14ac:dyDescent="0.35">
      <c r="B51" t="s">
        <v>38</v>
      </c>
      <c r="C51" t="s">
        <v>6</v>
      </c>
      <c r="D51">
        <v>90</v>
      </c>
      <c r="E51">
        <v>100</v>
      </c>
      <c r="F51">
        <v>0.01</v>
      </c>
      <c r="G51" s="1">
        <v>0.1388888888888889</v>
      </c>
      <c r="H51">
        <v>1</v>
      </c>
      <c r="J51">
        <v>1.9135082382698627</v>
      </c>
    </row>
    <row r="52" spans="2:10" x14ac:dyDescent="0.35">
      <c r="B52" t="s">
        <v>38</v>
      </c>
      <c r="C52" t="s">
        <v>6</v>
      </c>
      <c r="D52">
        <v>90</v>
      </c>
      <c r="E52">
        <v>100</v>
      </c>
      <c r="F52">
        <v>0.01</v>
      </c>
      <c r="G52" s="1">
        <v>0.13636363636363638</v>
      </c>
      <c r="H52">
        <v>1</v>
      </c>
      <c r="J52">
        <v>1.8388846475543019</v>
      </c>
    </row>
    <row r="53" spans="2:10" x14ac:dyDescent="0.35">
      <c r="B53" t="s">
        <v>38</v>
      </c>
      <c r="C53" t="s">
        <v>6</v>
      </c>
      <c r="D53">
        <v>90</v>
      </c>
      <c r="E53">
        <v>100</v>
      </c>
      <c r="F53">
        <v>0.01</v>
      </c>
      <c r="G53" s="1">
        <v>0.13383838383838384</v>
      </c>
      <c r="H53">
        <v>1</v>
      </c>
      <c r="J53">
        <v>1.7649276588145781</v>
      </c>
    </row>
    <row r="54" spans="2:10" x14ac:dyDescent="0.35">
      <c r="B54" t="s">
        <v>38</v>
      </c>
      <c r="C54" t="s">
        <v>6</v>
      </c>
      <c r="D54">
        <v>90</v>
      </c>
      <c r="E54">
        <v>100</v>
      </c>
      <c r="F54">
        <v>0.01</v>
      </c>
      <c r="G54" s="1">
        <v>0.13131313131313133</v>
      </c>
      <c r="H54">
        <v>1</v>
      </c>
      <c r="J54">
        <v>1.6916697290998748</v>
      </c>
    </row>
    <row r="55" spans="2:10" x14ac:dyDescent="0.35">
      <c r="B55" t="s">
        <v>38</v>
      </c>
      <c r="C55" t="s">
        <v>6</v>
      </c>
      <c r="D55">
        <v>90</v>
      </c>
      <c r="E55">
        <v>100</v>
      </c>
      <c r="F55">
        <v>0.01</v>
      </c>
      <c r="G55" s="1">
        <v>0.12878787878787881</v>
      </c>
      <c r="H55">
        <v>1</v>
      </c>
      <c r="J55">
        <v>1.6191452517310765</v>
      </c>
    </row>
    <row r="56" spans="2:10" x14ac:dyDescent="0.35">
      <c r="B56" t="s">
        <v>38</v>
      </c>
      <c r="C56" t="s">
        <v>6</v>
      </c>
      <c r="D56">
        <v>90</v>
      </c>
      <c r="E56">
        <v>100</v>
      </c>
      <c r="F56">
        <v>0.01</v>
      </c>
      <c r="G56" s="1">
        <v>0.12626262626262627</v>
      </c>
      <c r="H56">
        <v>1</v>
      </c>
      <c r="J56">
        <v>1.547390685773653</v>
      </c>
    </row>
    <row r="57" spans="2:10" x14ac:dyDescent="0.35">
      <c r="B57" t="s">
        <v>38</v>
      </c>
      <c r="C57" t="s">
        <v>6</v>
      </c>
      <c r="D57">
        <v>90</v>
      </c>
      <c r="E57">
        <v>100</v>
      </c>
      <c r="F57">
        <v>0.01</v>
      </c>
      <c r="G57" s="1">
        <v>0.12373737373737374</v>
      </c>
      <c r="H57">
        <v>1</v>
      </c>
      <c r="J57">
        <v>1.4764446934475224</v>
      </c>
    </row>
    <row r="58" spans="2:10" x14ac:dyDescent="0.35">
      <c r="B58" t="s">
        <v>38</v>
      </c>
      <c r="C58" t="s">
        <v>6</v>
      </c>
      <c r="D58">
        <v>90</v>
      </c>
      <c r="E58">
        <v>100</v>
      </c>
      <c r="F58">
        <v>0.01</v>
      </c>
      <c r="G58" s="1">
        <v>0.12121212121212122</v>
      </c>
      <c r="H58">
        <v>1</v>
      </c>
      <c r="J58">
        <v>1.4063482855418421</v>
      </c>
    </row>
    <row r="59" spans="2:10" x14ac:dyDescent="0.35">
      <c r="B59" t="s">
        <v>38</v>
      </c>
      <c r="C59" t="s">
        <v>6</v>
      </c>
      <c r="D59">
        <v>90</v>
      </c>
      <c r="E59">
        <v>100</v>
      </c>
      <c r="F59">
        <v>0.01</v>
      </c>
      <c r="G59" s="1">
        <v>0.1186868686868687</v>
      </c>
      <c r="H59">
        <v>1</v>
      </c>
      <c r="J59">
        <v>1.3371449747526469</v>
      </c>
    </row>
    <row r="60" spans="2:10" x14ac:dyDescent="0.35">
      <c r="B60" t="s">
        <v>38</v>
      </c>
      <c r="C60" t="s">
        <v>6</v>
      </c>
      <c r="D60">
        <v>90</v>
      </c>
      <c r="E60">
        <v>100</v>
      </c>
      <c r="F60">
        <v>0.01</v>
      </c>
      <c r="G60" s="1">
        <v>0.11616161616161617</v>
      </c>
      <c r="H60">
        <v>1</v>
      </c>
      <c r="J60">
        <v>1.2688809366576201</v>
      </c>
    </row>
    <row r="61" spans="2:10" x14ac:dyDescent="0.35">
      <c r="B61" t="s">
        <v>38</v>
      </c>
      <c r="C61" t="s">
        <v>6</v>
      </c>
      <c r="D61">
        <v>90</v>
      </c>
      <c r="E61">
        <v>100</v>
      </c>
      <c r="F61">
        <v>0.01</v>
      </c>
      <c r="G61" s="1">
        <v>0.11363636363636365</v>
      </c>
      <c r="H61">
        <v>1</v>
      </c>
      <c r="J61">
        <v>1.2016051777680516</v>
      </c>
    </row>
    <row r="62" spans="2:10" x14ac:dyDescent="0.35">
      <c r="B62" t="s">
        <v>38</v>
      </c>
      <c r="C62" t="s">
        <v>6</v>
      </c>
      <c r="D62">
        <v>90</v>
      </c>
      <c r="E62">
        <v>100</v>
      </c>
      <c r="F62">
        <v>0.01</v>
      </c>
      <c r="G62" s="1">
        <v>0.11111111111111112</v>
      </c>
      <c r="H62">
        <v>1</v>
      </c>
      <c r="J62">
        <v>1.1353697097361533</v>
      </c>
    </row>
    <row r="63" spans="2:10" x14ac:dyDescent="0.35">
      <c r="B63" t="s">
        <v>38</v>
      </c>
      <c r="C63" t="s">
        <v>6</v>
      </c>
      <c r="D63">
        <v>90</v>
      </c>
      <c r="E63">
        <v>100</v>
      </c>
      <c r="F63">
        <v>0.01</v>
      </c>
      <c r="G63" s="1">
        <v>0.10858585858585859</v>
      </c>
      <c r="H63">
        <v>1</v>
      </c>
      <c r="J63">
        <v>1.0702297283185622</v>
      </c>
    </row>
    <row r="64" spans="2:10" x14ac:dyDescent="0.35">
      <c r="B64" t="s">
        <v>38</v>
      </c>
      <c r="C64" t="s">
        <v>6</v>
      </c>
      <c r="D64">
        <v>90</v>
      </c>
      <c r="E64">
        <v>100</v>
      </c>
      <c r="F64">
        <v>0.01</v>
      </c>
      <c r="G64" s="1">
        <v>0.10606060606060606</v>
      </c>
      <c r="H64">
        <v>1</v>
      </c>
      <c r="J64">
        <v>1.006243795075985</v>
      </c>
    </row>
    <row r="65" spans="2:10" x14ac:dyDescent="0.35">
      <c r="B65" t="s">
        <v>38</v>
      </c>
      <c r="C65" t="s">
        <v>6</v>
      </c>
      <c r="D65">
        <v>90</v>
      </c>
      <c r="E65">
        <v>100</v>
      </c>
      <c r="F65">
        <v>0.01</v>
      </c>
      <c r="G65" s="1">
        <v>0.10353535353535355</v>
      </c>
      <c r="H65">
        <v>1</v>
      </c>
      <c r="J65">
        <v>0.94347401898007988</v>
      </c>
    </row>
    <row r="66" spans="2:10" x14ac:dyDescent="0.35">
      <c r="B66" t="s">
        <v>38</v>
      </c>
      <c r="C66" t="s">
        <v>6</v>
      </c>
      <c r="D66">
        <v>90</v>
      </c>
      <c r="E66">
        <v>100</v>
      </c>
      <c r="F66">
        <v>0.01</v>
      </c>
      <c r="G66" s="1">
        <v>0.10101010101010102</v>
      </c>
      <c r="H66">
        <v>1</v>
      </c>
      <c r="J66">
        <v>0.88198623405884824</v>
      </c>
    </row>
    <row r="67" spans="2:10" x14ac:dyDescent="0.35">
      <c r="B67" t="s">
        <v>38</v>
      </c>
      <c r="C67" t="s">
        <v>6</v>
      </c>
      <c r="D67">
        <v>90</v>
      </c>
      <c r="E67">
        <v>100</v>
      </c>
      <c r="F67">
        <v>0.01</v>
      </c>
      <c r="G67" s="1">
        <v>9.8484848484848495E-2</v>
      </c>
      <c r="H67">
        <v>1</v>
      </c>
      <c r="J67">
        <v>0.82185016787089715</v>
      </c>
    </row>
    <row r="68" spans="2:10" x14ac:dyDescent="0.35">
      <c r="B68" t="s">
        <v>38</v>
      </c>
      <c r="C68" t="s">
        <v>6</v>
      </c>
      <c r="D68">
        <v>90</v>
      </c>
      <c r="E68">
        <v>100</v>
      </c>
      <c r="F68">
        <v>0.01</v>
      </c>
      <c r="G68" s="1">
        <v>9.5959595959595967E-2</v>
      </c>
      <c r="H68">
        <v>1</v>
      </c>
      <c r="J68">
        <v>0.76313959388650865</v>
      </c>
    </row>
    <row r="69" spans="2:10" x14ac:dyDescent="0.35">
      <c r="B69" t="s">
        <v>38</v>
      </c>
      <c r="C69" t="s">
        <v>6</v>
      </c>
      <c r="D69">
        <v>90</v>
      </c>
      <c r="E69">
        <v>100</v>
      </c>
      <c r="F69">
        <v>0.01</v>
      </c>
      <c r="G69" s="1">
        <v>9.3434343434343439E-2</v>
      </c>
      <c r="H69">
        <v>1</v>
      </c>
      <c r="J69">
        <v>0.70593245866878185</v>
      </c>
    </row>
    <row r="70" spans="2:10" x14ac:dyDescent="0.35">
      <c r="B70" t="s">
        <v>38</v>
      </c>
      <c r="C70" t="s">
        <v>6</v>
      </c>
      <c r="D70">
        <v>90</v>
      </c>
      <c r="E70">
        <v>100</v>
      </c>
      <c r="F70">
        <v>0.01</v>
      </c>
      <c r="G70" s="1">
        <v>9.0909090909090912E-2</v>
      </c>
      <c r="H70">
        <v>1</v>
      </c>
      <c r="J70">
        <v>0.65031097197722687</v>
      </c>
    </row>
    <row r="71" spans="2:10" x14ac:dyDescent="0.35">
      <c r="B71" t="s">
        <v>38</v>
      </c>
      <c r="C71" t="s">
        <v>6</v>
      </c>
      <c r="D71">
        <v>90</v>
      </c>
      <c r="E71">
        <v>100</v>
      </c>
      <c r="F71">
        <v>0.01</v>
      </c>
      <c r="G71" s="1">
        <v>8.8383838383838398E-2</v>
      </c>
      <c r="H71">
        <v>1</v>
      </c>
      <c r="J71">
        <v>0.59636164441638329</v>
      </c>
    </row>
    <row r="72" spans="2:10" x14ac:dyDescent="0.35">
      <c r="B72" t="s">
        <v>38</v>
      </c>
      <c r="C72" t="s">
        <v>6</v>
      </c>
      <c r="D72">
        <v>90</v>
      </c>
      <c r="E72">
        <v>100</v>
      </c>
      <c r="F72">
        <v>0.01</v>
      </c>
      <c r="G72" s="1">
        <v>8.585858585858587E-2</v>
      </c>
      <c r="H72">
        <v>1</v>
      </c>
      <c r="J72">
        <v>0.54417525285651713</v>
      </c>
    </row>
    <row r="73" spans="2:10" x14ac:dyDescent="0.35">
      <c r="B73" t="s">
        <v>38</v>
      </c>
      <c r="C73" t="s">
        <v>6</v>
      </c>
      <c r="D73">
        <v>90</v>
      </c>
      <c r="E73">
        <v>100</v>
      </c>
      <c r="F73">
        <v>0.01</v>
      </c>
      <c r="G73" s="1">
        <v>8.3333333333333343E-2</v>
      </c>
      <c r="H73">
        <v>1</v>
      </c>
      <c r="J73">
        <v>0.49384670836957234</v>
      </c>
    </row>
    <row r="74" spans="2:10" x14ac:dyDescent="0.35">
      <c r="B74" t="s">
        <v>38</v>
      </c>
      <c r="C74" t="s">
        <v>6</v>
      </c>
      <c r="D74">
        <v>90</v>
      </c>
      <c r="E74">
        <v>100</v>
      </c>
      <c r="F74">
        <v>0.01</v>
      </c>
      <c r="G74" s="1">
        <v>8.0808080808080815E-2</v>
      </c>
      <c r="H74">
        <v>1</v>
      </c>
      <c r="J74">
        <v>0.44547479463818185</v>
      </c>
    </row>
    <row r="75" spans="2:10" x14ac:dyDescent="0.35">
      <c r="B75" t="s">
        <v>38</v>
      </c>
      <c r="C75" t="s">
        <v>6</v>
      </c>
      <c r="D75">
        <v>90</v>
      </c>
      <c r="E75">
        <v>100</v>
      </c>
      <c r="F75">
        <v>0.01</v>
      </c>
      <c r="G75" s="1">
        <v>7.8282828282828287E-2</v>
      </c>
      <c r="H75">
        <v>1</v>
      </c>
      <c r="J75">
        <v>0.39916173648873432</v>
      </c>
    </row>
    <row r="76" spans="2:10" x14ac:dyDescent="0.35">
      <c r="B76" t="s">
        <v>38</v>
      </c>
      <c r="C76" t="s">
        <v>6</v>
      </c>
      <c r="D76">
        <v>90</v>
      </c>
      <c r="E76">
        <v>100</v>
      </c>
      <c r="F76">
        <v>0.01</v>
      </c>
      <c r="G76" s="1">
        <v>7.575757575757576E-2</v>
      </c>
      <c r="H76">
        <v>1</v>
      </c>
      <c r="J76">
        <v>0.35501254817376804</v>
      </c>
    </row>
    <row r="77" spans="2:10" x14ac:dyDescent="0.35">
      <c r="B77" t="s">
        <v>38</v>
      </c>
      <c r="C77" t="s">
        <v>6</v>
      </c>
      <c r="D77">
        <v>90</v>
      </c>
      <c r="E77">
        <v>100</v>
      </c>
      <c r="F77">
        <v>0.01</v>
      </c>
      <c r="G77" s="1">
        <v>7.3232323232323232E-2</v>
      </c>
      <c r="H77">
        <v>1</v>
      </c>
      <c r="J77">
        <v>0.31313409916235813</v>
      </c>
    </row>
    <row r="78" spans="2:10" x14ac:dyDescent="0.35">
      <c r="B78" t="s">
        <v>38</v>
      </c>
      <c r="C78" t="s">
        <v>6</v>
      </c>
      <c r="D78">
        <v>90</v>
      </c>
      <c r="E78">
        <v>100</v>
      </c>
      <c r="F78">
        <v>0.01</v>
      </c>
      <c r="G78" s="1">
        <v>7.0707070707070718E-2</v>
      </c>
      <c r="H78">
        <v>1</v>
      </c>
      <c r="J78">
        <v>0.27363382153854587</v>
      </c>
    </row>
    <row r="79" spans="2:10" x14ac:dyDescent="0.35">
      <c r="B79" t="s">
        <v>38</v>
      </c>
      <c r="C79" t="s">
        <v>6</v>
      </c>
      <c r="D79">
        <v>90</v>
      </c>
      <c r="E79">
        <v>100</v>
      </c>
      <c r="F79">
        <v>0.01</v>
      </c>
      <c r="G79" s="1">
        <v>6.8181818181818191E-2</v>
      </c>
      <c r="H79">
        <v>1</v>
      </c>
      <c r="J79">
        <v>0.2366179680376419</v>
      </c>
    </row>
    <row r="80" spans="2:10" x14ac:dyDescent="0.35">
      <c r="B80" t="s">
        <v>38</v>
      </c>
      <c r="C80" t="s">
        <v>6</v>
      </c>
      <c r="D80">
        <v>90</v>
      </c>
      <c r="E80">
        <v>100</v>
      </c>
      <c r="F80">
        <v>0.01</v>
      </c>
      <c r="G80" s="1">
        <v>6.5656565656565663E-2</v>
      </c>
      <c r="H80">
        <v>1</v>
      </c>
      <c r="J80">
        <v>0.20218931424413622</v>
      </c>
    </row>
    <row r="81" spans="2:10" x14ac:dyDescent="0.35">
      <c r="B81" t="s">
        <v>38</v>
      </c>
      <c r="C81" t="s">
        <v>6</v>
      </c>
      <c r="D81">
        <v>90</v>
      </c>
      <c r="E81">
        <v>100</v>
      </c>
      <c r="F81">
        <v>0.01</v>
      </c>
      <c r="G81" s="1">
        <v>6.3131313131313135E-2</v>
      </c>
      <c r="H81">
        <v>1</v>
      </c>
      <c r="J81">
        <v>0.17044418452103027</v>
      </c>
    </row>
    <row r="82" spans="2:10" x14ac:dyDescent="0.35">
      <c r="B82" t="s">
        <v>38</v>
      </c>
      <c r="C82" t="s">
        <v>6</v>
      </c>
      <c r="D82">
        <v>90</v>
      </c>
      <c r="E82">
        <v>100</v>
      </c>
      <c r="F82">
        <v>0.01</v>
      </c>
      <c r="G82" s="1">
        <v>6.0606060606060608E-2</v>
      </c>
      <c r="H82">
        <v>1</v>
      </c>
      <c r="J82">
        <v>0.14146867247921691</v>
      </c>
    </row>
    <row r="83" spans="2:10" x14ac:dyDescent="0.35">
      <c r="B83" t="s">
        <v>38</v>
      </c>
      <c r="C83" t="s">
        <v>6</v>
      </c>
      <c r="D83">
        <v>90</v>
      </c>
      <c r="E83">
        <v>100</v>
      </c>
      <c r="F83">
        <v>0.01</v>
      </c>
      <c r="G83" s="1">
        <v>5.8080808080808087E-2</v>
      </c>
      <c r="H83">
        <v>1</v>
      </c>
      <c r="J83">
        <v>0.11533392946222598</v>
      </c>
    </row>
    <row r="84" spans="2:10" x14ac:dyDescent="0.35">
      <c r="B84" t="s">
        <v>38</v>
      </c>
      <c r="C84" t="s">
        <v>6</v>
      </c>
      <c r="D84">
        <v>90</v>
      </c>
      <c r="E84">
        <v>100</v>
      </c>
      <c r="F84">
        <v>0.01</v>
      </c>
      <c r="G84" s="1">
        <v>5.5555555555555559E-2</v>
      </c>
      <c r="H84">
        <v>1</v>
      </c>
      <c r="J84">
        <v>9.2090418746201941E-2</v>
      </c>
    </row>
    <row r="85" spans="2:10" x14ac:dyDescent="0.35">
      <c r="B85" t="s">
        <v>38</v>
      </c>
      <c r="C85" t="s">
        <v>6</v>
      </c>
      <c r="D85">
        <v>90</v>
      </c>
      <c r="E85">
        <v>100</v>
      </c>
      <c r="F85">
        <v>0.01</v>
      </c>
      <c r="G85" s="1">
        <v>5.3030303030303032E-2</v>
      </c>
      <c r="H85">
        <v>1</v>
      </c>
      <c r="J85">
        <v>7.1761094598613795E-2</v>
      </c>
    </row>
    <row r="86" spans="2:10" x14ac:dyDescent="0.35">
      <c r="B86" t="s">
        <v>38</v>
      </c>
      <c r="C86" t="s">
        <v>6</v>
      </c>
      <c r="D86">
        <v>90</v>
      </c>
      <c r="E86">
        <v>100</v>
      </c>
      <c r="F86">
        <v>0.01</v>
      </c>
      <c r="G86" s="1">
        <v>5.0505050505050511E-2</v>
      </c>
      <c r="H86">
        <v>1</v>
      </c>
      <c r="J86">
        <v>5.4333586855253024E-2</v>
      </c>
    </row>
    <row r="87" spans="2:10" x14ac:dyDescent="0.35">
      <c r="B87" t="s">
        <v>38</v>
      </c>
      <c r="C87" t="s">
        <v>6</v>
      </c>
      <c r="D87">
        <v>90</v>
      </c>
      <c r="E87">
        <v>100</v>
      </c>
      <c r="F87">
        <v>0.01</v>
      </c>
      <c r="G87" s="1">
        <v>4.7979797979797983E-2</v>
      </c>
      <c r="H87">
        <v>1</v>
      </c>
      <c r="J87">
        <v>3.9751684080732819E-2</v>
      </c>
    </row>
    <row r="88" spans="2:10" x14ac:dyDescent="0.35">
      <c r="B88" t="s">
        <v>38</v>
      </c>
      <c r="C88" t="s">
        <v>6</v>
      </c>
      <c r="D88">
        <v>90</v>
      </c>
      <c r="E88">
        <v>100</v>
      </c>
      <c r="F88">
        <v>0.01</v>
      </c>
      <c r="G88" s="1">
        <v>4.5454545454545456E-2</v>
      </c>
      <c r="H88">
        <v>1</v>
      </c>
      <c r="J88">
        <v>2.7906748051150121E-2</v>
      </c>
    </row>
    <row r="89" spans="2:10" x14ac:dyDescent="0.35">
      <c r="B89" t="s">
        <v>38</v>
      </c>
      <c r="C89" t="s">
        <v>6</v>
      </c>
      <c r="D89">
        <v>90</v>
      </c>
      <c r="E89">
        <v>100</v>
      </c>
      <c r="F89">
        <v>0.01</v>
      </c>
      <c r="G89" s="1">
        <v>4.2929292929292935E-2</v>
      </c>
      <c r="H89">
        <v>1</v>
      </c>
      <c r="J89">
        <v>1.8630190885029707E-2</v>
      </c>
    </row>
    <row r="90" spans="2:10" x14ac:dyDescent="0.35">
      <c r="B90" t="s">
        <v>38</v>
      </c>
      <c r="C90" t="s">
        <v>6</v>
      </c>
      <c r="D90">
        <v>90</v>
      </c>
      <c r="E90">
        <v>100</v>
      </c>
      <c r="F90">
        <v>0.01</v>
      </c>
      <c r="G90" s="1">
        <v>4.0404040404040407E-2</v>
      </c>
      <c r="H90">
        <v>1</v>
      </c>
      <c r="J90">
        <v>1.1688803769394074E-2</v>
      </c>
    </row>
    <row r="91" spans="2:10" x14ac:dyDescent="0.35">
      <c r="B91" t="s">
        <v>38</v>
      </c>
      <c r="C91" t="s">
        <v>6</v>
      </c>
      <c r="D91">
        <v>90</v>
      </c>
      <c r="E91">
        <v>100</v>
      </c>
      <c r="F91">
        <v>0.01</v>
      </c>
      <c r="G91" s="1">
        <v>3.787878787878788E-2</v>
      </c>
      <c r="H91">
        <v>1</v>
      </c>
      <c r="J91">
        <v>6.7854555121105165E-3</v>
      </c>
    </row>
    <row r="92" spans="2:10" x14ac:dyDescent="0.35">
      <c r="B92" t="s">
        <v>38</v>
      </c>
      <c r="C92" t="s">
        <v>6</v>
      </c>
      <c r="D92">
        <v>90</v>
      </c>
      <c r="E92">
        <v>100</v>
      </c>
      <c r="F92">
        <v>0.01</v>
      </c>
      <c r="G92" s="1">
        <v>3.5353535353535359E-2</v>
      </c>
      <c r="H92">
        <v>1</v>
      </c>
      <c r="J92">
        <v>3.5682093303987528E-3</v>
      </c>
    </row>
    <row r="93" spans="2:10" x14ac:dyDescent="0.35">
      <c r="B93" t="s">
        <v>38</v>
      </c>
      <c r="C93" t="s">
        <v>6</v>
      </c>
      <c r="D93">
        <v>90</v>
      </c>
      <c r="E93">
        <v>100</v>
      </c>
      <c r="F93">
        <v>0.01</v>
      </c>
      <c r="G93" s="1">
        <v>3.2828282828282832E-2</v>
      </c>
      <c r="H93">
        <v>1</v>
      </c>
      <c r="J93">
        <v>1.6506629050408728E-3</v>
      </c>
    </row>
    <row r="94" spans="2:10" x14ac:dyDescent="0.35">
      <c r="B94" t="s">
        <v>38</v>
      </c>
      <c r="C94" t="s">
        <v>6</v>
      </c>
      <c r="D94">
        <v>90</v>
      </c>
      <c r="E94">
        <v>100</v>
      </c>
      <c r="F94">
        <v>0.01</v>
      </c>
      <c r="G94" s="1">
        <v>3.0303030303030304E-2</v>
      </c>
      <c r="H94">
        <v>1</v>
      </c>
      <c r="J94">
        <v>6.4438309864466026E-4</v>
      </c>
    </row>
    <row r="95" spans="2:10" x14ac:dyDescent="0.35">
      <c r="B95" t="s">
        <v>38</v>
      </c>
      <c r="C95" t="s">
        <v>6</v>
      </c>
      <c r="D95">
        <v>90</v>
      </c>
      <c r="E95">
        <v>100</v>
      </c>
      <c r="F95">
        <v>0.01</v>
      </c>
      <c r="G95" s="1">
        <v>2.777777777777778E-2</v>
      </c>
      <c r="H95">
        <v>1</v>
      </c>
      <c r="J95">
        <v>1.9976992330719354E-4</v>
      </c>
    </row>
    <row r="96" spans="2:10" x14ac:dyDescent="0.35">
      <c r="B96" t="s">
        <v>38</v>
      </c>
      <c r="C96" t="s">
        <v>6</v>
      </c>
      <c r="D96">
        <v>90</v>
      </c>
      <c r="E96">
        <v>100</v>
      </c>
      <c r="F96">
        <v>0.01</v>
      </c>
      <c r="G96" s="1">
        <v>2.5252525252525256E-2</v>
      </c>
      <c r="H96">
        <v>1</v>
      </c>
      <c r="J96">
        <v>4.4871171680779982E-5</v>
      </c>
    </row>
    <row r="97" spans="2:10" x14ac:dyDescent="0.35">
      <c r="B97" t="s">
        <v>38</v>
      </c>
      <c r="C97" t="s">
        <v>6</v>
      </c>
      <c r="D97">
        <v>90</v>
      </c>
      <c r="E97">
        <v>100</v>
      </c>
      <c r="F97">
        <v>0.01</v>
      </c>
      <c r="G97" s="1">
        <v>2.2727272727272728E-2</v>
      </c>
      <c r="H97">
        <v>1</v>
      </c>
      <c r="J97">
        <v>6.3211978982879221E-6</v>
      </c>
    </row>
    <row r="98" spans="2:10" x14ac:dyDescent="0.35">
      <c r="B98" t="s">
        <v>38</v>
      </c>
      <c r="C98" t="s">
        <v>6</v>
      </c>
      <c r="D98">
        <v>90</v>
      </c>
      <c r="E98">
        <v>100</v>
      </c>
      <c r="F98">
        <v>0.01</v>
      </c>
      <c r="G98" s="1">
        <v>2.0202020202020204E-2</v>
      </c>
      <c r="H98">
        <v>1</v>
      </c>
      <c r="J98">
        <v>4.4018851060373594E-7</v>
      </c>
    </row>
    <row r="99" spans="2:10" x14ac:dyDescent="0.35">
      <c r="B99" t="s">
        <v>38</v>
      </c>
      <c r="C99" t="s">
        <v>6</v>
      </c>
      <c r="D99">
        <v>90</v>
      </c>
      <c r="E99">
        <v>100</v>
      </c>
      <c r="F99">
        <v>0.01</v>
      </c>
      <c r="G99" s="1">
        <v>1.767676767676768E-2</v>
      </c>
      <c r="H99">
        <v>1</v>
      </c>
      <c r="J99">
        <v>9.9873143408336134E-9</v>
      </c>
    </row>
    <row r="100" spans="2:10" x14ac:dyDescent="0.35">
      <c r="B100" t="s">
        <v>38</v>
      </c>
      <c r="C100" t="s">
        <v>6</v>
      </c>
      <c r="D100">
        <v>90</v>
      </c>
      <c r="E100">
        <v>100</v>
      </c>
      <c r="F100">
        <v>0.01</v>
      </c>
      <c r="G100" s="1">
        <v>1.5151515151515152E-2</v>
      </c>
      <c r="H100">
        <v>1</v>
      </c>
      <c r="J100">
        <v>3.3610912046951454E-11</v>
      </c>
    </row>
    <row r="101" spans="2:10" x14ac:dyDescent="0.35">
      <c r="B101" t="s">
        <v>38</v>
      </c>
      <c r="C101" t="s">
        <v>6</v>
      </c>
      <c r="D101">
        <v>90</v>
      </c>
      <c r="E101">
        <v>100</v>
      </c>
      <c r="F101">
        <v>0.01</v>
      </c>
      <c r="G101" s="1">
        <v>1.2626262626262628E-2</v>
      </c>
      <c r="H101">
        <v>1</v>
      </c>
      <c r="J101">
        <v>6.8931574215528938E-15</v>
      </c>
    </row>
    <row r="102" spans="2:10" x14ac:dyDescent="0.35">
      <c r="B102" t="s">
        <v>38</v>
      </c>
      <c r="C102" t="s">
        <v>6</v>
      </c>
      <c r="D102">
        <v>90</v>
      </c>
      <c r="E102">
        <v>100</v>
      </c>
      <c r="F102">
        <v>0.01</v>
      </c>
      <c r="G102" s="1">
        <v>1.0101010101010102E-2</v>
      </c>
      <c r="H102">
        <v>1</v>
      </c>
      <c r="J102">
        <v>0</v>
      </c>
    </row>
    <row r="103" spans="2:10" x14ac:dyDescent="0.35">
      <c r="B103" t="s">
        <v>38</v>
      </c>
      <c r="C103" t="s">
        <v>6</v>
      </c>
      <c r="D103">
        <v>90</v>
      </c>
      <c r="E103">
        <v>100</v>
      </c>
      <c r="F103">
        <v>0.01</v>
      </c>
      <c r="G103" s="1">
        <v>7.575757575757576E-3</v>
      </c>
      <c r="H103">
        <v>1</v>
      </c>
      <c r="J103">
        <v>0</v>
      </c>
    </row>
    <row r="104" spans="2:10" x14ac:dyDescent="0.35">
      <c r="B104" t="s">
        <v>38</v>
      </c>
      <c r="C104" t="s">
        <v>6</v>
      </c>
      <c r="D104">
        <v>90</v>
      </c>
      <c r="E104">
        <v>100</v>
      </c>
      <c r="F104">
        <v>0.01</v>
      </c>
      <c r="G104" s="1">
        <v>5.0505050505050509E-3</v>
      </c>
      <c r="H104">
        <v>1</v>
      </c>
      <c r="J104">
        <v>0</v>
      </c>
    </row>
    <row r="105" spans="2:10" x14ac:dyDescent="0.35">
      <c r="B105" t="s">
        <v>38</v>
      </c>
      <c r="C105" t="s">
        <v>6</v>
      </c>
      <c r="D105">
        <v>90</v>
      </c>
      <c r="E105">
        <v>100</v>
      </c>
      <c r="F105">
        <v>0.01</v>
      </c>
      <c r="G105" s="1">
        <v>2.5252525252525255E-3</v>
      </c>
      <c r="H105">
        <v>1</v>
      </c>
      <c r="J105">
        <v>0</v>
      </c>
    </row>
    <row r="106" spans="2:10" x14ac:dyDescent="0.35">
      <c r="B106" t="s">
        <v>38</v>
      </c>
      <c r="C106" t="s">
        <v>6</v>
      </c>
      <c r="D106">
        <v>90</v>
      </c>
      <c r="E106">
        <v>100</v>
      </c>
      <c r="F106">
        <v>0.01</v>
      </c>
      <c r="G106" s="1">
        <v>0</v>
      </c>
      <c r="H106">
        <v>1</v>
      </c>
      <c r="J106">
        <v>0</v>
      </c>
    </row>
    <row r="107" spans="2:10" x14ac:dyDescent="0.35">
      <c r="B107" t="s">
        <v>38</v>
      </c>
      <c r="C107" t="s">
        <v>6</v>
      </c>
      <c r="D107">
        <v>110</v>
      </c>
      <c r="E107">
        <v>100</v>
      </c>
      <c r="F107">
        <v>0.01</v>
      </c>
      <c r="G107" s="1">
        <v>0.25</v>
      </c>
      <c r="H107">
        <v>1</v>
      </c>
      <c r="J107">
        <v>16.796194990348575</v>
      </c>
    </row>
    <row r="108" spans="2:10" x14ac:dyDescent="0.35">
      <c r="B108" t="s">
        <v>38</v>
      </c>
      <c r="C108" t="s">
        <v>6</v>
      </c>
      <c r="D108">
        <v>110</v>
      </c>
      <c r="E108">
        <v>100</v>
      </c>
      <c r="F108">
        <v>0.01</v>
      </c>
      <c r="G108" s="1">
        <v>0.24747474747474749</v>
      </c>
      <c r="H108">
        <v>1</v>
      </c>
      <c r="J108">
        <v>16.700815098756003</v>
      </c>
    </row>
    <row r="109" spans="2:10" x14ac:dyDescent="0.35">
      <c r="B109" t="s">
        <v>38</v>
      </c>
      <c r="C109" t="s">
        <v>6</v>
      </c>
      <c r="D109">
        <v>110</v>
      </c>
      <c r="E109">
        <v>100</v>
      </c>
      <c r="F109">
        <v>0.01</v>
      </c>
      <c r="G109" s="1">
        <v>0.24494949494949497</v>
      </c>
      <c r="H109">
        <v>1</v>
      </c>
      <c r="J109">
        <v>16.605596420755617</v>
      </c>
    </row>
    <row r="110" spans="2:10" x14ac:dyDescent="0.35">
      <c r="B110" t="s">
        <v>38</v>
      </c>
      <c r="C110" t="s">
        <v>6</v>
      </c>
      <c r="D110">
        <v>110</v>
      </c>
      <c r="E110">
        <v>100</v>
      </c>
      <c r="F110">
        <v>0.01</v>
      </c>
      <c r="G110" s="1">
        <v>0.24242424242424243</v>
      </c>
      <c r="H110">
        <v>1</v>
      </c>
      <c r="J110">
        <v>16.51054432493315</v>
      </c>
    </row>
    <row r="111" spans="2:10" x14ac:dyDescent="0.35">
      <c r="B111" t="s">
        <v>38</v>
      </c>
      <c r="C111" t="s">
        <v>6</v>
      </c>
      <c r="D111">
        <v>110</v>
      </c>
      <c r="E111">
        <v>100</v>
      </c>
      <c r="F111">
        <v>0.01</v>
      </c>
      <c r="G111" s="1">
        <v>0.23989898989898992</v>
      </c>
      <c r="H111">
        <v>1</v>
      </c>
      <c r="J111">
        <v>16.415664381452899</v>
      </c>
    </row>
    <row r="112" spans="2:10" x14ac:dyDescent="0.35">
      <c r="B112" t="s">
        <v>38</v>
      </c>
      <c r="C112" t="s">
        <v>6</v>
      </c>
      <c r="D112">
        <v>110</v>
      </c>
      <c r="E112">
        <v>100</v>
      </c>
      <c r="F112">
        <v>0.01</v>
      </c>
      <c r="G112" s="1">
        <v>0.2373737373737374</v>
      </c>
      <c r="H112">
        <v>1</v>
      </c>
      <c r="J112">
        <v>16.320962371681006</v>
      </c>
    </row>
    <row r="113" spans="2:10" x14ac:dyDescent="0.35">
      <c r="B113" t="s">
        <v>38</v>
      </c>
      <c r="C113" t="s">
        <v>6</v>
      </c>
      <c r="D113">
        <v>110</v>
      </c>
      <c r="E113">
        <v>100</v>
      </c>
      <c r="F113">
        <v>0.01</v>
      </c>
      <c r="G113" s="1">
        <v>0.23484848484848486</v>
      </c>
      <c r="H113">
        <v>1</v>
      </c>
      <c r="J113">
        <v>16.226444298350145</v>
      </c>
    </row>
    <row r="114" spans="2:10" x14ac:dyDescent="0.35">
      <c r="B114" t="s">
        <v>38</v>
      </c>
      <c r="C114" t="s">
        <v>6</v>
      </c>
      <c r="D114">
        <v>110</v>
      </c>
      <c r="E114">
        <v>100</v>
      </c>
      <c r="F114">
        <v>0.01</v>
      </c>
      <c r="G114" s="1">
        <v>0.23232323232323235</v>
      </c>
      <c r="H114">
        <v>1</v>
      </c>
      <c r="J114">
        <v>16.132116396300717</v>
      </c>
    </row>
    <row r="115" spans="2:10" x14ac:dyDescent="0.35">
      <c r="B115" t="s">
        <v>38</v>
      </c>
      <c r="C115" t="s">
        <v>6</v>
      </c>
      <c r="D115">
        <v>110</v>
      </c>
      <c r="E115">
        <v>100</v>
      </c>
      <c r="F115">
        <v>0.01</v>
      </c>
      <c r="G115" s="1">
        <v>0.22979797979797981</v>
      </c>
      <c r="H115">
        <v>1</v>
      </c>
      <c r="J115">
        <v>16.037985143835812</v>
      </c>
    </row>
    <row r="116" spans="2:10" x14ac:dyDescent="0.35">
      <c r="B116" t="s">
        <v>38</v>
      </c>
      <c r="C116" t="s">
        <v>6</v>
      </c>
      <c r="D116">
        <v>110</v>
      </c>
      <c r="E116">
        <v>100</v>
      </c>
      <c r="F116">
        <v>0.01</v>
      </c>
      <c r="G116" s="1">
        <v>0.22727272727272729</v>
      </c>
      <c r="H116">
        <v>1</v>
      </c>
      <c r="J116">
        <v>15.944057274728728</v>
      </c>
    </row>
    <row r="117" spans="2:10" x14ac:dyDescent="0.35">
      <c r="B117" t="s">
        <v>38</v>
      </c>
      <c r="C117" t="s">
        <v>6</v>
      </c>
      <c r="D117">
        <v>110</v>
      </c>
      <c r="E117">
        <v>100</v>
      </c>
      <c r="F117">
        <v>0.01</v>
      </c>
      <c r="G117" s="1">
        <v>0.22474747474747478</v>
      </c>
      <c r="H117">
        <v>1</v>
      </c>
      <c r="J117">
        <v>15.850339790926874</v>
      </c>
    </row>
    <row r="118" spans="2:10" x14ac:dyDescent="0.35">
      <c r="B118" t="s">
        <v>38</v>
      </c>
      <c r="C118" t="s">
        <v>6</v>
      </c>
      <c r="D118">
        <v>110</v>
      </c>
      <c r="E118">
        <v>100</v>
      </c>
      <c r="F118">
        <v>0.01</v>
      </c>
      <c r="G118" s="1">
        <v>0.22222222222222224</v>
      </c>
      <c r="H118">
        <v>1</v>
      </c>
      <c r="J118">
        <v>15.756839975996265</v>
      </c>
    </row>
    <row r="119" spans="2:10" x14ac:dyDescent="0.35">
      <c r="B119" t="s">
        <v>38</v>
      </c>
      <c r="C119" t="s">
        <v>6</v>
      </c>
      <c r="D119">
        <v>110</v>
      </c>
      <c r="E119">
        <v>100</v>
      </c>
      <c r="F119">
        <v>0.01</v>
      </c>
      <c r="G119" s="1">
        <v>0.21969696969696972</v>
      </c>
      <c r="H119">
        <v>1</v>
      </c>
      <c r="J119">
        <v>15.663565409356643</v>
      </c>
    </row>
    <row r="120" spans="2:10" x14ac:dyDescent="0.35">
      <c r="B120" t="s">
        <v>38</v>
      </c>
      <c r="C120" t="s">
        <v>6</v>
      </c>
      <c r="D120">
        <v>110</v>
      </c>
      <c r="E120">
        <v>100</v>
      </c>
      <c r="F120">
        <v>0.01</v>
      </c>
      <c r="G120" s="1">
        <v>0.21717171717171718</v>
      </c>
      <c r="H120">
        <v>1</v>
      </c>
      <c r="J120">
        <v>15.570523981358235</v>
      </c>
    </row>
    <row r="121" spans="2:10" x14ac:dyDescent="0.35">
      <c r="B121" t="s">
        <v>38</v>
      </c>
      <c r="C121" t="s">
        <v>6</v>
      </c>
      <c r="D121">
        <v>110</v>
      </c>
      <c r="E121">
        <v>100</v>
      </c>
      <c r="F121">
        <v>0.01</v>
      </c>
      <c r="G121" s="1">
        <v>0.21464646464646467</v>
      </c>
      <c r="H121">
        <v>1</v>
      </c>
      <c r="J121">
        <v>15.477723909257264</v>
      </c>
    </row>
    <row r="122" spans="2:10" x14ac:dyDescent="0.35">
      <c r="B122" t="s">
        <v>38</v>
      </c>
      <c r="C122" t="s">
        <v>6</v>
      </c>
      <c r="D122">
        <v>110</v>
      </c>
      <c r="E122">
        <v>100</v>
      </c>
      <c r="F122">
        <v>0.01</v>
      </c>
      <c r="G122" s="1">
        <v>0.21212121212121213</v>
      </c>
      <c r="H122">
        <v>1</v>
      </c>
      <c r="J122">
        <v>15.385173754149136</v>
      </c>
    </row>
    <row r="123" spans="2:10" x14ac:dyDescent="0.35">
      <c r="B123" t="s">
        <v>38</v>
      </c>
      <c r="C123" t="s">
        <v>6</v>
      </c>
      <c r="D123">
        <v>110</v>
      </c>
      <c r="E123">
        <v>100</v>
      </c>
      <c r="F123">
        <v>0.01</v>
      </c>
      <c r="G123" s="1">
        <v>0.20959595959595961</v>
      </c>
      <c r="H123">
        <v>1</v>
      </c>
      <c r="J123">
        <v>15.292882438924678</v>
      </c>
    </row>
    <row r="124" spans="2:10" x14ac:dyDescent="0.35">
      <c r="B124" t="s">
        <v>38</v>
      </c>
      <c r="C124" t="s">
        <v>6</v>
      </c>
      <c r="D124">
        <v>110</v>
      </c>
      <c r="E124">
        <v>100</v>
      </c>
      <c r="F124">
        <v>0.01</v>
      </c>
      <c r="G124" s="1">
        <v>0.2070707070707071</v>
      </c>
      <c r="H124">
        <v>1</v>
      </c>
      <c r="J124">
        <v>15.200859267316758</v>
      </c>
    </row>
    <row r="125" spans="2:10" x14ac:dyDescent="0.35">
      <c r="B125" t="s">
        <v>38</v>
      </c>
      <c r="C125" t="s">
        <v>6</v>
      </c>
      <c r="D125">
        <v>110</v>
      </c>
      <c r="E125">
        <v>100</v>
      </c>
      <c r="F125">
        <v>0.01</v>
      </c>
      <c r="G125" s="1">
        <v>0.20454545454545456</v>
      </c>
      <c r="H125">
        <v>1</v>
      </c>
      <c r="J125">
        <v>15.109113944112664</v>
      </c>
    </row>
    <row r="126" spans="2:10" x14ac:dyDescent="0.35">
      <c r="B126" t="s">
        <v>38</v>
      </c>
      <c r="C126" t="s">
        <v>6</v>
      </c>
      <c r="D126">
        <v>110</v>
      </c>
      <c r="E126">
        <v>100</v>
      </c>
      <c r="F126">
        <v>0.01</v>
      </c>
      <c r="G126" s="1">
        <v>0.20202020202020204</v>
      </c>
      <c r="H126">
        <v>1</v>
      </c>
      <c r="J126">
        <v>15.017656596610081</v>
      </c>
    </row>
    <row r="127" spans="2:10" x14ac:dyDescent="0.35">
      <c r="B127" t="s">
        <v>38</v>
      </c>
      <c r="C127" t="s">
        <v>6</v>
      </c>
      <c r="D127">
        <v>110</v>
      </c>
      <c r="E127">
        <v>100</v>
      </c>
      <c r="F127">
        <v>0.01</v>
      </c>
      <c r="G127" s="1">
        <v>0.1994949494949495</v>
      </c>
      <c r="H127">
        <v>1</v>
      </c>
      <c r="J127">
        <v>14.926497797401538</v>
      </c>
    </row>
    <row r="128" spans="2:10" x14ac:dyDescent="0.35">
      <c r="B128" t="s">
        <v>38</v>
      </c>
      <c r="C128" t="s">
        <v>6</v>
      </c>
      <c r="D128">
        <v>110</v>
      </c>
      <c r="E128">
        <v>100</v>
      </c>
      <c r="F128">
        <v>0.01</v>
      </c>
      <c r="G128" s="1">
        <v>0.19696969696969699</v>
      </c>
      <c r="H128">
        <v>1</v>
      </c>
      <c r="J128">
        <v>14.835648588577911</v>
      </c>
    </row>
    <row r="129" spans="2:10" x14ac:dyDescent="0.35">
      <c r="B129" t="s">
        <v>38</v>
      </c>
      <c r="C129" t="s">
        <v>6</v>
      </c>
      <c r="D129">
        <v>110</v>
      </c>
      <c r="E129">
        <v>100</v>
      </c>
      <c r="F129">
        <v>0.01</v>
      </c>
      <c r="G129" s="1">
        <v>0.19444444444444445</v>
      </c>
      <c r="H129">
        <v>1</v>
      </c>
      <c r="J129">
        <v>14.745120507447851</v>
      </c>
    </row>
    <row r="130" spans="2:10" x14ac:dyDescent="0.35">
      <c r="B130" t="s">
        <v>38</v>
      </c>
      <c r="C130" t="s">
        <v>6</v>
      </c>
      <c r="D130">
        <v>110</v>
      </c>
      <c r="E130">
        <v>100</v>
      </c>
      <c r="F130">
        <v>0.01</v>
      </c>
      <c r="G130" s="1">
        <v>0.19191919191919193</v>
      </c>
      <c r="H130">
        <v>1</v>
      </c>
      <c r="J130">
        <v>14.654925613876571</v>
      </c>
    </row>
    <row r="131" spans="2:10" x14ac:dyDescent="0.35">
      <c r="B131" t="s">
        <v>38</v>
      </c>
      <c r="C131" t="s">
        <v>6</v>
      </c>
      <c r="D131">
        <v>110</v>
      </c>
      <c r="E131">
        <v>100</v>
      </c>
      <c r="F131">
        <v>0.01</v>
      </c>
      <c r="G131" s="1">
        <v>0.18939393939393942</v>
      </c>
      <c r="H131">
        <v>1</v>
      </c>
      <c r="J131">
        <v>14.565076519354648</v>
      </c>
    </row>
    <row r="132" spans="2:10" x14ac:dyDescent="0.35">
      <c r="B132" t="s">
        <v>38</v>
      </c>
      <c r="C132" t="s">
        <v>6</v>
      </c>
      <c r="D132">
        <v>110</v>
      </c>
      <c r="E132">
        <v>100</v>
      </c>
      <c r="F132">
        <v>0.01</v>
      </c>
      <c r="G132" s="1">
        <v>0.18686868686868688</v>
      </c>
      <c r="H132">
        <v>1</v>
      </c>
      <c r="J132">
        <v>14.475586417915352</v>
      </c>
    </row>
    <row r="133" spans="2:10" x14ac:dyDescent="0.35">
      <c r="B133" t="s">
        <v>38</v>
      </c>
      <c r="C133" t="s">
        <v>6</v>
      </c>
      <c r="D133">
        <v>110</v>
      </c>
      <c r="E133">
        <v>100</v>
      </c>
      <c r="F133">
        <v>0.01</v>
      </c>
      <c r="G133" s="1">
        <v>0.18434343434343436</v>
      </c>
      <c r="H133">
        <v>1</v>
      </c>
      <c r="J133">
        <v>14.386469119026088</v>
      </c>
    </row>
    <row r="134" spans="2:10" x14ac:dyDescent="0.35">
      <c r="B134" t="s">
        <v>38</v>
      </c>
      <c r="C134" t="s">
        <v>6</v>
      </c>
      <c r="D134">
        <v>110</v>
      </c>
      <c r="E134">
        <v>100</v>
      </c>
      <c r="F134">
        <v>0.01</v>
      </c>
      <c r="G134" s="1">
        <v>0.18181818181818182</v>
      </c>
      <c r="H134">
        <v>1</v>
      </c>
      <c r="J134">
        <v>14.297739082588791</v>
      </c>
    </row>
    <row r="135" spans="2:10" x14ac:dyDescent="0.35">
      <c r="B135" t="s">
        <v>38</v>
      </c>
      <c r="C135" t="s">
        <v>6</v>
      </c>
      <c r="D135">
        <v>110</v>
      </c>
      <c r="E135">
        <v>100</v>
      </c>
      <c r="F135">
        <v>0.01</v>
      </c>
      <c r="G135" s="1">
        <v>0.17929292929292931</v>
      </c>
      <c r="H135">
        <v>1</v>
      </c>
      <c r="J135">
        <v>14.20941145619193</v>
      </c>
    </row>
    <row r="136" spans="2:10" x14ac:dyDescent="0.35">
      <c r="B136" t="s">
        <v>38</v>
      </c>
      <c r="C136" t="s">
        <v>6</v>
      </c>
      <c r="D136">
        <v>110</v>
      </c>
      <c r="E136">
        <v>100</v>
      </c>
      <c r="F136">
        <v>0.01</v>
      </c>
      <c r="G136" s="1">
        <v>0.1767676767676768</v>
      </c>
      <c r="H136">
        <v>1</v>
      </c>
      <c r="J136">
        <v>14.121502114765761</v>
      </c>
    </row>
    <row r="137" spans="2:10" x14ac:dyDescent="0.35">
      <c r="B137" t="s">
        <v>38</v>
      </c>
      <c r="C137" t="s">
        <v>6</v>
      </c>
      <c r="D137">
        <v>110</v>
      </c>
      <c r="E137">
        <v>100</v>
      </c>
      <c r="F137">
        <v>0.01</v>
      </c>
      <c r="G137" s="1">
        <v>0.17424242424242425</v>
      </c>
      <c r="H137">
        <v>1</v>
      </c>
      <c r="J137">
        <v>14.034027702802376</v>
      </c>
    </row>
    <row r="138" spans="2:10" x14ac:dyDescent="0.35">
      <c r="B138" t="s">
        <v>38</v>
      </c>
      <c r="C138" t="s">
        <v>6</v>
      </c>
      <c r="D138">
        <v>110</v>
      </c>
      <c r="E138">
        <v>100</v>
      </c>
      <c r="F138">
        <v>0.01</v>
      </c>
      <c r="G138" s="1">
        <v>0.17171717171717174</v>
      </c>
      <c r="H138">
        <v>1</v>
      </c>
      <c r="J138">
        <v>13.94700567930991</v>
      </c>
    </row>
    <row r="139" spans="2:10" x14ac:dyDescent="0.35">
      <c r="B139" t="s">
        <v>38</v>
      </c>
      <c r="C139" t="s">
        <v>6</v>
      </c>
      <c r="D139">
        <v>110</v>
      </c>
      <c r="E139">
        <v>100</v>
      </c>
      <c r="F139">
        <v>0.01</v>
      </c>
      <c r="G139" s="1">
        <v>0.1691919191919192</v>
      </c>
      <c r="H139">
        <v>1</v>
      </c>
      <c r="J139">
        <v>13.860454365680781</v>
      </c>
    </row>
    <row r="140" spans="2:10" x14ac:dyDescent="0.35">
      <c r="B140" t="s">
        <v>38</v>
      </c>
      <c r="C140" t="s">
        <v>6</v>
      </c>
      <c r="D140">
        <v>110</v>
      </c>
      <c r="E140">
        <v>100</v>
      </c>
      <c r="F140">
        <v>0.01</v>
      </c>
      <c r="G140" s="1">
        <v>0.16666666666666669</v>
      </c>
      <c r="H140">
        <v>1</v>
      </c>
      <c r="J140">
        <v>13.774392996662385</v>
      </c>
    </row>
    <row r="141" spans="2:10" x14ac:dyDescent="0.35">
      <c r="B141" t="s">
        <v>38</v>
      </c>
      <c r="C141" t="s">
        <v>6</v>
      </c>
      <c r="D141">
        <v>110</v>
      </c>
      <c r="E141">
        <v>100</v>
      </c>
      <c r="F141">
        <v>0.01</v>
      </c>
      <c r="G141" s="1">
        <v>0.16414141414141414</v>
      </c>
      <c r="H141">
        <v>1</v>
      </c>
      <c r="J141">
        <v>13.688841774626923</v>
      </c>
    </row>
    <row r="142" spans="2:10" x14ac:dyDescent="0.35">
      <c r="B142" t="s">
        <v>38</v>
      </c>
      <c r="C142" t="s">
        <v>6</v>
      </c>
      <c r="D142">
        <v>110</v>
      </c>
      <c r="E142">
        <v>100</v>
      </c>
      <c r="F142">
        <v>0.01</v>
      </c>
      <c r="G142" s="1">
        <v>0.16161616161616163</v>
      </c>
      <c r="H142">
        <v>1</v>
      </c>
      <c r="J142">
        <v>13.603821927345592</v>
      </c>
    </row>
    <row r="143" spans="2:10" x14ac:dyDescent="0.35">
      <c r="B143" t="s">
        <v>38</v>
      </c>
      <c r="C143" t="s">
        <v>6</v>
      </c>
      <c r="D143">
        <v>110</v>
      </c>
      <c r="E143">
        <v>100</v>
      </c>
      <c r="F143">
        <v>0.01</v>
      </c>
      <c r="G143" s="1">
        <v>0.15909090909090912</v>
      </c>
      <c r="H143">
        <v>1</v>
      </c>
      <c r="J143">
        <v>13.519355769479276</v>
      </c>
    </row>
    <row r="144" spans="2:10" x14ac:dyDescent="0.35">
      <c r="B144" t="s">
        <v>38</v>
      </c>
      <c r="C144" t="s">
        <v>6</v>
      </c>
      <c r="D144">
        <v>110</v>
      </c>
      <c r="E144">
        <v>100</v>
      </c>
      <c r="F144">
        <v>0.01</v>
      </c>
      <c r="G144" s="1">
        <v>0.15656565656565657</v>
      </c>
      <c r="H144">
        <v>1</v>
      </c>
      <c r="J144">
        <v>13.435466768002271</v>
      </c>
    </row>
    <row r="145" spans="2:10" x14ac:dyDescent="0.35">
      <c r="B145" t="s">
        <v>38</v>
      </c>
      <c r="C145" t="s">
        <v>6</v>
      </c>
      <c r="D145">
        <v>110</v>
      </c>
      <c r="E145">
        <v>100</v>
      </c>
      <c r="F145">
        <v>0.01</v>
      </c>
      <c r="G145" s="1">
        <v>0.15404040404040406</v>
      </c>
      <c r="H145">
        <v>1</v>
      </c>
      <c r="J145">
        <v>13.352179611780045</v>
      </c>
    </row>
    <row r="146" spans="2:10" x14ac:dyDescent="0.35">
      <c r="B146" t="s">
        <v>38</v>
      </c>
      <c r="C146" t="s">
        <v>6</v>
      </c>
      <c r="D146">
        <v>110</v>
      </c>
      <c r="E146">
        <v>100</v>
      </c>
      <c r="F146">
        <v>0.01</v>
      </c>
      <c r="G146" s="1">
        <v>0.15151515151515152</v>
      </c>
      <c r="H146">
        <v>1</v>
      </c>
      <c r="J146">
        <v>13.269520285521139</v>
      </c>
    </row>
    <row r="147" spans="2:10" x14ac:dyDescent="0.35">
      <c r="B147" t="s">
        <v>38</v>
      </c>
      <c r="C147" t="s">
        <v>6</v>
      </c>
      <c r="D147">
        <v>110</v>
      </c>
      <c r="E147">
        <v>100</v>
      </c>
      <c r="F147">
        <v>0.01</v>
      </c>
      <c r="G147" s="1">
        <v>0.14898989898989901</v>
      </c>
      <c r="H147">
        <v>1</v>
      </c>
      <c r="J147">
        <v>13.187516148320185</v>
      </c>
    </row>
    <row r="148" spans="2:10" x14ac:dyDescent="0.35">
      <c r="B148" t="s">
        <v>38</v>
      </c>
      <c r="C148" t="s">
        <v>6</v>
      </c>
      <c r="D148">
        <v>110</v>
      </c>
      <c r="E148">
        <v>100</v>
      </c>
      <c r="F148">
        <v>0.01</v>
      </c>
      <c r="G148" s="1">
        <v>0.14646464646464646</v>
      </c>
      <c r="H148">
        <v>1</v>
      </c>
      <c r="J148">
        <v>13.106196016999775</v>
      </c>
    </row>
    <row r="149" spans="2:10" x14ac:dyDescent="0.35">
      <c r="B149" t="s">
        <v>38</v>
      </c>
      <c r="C149" t="s">
        <v>6</v>
      </c>
      <c r="D149">
        <v>110</v>
      </c>
      <c r="E149">
        <v>100</v>
      </c>
      <c r="F149">
        <v>0.01</v>
      </c>
      <c r="G149" s="1">
        <v>0.14393939393939395</v>
      </c>
      <c r="H149">
        <v>1</v>
      </c>
      <c r="J149">
        <v>13.025590254443784</v>
      </c>
    </row>
    <row r="150" spans="2:10" x14ac:dyDescent="0.35">
      <c r="B150" t="s">
        <v>38</v>
      </c>
      <c r="C150" t="s">
        <v>6</v>
      </c>
      <c r="D150">
        <v>110</v>
      </c>
      <c r="E150">
        <v>100</v>
      </c>
      <c r="F150">
        <v>0.01</v>
      </c>
      <c r="G150" s="1">
        <v>0.14141414141414144</v>
      </c>
      <c r="H150">
        <v>1</v>
      </c>
      <c r="J150">
        <v>12.945730863089267</v>
      </c>
    </row>
    <row r="151" spans="2:10" x14ac:dyDescent="0.35">
      <c r="B151" t="s">
        <v>38</v>
      </c>
      <c r="C151" t="s">
        <v>6</v>
      </c>
      <c r="D151">
        <v>110</v>
      </c>
      <c r="E151">
        <v>100</v>
      </c>
      <c r="F151">
        <v>0.01</v>
      </c>
      <c r="G151" s="1">
        <v>0.1388888888888889</v>
      </c>
      <c r="H151">
        <v>1</v>
      </c>
      <c r="J151">
        <v>12.866651583710322</v>
      </c>
    </row>
    <row r="152" spans="2:10" x14ac:dyDescent="0.35">
      <c r="B152" t="s">
        <v>38</v>
      </c>
      <c r="C152" t="s">
        <v>6</v>
      </c>
      <c r="D152">
        <v>110</v>
      </c>
      <c r="E152">
        <v>100</v>
      </c>
      <c r="F152">
        <v>0.01</v>
      </c>
      <c r="G152" s="1">
        <v>0.13636363636363638</v>
      </c>
      <c r="H152">
        <v>1</v>
      </c>
      <c r="J152">
        <v>12.788387999576003</v>
      </c>
    </row>
    <row r="153" spans="2:10" x14ac:dyDescent="0.35">
      <c r="B153" t="s">
        <v>38</v>
      </c>
      <c r="C153" t="s">
        <v>6</v>
      </c>
      <c r="D153">
        <v>110</v>
      </c>
      <c r="E153">
        <v>100</v>
      </c>
      <c r="F153">
        <v>0.01</v>
      </c>
      <c r="G153" s="1">
        <v>0.13383838383838384</v>
      </c>
      <c r="H153">
        <v>1</v>
      </c>
      <c r="J153">
        <v>12.710977645997943</v>
      </c>
    </row>
    <row r="154" spans="2:10" x14ac:dyDescent="0.35">
      <c r="B154" t="s">
        <v>38</v>
      </c>
      <c r="C154" t="s">
        <v>6</v>
      </c>
      <c r="D154">
        <v>110</v>
      </c>
      <c r="E154">
        <v>100</v>
      </c>
      <c r="F154">
        <v>0.01</v>
      </c>
      <c r="G154" s="1">
        <v>0.13131313131313133</v>
      </c>
      <c r="H154">
        <v>1</v>
      </c>
      <c r="J154">
        <v>12.634460125192632</v>
      </c>
    </row>
    <row r="155" spans="2:10" x14ac:dyDescent="0.35">
      <c r="B155" t="s">
        <v>38</v>
      </c>
      <c r="C155" t="s">
        <v>6</v>
      </c>
      <c r="D155">
        <v>110</v>
      </c>
      <c r="E155">
        <v>100</v>
      </c>
      <c r="F155">
        <v>0.01</v>
      </c>
      <c r="G155" s="1">
        <v>0.12878787878787881</v>
      </c>
      <c r="H155">
        <v>1</v>
      </c>
      <c r="J155">
        <v>12.558877226264059</v>
      </c>
    </row>
    <row r="156" spans="2:10" x14ac:dyDescent="0.35">
      <c r="B156" t="s">
        <v>38</v>
      </c>
      <c r="C156" t="s">
        <v>6</v>
      </c>
      <c r="D156">
        <v>110</v>
      </c>
      <c r="E156">
        <v>100</v>
      </c>
      <c r="F156">
        <v>0.01</v>
      </c>
      <c r="G156" s="1">
        <v>0.12626262626262627</v>
      </c>
      <c r="H156">
        <v>1</v>
      </c>
      <c r="J156">
        <v>12.484273049958702</v>
      </c>
    </row>
    <row r="157" spans="2:10" x14ac:dyDescent="0.35">
      <c r="B157" t="s">
        <v>38</v>
      </c>
      <c r="C157" t="s">
        <v>6</v>
      </c>
      <c r="D157">
        <v>110</v>
      </c>
      <c r="E157">
        <v>100</v>
      </c>
      <c r="F157">
        <v>0.01</v>
      </c>
      <c r="G157" s="1">
        <v>0.12373737373737374</v>
      </c>
      <c r="H157">
        <v>1</v>
      </c>
      <c r="J157">
        <v>12.410694137644086</v>
      </c>
    </row>
    <row r="158" spans="2:10" x14ac:dyDescent="0.35">
      <c r="B158" t="s">
        <v>38</v>
      </c>
      <c r="C158" t="s">
        <v>6</v>
      </c>
      <c r="D158">
        <v>110</v>
      </c>
      <c r="E158">
        <v>100</v>
      </c>
      <c r="F158">
        <v>0.01</v>
      </c>
      <c r="G158" s="1">
        <v>0.12121212121212122</v>
      </c>
      <c r="H158">
        <v>1</v>
      </c>
      <c r="J158">
        <v>12.338189603706738</v>
      </c>
    </row>
    <row r="159" spans="2:10" x14ac:dyDescent="0.35">
      <c r="B159" t="s">
        <v>38</v>
      </c>
      <c r="C159" t="s">
        <v>6</v>
      </c>
      <c r="D159">
        <v>110</v>
      </c>
      <c r="E159">
        <v>100</v>
      </c>
      <c r="F159">
        <v>0.01</v>
      </c>
      <c r="G159" s="1">
        <v>0.1186868686868687</v>
      </c>
      <c r="H159">
        <v>1</v>
      </c>
      <c r="J159">
        <v>12.266811270239316</v>
      </c>
    </row>
    <row r="160" spans="2:10" x14ac:dyDescent="0.35">
      <c r="B160" t="s">
        <v>38</v>
      </c>
      <c r="C160" t="s">
        <v>6</v>
      </c>
      <c r="D160">
        <v>110</v>
      </c>
      <c r="E160">
        <v>100</v>
      </c>
      <c r="F160">
        <v>0.01</v>
      </c>
      <c r="G160" s="1">
        <v>0.11616161616161617</v>
      </c>
      <c r="H160">
        <v>1</v>
      </c>
      <c r="J160">
        <v>12.196613802473436</v>
      </c>
    </row>
    <row r="161" spans="2:10" x14ac:dyDescent="0.35">
      <c r="B161" t="s">
        <v>38</v>
      </c>
      <c r="C161" t="s">
        <v>6</v>
      </c>
      <c r="D161">
        <v>110</v>
      </c>
      <c r="E161">
        <v>100</v>
      </c>
      <c r="F161">
        <v>0.01</v>
      </c>
      <c r="G161" s="1">
        <v>0.11363636363636365</v>
      </c>
      <c r="H161">
        <v>1</v>
      </c>
      <c r="J161">
        <v>12.127654842893335</v>
      </c>
    </row>
    <row r="162" spans="2:10" x14ac:dyDescent="0.35">
      <c r="B162" t="s">
        <v>38</v>
      </c>
      <c r="C162" t="s">
        <v>6</v>
      </c>
      <c r="D162">
        <v>110</v>
      </c>
      <c r="E162">
        <v>100</v>
      </c>
      <c r="F162">
        <v>0.01</v>
      </c>
      <c r="G162" s="1">
        <v>0.11111111111111112</v>
      </c>
      <c r="H162">
        <v>1</v>
      </c>
      <c r="J162">
        <v>12.05999514130923</v>
      </c>
    </row>
    <row r="163" spans="2:10" x14ac:dyDescent="0.35">
      <c r="B163" t="s">
        <v>38</v>
      </c>
      <c r="C163" t="s">
        <v>6</v>
      </c>
      <c r="D163">
        <v>110</v>
      </c>
      <c r="E163">
        <v>100</v>
      </c>
      <c r="F163">
        <v>0.01</v>
      </c>
      <c r="G163" s="1">
        <v>0.10858585858585859</v>
      </c>
      <c r="H163">
        <v>1</v>
      </c>
      <c r="J163">
        <v>11.993698677348817</v>
      </c>
    </row>
    <row r="164" spans="2:10" x14ac:dyDescent="0.35">
      <c r="B164" t="s">
        <v>38</v>
      </c>
      <c r="C164" t="s">
        <v>6</v>
      </c>
      <c r="D164">
        <v>110</v>
      </c>
      <c r="E164">
        <v>100</v>
      </c>
      <c r="F164">
        <v>0.01</v>
      </c>
      <c r="G164" s="1">
        <v>0.10606060606060606</v>
      </c>
      <c r="H164">
        <v>1</v>
      </c>
      <c r="J164">
        <v>11.92883277079855</v>
      </c>
    </row>
    <row r="165" spans="2:10" x14ac:dyDescent="0.35">
      <c r="B165" t="s">
        <v>38</v>
      </c>
      <c r="C165" t="s">
        <v>6</v>
      </c>
      <c r="D165">
        <v>110</v>
      </c>
      <c r="E165">
        <v>100</v>
      </c>
      <c r="F165">
        <v>0.01</v>
      </c>
      <c r="G165" s="1">
        <v>0.10353535353535355</v>
      </c>
      <c r="H165">
        <v>1</v>
      </c>
      <c r="J165">
        <v>11.865468173950489</v>
      </c>
    </row>
    <row r="166" spans="2:10" x14ac:dyDescent="0.35">
      <c r="B166" t="s">
        <v>38</v>
      </c>
      <c r="C166" t="s">
        <v>6</v>
      </c>
      <c r="D166">
        <v>110</v>
      </c>
      <c r="E166">
        <v>100</v>
      </c>
      <c r="F166">
        <v>0.01</v>
      </c>
      <c r="G166" s="1">
        <v>0.10101010101010102</v>
      </c>
      <c r="H166">
        <v>1</v>
      </c>
      <c r="J166">
        <v>11.803679138528864</v>
      </c>
    </row>
    <row r="167" spans="2:10" x14ac:dyDescent="0.35">
      <c r="B167" t="s">
        <v>38</v>
      </c>
      <c r="C167" t="s">
        <v>6</v>
      </c>
      <c r="D167">
        <v>110</v>
      </c>
      <c r="E167">
        <v>100</v>
      </c>
      <c r="F167">
        <v>0.01</v>
      </c>
      <c r="G167" s="1">
        <v>9.8484848484848495E-2</v>
      </c>
      <c r="H167">
        <v>1</v>
      </c>
      <c r="J167">
        <v>11.743543447814957</v>
      </c>
    </row>
    <row r="168" spans="2:10" x14ac:dyDescent="0.35">
      <c r="B168" t="s">
        <v>38</v>
      </c>
      <c r="C168" t="s">
        <v>6</v>
      </c>
      <c r="D168">
        <v>110</v>
      </c>
      <c r="E168">
        <v>100</v>
      </c>
      <c r="F168">
        <v>0.01</v>
      </c>
      <c r="G168" s="1">
        <v>9.5959595959595967E-2</v>
      </c>
      <c r="H168">
        <v>1</v>
      </c>
      <c r="J168">
        <v>11.685142402188106</v>
      </c>
    </row>
    <row r="169" spans="2:10" x14ac:dyDescent="0.35">
      <c r="B169" t="s">
        <v>38</v>
      </c>
      <c r="C169" t="s">
        <v>6</v>
      </c>
      <c r="D169">
        <v>110</v>
      </c>
      <c r="E169">
        <v>100</v>
      </c>
      <c r="F169">
        <v>0.01</v>
      </c>
      <c r="G169" s="1">
        <v>9.3434343434343439E-2</v>
      </c>
      <c r="H169">
        <v>1</v>
      </c>
      <c r="J169">
        <v>11.628560743362442</v>
      </c>
    </row>
    <row r="170" spans="2:10" x14ac:dyDescent="0.35">
      <c r="B170" t="s">
        <v>38</v>
      </c>
      <c r="C170" t="s">
        <v>6</v>
      </c>
      <c r="D170">
        <v>110</v>
      </c>
      <c r="E170">
        <v>100</v>
      </c>
      <c r="F170">
        <v>0.01</v>
      </c>
      <c r="G170" s="1">
        <v>9.0909090909090912E-2</v>
      </c>
      <c r="H170">
        <v>1</v>
      </c>
      <c r="J170">
        <v>11.573886499030451</v>
      </c>
    </row>
    <row r="171" spans="2:10" x14ac:dyDescent="0.35">
      <c r="B171" t="s">
        <v>38</v>
      </c>
      <c r="C171" t="s">
        <v>6</v>
      </c>
      <c r="D171">
        <v>110</v>
      </c>
      <c r="E171">
        <v>100</v>
      </c>
      <c r="F171">
        <v>0.01</v>
      </c>
      <c r="G171" s="1">
        <v>8.8383838383838398E-2</v>
      </c>
      <c r="H171">
        <v>1</v>
      </c>
      <c r="J171">
        <v>11.521210725324508</v>
      </c>
    </row>
    <row r="172" spans="2:10" x14ac:dyDescent="0.35">
      <c r="B172" t="s">
        <v>38</v>
      </c>
      <c r="C172" t="s">
        <v>6</v>
      </c>
      <c r="D172">
        <v>110</v>
      </c>
      <c r="E172">
        <v>100</v>
      </c>
      <c r="F172">
        <v>0.01</v>
      </c>
      <c r="G172" s="1">
        <v>8.585858585858587E-2</v>
      </c>
      <c r="H172">
        <v>1</v>
      </c>
      <c r="J172">
        <v>11.470627119380296</v>
      </c>
    </row>
    <row r="173" spans="2:10" x14ac:dyDescent="0.35">
      <c r="B173" t="s">
        <v>38</v>
      </c>
      <c r="C173" t="s">
        <v>6</v>
      </c>
      <c r="D173">
        <v>110</v>
      </c>
      <c r="E173">
        <v>100</v>
      </c>
      <c r="F173">
        <v>0.01</v>
      </c>
      <c r="G173" s="1">
        <v>8.3333333333333343E-2</v>
      </c>
      <c r="H173">
        <v>1</v>
      </c>
      <c r="J173">
        <v>11.422231468253941</v>
      </c>
    </row>
    <row r="174" spans="2:10" x14ac:dyDescent="0.35">
      <c r="B174" t="s">
        <v>38</v>
      </c>
      <c r="C174" t="s">
        <v>6</v>
      </c>
      <c r="D174">
        <v>110</v>
      </c>
      <c r="E174">
        <v>100</v>
      </c>
      <c r="F174">
        <v>0.01</v>
      </c>
      <c r="G174" s="1">
        <v>8.0808080808080815E-2</v>
      </c>
      <c r="H174">
        <v>1</v>
      </c>
      <c r="J174">
        <v>11.376120893484554</v>
      </c>
    </row>
    <row r="175" spans="2:10" x14ac:dyDescent="0.35">
      <c r="B175" t="s">
        <v>38</v>
      </c>
      <c r="C175" t="s">
        <v>6</v>
      </c>
      <c r="D175">
        <v>110</v>
      </c>
      <c r="E175">
        <v>100</v>
      </c>
      <c r="F175">
        <v>0.01</v>
      </c>
      <c r="G175" s="1">
        <v>7.8282828282828287E-2</v>
      </c>
      <c r="H175">
        <v>1</v>
      </c>
      <c r="J175">
        <v>11.332392842763909</v>
      </c>
    </row>
    <row r="176" spans="2:10" x14ac:dyDescent="0.35">
      <c r="B176" t="s">
        <v>38</v>
      </c>
      <c r="C176" t="s">
        <v>6</v>
      </c>
      <c r="D176">
        <v>110</v>
      </c>
      <c r="E176">
        <v>100</v>
      </c>
      <c r="F176">
        <v>0.01</v>
      </c>
      <c r="G176" s="1">
        <v>7.575757575757576E-2</v>
      </c>
      <c r="H176">
        <v>1</v>
      </c>
      <c r="J176">
        <v>11.291143771711646</v>
      </c>
    </row>
    <row r="177" spans="2:10" x14ac:dyDescent="0.35">
      <c r="B177" t="s">
        <v>38</v>
      </c>
      <c r="C177" t="s">
        <v>6</v>
      </c>
      <c r="D177">
        <v>110</v>
      </c>
      <c r="E177">
        <v>100</v>
      </c>
      <c r="F177">
        <v>0.01</v>
      </c>
      <c r="G177" s="1">
        <v>7.3232323232323232E-2</v>
      </c>
      <c r="H177">
        <v>1</v>
      </c>
      <c r="J177">
        <v>11.25246745015653</v>
      </c>
    </row>
    <row r="178" spans="2:10" x14ac:dyDescent="0.35">
      <c r="B178" t="s">
        <v>38</v>
      </c>
      <c r="C178" t="s">
        <v>6</v>
      </c>
      <c r="D178">
        <v>110</v>
      </c>
      <c r="E178">
        <v>100</v>
      </c>
      <c r="F178">
        <v>0.01</v>
      </c>
      <c r="G178" s="1">
        <v>7.0707070707070718E-2</v>
      </c>
      <c r="H178">
        <v>1</v>
      </c>
      <c r="J178">
        <v>11.216452819543903</v>
      </c>
    </row>
    <row r="179" spans="2:10" x14ac:dyDescent="0.35">
      <c r="B179" t="s">
        <v>38</v>
      </c>
      <c r="C179" t="s">
        <v>6</v>
      </c>
      <c r="D179">
        <v>110</v>
      </c>
      <c r="E179">
        <v>100</v>
      </c>
      <c r="F179">
        <v>0.01</v>
      </c>
      <c r="G179" s="1">
        <v>6.8181818181818191E-2</v>
      </c>
      <c r="H179">
        <v>1</v>
      </c>
      <c r="J179">
        <v>11.183181322761683</v>
      </c>
    </row>
    <row r="180" spans="2:10" x14ac:dyDescent="0.35">
      <c r="B180" t="s">
        <v>38</v>
      </c>
      <c r="C180" t="s">
        <v>6</v>
      </c>
      <c r="D180">
        <v>110</v>
      </c>
      <c r="E180">
        <v>100</v>
      </c>
      <c r="F180">
        <v>0.01</v>
      </c>
      <c r="G180" s="1">
        <v>6.5656565656565663E-2</v>
      </c>
      <c r="H180">
        <v>1</v>
      </c>
      <c r="J180">
        <v>11.152723627481379</v>
      </c>
    </row>
    <row r="181" spans="2:10" x14ac:dyDescent="0.35">
      <c r="B181" t="s">
        <v>38</v>
      </c>
      <c r="C181" t="s">
        <v>6</v>
      </c>
      <c r="D181">
        <v>110</v>
      </c>
      <c r="E181">
        <v>100</v>
      </c>
      <c r="F181">
        <v>0.01</v>
      </c>
      <c r="G181" s="1">
        <v>6.3131313131313135E-2</v>
      </c>
      <c r="H181">
        <v>1</v>
      </c>
      <c r="J181">
        <v>11.125135673234681</v>
      </c>
    </row>
    <row r="182" spans="2:10" x14ac:dyDescent="0.35">
      <c r="B182" t="s">
        <v>38</v>
      </c>
      <c r="C182" t="s">
        <v>6</v>
      </c>
      <c r="D182">
        <v>110</v>
      </c>
      <c r="E182">
        <v>100</v>
      </c>
      <c r="F182">
        <v>0.01</v>
      </c>
      <c r="G182" s="1">
        <v>6.0606060606060608E-2</v>
      </c>
      <c r="H182">
        <v>1</v>
      </c>
      <c r="J182">
        <v>11.100453997190328</v>
      </c>
    </row>
    <row r="183" spans="2:10" x14ac:dyDescent="0.35">
      <c r="B183" t="s">
        <v>38</v>
      </c>
      <c r="C183" t="s">
        <v>6</v>
      </c>
      <c r="D183">
        <v>110</v>
      </c>
      <c r="E183">
        <v>100</v>
      </c>
      <c r="F183">
        <v>0.01</v>
      </c>
      <c r="G183" s="1">
        <v>5.8080808080808087E-2</v>
      </c>
      <c r="H183">
        <v>1</v>
      </c>
      <c r="J183">
        <v>11.078690343023951</v>
      </c>
    </row>
    <row r="184" spans="2:10" x14ac:dyDescent="0.35">
      <c r="B184" t="s">
        <v>38</v>
      </c>
      <c r="C184" t="s">
        <v>6</v>
      </c>
      <c r="D184">
        <v>110</v>
      </c>
      <c r="E184">
        <v>100</v>
      </c>
      <c r="F184">
        <v>0.01</v>
      </c>
      <c r="G184" s="1">
        <v>5.5555555555555559E-2</v>
      </c>
      <c r="H184">
        <v>1</v>
      </c>
      <c r="J184">
        <v>11.059825643733177</v>
      </c>
    </row>
    <row r="185" spans="2:10" x14ac:dyDescent="0.35">
      <c r="B185" t="s">
        <v>38</v>
      </c>
      <c r="C185" t="s">
        <v>6</v>
      </c>
      <c r="D185">
        <v>110</v>
      </c>
      <c r="E185">
        <v>100</v>
      </c>
      <c r="F185">
        <v>0.01</v>
      </c>
      <c r="G185" s="1">
        <v>5.3030303030303032E-2</v>
      </c>
      <c r="H185">
        <v>1</v>
      </c>
      <c r="J185">
        <v>11.043803608266956</v>
      </c>
    </row>
    <row r="186" spans="2:10" x14ac:dyDescent="0.35">
      <c r="B186" t="s">
        <v>38</v>
      </c>
      <c r="C186" t="s">
        <v>6</v>
      </c>
      <c r="D186">
        <v>110</v>
      </c>
      <c r="E186">
        <v>100</v>
      </c>
      <c r="F186">
        <v>0.01</v>
      </c>
      <c r="G186" s="1">
        <v>5.0505050505050511E-2</v>
      </c>
      <c r="H186">
        <v>1</v>
      </c>
      <c r="J186">
        <v>11.030524350391417</v>
      </c>
    </row>
    <row r="187" spans="2:10" x14ac:dyDescent="0.35">
      <c r="B187" t="s">
        <v>38</v>
      </c>
      <c r="C187" t="s">
        <v>6</v>
      </c>
      <c r="D187">
        <v>110</v>
      </c>
      <c r="E187">
        <v>100</v>
      </c>
      <c r="F187">
        <v>0.01</v>
      </c>
      <c r="G187" s="1">
        <v>4.7979797979797983E-2</v>
      </c>
      <c r="H187">
        <v>1</v>
      </c>
      <c r="J187">
        <v>11.019838789490436</v>
      </c>
    </row>
    <row r="188" spans="2:10" x14ac:dyDescent="0.35">
      <c r="B188" t="s">
        <v>38</v>
      </c>
      <c r="C188" t="s">
        <v>6</v>
      </c>
      <c r="D188">
        <v>110</v>
      </c>
      <c r="E188">
        <v>100</v>
      </c>
      <c r="F188">
        <v>0.01</v>
      </c>
      <c r="G188" s="1">
        <v>4.5454545454545456E-2</v>
      </c>
      <c r="H188">
        <v>1</v>
      </c>
      <c r="J188">
        <v>11.01154492454063</v>
      </c>
    </row>
    <row r="189" spans="2:10" x14ac:dyDescent="0.35">
      <c r="B189" t="s">
        <v>38</v>
      </c>
      <c r="C189" t="s">
        <v>6</v>
      </c>
      <c r="D189">
        <v>110</v>
      </c>
      <c r="E189">
        <v>100</v>
      </c>
      <c r="F189">
        <v>0.01</v>
      </c>
      <c r="G189" s="1">
        <v>4.2929292929292935E-2</v>
      </c>
      <c r="H189">
        <v>1</v>
      </c>
      <c r="J189">
        <v>11.00538749346714</v>
      </c>
    </row>
    <row r="190" spans="2:10" x14ac:dyDescent="0.35">
      <c r="B190" t="s">
        <v>38</v>
      </c>
      <c r="C190" t="s">
        <v>6</v>
      </c>
      <c r="D190">
        <v>110</v>
      </c>
      <c r="E190">
        <v>100</v>
      </c>
      <c r="F190">
        <v>0.01</v>
      </c>
      <c r="G190" s="1">
        <v>4.0404040404040407E-2</v>
      </c>
      <c r="H190">
        <v>1</v>
      </c>
      <c r="J190">
        <v>11.001062864176774</v>
      </c>
    </row>
    <row r="191" spans="2:10" x14ac:dyDescent="0.35">
      <c r="B191" t="s">
        <v>38</v>
      </c>
      <c r="C191" t="s">
        <v>6</v>
      </c>
      <c r="D191">
        <v>110</v>
      </c>
      <c r="E191">
        <v>100</v>
      </c>
      <c r="F191">
        <v>0.01</v>
      </c>
      <c r="G191" s="1">
        <v>3.787878787878788E-2</v>
      </c>
      <c r="H191">
        <v>1</v>
      </c>
      <c r="J191">
        <v>10.998231021430669</v>
      </c>
    </row>
    <row r="192" spans="2:10" x14ac:dyDescent="0.35">
      <c r="B192" t="s">
        <v>38</v>
      </c>
      <c r="C192" t="s">
        <v>6</v>
      </c>
      <c r="D192">
        <v>110</v>
      </c>
      <c r="E192">
        <v>100</v>
      </c>
      <c r="F192">
        <v>0.01</v>
      </c>
      <c r="G192" s="1">
        <v>3.5353535353535359E-2</v>
      </c>
      <c r="H192">
        <v>1</v>
      </c>
      <c r="J192">
        <v>10.996535822784779</v>
      </c>
    </row>
    <row r="193" spans="2:10" x14ac:dyDescent="0.35">
      <c r="B193" t="s">
        <v>38</v>
      </c>
      <c r="C193" t="s">
        <v>6</v>
      </c>
      <c r="D193">
        <v>110</v>
      </c>
      <c r="E193">
        <v>100</v>
      </c>
      <c r="F193">
        <v>0.01</v>
      </c>
      <c r="G193" s="1">
        <v>3.2828282828282832E-2</v>
      </c>
      <c r="H193">
        <v>1</v>
      </c>
      <c r="J193">
        <v>10.995632819228831</v>
      </c>
    </row>
    <row r="194" spans="2:10" x14ac:dyDescent="0.35">
      <c r="B194" t="s">
        <v>38</v>
      </c>
      <c r="C194" t="s">
        <v>6</v>
      </c>
      <c r="D194">
        <v>110</v>
      </c>
      <c r="E194">
        <v>100</v>
      </c>
      <c r="F194">
        <v>0.01</v>
      </c>
      <c r="G194" s="1">
        <v>3.0303030303030304E-2</v>
      </c>
      <c r="H194">
        <v>1</v>
      </c>
      <c r="J194">
        <v>10.995220630775293</v>
      </c>
    </row>
    <row r="195" spans="2:10" x14ac:dyDescent="0.35">
      <c r="B195" t="s">
        <v>38</v>
      </c>
      <c r="C195" t="s">
        <v>6</v>
      </c>
      <c r="D195">
        <v>110</v>
      </c>
      <c r="E195">
        <v>100</v>
      </c>
      <c r="F195">
        <v>0.01</v>
      </c>
      <c r="G195" s="1">
        <v>2.777777777777778E-2</v>
      </c>
      <c r="H195">
        <v>1</v>
      </c>
      <c r="J195">
        <v>10.995067857308499</v>
      </c>
    </row>
    <row r="196" spans="2:10" x14ac:dyDescent="0.35">
      <c r="B196" t="s">
        <v>38</v>
      </c>
      <c r="C196" t="s">
        <v>6</v>
      </c>
      <c r="D196">
        <v>110</v>
      </c>
      <c r="E196">
        <v>100</v>
      </c>
      <c r="F196">
        <v>0.01</v>
      </c>
      <c r="G196" s="1">
        <v>2.5252525252525256E-2</v>
      </c>
      <c r="H196">
        <v>1</v>
      </c>
      <c r="J196">
        <v>10.995025359558355</v>
      </c>
    </row>
    <row r="197" spans="2:10" x14ac:dyDescent="0.35">
      <c r="B197" t="s">
        <v>38</v>
      </c>
      <c r="C197" t="s">
        <v>6</v>
      </c>
      <c r="D197">
        <v>110</v>
      </c>
      <c r="E197">
        <v>100</v>
      </c>
      <c r="F197">
        <v>0.01</v>
      </c>
      <c r="G197" s="1">
        <v>2.2727272727272728E-2</v>
      </c>
      <c r="H197">
        <v>1</v>
      </c>
      <c r="J197">
        <v>10.995017473973505</v>
      </c>
    </row>
    <row r="198" spans="2:10" x14ac:dyDescent="0.35">
      <c r="B198" t="s">
        <v>38</v>
      </c>
      <c r="C198" t="s">
        <v>6</v>
      </c>
      <c r="D198">
        <v>110</v>
      </c>
      <c r="E198">
        <v>100</v>
      </c>
      <c r="F198">
        <v>0.01</v>
      </c>
      <c r="G198" s="1">
        <v>2.0202020202020204E-2</v>
      </c>
      <c r="H198">
        <v>1</v>
      </c>
      <c r="J198">
        <v>10.995016660322548</v>
      </c>
    </row>
    <row r="199" spans="2:10" x14ac:dyDescent="0.35">
      <c r="B199" t="s">
        <v>38</v>
      </c>
      <c r="C199" t="s">
        <v>6</v>
      </c>
      <c r="D199">
        <v>110</v>
      </c>
      <c r="E199">
        <v>100</v>
      </c>
      <c r="F199">
        <v>0.01</v>
      </c>
      <c r="G199" s="1">
        <v>1.767676767676768E-2</v>
      </c>
      <c r="H199">
        <v>1</v>
      </c>
      <c r="J199">
        <v>10.995016625459883</v>
      </c>
    </row>
    <row r="200" spans="2:10" x14ac:dyDescent="0.35">
      <c r="B200" t="s">
        <v>38</v>
      </c>
      <c r="C200" t="s">
        <v>6</v>
      </c>
      <c r="D200">
        <v>110</v>
      </c>
      <c r="E200">
        <v>100</v>
      </c>
      <c r="F200">
        <v>0.01</v>
      </c>
      <c r="G200" s="1">
        <v>1.5151515151515152E-2</v>
      </c>
      <c r="H200">
        <v>1</v>
      </c>
      <c r="J200">
        <v>10.995016625083593</v>
      </c>
    </row>
    <row r="201" spans="2:10" x14ac:dyDescent="0.35">
      <c r="B201" t="s">
        <v>38</v>
      </c>
      <c r="C201" t="s">
        <v>6</v>
      </c>
      <c r="D201">
        <v>110</v>
      </c>
      <c r="E201">
        <v>100</v>
      </c>
      <c r="F201">
        <v>0.01</v>
      </c>
      <c r="G201" s="1">
        <v>1.2626262626262628E-2</v>
      </c>
      <c r="H201">
        <v>1</v>
      </c>
      <c r="J201">
        <v>10.995016625083196</v>
      </c>
    </row>
    <row r="202" spans="2:10" x14ac:dyDescent="0.35">
      <c r="B202" t="s">
        <v>38</v>
      </c>
      <c r="C202" t="s">
        <v>6</v>
      </c>
      <c r="D202">
        <v>110</v>
      </c>
      <c r="E202">
        <v>100</v>
      </c>
      <c r="F202">
        <v>0.01</v>
      </c>
      <c r="G202" s="1">
        <v>1.0101010101010102E-2</v>
      </c>
      <c r="H202">
        <v>1</v>
      </c>
      <c r="J202">
        <v>10.995016625083196</v>
      </c>
    </row>
    <row r="203" spans="2:10" x14ac:dyDescent="0.35">
      <c r="B203" t="s">
        <v>38</v>
      </c>
      <c r="C203" t="s">
        <v>6</v>
      </c>
      <c r="D203">
        <v>110</v>
      </c>
      <c r="E203">
        <v>100</v>
      </c>
      <c r="F203">
        <v>0.01</v>
      </c>
      <c r="G203" s="1">
        <v>7.575757575757576E-3</v>
      </c>
      <c r="H203">
        <v>1</v>
      </c>
      <c r="J203">
        <v>10.995016625083196</v>
      </c>
    </row>
    <row r="204" spans="2:10" x14ac:dyDescent="0.35">
      <c r="B204" t="s">
        <v>38</v>
      </c>
      <c r="C204" t="s">
        <v>6</v>
      </c>
      <c r="D204">
        <v>110</v>
      </c>
      <c r="E204">
        <v>100</v>
      </c>
      <c r="F204">
        <v>0.01</v>
      </c>
      <c r="G204" s="1">
        <v>5.0505050505050509E-3</v>
      </c>
      <c r="H204">
        <v>1</v>
      </c>
      <c r="J204">
        <v>10.995016625083196</v>
      </c>
    </row>
    <row r="205" spans="2:10" x14ac:dyDescent="0.35">
      <c r="B205" t="s">
        <v>38</v>
      </c>
      <c r="C205" t="s">
        <v>6</v>
      </c>
      <c r="D205">
        <v>110</v>
      </c>
      <c r="E205">
        <v>100</v>
      </c>
      <c r="F205">
        <v>0.01</v>
      </c>
      <c r="G205" s="1">
        <v>2.5252525252525255E-3</v>
      </c>
      <c r="H205">
        <v>1</v>
      </c>
      <c r="J205">
        <v>10.995016625083196</v>
      </c>
    </row>
    <row r="206" spans="2:10" x14ac:dyDescent="0.35">
      <c r="B206" t="s">
        <v>38</v>
      </c>
      <c r="C206" t="s">
        <v>6</v>
      </c>
      <c r="D206">
        <v>110</v>
      </c>
      <c r="E206">
        <v>100</v>
      </c>
      <c r="F206">
        <v>0.01</v>
      </c>
      <c r="G206" s="1">
        <v>0</v>
      </c>
      <c r="H206">
        <v>1</v>
      </c>
      <c r="J206">
        <v>10.995016625083196</v>
      </c>
    </row>
    <row r="207" spans="2:10" x14ac:dyDescent="0.35">
      <c r="B207" t="s">
        <v>38</v>
      </c>
      <c r="C207" t="s">
        <v>6</v>
      </c>
      <c r="D207">
        <v>100</v>
      </c>
      <c r="E207">
        <v>100</v>
      </c>
      <c r="F207">
        <v>0.01</v>
      </c>
      <c r="G207" s="1">
        <v>0.25</v>
      </c>
      <c r="H207">
        <v>1</v>
      </c>
      <c r="J207">
        <v>10.403542196591957</v>
      </c>
    </row>
    <row r="208" spans="2:10" x14ac:dyDescent="0.35">
      <c r="B208" t="s">
        <v>38</v>
      </c>
      <c r="C208" t="s">
        <v>6</v>
      </c>
      <c r="D208">
        <v>100</v>
      </c>
      <c r="E208">
        <v>100</v>
      </c>
      <c r="F208">
        <v>0.01</v>
      </c>
      <c r="G208" s="1">
        <v>0.24747474747474749</v>
      </c>
      <c r="H208">
        <v>1</v>
      </c>
      <c r="J208">
        <v>10.304154363569452</v>
      </c>
    </row>
    <row r="209" spans="2:10" x14ac:dyDescent="0.35">
      <c r="B209" t="s">
        <v>38</v>
      </c>
      <c r="C209" t="s">
        <v>6</v>
      </c>
      <c r="D209">
        <v>100</v>
      </c>
      <c r="E209">
        <v>100</v>
      </c>
      <c r="F209">
        <v>0.01</v>
      </c>
      <c r="G209" s="1">
        <v>0.24494949494949497</v>
      </c>
      <c r="H209">
        <v>1</v>
      </c>
      <c r="J209">
        <v>10.204752655875922</v>
      </c>
    </row>
    <row r="210" spans="2:10" x14ac:dyDescent="0.35">
      <c r="B210" t="s">
        <v>38</v>
      </c>
      <c r="C210" t="s">
        <v>6</v>
      </c>
      <c r="D210">
        <v>100</v>
      </c>
      <c r="E210">
        <v>100</v>
      </c>
      <c r="F210">
        <v>0.01</v>
      </c>
      <c r="G210" s="1">
        <v>0.24242424242424243</v>
      </c>
      <c r="H210">
        <v>1</v>
      </c>
      <c r="J210">
        <v>10.10533728160862</v>
      </c>
    </row>
    <row r="211" spans="2:10" x14ac:dyDescent="0.35">
      <c r="B211" t="s">
        <v>38</v>
      </c>
      <c r="C211" t="s">
        <v>6</v>
      </c>
      <c r="D211">
        <v>100</v>
      </c>
      <c r="E211">
        <v>100</v>
      </c>
      <c r="F211">
        <v>0.01</v>
      </c>
      <c r="G211" s="1">
        <v>0.23989898989898992</v>
      </c>
      <c r="H211">
        <v>1</v>
      </c>
      <c r="J211">
        <v>10.005908451117847</v>
      </c>
    </row>
    <row r="212" spans="2:10" x14ac:dyDescent="0.35">
      <c r="B212" t="s">
        <v>38</v>
      </c>
      <c r="C212" t="s">
        <v>6</v>
      </c>
      <c r="D212">
        <v>100</v>
      </c>
      <c r="E212">
        <v>100</v>
      </c>
      <c r="F212">
        <v>0.01</v>
      </c>
      <c r="G212" s="1">
        <v>0.2373737373737374</v>
      </c>
      <c r="H212">
        <v>1</v>
      </c>
      <c r="J212">
        <v>9.9064663771216246</v>
      </c>
    </row>
    <row r="213" spans="2:10" x14ac:dyDescent="0.35">
      <c r="B213" t="s">
        <v>38</v>
      </c>
      <c r="C213" t="s">
        <v>6</v>
      </c>
      <c r="D213">
        <v>100</v>
      </c>
      <c r="E213">
        <v>100</v>
      </c>
      <c r="F213">
        <v>0.01</v>
      </c>
      <c r="G213" s="1">
        <v>0.23484848484848486</v>
      </c>
      <c r="H213">
        <v>1</v>
      </c>
      <c r="J213">
        <v>9.8070112748282909</v>
      </c>
    </row>
    <row r="214" spans="2:10" x14ac:dyDescent="0.35">
      <c r="B214" t="s">
        <v>38</v>
      </c>
      <c r="C214" t="s">
        <v>6</v>
      </c>
      <c r="D214">
        <v>100</v>
      </c>
      <c r="E214">
        <v>100</v>
      </c>
      <c r="F214">
        <v>0.01</v>
      </c>
      <c r="G214" s="1">
        <v>0.23232323232323235</v>
      </c>
      <c r="H214">
        <v>1</v>
      </c>
      <c r="J214">
        <v>9.7075433620665024</v>
      </c>
    </row>
    <row r="215" spans="2:10" x14ac:dyDescent="0.35">
      <c r="B215" t="s">
        <v>38</v>
      </c>
      <c r="C215" t="s">
        <v>6</v>
      </c>
      <c r="D215">
        <v>100</v>
      </c>
      <c r="E215">
        <v>100</v>
      </c>
      <c r="F215">
        <v>0.01</v>
      </c>
      <c r="G215" s="1">
        <v>0.22979797979797981</v>
      </c>
      <c r="H215">
        <v>1</v>
      </c>
      <c r="J215">
        <v>9.6080628594245283</v>
      </c>
    </row>
    <row r="216" spans="2:10" x14ac:dyDescent="0.35">
      <c r="B216" t="s">
        <v>38</v>
      </c>
      <c r="C216" t="s">
        <v>6</v>
      </c>
      <c r="D216">
        <v>100</v>
      </c>
      <c r="E216">
        <v>100</v>
      </c>
      <c r="F216">
        <v>0.01</v>
      </c>
      <c r="G216" s="1">
        <v>0.22727272727272729</v>
      </c>
      <c r="H216">
        <v>1</v>
      </c>
      <c r="J216">
        <v>9.5085699903980583</v>
      </c>
    </row>
    <row r="217" spans="2:10" x14ac:dyDescent="0.35">
      <c r="B217" t="s">
        <v>38</v>
      </c>
      <c r="C217" t="s">
        <v>6</v>
      </c>
      <c r="D217">
        <v>100</v>
      </c>
      <c r="E217">
        <v>100</v>
      </c>
      <c r="F217">
        <v>0.01</v>
      </c>
      <c r="G217" s="1">
        <v>0.22474747474747478</v>
      </c>
      <c r="H217">
        <v>1</v>
      </c>
      <c r="J217">
        <v>9.4090649815486884</v>
      </c>
    </row>
    <row r="218" spans="2:10" x14ac:dyDescent="0.35">
      <c r="B218" t="s">
        <v>38</v>
      </c>
      <c r="C218" t="s">
        <v>6</v>
      </c>
      <c r="D218">
        <v>100</v>
      </c>
      <c r="E218">
        <v>100</v>
      </c>
      <c r="F218">
        <v>0.01</v>
      </c>
      <c r="G218" s="1">
        <v>0.22222222222222224</v>
      </c>
      <c r="H218">
        <v>1</v>
      </c>
      <c r="J218">
        <v>9.309548062672782</v>
      </c>
    </row>
    <row r="219" spans="2:10" x14ac:dyDescent="0.35">
      <c r="B219" t="s">
        <v>38</v>
      </c>
      <c r="C219" t="s">
        <v>6</v>
      </c>
      <c r="D219">
        <v>100</v>
      </c>
      <c r="E219">
        <v>100</v>
      </c>
      <c r="F219">
        <v>0.01</v>
      </c>
      <c r="G219" s="1">
        <v>0.21969696969696972</v>
      </c>
      <c r="H219">
        <v>1</v>
      </c>
      <c r="J219">
        <v>9.2100194669820468</v>
      </c>
    </row>
    <row r="220" spans="2:10" x14ac:dyDescent="0.35">
      <c r="B220" t="s">
        <v>38</v>
      </c>
      <c r="C220" t="s">
        <v>6</v>
      </c>
      <c r="D220">
        <v>100</v>
      </c>
      <c r="E220">
        <v>100</v>
      </c>
      <c r="F220">
        <v>0.01</v>
      </c>
      <c r="G220" s="1">
        <v>0.21717171717171718</v>
      </c>
      <c r="H220">
        <v>1</v>
      </c>
      <c r="J220">
        <v>9.1104794312969304</v>
      </c>
    </row>
    <row r="221" spans="2:10" x14ac:dyDescent="0.35">
      <c r="B221" t="s">
        <v>38</v>
      </c>
      <c r="C221" t="s">
        <v>6</v>
      </c>
      <c r="D221">
        <v>100</v>
      </c>
      <c r="E221">
        <v>100</v>
      </c>
      <c r="F221">
        <v>0.01</v>
      </c>
      <c r="G221" s="1">
        <v>0.21464646464646467</v>
      </c>
      <c r="H221">
        <v>1</v>
      </c>
      <c r="J221">
        <v>9.0109281962532677</v>
      </c>
    </row>
    <row r="222" spans="2:10" x14ac:dyDescent="0.35">
      <c r="B222" t="s">
        <v>38</v>
      </c>
      <c r="C222" t="s">
        <v>6</v>
      </c>
      <c r="D222">
        <v>100</v>
      </c>
      <c r="E222">
        <v>100</v>
      </c>
      <c r="F222">
        <v>0.01</v>
      </c>
      <c r="G222" s="1">
        <v>0.21212121212121213</v>
      </c>
      <c r="H222">
        <v>1</v>
      </c>
      <c r="J222">
        <v>8.9113660065241476</v>
      </c>
    </row>
    <row r="223" spans="2:10" x14ac:dyDescent="0.35">
      <c r="B223" t="s">
        <v>38</v>
      </c>
      <c r="C223" t="s">
        <v>6</v>
      </c>
      <c r="D223">
        <v>100</v>
      </c>
      <c r="E223">
        <v>100</v>
      </c>
      <c r="F223">
        <v>0.01</v>
      </c>
      <c r="G223" s="1">
        <v>0.20959595959595961</v>
      </c>
      <c r="H223">
        <v>1</v>
      </c>
      <c r="J223">
        <v>8.8117931110572769</v>
      </c>
    </row>
    <row r="224" spans="2:10" x14ac:dyDescent="0.35">
      <c r="B224" t="s">
        <v>38</v>
      </c>
      <c r="C224" t="s">
        <v>6</v>
      </c>
      <c r="D224">
        <v>100</v>
      </c>
      <c r="E224">
        <v>100</v>
      </c>
      <c r="F224">
        <v>0.01</v>
      </c>
      <c r="G224" s="1">
        <v>0.2070707070707071</v>
      </c>
      <c r="H224">
        <v>1</v>
      </c>
      <c r="J224">
        <v>8.7122097633301578</v>
      </c>
    </row>
    <row r="225" spans="2:10" x14ac:dyDescent="0.35">
      <c r="B225" t="s">
        <v>38</v>
      </c>
      <c r="C225" t="s">
        <v>6</v>
      </c>
      <c r="D225">
        <v>100</v>
      </c>
      <c r="E225">
        <v>100</v>
      </c>
      <c r="F225">
        <v>0.01</v>
      </c>
      <c r="G225" s="1">
        <v>0.20454545454545456</v>
      </c>
      <c r="H225">
        <v>1</v>
      </c>
      <c r="J225">
        <v>8.6126162216238313</v>
      </c>
    </row>
    <row r="226" spans="2:10" x14ac:dyDescent="0.35">
      <c r="B226" t="s">
        <v>38</v>
      </c>
      <c r="C226" t="s">
        <v>6</v>
      </c>
      <c r="D226">
        <v>100</v>
      </c>
      <c r="E226">
        <v>100</v>
      </c>
      <c r="F226">
        <v>0.01</v>
      </c>
      <c r="G226" s="1">
        <v>0.20202020202020204</v>
      </c>
      <c r="H226">
        <v>1</v>
      </c>
      <c r="J226">
        <v>8.513012749317113</v>
      </c>
    </row>
    <row r="227" spans="2:10" x14ac:dyDescent="0.35">
      <c r="B227" t="s">
        <v>38</v>
      </c>
      <c r="C227" t="s">
        <v>6</v>
      </c>
      <c r="D227">
        <v>100</v>
      </c>
      <c r="E227">
        <v>100</v>
      </c>
      <c r="F227">
        <v>0.01</v>
      </c>
      <c r="G227" s="1">
        <v>0.1994949494949495</v>
      </c>
      <c r="H227">
        <v>1</v>
      </c>
      <c r="J227">
        <v>8.4133996152031472</v>
      </c>
    </row>
    <row r="228" spans="2:10" x14ac:dyDescent="0.35">
      <c r="B228" t="s">
        <v>38</v>
      </c>
      <c r="C228" t="s">
        <v>6</v>
      </c>
      <c r="D228">
        <v>100</v>
      </c>
      <c r="E228">
        <v>100</v>
      </c>
      <c r="F228">
        <v>0.01</v>
      </c>
      <c r="G228" s="1">
        <v>0.19696969696969699</v>
      </c>
      <c r="H228">
        <v>1</v>
      </c>
      <c r="J228">
        <v>8.3137770938304527</v>
      </c>
    </row>
    <row r="229" spans="2:10" x14ac:dyDescent="0.35">
      <c r="B229" t="s">
        <v>38</v>
      </c>
      <c r="C229" t="s">
        <v>6</v>
      </c>
      <c r="D229">
        <v>100</v>
      </c>
      <c r="E229">
        <v>100</v>
      </c>
      <c r="F229">
        <v>0.01</v>
      </c>
      <c r="G229" s="1">
        <v>0.19444444444444445</v>
      </c>
      <c r="H229">
        <v>1</v>
      </c>
      <c r="J229">
        <v>8.2141454658700042</v>
      </c>
    </row>
    <row r="230" spans="2:10" x14ac:dyDescent="0.35">
      <c r="B230" t="s">
        <v>38</v>
      </c>
      <c r="C230" t="s">
        <v>6</v>
      </c>
      <c r="D230">
        <v>100</v>
      </c>
      <c r="E230">
        <v>100</v>
      </c>
      <c r="F230">
        <v>0.01</v>
      </c>
      <c r="G230" s="1">
        <v>0.19191919191919193</v>
      </c>
      <c r="H230">
        <v>1</v>
      </c>
      <c r="J230">
        <v>8.1145050185116077</v>
      </c>
    </row>
    <row r="231" spans="2:10" x14ac:dyDescent="0.35">
      <c r="B231" t="s">
        <v>38</v>
      </c>
      <c r="C231" t="s">
        <v>6</v>
      </c>
      <c r="D231">
        <v>100</v>
      </c>
      <c r="E231">
        <v>100</v>
      </c>
      <c r="F231">
        <v>0.01</v>
      </c>
      <c r="G231" s="1">
        <v>0.18939393939393942</v>
      </c>
      <c r="H231">
        <v>1</v>
      </c>
      <c r="J231">
        <v>8.0148560458915838</v>
      </c>
    </row>
    <row r="232" spans="2:10" x14ac:dyDescent="0.35">
      <c r="B232" t="s">
        <v>38</v>
      </c>
      <c r="C232" t="s">
        <v>6</v>
      </c>
      <c r="D232">
        <v>100</v>
      </c>
      <c r="E232">
        <v>100</v>
      </c>
      <c r="F232">
        <v>0.01</v>
      </c>
      <c r="G232" s="1">
        <v>0.18686868686868688</v>
      </c>
      <c r="H232">
        <v>1</v>
      </c>
      <c r="J232">
        <v>7.9151988495549404</v>
      </c>
    </row>
    <row r="233" spans="2:10" x14ac:dyDescent="0.35">
      <c r="B233" t="s">
        <v>38</v>
      </c>
      <c r="C233" t="s">
        <v>6</v>
      </c>
      <c r="D233">
        <v>100</v>
      </c>
      <c r="E233">
        <v>100</v>
      </c>
      <c r="F233">
        <v>0.01</v>
      </c>
      <c r="G233" s="1">
        <v>0.18434343434343436</v>
      </c>
      <c r="H233">
        <v>1</v>
      </c>
      <c r="J233">
        <v>7.8155337389556934</v>
      </c>
    </row>
    <row r="234" spans="2:10" x14ac:dyDescent="0.35">
      <c r="B234" t="s">
        <v>38</v>
      </c>
      <c r="C234" t="s">
        <v>6</v>
      </c>
      <c r="D234">
        <v>100</v>
      </c>
      <c r="E234">
        <v>100</v>
      </c>
      <c r="F234">
        <v>0.01</v>
      </c>
      <c r="G234" s="1">
        <v>0.18181818181818182</v>
      </c>
      <c r="H234">
        <v>1</v>
      </c>
      <c r="J234">
        <v>7.7158610319981236</v>
      </c>
    </row>
    <row r="235" spans="2:10" x14ac:dyDescent="0.35">
      <c r="B235" t="s">
        <v>38</v>
      </c>
      <c r="C235" t="s">
        <v>6</v>
      </c>
      <c r="D235">
        <v>100</v>
      </c>
      <c r="E235">
        <v>100</v>
      </c>
      <c r="F235">
        <v>0.01</v>
      </c>
      <c r="G235" s="1">
        <v>0.17929292929292931</v>
      </c>
      <c r="H235">
        <v>1</v>
      </c>
      <c r="J235">
        <v>7.616181055624061</v>
      </c>
    </row>
    <row r="236" spans="2:10" x14ac:dyDescent="0.35">
      <c r="B236" t="s">
        <v>38</v>
      </c>
      <c r="C236" t="s">
        <v>6</v>
      </c>
      <c r="D236">
        <v>100</v>
      </c>
      <c r="E236">
        <v>100</v>
      </c>
      <c r="F236">
        <v>0.01</v>
      </c>
      <c r="G236" s="1">
        <v>0.1767676767676768</v>
      </c>
      <c r="H236">
        <v>1</v>
      </c>
      <c r="J236">
        <v>7.5164941464497872</v>
      </c>
    </row>
    <row r="237" spans="2:10" x14ac:dyDescent="0.35">
      <c r="B237" t="s">
        <v>38</v>
      </c>
      <c r="C237" t="s">
        <v>6</v>
      </c>
      <c r="D237">
        <v>100</v>
      </c>
      <c r="E237">
        <v>100</v>
      </c>
      <c r="F237">
        <v>0.01</v>
      </c>
      <c r="G237" s="1">
        <v>0.17424242424242425</v>
      </c>
      <c r="H237">
        <v>1</v>
      </c>
      <c r="J237">
        <v>7.416800651458054</v>
      </c>
    </row>
    <row r="238" spans="2:10" x14ac:dyDescent="0.35">
      <c r="B238" t="s">
        <v>38</v>
      </c>
      <c r="C238" t="s">
        <v>6</v>
      </c>
      <c r="D238">
        <v>100</v>
      </c>
      <c r="E238">
        <v>100</v>
      </c>
      <c r="F238">
        <v>0.01</v>
      </c>
      <c r="G238" s="1">
        <v>0.17171717171717174</v>
      </c>
      <c r="H238">
        <v>1</v>
      </c>
      <c r="J238">
        <v>7.3171009287509889</v>
      </c>
    </row>
    <row r="239" spans="2:10" x14ac:dyDescent="0.35">
      <c r="B239" t="s">
        <v>38</v>
      </c>
      <c r="C239" t="s">
        <v>6</v>
      </c>
      <c r="D239">
        <v>100</v>
      </c>
      <c r="E239">
        <v>100</v>
      </c>
      <c r="F239">
        <v>0.01</v>
      </c>
      <c r="G239" s="1">
        <v>0.1691919191919192</v>
      </c>
      <c r="H239">
        <v>1</v>
      </c>
      <c r="J239">
        <v>7.2173953483696494</v>
      </c>
    </row>
    <row r="240" spans="2:10" x14ac:dyDescent="0.35">
      <c r="B240" t="s">
        <v>38</v>
      </c>
      <c r="C240" t="s">
        <v>6</v>
      </c>
      <c r="D240">
        <v>100</v>
      </c>
      <c r="E240">
        <v>100</v>
      </c>
      <c r="F240">
        <v>0.01</v>
      </c>
      <c r="G240" s="1">
        <v>0.16666666666666669</v>
      </c>
      <c r="H240">
        <v>1</v>
      </c>
      <c r="J240">
        <v>7.1176842931876578</v>
      </c>
    </row>
    <row r="241" spans="2:10" x14ac:dyDescent="0.35">
      <c r="B241" t="s">
        <v>38</v>
      </c>
      <c r="C241" t="s">
        <v>6</v>
      </c>
      <c r="D241">
        <v>100</v>
      </c>
      <c r="E241">
        <v>100</v>
      </c>
      <c r="F241">
        <v>0.01</v>
      </c>
      <c r="G241" s="1">
        <v>0.16414141414141414</v>
      </c>
      <c r="H241">
        <v>1</v>
      </c>
      <c r="J241">
        <v>7.0179681598866495</v>
      </c>
    </row>
    <row r="242" spans="2:10" x14ac:dyDescent="0.35">
      <c r="B242" t="s">
        <v>38</v>
      </c>
      <c r="C242" t="s">
        <v>6</v>
      </c>
      <c r="D242">
        <v>100</v>
      </c>
      <c r="E242">
        <v>100</v>
      </c>
      <c r="F242">
        <v>0.01</v>
      </c>
      <c r="G242" s="1">
        <v>0.16161616161616163</v>
      </c>
      <c r="H242">
        <v>1</v>
      </c>
      <c r="J242">
        <v>6.9182473600223844</v>
      </c>
    </row>
    <row r="243" spans="2:10" x14ac:dyDescent="0.35">
      <c r="B243" t="s">
        <v>38</v>
      </c>
      <c r="C243" t="s">
        <v>6</v>
      </c>
      <c r="D243">
        <v>100</v>
      </c>
      <c r="E243">
        <v>100</v>
      </c>
      <c r="F243">
        <v>0.01</v>
      </c>
      <c r="G243" s="1">
        <v>0.15909090909090912</v>
      </c>
      <c r="H243">
        <v>1</v>
      </c>
      <c r="J243">
        <v>6.818522321191594</v>
      </c>
    </row>
    <row r="244" spans="2:10" x14ac:dyDescent="0.35">
      <c r="B244" t="s">
        <v>38</v>
      </c>
      <c r="C244" t="s">
        <v>6</v>
      </c>
      <c r="D244">
        <v>100</v>
      </c>
      <c r="E244">
        <v>100</v>
      </c>
      <c r="F244">
        <v>0.01</v>
      </c>
      <c r="G244" s="1">
        <v>0.15656565656565657</v>
      </c>
      <c r="H244">
        <v>1</v>
      </c>
      <c r="J244">
        <v>6.7187934883102898</v>
      </c>
    </row>
    <row r="245" spans="2:10" x14ac:dyDescent="0.35">
      <c r="B245" t="s">
        <v>38</v>
      </c>
      <c r="C245" t="s">
        <v>6</v>
      </c>
      <c r="D245">
        <v>100</v>
      </c>
      <c r="E245">
        <v>100</v>
      </c>
      <c r="F245">
        <v>0.01</v>
      </c>
      <c r="G245" s="1">
        <v>0.15404040404040406</v>
      </c>
      <c r="H245">
        <v>1</v>
      </c>
      <c r="J245">
        <v>6.6190613250174692</v>
      </c>
    </row>
    <row r="246" spans="2:10" x14ac:dyDescent="0.35">
      <c r="B246" t="s">
        <v>38</v>
      </c>
      <c r="C246" t="s">
        <v>6</v>
      </c>
      <c r="D246">
        <v>100</v>
      </c>
      <c r="E246">
        <v>100</v>
      </c>
      <c r="F246">
        <v>0.01</v>
      </c>
      <c r="G246" s="1">
        <v>0.15151515151515152</v>
      </c>
      <c r="H246">
        <v>1</v>
      </c>
      <c r="J246">
        <v>6.5193263152167091</v>
      </c>
    </row>
    <row r="247" spans="2:10" x14ac:dyDescent="0.35">
      <c r="B247" t="s">
        <v>38</v>
      </c>
      <c r="C247" t="s">
        <v>6</v>
      </c>
      <c r="D247">
        <v>100</v>
      </c>
      <c r="E247">
        <v>100</v>
      </c>
      <c r="F247">
        <v>0.01</v>
      </c>
      <c r="G247" s="1">
        <v>0.14898989898989901</v>
      </c>
      <c r="H247">
        <v>1</v>
      </c>
      <c r="J247">
        <v>6.4195889647735029</v>
      </c>
    </row>
    <row r="248" spans="2:10" x14ac:dyDescent="0.35">
      <c r="B248" t="s">
        <v>38</v>
      </c>
      <c r="C248" t="s">
        <v>6</v>
      </c>
      <c r="D248">
        <v>100</v>
      </c>
      <c r="E248">
        <v>100</v>
      </c>
      <c r="F248">
        <v>0.01</v>
      </c>
      <c r="G248" s="1">
        <v>0.14646464646464646</v>
      </c>
      <c r="H248">
        <v>1</v>
      </c>
      <c r="J248">
        <v>6.3198498033861057</v>
      </c>
    </row>
    <row r="249" spans="2:10" x14ac:dyDescent="0.35">
      <c r="B249" t="s">
        <v>38</v>
      </c>
      <c r="C249" t="s">
        <v>6</v>
      </c>
      <c r="D249">
        <v>100</v>
      </c>
      <c r="E249">
        <v>100</v>
      </c>
      <c r="F249">
        <v>0.01</v>
      </c>
      <c r="G249" s="1">
        <v>0.14393939393939395</v>
      </c>
      <c r="H249">
        <v>1</v>
      </c>
      <c r="J249">
        <v>6.2201093866506838</v>
      </c>
    </row>
    <row r="250" spans="2:10" x14ac:dyDescent="0.35">
      <c r="B250" t="s">
        <v>38</v>
      </c>
      <c r="C250" t="s">
        <v>6</v>
      </c>
      <c r="D250">
        <v>100</v>
      </c>
      <c r="E250">
        <v>100</v>
      </c>
      <c r="F250">
        <v>0.01</v>
      </c>
      <c r="G250" s="1">
        <v>0.14141414141414144</v>
      </c>
      <c r="H250">
        <v>1</v>
      </c>
      <c r="J250">
        <v>6.1203712684952833</v>
      </c>
    </row>
    <row r="251" spans="2:10" x14ac:dyDescent="0.35">
      <c r="B251" t="s">
        <v>38</v>
      </c>
      <c r="C251" t="s">
        <v>6</v>
      </c>
      <c r="D251">
        <v>100</v>
      </c>
      <c r="E251">
        <v>100</v>
      </c>
      <c r="F251">
        <v>0.01</v>
      </c>
      <c r="G251" s="1">
        <v>0.1388888888888889</v>
      </c>
      <c r="H251">
        <v>1</v>
      </c>
      <c r="J251">
        <v>6.0206301725330107</v>
      </c>
    </row>
    <row r="252" spans="2:10" x14ac:dyDescent="0.35">
      <c r="B252" t="s">
        <v>38</v>
      </c>
      <c r="C252" t="s">
        <v>6</v>
      </c>
      <c r="D252">
        <v>100</v>
      </c>
      <c r="E252">
        <v>100</v>
      </c>
      <c r="F252">
        <v>0.01</v>
      </c>
      <c r="G252" s="1">
        <v>0.13636363636363638</v>
      </c>
      <c r="H252">
        <v>1</v>
      </c>
      <c r="J252">
        <v>5.920889769577407</v>
      </c>
    </row>
    <row r="253" spans="2:10" x14ac:dyDescent="0.35">
      <c r="B253" t="s">
        <v>38</v>
      </c>
      <c r="C253" t="s">
        <v>6</v>
      </c>
      <c r="D253">
        <v>100</v>
      </c>
      <c r="E253">
        <v>100</v>
      </c>
      <c r="F253">
        <v>0.01</v>
      </c>
      <c r="G253" s="1">
        <v>0.13383838383838384</v>
      </c>
      <c r="H253">
        <v>1</v>
      </c>
      <c r="J253">
        <v>5.8211507505045645</v>
      </c>
    </row>
    <row r="254" spans="2:10" x14ac:dyDescent="0.35">
      <c r="B254" t="s">
        <v>38</v>
      </c>
      <c r="C254" t="s">
        <v>6</v>
      </c>
      <c r="D254">
        <v>100</v>
      </c>
      <c r="E254">
        <v>100</v>
      </c>
      <c r="F254">
        <v>0.01</v>
      </c>
      <c r="G254" s="1">
        <v>0.13131313131313133</v>
      </c>
      <c r="H254">
        <v>1</v>
      </c>
      <c r="J254">
        <v>5.7214138471256888</v>
      </c>
    </row>
    <row r="255" spans="2:10" x14ac:dyDescent="0.35">
      <c r="B255" t="s">
        <v>38</v>
      </c>
      <c r="C255" t="s">
        <v>6</v>
      </c>
      <c r="D255">
        <v>100</v>
      </c>
      <c r="E255">
        <v>100</v>
      </c>
      <c r="F255">
        <v>0.01</v>
      </c>
      <c r="G255" s="1">
        <v>0.12878787878787881</v>
      </c>
      <c r="H255">
        <v>1</v>
      </c>
      <c r="J255">
        <v>5.6216798361818263</v>
      </c>
    </row>
    <row r="256" spans="2:10" x14ac:dyDescent="0.35">
      <c r="B256" t="s">
        <v>38</v>
      </c>
      <c r="C256" t="s">
        <v>6</v>
      </c>
      <c r="D256">
        <v>100</v>
      </c>
      <c r="E256">
        <v>100</v>
      </c>
      <c r="F256">
        <v>0.01</v>
      </c>
      <c r="G256" s="1">
        <v>0.12626262626262627</v>
      </c>
      <c r="H256">
        <v>1</v>
      </c>
      <c r="J256">
        <v>5.5219495438163833</v>
      </c>
    </row>
    <row r="257" spans="2:10" x14ac:dyDescent="0.35">
      <c r="B257" t="s">
        <v>38</v>
      </c>
      <c r="C257" t="s">
        <v>6</v>
      </c>
      <c r="D257">
        <v>100</v>
      </c>
      <c r="E257">
        <v>100</v>
      </c>
      <c r="F257">
        <v>0.01</v>
      </c>
      <c r="G257" s="1">
        <v>0.12373737373737374</v>
      </c>
      <c r="H257">
        <v>1</v>
      </c>
      <c r="J257">
        <v>5.4222238505934541</v>
      </c>
    </row>
    <row r="258" spans="2:10" x14ac:dyDescent="0.35">
      <c r="B258" t="s">
        <v>38</v>
      </c>
      <c r="C258" t="s">
        <v>6</v>
      </c>
      <c r="D258">
        <v>100</v>
      </c>
      <c r="E258">
        <v>100</v>
      </c>
      <c r="F258">
        <v>0.01</v>
      </c>
      <c r="G258" s="1">
        <v>0.12121212121212122</v>
      </c>
      <c r="H258">
        <v>1</v>
      </c>
      <c r="J258">
        <v>5.3225036971408386</v>
      </c>
    </row>
    <row r="259" spans="2:10" x14ac:dyDescent="0.35">
      <c r="B259" t="s">
        <v>38</v>
      </c>
      <c r="C259" t="s">
        <v>6</v>
      </c>
      <c r="D259">
        <v>100</v>
      </c>
      <c r="E259">
        <v>100</v>
      </c>
      <c r="F259">
        <v>0.01</v>
      </c>
      <c r="G259" s="1">
        <v>0.1186868686868687</v>
      </c>
      <c r="H259">
        <v>1</v>
      </c>
      <c r="J259">
        <v>5.2227900905110118</v>
      </c>
    </row>
    <row r="260" spans="2:10" x14ac:dyDescent="0.35">
      <c r="B260" t="s">
        <v>38</v>
      </c>
      <c r="C260" t="s">
        <v>6</v>
      </c>
      <c r="D260">
        <v>100</v>
      </c>
      <c r="E260">
        <v>100</v>
      </c>
      <c r="F260">
        <v>0.01</v>
      </c>
      <c r="G260" s="1">
        <v>0.11616161616161617</v>
      </c>
      <c r="H260">
        <v>1</v>
      </c>
      <c r="J260">
        <v>5.1230841113680157</v>
      </c>
    </row>
    <row r="261" spans="2:10" x14ac:dyDescent="0.35">
      <c r="B261" t="s">
        <v>38</v>
      </c>
      <c r="C261" t="s">
        <v>6</v>
      </c>
      <c r="D261">
        <v>100</v>
      </c>
      <c r="E261">
        <v>100</v>
      </c>
      <c r="F261">
        <v>0.01</v>
      </c>
      <c r="G261" s="1">
        <v>0.11363636363636365</v>
      </c>
      <c r="H261">
        <v>1</v>
      </c>
      <c r="J261">
        <v>5.0233869221286724</v>
      </c>
    </row>
    <row r="262" spans="2:10" x14ac:dyDescent="0.35">
      <c r="B262" t="s">
        <v>38</v>
      </c>
      <c r="C262" t="s">
        <v>6</v>
      </c>
      <c r="D262">
        <v>100</v>
      </c>
      <c r="E262">
        <v>100</v>
      </c>
      <c r="F262">
        <v>0.01</v>
      </c>
      <c r="G262" s="1">
        <v>0.11111111111111112</v>
      </c>
      <c r="H262">
        <v>1</v>
      </c>
      <c r="J262">
        <v>4.9236997762090908</v>
      </c>
    </row>
    <row r="263" spans="2:10" x14ac:dyDescent="0.35">
      <c r="B263" t="s">
        <v>38</v>
      </c>
      <c r="C263" t="s">
        <v>6</v>
      </c>
      <c r="D263">
        <v>100</v>
      </c>
      <c r="E263">
        <v>100</v>
      </c>
      <c r="F263">
        <v>0.01</v>
      </c>
      <c r="G263" s="1">
        <v>0.10858585858585859</v>
      </c>
      <c r="H263">
        <v>1</v>
      </c>
      <c r="J263">
        <v>4.824024028555236</v>
      </c>
    </row>
    <row r="264" spans="2:10" x14ac:dyDescent="0.35">
      <c r="B264" t="s">
        <v>38</v>
      </c>
      <c r="C264" t="s">
        <v>6</v>
      </c>
      <c r="D264">
        <v>100</v>
      </c>
      <c r="E264">
        <v>100</v>
      </c>
      <c r="F264">
        <v>0.01</v>
      </c>
      <c r="G264" s="1">
        <v>0.10606060606060606</v>
      </c>
      <c r="H264">
        <v>1</v>
      </c>
      <c r="J264">
        <v>4.7243611476702725</v>
      </c>
    </row>
    <row r="265" spans="2:10" x14ac:dyDescent="0.35">
      <c r="B265" t="s">
        <v>38</v>
      </c>
      <c r="C265" t="s">
        <v>6</v>
      </c>
      <c r="D265">
        <v>100</v>
      </c>
      <c r="E265">
        <v>100</v>
      </c>
      <c r="F265">
        <v>0.01</v>
      </c>
      <c r="G265" s="1">
        <v>0.10353535353535355</v>
      </c>
      <c r="H265">
        <v>1</v>
      </c>
      <c r="J265">
        <v>4.624712729393643</v>
      </c>
    </row>
    <row r="266" spans="2:10" x14ac:dyDescent="0.35">
      <c r="B266" t="s">
        <v>38</v>
      </c>
      <c r="C266" t="s">
        <v>6</v>
      </c>
      <c r="D266">
        <v>100</v>
      </c>
      <c r="E266">
        <v>100</v>
      </c>
      <c r="F266">
        <v>0.01</v>
      </c>
      <c r="G266" s="1">
        <v>0.10101010101010102</v>
      </c>
      <c r="H266">
        <v>1</v>
      </c>
      <c r="J266">
        <v>4.5250805127346894</v>
      </c>
    </row>
    <row r="267" spans="2:10" x14ac:dyDescent="0.35">
      <c r="B267" t="s">
        <v>38</v>
      </c>
      <c r="C267" t="s">
        <v>6</v>
      </c>
      <c r="D267">
        <v>100</v>
      </c>
      <c r="E267">
        <v>100</v>
      </c>
      <c r="F267">
        <v>0.01</v>
      </c>
      <c r="G267" s="1">
        <v>9.8484848484848495E-2</v>
      </c>
      <c r="H267">
        <v>1</v>
      </c>
      <c r="J267">
        <v>4.4254663981299558</v>
      </c>
    </row>
    <row r="268" spans="2:10" x14ac:dyDescent="0.35">
      <c r="B268" t="s">
        <v>38</v>
      </c>
      <c r="C268" t="s">
        <v>6</v>
      </c>
      <c r="D268">
        <v>100</v>
      </c>
      <c r="E268">
        <v>100</v>
      </c>
      <c r="F268">
        <v>0.01</v>
      </c>
      <c r="G268" s="1">
        <v>9.5959595959595967E-2</v>
      </c>
      <c r="H268">
        <v>1</v>
      </c>
      <c r="J268">
        <v>4.3258724685644694</v>
      </c>
    </row>
    <row r="269" spans="2:10" x14ac:dyDescent="0.35">
      <c r="B269" t="s">
        <v>38</v>
      </c>
      <c r="C269" t="s">
        <v>6</v>
      </c>
      <c r="D269">
        <v>100</v>
      </c>
      <c r="E269">
        <v>100</v>
      </c>
      <c r="F269">
        <v>0.01</v>
      </c>
      <c r="G269" s="1">
        <v>9.3434343434343439E-2</v>
      </c>
      <c r="H269">
        <v>1</v>
      </c>
      <c r="J269">
        <v>4.2263010140980128</v>
      </c>
    </row>
    <row r="270" spans="2:10" x14ac:dyDescent="0.35">
      <c r="B270" t="s">
        <v>38</v>
      </c>
      <c r="C270" t="s">
        <v>6</v>
      </c>
      <c r="D270">
        <v>100</v>
      </c>
      <c r="E270">
        <v>100</v>
      </c>
      <c r="F270">
        <v>0.01</v>
      </c>
      <c r="G270" s="1">
        <v>9.0909090909090912E-2</v>
      </c>
      <c r="H270">
        <v>1</v>
      </c>
      <c r="J270">
        <v>4.126754560451225</v>
      </c>
    </row>
    <row r="271" spans="2:10" x14ac:dyDescent="0.35">
      <c r="B271" t="s">
        <v>38</v>
      </c>
      <c r="C271" t="s">
        <v>6</v>
      </c>
      <c r="D271">
        <v>100</v>
      </c>
      <c r="E271">
        <v>100</v>
      </c>
      <c r="F271">
        <v>0.01</v>
      </c>
      <c r="G271" s="1">
        <v>8.8383838383838398E-2</v>
      </c>
      <c r="H271">
        <v>1</v>
      </c>
      <c r="J271">
        <v>4.0272359024585853</v>
      </c>
    </row>
    <row r="272" spans="2:10" x14ac:dyDescent="0.35">
      <c r="B272" t="s">
        <v>38</v>
      </c>
      <c r="C272" t="s">
        <v>6</v>
      </c>
      <c r="D272">
        <v>100</v>
      </c>
      <c r="E272">
        <v>100</v>
      </c>
      <c r="F272">
        <v>0.01</v>
      </c>
      <c r="G272" s="1">
        <v>8.585858585858587E-2</v>
      </c>
      <c r="H272">
        <v>1</v>
      </c>
      <c r="J272">
        <v>3.9277481433811374</v>
      </c>
    </row>
    <row r="273" spans="2:10" x14ac:dyDescent="0.35">
      <c r="B273" t="s">
        <v>38</v>
      </c>
      <c r="C273" t="s">
        <v>6</v>
      </c>
      <c r="D273">
        <v>100</v>
      </c>
      <c r="E273">
        <v>100</v>
      </c>
      <c r="F273">
        <v>0.01</v>
      </c>
      <c r="G273" s="1">
        <v>8.3333333333333343E-2</v>
      </c>
      <c r="H273">
        <v>1</v>
      </c>
      <c r="J273">
        <v>3.8282947413118364</v>
      </c>
    </row>
    <row r="274" spans="2:10" x14ac:dyDescent="0.35">
      <c r="B274" t="s">
        <v>38</v>
      </c>
      <c r="C274" t="s">
        <v>6</v>
      </c>
      <c r="D274">
        <v>100</v>
      </c>
      <c r="E274">
        <v>100</v>
      </c>
      <c r="F274">
        <v>0.01</v>
      </c>
      <c r="G274" s="1">
        <v>8.0808080808080815E-2</v>
      </c>
      <c r="H274">
        <v>1</v>
      </c>
      <c r="J274">
        <v>3.728879564209457</v>
      </c>
    </row>
    <row r="275" spans="2:10" x14ac:dyDescent="0.35">
      <c r="B275" t="s">
        <v>38</v>
      </c>
      <c r="C275" t="s">
        <v>6</v>
      </c>
      <c r="D275">
        <v>100</v>
      </c>
      <c r="E275">
        <v>100</v>
      </c>
      <c r="F275">
        <v>0.01</v>
      </c>
      <c r="G275" s="1">
        <v>7.8282828282828287E-2</v>
      </c>
      <c r="H275">
        <v>1</v>
      </c>
      <c r="J275">
        <v>3.6295069554916211</v>
      </c>
    </row>
    <row r="276" spans="2:10" x14ac:dyDescent="0.35">
      <c r="B276" t="s">
        <v>38</v>
      </c>
      <c r="C276" t="s">
        <v>6</v>
      </c>
      <c r="D276">
        <v>100</v>
      </c>
      <c r="E276">
        <v>100</v>
      </c>
      <c r="F276">
        <v>0.01</v>
      </c>
      <c r="G276" s="1">
        <v>7.575757575757576E-2</v>
      </c>
      <c r="H276">
        <v>1</v>
      </c>
      <c r="J276">
        <v>3.5301818126239866</v>
      </c>
    </row>
    <row r="277" spans="2:10" x14ac:dyDescent="0.35">
      <c r="B277" t="s">
        <v>38</v>
      </c>
      <c r="C277" t="s">
        <v>6</v>
      </c>
      <c r="D277">
        <v>100</v>
      </c>
      <c r="E277">
        <v>100</v>
      </c>
      <c r="F277">
        <v>0.01</v>
      </c>
      <c r="G277" s="1">
        <v>7.3232323232323232E-2</v>
      </c>
      <c r="H277">
        <v>1</v>
      </c>
      <c r="J277">
        <v>3.4309096818071509</v>
      </c>
    </row>
    <row r="278" spans="2:10" x14ac:dyDescent="0.35">
      <c r="B278" t="s">
        <v>38</v>
      </c>
      <c r="C278" t="s">
        <v>6</v>
      </c>
      <c r="D278">
        <v>100</v>
      </c>
      <c r="E278">
        <v>100</v>
      </c>
      <c r="F278">
        <v>0.01</v>
      </c>
      <c r="G278" s="1">
        <v>7.0707070707070718E-2</v>
      </c>
      <c r="H278">
        <v>1</v>
      </c>
      <c r="J278">
        <v>3.3316968727386111</v>
      </c>
    </row>
    <row r="279" spans="2:10" x14ac:dyDescent="0.35">
      <c r="B279" t="s">
        <v>38</v>
      </c>
      <c r="C279" t="s">
        <v>6</v>
      </c>
      <c r="D279">
        <v>100</v>
      </c>
      <c r="E279">
        <v>100</v>
      </c>
      <c r="F279">
        <v>0.01</v>
      </c>
      <c r="G279" s="1">
        <v>6.8181818181818191E-2</v>
      </c>
      <c r="H279">
        <v>1</v>
      </c>
      <c r="J279">
        <v>3.2325505985867053</v>
      </c>
    </row>
    <row r="280" spans="2:10" x14ac:dyDescent="0.35">
      <c r="B280" t="s">
        <v>38</v>
      </c>
      <c r="C280" t="s">
        <v>6</v>
      </c>
      <c r="D280">
        <v>100</v>
      </c>
      <c r="E280">
        <v>100</v>
      </c>
      <c r="F280">
        <v>0.01</v>
      </c>
      <c r="G280" s="1">
        <v>6.5656565656565663E-2</v>
      </c>
      <c r="H280">
        <v>1</v>
      </c>
      <c r="J280">
        <v>3.133479147870986</v>
      </c>
    </row>
    <row r="281" spans="2:10" x14ac:dyDescent="0.35">
      <c r="B281" t="s">
        <v>38</v>
      </c>
      <c r="C281" t="s">
        <v>6</v>
      </c>
      <c r="D281">
        <v>100</v>
      </c>
      <c r="E281">
        <v>100</v>
      </c>
      <c r="F281">
        <v>0.01</v>
      </c>
      <c r="G281" s="1">
        <v>6.3131313131313135E-2</v>
      </c>
      <c r="H281">
        <v>1</v>
      </c>
      <c r="J281">
        <v>3.0344920970496361</v>
      </c>
    </row>
    <row r="282" spans="2:10" x14ac:dyDescent="0.35">
      <c r="B282" t="s">
        <v>38</v>
      </c>
      <c r="C282" t="s">
        <v>6</v>
      </c>
      <c r="D282">
        <v>100</v>
      </c>
      <c r="E282">
        <v>100</v>
      </c>
      <c r="F282">
        <v>0.01</v>
      </c>
      <c r="G282" s="1">
        <v>6.0606060606060608E-2</v>
      </c>
      <c r="H282">
        <v>1</v>
      </c>
      <c r="J282">
        <v>2.9356005754964798</v>
      </c>
    </row>
    <row r="283" spans="2:10" x14ac:dyDescent="0.35">
      <c r="B283" t="s">
        <v>38</v>
      </c>
      <c r="C283" t="s">
        <v>6</v>
      </c>
      <c r="D283">
        <v>100</v>
      </c>
      <c r="E283">
        <v>100</v>
      </c>
      <c r="F283">
        <v>0.01</v>
      </c>
      <c r="G283" s="1">
        <v>5.8080808080808087E-2</v>
      </c>
      <c r="H283">
        <v>1</v>
      </c>
      <c r="J283">
        <v>2.8368175985328961</v>
      </c>
    </row>
    <row r="284" spans="2:10" x14ac:dyDescent="0.35">
      <c r="B284" t="s">
        <v>38</v>
      </c>
      <c r="C284" t="s">
        <v>6</v>
      </c>
      <c r="D284">
        <v>100</v>
      </c>
      <c r="E284">
        <v>100</v>
      </c>
      <c r="F284">
        <v>0.01</v>
      </c>
      <c r="G284" s="1">
        <v>5.5555555555555559E-2</v>
      </c>
      <c r="H284">
        <v>1</v>
      </c>
      <c r="J284">
        <v>2.7381584897577582</v>
      </c>
    </row>
    <row r="285" spans="2:10" x14ac:dyDescent="0.35">
      <c r="B285" t="s">
        <v>38</v>
      </c>
      <c r="C285" t="s">
        <v>6</v>
      </c>
      <c r="D285">
        <v>100</v>
      </c>
      <c r="E285">
        <v>100</v>
      </c>
      <c r="F285">
        <v>0.01</v>
      </c>
      <c r="G285" s="1">
        <v>5.3030303030303032E-2</v>
      </c>
      <c r="H285">
        <v>1</v>
      </c>
      <c r="J285">
        <v>2.6396414218225814</v>
      </c>
    </row>
    <row r="286" spans="2:10" x14ac:dyDescent="0.35">
      <c r="B286" t="s">
        <v>38</v>
      </c>
      <c r="C286" t="s">
        <v>6</v>
      </c>
      <c r="D286">
        <v>100</v>
      </c>
      <c r="E286">
        <v>100</v>
      </c>
      <c r="F286">
        <v>0.01</v>
      </c>
      <c r="G286" s="1">
        <v>5.0505050505050511E-2</v>
      </c>
      <c r="H286">
        <v>1</v>
      </c>
      <c r="J286">
        <v>2.5412881161614322</v>
      </c>
    </row>
    <row r="287" spans="2:10" x14ac:dyDescent="0.35">
      <c r="B287" t="s">
        <v>38</v>
      </c>
      <c r="C287" t="s">
        <v>6</v>
      </c>
      <c r="D287">
        <v>100</v>
      </c>
      <c r="E287">
        <v>100</v>
      </c>
      <c r="F287">
        <v>0.01</v>
      </c>
      <c r="G287" s="1">
        <v>4.7979797979797983E-2</v>
      </c>
      <c r="H287">
        <v>1</v>
      </c>
      <c r="J287">
        <v>2.4431247587644762</v>
      </c>
    </row>
    <row r="288" spans="2:10" x14ac:dyDescent="0.35">
      <c r="B288" t="s">
        <v>38</v>
      </c>
      <c r="C288" t="s">
        <v>6</v>
      </c>
      <c r="D288">
        <v>100</v>
      </c>
      <c r="E288">
        <v>100</v>
      </c>
      <c r="F288">
        <v>0.01</v>
      </c>
      <c r="G288" s="1">
        <v>4.5454545454545456E-2</v>
      </c>
      <c r="H288">
        <v>1</v>
      </c>
      <c r="J288">
        <v>2.3451832136673403</v>
      </c>
    </row>
    <row r="289" spans="2:10" x14ac:dyDescent="0.35">
      <c r="B289" t="s">
        <v>38</v>
      </c>
      <c r="C289" t="s">
        <v>6</v>
      </c>
      <c r="D289">
        <v>100</v>
      </c>
      <c r="E289">
        <v>100</v>
      </c>
      <c r="F289">
        <v>0.01</v>
      </c>
      <c r="G289" s="1">
        <v>4.2929292929292935E-2</v>
      </c>
      <c r="H289">
        <v>1</v>
      </c>
      <c r="J289">
        <v>2.2475026529283113</v>
      </c>
    </row>
    <row r="290" spans="2:10" x14ac:dyDescent="0.35">
      <c r="B290" t="s">
        <v>38</v>
      </c>
      <c r="C290" t="s">
        <v>6</v>
      </c>
      <c r="D290">
        <v>100</v>
      </c>
      <c r="E290">
        <v>100</v>
      </c>
      <c r="F290">
        <v>0.01</v>
      </c>
      <c r="G290" s="1">
        <v>4.0404040404040407E-2</v>
      </c>
      <c r="H290">
        <v>1</v>
      </c>
      <c r="J290">
        <v>2.15013177894172</v>
      </c>
    </row>
    <row r="291" spans="2:10" x14ac:dyDescent="0.35">
      <c r="B291" t="s">
        <v>38</v>
      </c>
      <c r="C291" t="s">
        <v>6</v>
      </c>
      <c r="D291">
        <v>100</v>
      </c>
      <c r="E291">
        <v>100</v>
      </c>
      <c r="F291">
        <v>0.01</v>
      </c>
      <c r="G291" s="1">
        <v>3.787878787878788E-2</v>
      </c>
      <c r="H291">
        <v>1</v>
      </c>
      <c r="J291">
        <v>2.0531319045895202</v>
      </c>
    </row>
    <row r="292" spans="2:10" x14ac:dyDescent="0.35">
      <c r="B292" t="s">
        <v>38</v>
      </c>
      <c r="C292" t="s">
        <v>6</v>
      </c>
      <c r="D292">
        <v>100</v>
      </c>
      <c r="E292">
        <v>100</v>
      </c>
      <c r="F292">
        <v>0.01</v>
      </c>
      <c r="G292" s="1">
        <v>3.5353535353535359E-2</v>
      </c>
      <c r="H292">
        <v>1</v>
      </c>
      <c r="J292">
        <v>1.9565813008350048</v>
      </c>
    </row>
    <row r="293" spans="2:10" x14ac:dyDescent="0.35">
      <c r="B293" t="s">
        <v>38</v>
      </c>
      <c r="C293" t="s">
        <v>6</v>
      </c>
      <c r="D293">
        <v>100</v>
      </c>
      <c r="E293">
        <v>100</v>
      </c>
      <c r="F293">
        <v>0.01</v>
      </c>
      <c r="G293" s="1">
        <v>3.2828282828282832E-2</v>
      </c>
      <c r="H293">
        <v>1</v>
      </c>
      <c r="J293">
        <v>1.8605814588622636</v>
      </c>
    </row>
    <row r="294" spans="2:10" x14ac:dyDescent="0.35">
      <c r="B294" t="s">
        <v>38</v>
      </c>
      <c r="C294" t="s">
        <v>6</v>
      </c>
      <c r="D294">
        <v>100</v>
      </c>
      <c r="E294">
        <v>100</v>
      </c>
      <c r="F294">
        <v>0.01</v>
      </c>
      <c r="G294" s="1">
        <v>3.0303030303030304E-2</v>
      </c>
      <c r="H294">
        <v>1</v>
      </c>
      <c r="J294">
        <v>1.765266316259229</v>
      </c>
    </row>
    <row r="295" spans="2:10" x14ac:dyDescent="0.35">
      <c r="B295" t="s">
        <v>38</v>
      </c>
      <c r="C295" t="s">
        <v>6</v>
      </c>
      <c r="D295">
        <v>100</v>
      </c>
      <c r="E295">
        <v>100</v>
      </c>
      <c r="F295">
        <v>0.01</v>
      </c>
      <c r="G295" s="1">
        <v>2.777777777777778E-2</v>
      </c>
      <c r="H295">
        <v>1</v>
      </c>
      <c r="J295">
        <v>1.6708161995008766</v>
      </c>
    </row>
    <row r="296" spans="2:10" x14ac:dyDescent="0.35">
      <c r="B296" t="s">
        <v>38</v>
      </c>
      <c r="C296" t="s">
        <v>6</v>
      </c>
      <c r="D296">
        <v>100</v>
      </c>
      <c r="E296">
        <v>100</v>
      </c>
      <c r="F296">
        <v>0.01</v>
      </c>
      <c r="G296" s="1">
        <v>2.5252525252525256E-2</v>
      </c>
      <c r="H296">
        <v>1</v>
      </c>
      <c r="J296">
        <v>1.5774795037027474</v>
      </c>
    </row>
    <row r="297" spans="2:10" x14ac:dyDescent="0.35">
      <c r="B297" t="s">
        <v>38</v>
      </c>
      <c r="C297" t="s">
        <v>6</v>
      </c>
      <c r="D297">
        <v>100</v>
      </c>
      <c r="E297">
        <v>100</v>
      </c>
      <c r="F297">
        <v>0.01</v>
      </c>
      <c r="G297" s="1">
        <v>2.2727272727272728E-2</v>
      </c>
      <c r="H297">
        <v>1</v>
      </c>
      <c r="J297">
        <v>1.4856075047398321</v>
      </c>
    </row>
    <row r="298" spans="2:10" x14ac:dyDescent="0.35">
      <c r="B298" t="s">
        <v>38</v>
      </c>
      <c r="C298" t="s">
        <v>6</v>
      </c>
      <c r="D298">
        <v>100</v>
      </c>
      <c r="E298">
        <v>100</v>
      </c>
      <c r="F298">
        <v>0.01</v>
      </c>
      <c r="G298" s="1">
        <v>2.0202020202020204E-2</v>
      </c>
      <c r="H298">
        <v>1</v>
      </c>
      <c r="J298">
        <v>1.3957123124526731</v>
      </c>
    </row>
    <row r="299" spans="2:10" x14ac:dyDescent="0.35">
      <c r="B299" t="s">
        <v>38</v>
      </c>
      <c r="C299" t="s">
        <v>6</v>
      </c>
      <c r="D299">
        <v>100</v>
      </c>
      <c r="E299">
        <v>100</v>
      </c>
      <c r="F299">
        <v>0.01</v>
      </c>
      <c r="G299" s="1">
        <v>1.767676767676768E-2</v>
      </c>
      <c r="H299">
        <v>1</v>
      </c>
      <c r="J299">
        <v>1.3085672768795291</v>
      </c>
    </row>
    <row r="300" spans="2:10" x14ac:dyDescent="0.35">
      <c r="B300" t="s">
        <v>38</v>
      </c>
      <c r="C300" t="s">
        <v>6</v>
      </c>
      <c r="D300">
        <v>100</v>
      </c>
      <c r="E300">
        <v>100</v>
      </c>
      <c r="F300">
        <v>0.01</v>
      </c>
      <c r="G300" s="1">
        <v>1.5151515151515152E-2</v>
      </c>
      <c r="H300">
        <v>1</v>
      </c>
      <c r="J300">
        <v>1.2253884546340998</v>
      </c>
    </row>
    <row r="301" spans="2:10" x14ac:dyDescent="0.35">
      <c r="B301" t="s">
        <v>38</v>
      </c>
      <c r="C301" t="s">
        <v>6</v>
      </c>
      <c r="D301">
        <v>100</v>
      </c>
      <c r="E301">
        <v>100</v>
      </c>
      <c r="F301">
        <v>0.01</v>
      </c>
      <c r="G301" s="1">
        <v>1.2626262626262628E-2</v>
      </c>
      <c r="H301">
        <v>1</v>
      </c>
      <c r="J301">
        <v>1.1481754857219073</v>
      </c>
    </row>
    <row r="302" spans="2:10" x14ac:dyDescent="0.35">
      <c r="B302" t="s">
        <v>38</v>
      </c>
      <c r="C302" t="s">
        <v>6</v>
      </c>
      <c r="D302">
        <v>100</v>
      </c>
      <c r="E302">
        <v>100</v>
      </c>
      <c r="F302">
        <v>0.01</v>
      </c>
      <c r="G302" s="1">
        <v>1.0101010101010102E-2</v>
      </c>
      <c r="H302">
        <v>1</v>
      </c>
      <c r="J302">
        <v>1.08035998759172</v>
      </c>
    </row>
    <row r="303" spans="2:10" x14ac:dyDescent="0.35">
      <c r="B303" t="s">
        <v>38</v>
      </c>
      <c r="C303" t="s">
        <v>6</v>
      </c>
      <c r="D303">
        <v>100</v>
      </c>
      <c r="E303">
        <v>100</v>
      </c>
      <c r="F303">
        <v>0.01</v>
      </c>
      <c r="G303" s="1">
        <v>7.575757575757576E-3</v>
      </c>
      <c r="H303">
        <v>1</v>
      </c>
      <c r="J303">
        <v>1.0279015854281113</v>
      </c>
    </row>
    <row r="304" spans="2:10" x14ac:dyDescent="0.35">
      <c r="B304" t="s">
        <v>38</v>
      </c>
      <c r="C304" t="s">
        <v>6</v>
      </c>
      <c r="D304">
        <v>100</v>
      </c>
      <c r="E304">
        <v>100</v>
      </c>
      <c r="F304">
        <v>0.01</v>
      </c>
      <c r="G304" s="1">
        <v>5.0505050505050509E-3</v>
      </c>
      <c r="H304">
        <v>1</v>
      </c>
      <c r="J304">
        <v>0.99951761285822727</v>
      </c>
    </row>
    <row r="305" spans="2:10" x14ac:dyDescent="0.35">
      <c r="B305" t="s">
        <v>38</v>
      </c>
      <c r="C305" t="s">
        <v>6</v>
      </c>
      <c r="D305">
        <v>100</v>
      </c>
      <c r="E305">
        <v>100</v>
      </c>
      <c r="F305">
        <v>0.01</v>
      </c>
      <c r="G305" s="1">
        <v>2.5252525252525255E-3</v>
      </c>
      <c r="H305">
        <v>1</v>
      </c>
      <c r="J305">
        <v>0.99501876714876403</v>
      </c>
    </row>
    <row r="306" spans="2:10" x14ac:dyDescent="0.35">
      <c r="B306" t="s">
        <v>38</v>
      </c>
      <c r="C306" t="s">
        <v>6</v>
      </c>
      <c r="D306">
        <v>100</v>
      </c>
      <c r="E306">
        <v>100</v>
      </c>
      <c r="F306">
        <v>0.01</v>
      </c>
      <c r="G306" s="1">
        <v>0</v>
      </c>
      <c r="H306">
        <v>1</v>
      </c>
      <c r="J306">
        <v>0.99501662508319555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DA7A-E3E8-41E1-84A0-3E2EBC1351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</vt:lpstr>
      <vt:lpstr>math.distributions</vt:lpstr>
      <vt:lpstr>qml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2024-03-03T13:14:26Z</dcterms:created>
  <dcterms:modified xsi:type="dcterms:W3CDTF">2024-03-05T14:37:36Z</dcterms:modified>
</cp:coreProperties>
</file>