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uenberger\Desktop\Auswertungen\"/>
    </mc:Choice>
  </mc:AlternateContent>
  <bookViews>
    <workbookView xWindow="0" yWindow="0" windowWidth="28740" windowHeight="11955" activeTab="2"/>
  </bookViews>
  <sheets>
    <sheet name="Übersicht Neu" sheetId="8" r:id="rId1"/>
    <sheet name="Übersicht Alt" sheetId="1" r:id="rId2"/>
    <sheet name="H 1 Änderung der Emotionen" sheetId="7" r:id="rId3"/>
    <sheet name="Änderung der Stimmung" sheetId="2" r:id="rId4"/>
    <sheet name="Datenblatt Social Media Nutzung" sheetId="6" r:id="rId5"/>
    <sheet name="Datenblatt Alter" sheetId="3" r:id="rId6"/>
    <sheet name="Datenblatt Abschluss" sheetId="4" r:id="rId7"/>
    <sheet name="Datenblatt Geschlecht" sheetId="5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9" i="7" l="1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M3" i="5" l="1"/>
  <c r="N3" i="5"/>
  <c r="O3" i="5"/>
  <c r="P3" i="5"/>
  <c r="M4" i="5"/>
  <c r="N4" i="5"/>
  <c r="O4" i="5"/>
  <c r="P4" i="5"/>
  <c r="M5" i="5"/>
  <c r="N5" i="5"/>
  <c r="O5" i="5"/>
  <c r="P5" i="5"/>
  <c r="M6" i="5"/>
  <c r="N6" i="5"/>
  <c r="O6" i="5"/>
  <c r="P6" i="5"/>
  <c r="M7" i="5"/>
  <c r="N7" i="5"/>
  <c r="O7" i="5"/>
  <c r="P7" i="5"/>
  <c r="M8" i="5"/>
  <c r="N8" i="5"/>
  <c r="O8" i="5"/>
  <c r="P8" i="5"/>
  <c r="M9" i="5"/>
  <c r="N9" i="5"/>
  <c r="O9" i="5"/>
  <c r="P9" i="5"/>
  <c r="M10" i="5"/>
  <c r="N10" i="5"/>
  <c r="O10" i="5"/>
  <c r="P10" i="5"/>
  <c r="M11" i="5"/>
  <c r="N11" i="5"/>
  <c r="O11" i="5"/>
  <c r="P11" i="5"/>
  <c r="M12" i="5"/>
  <c r="N12" i="5"/>
  <c r="O12" i="5"/>
  <c r="P12" i="5"/>
  <c r="M13" i="5"/>
  <c r="N13" i="5"/>
  <c r="O13" i="5"/>
  <c r="P13" i="5"/>
  <c r="M14" i="5"/>
  <c r="N14" i="5"/>
  <c r="O14" i="5"/>
  <c r="P14" i="5"/>
  <c r="M15" i="5"/>
  <c r="N15" i="5"/>
  <c r="O15" i="5"/>
  <c r="P15" i="5"/>
  <c r="M16" i="5"/>
  <c r="N16" i="5"/>
  <c r="O16" i="5"/>
  <c r="P16" i="5"/>
  <c r="M17" i="5"/>
  <c r="N17" i="5"/>
  <c r="O17" i="5"/>
  <c r="P17" i="5"/>
  <c r="M18" i="5"/>
  <c r="N18" i="5"/>
  <c r="O18" i="5"/>
  <c r="P18" i="5"/>
  <c r="M19" i="5"/>
  <c r="N19" i="5"/>
  <c r="O19" i="5"/>
  <c r="P19" i="5"/>
  <c r="M20" i="5"/>
  <c r="N20" i="5"/>
  <c r="O20" i="5"/>
  <c r="P20" i="5"/>
  <c r="M21" i="5"/>
  <c r="N21" i="5"/>
  <c r="O21" i="5"/>
  <c r="P21" i="5"/>
  <c r="M22" i="5"/>
  <c r="N22" i="5"/>
  <c r="O22" i="5"/>
  <c r="P22" i="5"/>
  <c r="M23" i="5"/>
  <c r="N23" i="5"/>
  <c r="O23" i="5"/>
  <c r="P23" i="5"/>
  <c r="M24" i="5"/>
  <c r="N24" i="5"/>
  <c r="O24" i="5"/>
  <c r="P24" i="5"/>
  <c r="M25" i="5"/>
  <c r="N25" i="5"/>
  <c r="O25" i="5"/>
  <c r="P25" i="5"/>
  <c r="M26" i="5"/>
  <c r="N26" i="5"/>
  <c r="O26" i="5"/>
  <c r="P26" i="5"/>
  <c r="M27" i="5"/>
  <c r="N27" i="5"/>
  <c r="O27" i="5"/>
  <c r="P27" i="5"/>
  <c r="M28" i="5"/>
  <c r="N28" i="5"/>
  <c r="O28" i="5"/>
  <c r="P28" i="5"/>
  <c r="M29" i="5"/>
  <c r="N29" i="5"/>
  <c r="O29" i="5"/>
  <c r="P29" i="5"/>
  <c r="M30" i="5"/>
  <c r="N30" i="5"/>
  <c r="O30" i="5"/>
  <c r="P30" i="5"/>
  <c r="M31" i="5"/>
  <c r="N31" i="5"/>
  <c r="O31" i="5"/>
  <c r="P31" i="5"/>
  <c r="M32" i="5"/>
  <c r="N32" i="5"/>
  <c r="O32" i="5"/>
  <c r="P32" i="5"/>
  <c r="M33" i="5"/>
  <c r="N33" i="5"/>
  <c r="O33" i="5"/>
  <c r="P33" i="5"/>
  <c r="M34" i="5"/>
  <c r="N34" i="5"/>
  <c r="O34" i="5"/>
  <c r="P34" i="5"/>
  <c r="M35" i="5"/>
  <c r="N35" i="5"/>
  <c r="O35" i="5"/>
  <c r="P35" i="5"/>
  <c r="M36" i="5"/>
  <c r="N36" i="5"/>
  <c r="O36" i="5"/>
  <c r="P36" i="5"/>
  <c r="M37" i="5"/>
  <c r="N37" i="5"/>
  <c r="O37" i="5"/>
  <c r="P37" i="5"/>
  <c r="M38" i="5"/>
  <c r="N38" i="5"/>
  <c r="O38" i="5"/>
  <c r="P38" i="5"/>
  <c r="M39" i="5"/>
  <c r="N39" i="5"/>
  <c r="O39" i="5"/>
  <c r="P39" i="5"/>
  <c r="M40" i="5"/>
  <c r="N40" i="5"/>
  <c r="O40" i="5"/>
  <c r="P40" i="5"/>
  <c r="M41" i="5"/>
  <c r="N41" i="5"/>
  <c r="O41" i="5"/>
  <c r="P41" i="5"/>
  <c r="M42" i="5"/>
  <c r="N42" i="5"/>
  <c r="O42" i="5"/>
  <c r="P42" i="5"/>
  <c r="M43" i="5"/>
  <c r="N43" i="5"/>
  <c r="O43" i="5"/>
  <c r="P43" i="5"/>
  <c r="M44" i="5"/>
  <c r="N44" i="5"/>
  <c r="O44" i="5"/>
  <c r="P44" i="5"/>
  <c r="M45" i="5"/>
  <c r="N45" i="5"/>
  <c r="O45" i="5"/>
  <c r="P45" i="5"/>
  <c r="M46" i="5"/>
  <c r="N46" i="5"/>
  <c r="O46" i="5"/>
  <c r="P46" i="5"/>
  <c r="M47" i="5"/>
  <c r="N47" i="5"/>
  <c r="O47" i="5"/>
  <c r="P47" i="5"/>
  <c r="M48" i="5"/>
  <c r="N48" i="5"/>
  <c r="O48" i="5"/>
  <c r="P48" i="5"/>
  <c r="M49" i="5"/>
  <c r="N49" i="5"/>
  <c r="O49" i="5"/>
  <c r="P49" i="5"/>
  <c r="M50" i="5"/>
  <c r="N50" i="5"/>
  <c r="O50" i="5"/>
  <c r="P50" i="5"/>
  <c r="M51" i="5"/>
  <c r="N51" i="5"/>
  <c r="O51" i="5"/>
  <c r="P51" i="5"/>
  <c r="M52" i="5"/>
  <c r="N52" i="5"/>
  <c r="O52" i="5"/>
  <c r="P52" i="5"/>
  <c r="M53" i="5"/>
  <c r="N53" i="5"/>
  <c r="O53" i="5"/>
  <c r="P53" i="5"/>
  <c r="M54" i="5"/>
  <c r="N54" i="5"/>
  <c r="O54" i="5"/>
  <c r="P54" i="5"/>
  <c r="M55" i="5"/>
  <c r="N55" i="5"/>
  <c r="O55" i="5"/>
  <c r="P55" i="5"/>
  <c r="M56" i="5"/>
  <c r="N56" i="5"/>
  <c r="O56" i="5"/>
  <c r="P56" i="5"/>
  <c r="M57" i="5"/>
  <c r="N57" i="5"/>
  <c r="O57" i="5"/>
  <c r="P57" i="5"/>
  <c r="M58" i="5"/>
  <c r="N58" i="5"/>
  <c r="O58" i="5"/>
  <c r="P58" i="5"/>
  <c r="M59" i="5"/>
  <c r="N59" i="5"/>
  <c r="O59" i="5"/>
  <c r="P59" i="5"/>
  <c r="M60" i="5"/>
  <c r="N60" i="5"/>
  <c r="O60" i="5"/>
  <c r="P60" i="5"/>
  <c r="M61" i="5"/>
  <c r="N61" i="5"/>
  <c r="O61" i="5"/>
  <c r="P61" i="5"/>
  <c r="M62" i="5"/>
  <c r="N62" i="5"/>
  <c r="O62" i="5"/>
  <c r="P62" i="5"/>
  <c r="M63" i="5"/>
  <c r="N63" i="5"/>
  <c r="O63" i="5"/>
  <c r="P63" i="5"/>
  <c r="M64" i="5"/>
  <c r="N64" i="5"/>
  <c r="O64" i="5"/>
  <c r="P64" i="5"/>
  <c r="M65" i="5"/>
  <c r="N65" i="5"/>
  <c r="O65" i="5"/>
  <c r="P65" i="5"/>
  <c r="M66" i="5"/>
  <c r="N66" i="5"/>
  <c r="O66" i="5"/>
  <c r="P66" i="5"/>
  <c r="M67" i="5"/>
  <c r="N67" i="5"/>
  <c r="O67" i="5"/>
  <c r="P67" i="5"/>
  <c r="M68" i="5"/>
  <c r="N68" i="5"/>
  <c r="O68" i="5"/>
  <c r="P68" i="5"/>
  <c r="M69" i="5"/>
  <c r="N69" i="5"/>
  <c r="O69" i="5"/>
  <c r="P69" i="5"/>
  <c r="M70" i="5"/>
  <c r="N70" i="5"/>
  <c r="O70" i="5"/>
  <c r="P70" i="5"/>
  <c r="M71" i="5"/>
  <c r="N71" i="5"/>
  <c r="O71" i="5"/>
  <c r="P71" i="5"/>
  <c r="M72" i="5"/>
  <c r="N72" i="5"/>
  <c r="O72" i="5"/>
  <c r="P72" i="5"/>
  <c r="M73" i="5"/>
  <c r="N73" i="5"/>
  <c r="O73" i="5"/>
  <c r="P73" i="5"/>
  <c r="M74" i="5"/>
  <c r="N74" i="5"/>
  <c r="O74" i="5"/>
  <c r="P74" i="5"/>
  <c r="M75" i="5"/>
  <c r="N75" i="5"/>
  <c r="O75" i="5"/>
  <c r="P75" i="5"/>
  <c r="M76" i="5"/>
  <c r="N76" i="5"/>
  <c r="O76" i="5"/>
  <c r="P76" i="5"/>
  <c r="M77" i="5"/>
  <c r="N77" i="5"/>
  <c r="O77" i="5"/>
  <c r="P77" i="5"/>
  <c r="M78" i="5"/>
  <c r="N78" i="5"/>
  <c r="O78" i="5"/>
  <c r="P78" i="5"/>
  <c r="M79" i="5"/>
  <c r="N79" i="5"/>
  <c r="O79" i="5"/>
  <c r="P79" i="5"/>
  <c r="M80" i="5"/>
  <c r="N80" i="5"/>
  <c r="O80" i="5"/>
  <c r="P80" i="5"/>
  <c r="M81" i="5"/>
  <c r="N81" i="5"/>
  <c r="O81" i="5"/>
  <c r="P81" i="5"/>
  <c r="M82" i="5"/>
  <c r="N82" i="5"/>
  <c r="O82" i="5"/>
  <c r="P82" i="5"/>
  <c r="M83" i="5"/>
  <c r="N83" i="5"/>
  <c r="O83" i="5"/>
  <c r="P83" i="5"/>
  <c r="M84" i="5"/>
  <c r="N84" i="5"/>
  <c r="O84" i="5"/>
  <c r="P84" i="5"/>
  <c r="M85" i="5"/>
  <c r="N85" i="5"/>
  <c r="O85" i="5"/>
  <c r="P85" i="5"/>
  <c r="M86" i="5"/>
  <c r="N86" i="5"/>
  <c r="O86" i="5"/>
  <c r="P86" i="5"/>
  <c r="M87" i="5"/>
  <c r="N87" i="5"/>
  <c r="O87" i="5"/>
  <c r="P87" i="5"/>
  <c r="M88" i="5"/>
  <c r="N88" i="5"/>
  <c r="O88" i="5"/>
  <c r="P88" i="5"/>
  <c r="M89" i="5"/>
  <c r="N89" i="5"/>
  <c r="O89" i="5"/>
  <c r="P89" i="5"/>
  <c r="M90" i="5"/>
  <c r="N90" i="5"/>
  <c r="O90" i="5"/>
  <c r="P90" i="5"/>
  <c r="M91" i="5"/>
  <c r="N91" i="5"/>
  <c r="O91" i="5"/>
  <c r="P91" i="5"/>
  <c r="M92" i="5"/>
  <c r="N92" i="5"/>
  <c r="O92" i="5"/>
  <c r="P92" i="5"/>
  <c r="M93" i="5"/>
  <c r="N93" i="5"/>
  <c r="O93" i="5"/>
  <c r="P93" i="5"/>
  <c r="M94" i="5"/>
  <c r="N94" i="5"/>
  <c r="O94" i="5"/>
  <c r="P94" i="5"/>
  <c r="M95" i="5"/>
  <c r="N95" i="5"/>
  <c r="O95" i="5"/>
  <c r="P95" i="5"/>
  <c r="M96" i="5"/>
  <c r="N96" i="5"/>
  <c r="O96" i="5"/>
  <c r="P96" i="5"/>
  <c r="M97" i="5"/>
  <c r="N97" i="5"/>
  <c r="O97" i="5"/>
  <c r="P97" i="5"/>
  <c r="M98" i="5"/>
  <c r="N98" i="5"/>
  <c r="O98" i="5"/>
  <c r="P98" i="5"/>
  <c r="M99" i="5"/>
  <c r="N99" i="5"/>
  <c r="O99" i="5"/>
  <c r="P99" i="5"/>
  <c r="M100" i="5"/>
  <c r="N100" i="5"/>
  <c r="O100" i="5"/>
  <c r="P100" i="5"/>
  <c r="M101" i="5"/>
  <c r="N101" i="5"/>
  <c r="O101" i="5"/>
  <c r="P101" i="5"/>
  <c r="M102" i="5"/>
  <c r="N102" i="5"/>
  <c r="O102" i="5"/>
  <c r="P102" i="5"/>
  <c r="M103" i="5"/>
  <c r="N103" i="5"/>
  <c r="O103" i="5"/>
  <c r="P103" i="5"/>
  <c r="M104" i="5"/>
  <c r="N104" i="5"/>
  <c r="O104" i="5"/>
  <c r="P104" i="5"/>
  <c r="M105" i="5"/>
  <c r="N105" i="5"/>
  <c r="O105" i="5"/>
  <c r="P105" i="5"/>
  <c r="M106" i="5"/>
  <c r="N106" i="5"/>
  <c r="O106" i="5"/>
  <c r="P106" i="5"/>
  <c r="M107" i="5"/>
  <c r="N107" i="5"/>
  <c r="O107" i="5"/>
  <c r="P107" i="5"/>
  <c r="M108" i="5"/>
  <c r="N108" i="5"/>
  <c r="O108" i="5"/>
  <c r="P108" i="5"/>
  <c r="M109" i="5"/>
  <c r="N109" i="5"/>
  <c r="O109" i="5"/>
  <c r="P109" i="5"/>
  <c r="M110" i="5"/>
  <c r="N110" i="5"/>
  <c r="O110" i="5"/>
  <c r="P110" i="5"/>
  <c r="M111" i="5"/>
  <c r="N111" i="5"/>
  <c r="O111" i="5"/>
  <c r="P111" i="5"/>
  <c r="M112" i="5"/>
  <c r="N112" i="5"/>
  <c r="O112" i="5"/>
  <c r="P112" i="5"/>
  <c r="M113" i="5"/>
  <c r="N113" i="5"/>
  <c r="O113" i="5"/>
  <c r="P113" i="5"/>
  <c r="M114" i="5"/>
  <c r="N114" i="5"/>
  <c r="O114" i="5"/>
  <c r="P114" i="5"/>
  <c r="M115" i="5"/>
  <c r="N115" i="5"/>
  <c r="O115" i="5"/>
  <c r="P115" i="5"/>
  <c r="M116" i="5"/>
  <c r="N116" i="5"/>
  <c r="O116" i="5"/>
  <c r="P116" i="5"/>
  <c r="M117" i="5"/>
  <c r="N117" i="5"/>
  <c r="O117" i="5"/>
  <c r="P117" i="5"/>
  <c r="M118" i="5"/>
  <c r="N118" i="5"/>
  <c r="O118" i="5"/>
  <c r="P118" i="5"/>
  <c r="M119" i="5"/>
  <c r="N119" i="5"/>
  <c r="O119" i="5"/>
  <c r="P119" i="5"/>
  <c r="M120" i="5"/>
  <c r="N120" i="5"/>
  <c r="O120" i="5"/>
  <c r="P120" i="5"/>
  <c r="M121" i="5"/>
  <c r="N121" i="5"/>
  <c r="O121" i="5"/>
  <c r="P121" i="5"/>
  <c r="M122" i="5"/>
  <c r="N122" i="5"/>
  <c r="O122" i="5"/>
  <c r="P122" i="5"/>
  <c r="M123" i="5"/>
  <c r="N123" i="5"/>
  <c r="O123" i="5"/>
  <c r="P123" i="5"/>
  <c r="M124" i="5"/>
  <c r="N124" i="5"/>
  <c r="O124" i="5"/>
  <c r="P124" i="5"/>
  <c r="M125" i="5"/>
  <c r="N125" i="5"/>
  <c r="O125" i="5"/>
  <c r="P125" i="5"/>
  <c r="M126" i="5"/>
  <c r="N126" i="5"/>
  <c r="O126" i="5"/>
  <c r="P126" i="5"/>
  <c r="M127" i="5"/>
  <c r="N127" i="5"/>
  <c r="O127" i="5"/>
  <c r="P127" i="5"/>
  <c r="M128" i="5"/>
  <c r="N128" i="5"/>
  <c r="O128" i="5"/>
  <c r="P128" i="5"/>
  <c r="M129" i="5"/>
  <c r="N129" i="5"/>
  <c r="O129" i="5"/>
  <c r="P129" i="5"/>
  <c r="M130" i="5"/>
  <c r="N130" i="5"/>
  <c r="O130" i="5"/>
  <c r="P130" i="5"/>
  <c r="M131" i="5"/>
  <c r="N131" i="5"/>
  <c r="O131" i="5"/>
  <c r="P131" i="5"/>
  <c r="M132" i="5"/>
  <c r="N132" i="5"/>
  <c r="O132" i="5"/>
  <c r="P132" i="5"/>
  <c r="M133" i="5"/>
  <c r="N133" i="5"/>
  <c r="O133" i="5"/>
  <c r="P133" i="5"/>
  <c r="M134" i="5"/>
  <c r="N134" i="5"/>
  <c r="O134" i="5"/>
  <c r="P134" i="5"/>
  <c r="M135" i="5"/>
  <c r="N135" i="5"/>
  <c r="O135" i="5"/>
  <c r="P135" i="5"/>
  <c r="M136" i="5"/>
  <c r="N136" i="5"/>
  <c r="O136" i="5"/>
  <c r="P136" i="5"/>
  <c r="M137" i="5"/>
  <c r="N137" i="5"/>
  <c r="O137" i="5"/>
  <c r="P137" i="5"/>
  <c r="M138" i="5"/>
  <c r="N138" i="5"/>
  <c r="O138" i="5"/>
  <c r="P138" i="5"/>
  <c r="M139" i="5"/>
  <c r="N139" i="5"/>
  <c r="O139" i="5"/>
  <c r="P139" i="5"/>
  <c r="M140" i="5"/>
  <c r="N140" i="5"/>
  <c r="O140" i="5"/>
  <c r="P140" i="5"/>
  <c r="M141" i="5"/>
  <c r="N141" i="5"/>
  <c r="O141" i="5"/>
  <c r="P141" i="5"/>
  <c r="M142" i="5"/>
  <c r="N142" i="5"/>
  <c r="O142" i="5"/>
  <c r="P142" i="5"/>
  <c r="M143" i="5"/>
  <c r="N143" i="5"/>
  <c r="O143" i="5"/>
  <c r="P143" i="5"/>
  <c r="M144" i="5"/>
  <c r="N144" i="5"/>
  <c r="O144" i="5"/>
  <c r="P144" i="5"/>
  <c r="M145" i="5"/>
  <c r="N145" i="5"/>
  <c r="O145" i="5"/>
  <c r="P145" i="5"/>
  <c r="M146" i="5"/>
  <c r="N146" i="5"/>
  <c r="O146" i="5"/>
  <c r="P146" i="5"/>
  <c r="M147" i="5"/>
  <c r="N147" i="5"/>
  <c r="O147" i="5"/>
  <c r="P147" i="5"/>
  <c r="M148" i="5"/>
  <c r="N148" i="5"/>
  <c r="O148" i="5"/>
  <c r="P148" i="5"/>
  <c r="P2" i="5"/>
  <c r="N2" i="5"/>
  <c r="O2" i="5"/>
  <c r="M2" i="5"/>
  <c r="L3" i="7" l="1"/>
  <c r="M3" i="7"/>
  <c r="N3" i="7"/>
  <c r="O3" i="7"/>
  <c r="P3" i="7"/>
  <c r="L4" i="7"/>
  <c r="M4" i="7"/>
  <c r="N4" i="7"/>
  <c r="O4" i="7"/>
  <c r="P4" i="7"/>
  <c r="L5" i="7"/>
  <c r="M5" i="7"/>
  <c r="N5" i="7"/>
  <c r="O5" i="7"/>
  <c r="P5" i="7"/>
  <c r="L6" i="7"/>
  <c r="M6" i="7"/>
  <c r="N6" i="7"/>
  <c r="O6" i="7"/>
  <c r="P6" i="7"/>
  <c r="L7" i="7"/>
  <c r="M7" i="7"/>
  <c r="N7" i="7"/>
  <c r="O7" i="7"/>
  <c r="P7" i="7"/>
  <c r="L8" i="7"/>
  <c r="M8" i="7"/>
  <c r="N8" i="7"/>
  <c r="O8" i="7"/>
  <c r="P8" i="7"/>
  <c r="L9" i="7"/>
  <c r="M9" i="7"/>
  <c r="N9" i="7"/>
  <c r="O9" i="7"/>
  <c r="P9" i="7"/>
  <c r="L10" i="7"/>
  <c r="M10" i="7"/>
  <c r="N10" i="7"/>
  <c r="O10" i="7"/>
  <c r="P10" i="7"/>
  <c r="L11" i="7"/>
  <c r="M11" i="7"/>
  <c r="N11" i="7"/>
  <c r="O11" i="7"/>
  <c r="P11" i="7"/>
  <c r="L12" i="7"/>
  <c r="M12" i="7"/>
  <c r="N12" i="7"/>
  <c r="O12" i="7"/>
  <c r="P12" i="7"/>
  <c r="L13" i="7"/>
  <c r="M13" i="7"/>
  <c r="N13" i="7"/>
  <c r="O13" i="7"/>
  <c r="P13" i="7"/>
  <c r="L14" i="7"/>
  <c r="M14" i="7"/>
  <c r="N14" i="7"/>
  <c r="O14" i="7"/>
  <c r="P14" i="7"/>
  <c r="L15" i="7"/>
  <c r="M15" i="7"/>
  <c r="N15" i="7"/>
  <c r="O15" i="7"/>
  <c r="P15" i="7"/>
  <c r="L16" i="7"/>
  <c r="M16" i="7"/>
  <c r="N16" i="7"/>
  <c r="O16" i="7"/>
  <c r="P16" i="7"/>
  <c r="L17" i="7"/>
  <c r="M17" i="7"/>
  <c r="N17" i="7"/>
  <c r="O17" i="7"/>
  <c r="P17" i="7"/>
  <c r="L18" i="7"/>
  <c r="M18" i="7"/>
  <c r="N18" i="7"/>
  <c r="O18" i="7"/>
  <c r="P18" i="7"/>
  <c r="L19" i="7"/>
  <c r="M19" i="7"/>
  <c r="N19" i="7"/>
  <c r="O19" i="7"/>
  <c r="P19" i="7"/>
  <c r="L20" i="7"/>
  <c r="M20" i="7"/>
  <c r="N20" i="7"/>
  <c r="O20" i="7"/>
  <c r="P20" i="7"/>
  <c r="L21" i="7"/>
  <c r="M21" i="7"/>
  <c r="N21" i="7"/>
  <c r="O21" i="7"/>
  <c r="P21" i="7"/>
  <c r="L22" i="7"/>
  <c r="M22" i="7"/>
  <c r="N22" i="7"/>
  <c r="O22" i="7"/>
  <c r="P22" i="7"/>
  <c r="L23" i="7"/>
  <c r="M23" i="7"/>
  <c r="N23" i="7"/>
  <c r="O23" i="7"/>
  <c r="P23" i="7"/>
  <c r="L24" i="7"/>
  <c r="M24" i="7"/>
  <c r="N24" i="7"/>
  <c r="O24" i="7"/>
  <c r="P24" i="7"/>
  <c r="L25" i="7"/>
  <c r="M25" i="7"/>
  <c r="N25" i="7"/>
  <c r="O25" i="7"/>
  <c r="P25" i="7"/>
  <c r="L26" i="7"/>
  <c r="M26" i="7"/>
  <c r="N26" i="7"/>
  <c r="O26" i="7"/>
  <c r="P26" i="7"/>
  <c r="L27" i="7"/>
  <c r="M27" i="7"/>
  <c r="N27" i="7"/>
  <c r="O27" i="7"/>
  <c r="P27" i="7"/>
  <c r="L28" i="7"/>
  <c r="M28" i="7"/>
  <c r="N28" i="7"/>
  <c r="O28" i="7"/>
  <c r="P28" i="7"/>
  <c r="L29" i="7"/>
  <c r="M29" i="7"/>
  <c r="N29" i="7"/>
  <c r="O29" i="7"/>
  <c r="P29" i="7"/>
  <c r="L30" i="7"/>
  <c r="M30" i="7"/>
  <c r="N30" i="7"/>
  <c r="O30" i="7"/>
  <c r="P30" i="7"/>
  <c r="L31" i="7"/>
  <c r="M31" i="7"/>
  <c r="N31" i="7"/>
  <c r="O31" i="7"/>
  <c r="P31" i="7"/>
  <c r="L32" i="7"/>
  <c r="M32" i="7"/>
  <c r="N32" i="7"/>
  <c r="O32" i="7"/>
  <c r="P32" i="7"/>
  <c r="L33" i="7"/>
  <c r="M33" i="7"/>
  <c r="N33" i="7"/>
  <c r="O33" i="7"/>
  <c r="P33" i="7"/>
  <c r="L34" i="7"/>
  <c r="M34" i="7"/>
  <c r="N34" i="7"/>
  <c r="O34" i="7"/>
  <c r="P34" i="7"/>
  <c r="L35" i="7"/>
  <c r="M35" i="7"/>
  <c r="N35" i="7"/>
  <c r="O35" i="7"/>
  <c r="P35" i="7"/>
  <c r="L36" i="7"/>
  <c r="M36" i="7"/>
  <c r="N36" i="7"/>
  <c r="O36" i="7"/>
  <c r="P36" i="7"/>
  <c r="L37" i="7"/>
  <c r="M37" i="7"/>
  <c r="N37" i="7"/>
  <c r="O37" i="7"/>
  <c r="P37" i="7"/>
  <c r="L38" i="7"/>
  <c r="M38" i="7"/>
  <c r="N38" i="7"/>
  <c r="O38" i="7"/>
  <c r="P38" i="7"/>
  <c r="L39" i="7"/>
  <c r="M39" i="7"/>
  <c r="N39" i="7"/>
  <c r="O39" i="7"/>
  <c r="P39" i="7"/>
  <c r="L40" i="7"/>
  <c r="M40" i="7"/>
  <c r="N40" i="7"/>
  <c r="O40" i="7"/>
  <c r="P40" i="7"/>
  <c r="L41" i="7"/>
  <c r="M41" i="7"/>
  <c r="N41" i="7"/>
  <c r="O41" i="7"/>
  <c r="P41" i="7"/>
  <c r="L42" i="7"/>
  <c r="M42" i="7"/>
  <c r="N42" i="7"/>
  <c r="O42" i="7"/>
  <c r="P42" i="7"/>
  <c r="L43" i="7"/>
  <c r="M43" i="7"/>
  <c r="N43" i="7"/>
  <c r="O43" i="7"/>
  <c r="P43" i="7"/>
  <c r="L44" i="7"/>
  <c r="M44" i="7"/>
  <c r="N44" i="7"/>
  <c r="O44" i="7"/>
  <c r="P44" i="7"/>
  <c r="L45" i="7"/>
  <c r="M45" i="7"/>
  <c r="N45" i="7"/>
  <c r="O45" i="7"/>
  <c r="P45" i="7"/>
  <c r="L46" i="7"/>
  <c r="M46" i="7"/>
  <c r="N46" i="7"/>
  <c r="O46" i="7"/>
  <c r="P46" i="7"/>
  <c r="L47" i="7"/>
  <c r="M47" i="7"/>
  <c r="N47" i="7"/>
  <c r="O47" i="7"/>
  <c r="P47" i="7"/>
  <c r="L48" i="7"/>
  <c r="M48" i="7"/>
  <c r="N48" i="7"/>
  <c r="O48" i="7"/>
  <c r="P48" i="7"/>
  <c r="L49" i="7"/>
  <c r="M49" i="7"/>
  <c r="N49" i="7"/>
  <c r="O49" i="7"/>
  <c r="P49" i="7"/>
  <c r="L50" i="7"/>
  <c r="M50" i="7"/>
  <c r="N50" i="7"/>
  <c r="O50" i="7"/>
  <c r="P50" i="7"/>
  <c r="L51" i="7"/>
  <c r="M51" i="7"/>
  <c r="N51" i="7"/>
  <c r="O51" i="7"/>
  <c r="P51" i="7"/>
  <c r="L52" i="7"/>
  <c r="M52" i="7"/>
  <c r="N52" i="7"/>
  <c r="O52" i="7"/>
  <c r="P52" i="7"/>
  <c r="L53" i="7"/>
  <c r="M53" i="7"/>
  <c r="N53" i="7"/>
  <c r="O53" i="7"/>
  <c r="P53" i="7"/>
  <c r="L54" i="7"/>
  <c r="M54" i="7"/>
  <c r="N54" i="7"/>
  <c r="O54" i="7"/>
  <c r="P54" i="7"/>
  <c r="L55" i="7"/>
  <c r="M55" i="7"/>
  <c r="N55" i="7"/>
  <c r="O55" i="7"/>
  <c r="P55" i="7"/>
  <c r="L56" i="7"/>
  <c r="M56" i="7"/>
  <c r="N56" i="7"/>
  <c r="O56" i="7"/>
  <c r="P56" i="7"/>
  <c r="L57" i="7"/>
  <c r="M57" i="7"/>
  <c r="N57" i="7"/>
  <c r="O57" i="7"/>
  <c r="P57" i="7"/>
  <c r="L58" i="7"/>
  <c r="M58" i="7"/>
  <c r="N58" i="7"/>
  <c r="O58" i="7"/>
  <c r="P58" i="7"/>
  <c r="L59" i="7"/>
  <c r="M59" i="7"/>
  <c r="N59" i="7"/>
  <c r="O59" i="7"/>
  <c r="P59" i="7"/>
  <c r="L60" i="7"/>
  <c r="M60" i="7"/>
  <c r="N60" i="7"/>
  <c r="O60" i="7"/>
  <c r="P60" i="7"/>
  <c r="L61" i="7"/>
  <c r="M61" i="7"/>
  <c r="N61" i="7"/>
  <c r="O61" i="7"/>
  <c r="P61" i="7"/>
  <c r="L62" i="7"/>
  <c r="M62" i="7"/>
  <c r="N62" i="7"/>
  <c r="O62" i="7"/>
  <c r="P62" i="7"/>
  <c r="L63" i="7"/>
  <c r="M63" i="7"/>
  <c r="N63" i="7"/>
  <c r="O63" i="7"/>
  <c r="P63" i="7"/>
  <c r="L64" i="7"/>
  <c r="M64" i="7"/>
  <c r="N64" i="7"/>
  <c r="O64" i="7"/>
  <c r="P64" i="7"/>
  <c r="L65" i="7"/>
  <c r="M65" i="7"/>
  <c r="N65" i="7"/>
  <c r="O65" i="7"/>
  <c r="P65" i="7"/>
  <c r="L66" i="7"/>
  <c r="M66" i="7"/>
  <c r="N66" i="7"/>
  <c r="O66" i="7"/>
  <c r="P66" i="7"/>
  <c r="L67" i="7"/>
  <c r="M67" i="7"/>
  <c r="N67" i="7"/>
  <c r="O67" i="7"/>
  <c r="P67" i="7"/>
  <c r="L68" i="7"/>
  <c r="M68" i="7"/>
  <c r="N68" i="7"/>
  <c r="O68" i="7"/>
  <c r="P68" i="7"/>
  <c r="L69" i="7"/>
  <c r="M69" i="7"/>
  <c r="N69" i="7"/>
  <c r="O69" i="7"/>
  <c r="P69" i="7"/>
  <c r="L70" i="7"/>
  <c r="M70" i="7"/>
  <c r="N70" i="7"/>
  <c r="O70" i="7"/>
  <c r="P70" i="7"/>
  <c r="L71" i="7"/>
  <c r="M71" i="7"/>
  <c r="N71" i="7"/>
  <c r="O71" i="7"/>
  <c r="P71" i="7"/>
  <c r="L72" i="7"/>
  <c r="M72" i="7"/>
  <c r="N72" i="7"/>
  <c r="O72" i="7"/>
  <c r="P72" i="7"/>
  <c r="L73" i="7"/>
  <c r="M73" i="7"/>
  <c r="N73" i="7"/>
  <c r="O73" i="7"/>
  <c r="P73" i="7"/>
  <c r="L74" i="7"/>
  <c r="M74" i="7"/>
  <c r="N74" i="7"/>
  <c r="O74" i="7"/>
  <c r="P74" i="7"/>
  <c r="L75" i="7"/>
  <c r="M75" i="7"/>
  <c r="N75" i="7"/>
  <c r="O75" i="7"/>
  <c r="P75" i="7"/>
  <c r="L76" i="7"/>
  <c r="M76" i="7"/>
  <c r="N76" i="7"/>
  <c r="O76" i="7"/>
  <c r="P76" i="7"/>
  <c r="L77" i="7"/>
  <c r="M77" i="7"/>
  <c r="N77" i="7"/>
  <c r="O77" i="7"/>
  <c r="P77" i="7"/>
  <c r="L78" i="7"/>
  <c r="M78" i="7"/>
  <c r="N78" i="7"/>
  <c r="O78" i="7"/>
  <c r="P78" i="7"/>
  <c r="L79" i="7"/>
  <c r="M79" i="7"/>
  <c r="N79" i="7"/>
  <c r="O79" i="7"/>
  <c r="P79" i="7"/>
  <c r="L80" i="7"/>
  <c r="M80" i="7"/>
  <c r="N80" i="7"/>
  <c r="O80" i="7"/>
  <c r="P80" i="7"/>
  <c r="L81" i="7"/>
  <c r="M81" i="7"/>
  <c r="N81" i="7"/>
  <c r="O81" i="7"/>
  <c r="P81" i="7"/>
  <c r="L82" i="7"/>
  <c r="M82" i="7"/>
  <c r="N82" i="7"/>
  <c r="O82" i="7"/>
  <c r="P82" i="7"/>
  <c r="L83" i="7"/>
  <c r="M83" i="7"/>
  <c r="N83" i="7"/>
  <c r="O83" i="7"/>
  <c r="P83" i="7"/>
  <c r="L84" i="7"/>
  <c r="M84" i="7"/>
  <c r="N84" i="7"/>
  <c r="O84" i="7"/>
  <c r="P84" i="7"/>
  <c r="L85" i="7"/>
  <c r="M85" i="7"/>
  <c r="N85" i="7"/>
  <c r="O85" i="7"/>
  <c r="P85" i="7"/>
  <c r="L86" i="7"/>
  <c r="M86" i="7"/>
  <c r="N86" i="7"/>
  <c r="O86" i="7"/>
  <c r="P86" i="7"/>
  <c r="L87" i="7"/>
  <c r="M87" i="7"/>
  <c r="N87" i="7"/>
  <c r="O87" i="7"/>
  <c r="P87" i="7"/>
  <c r="L88" i="7"/>
  <c r="M88" i="7"/>
  <c r="N88" i="7"/>
  <c r="O88" i="7"/>
  <c r="P88" i="7"/>
  <c r="L89" i="7"/>
  <c r="M89" i="7"/>
  <c r="N89" i="7"/>
  <c r="O89" i="7"/>
  <c r="P89" i="7"/>
  <c r="L90" i="7"/>
  <c r="M90" i="7"/>
  <c r="N90" i="7"/>
  <c r="O90" i="7"/>
  <c r="P90" i="7"/>
  <c r="L91" i="7"/>
  <c r="M91" i="7"/>
  <c r="N91" i="7"/>
  <c r="O91" i="7"/>
  <c r="P91" i="7"/>
  <c r="L92" i="7"/>
  <c r="M92" i="7"/>
  <c r="N92" i="7"/>
  <c r="O92" i="7"/>
  <c r="P92" i="7"/>
  <c r="L93" i="7"/>
  <c r="M93" i="7"/>
  <c r="N93" i="7"/>
  <c r="O93" i="7"/>
  <c r="P93" i="7"/>
  <c r="L94" i="7"/>
  <c r="M94" i="7"/>
  <c r="N94" i="7"/>
  <c r="O94" i="7"/>
  <c r="P94" i="7"/>
  <c r="L95" i="7"/>
  <c r="M95" i="7"/>
  <c r="N95" i="7"/>
  <c r="O95" i="7"/>
  <c r="P95" i="7"/>
  <c r="L96" i="7"/>
  <c r="M96" i="7"/>
  <c r="N96" i="7"/>
  <c r="O96" i="7"/>
  <c r="P96" i="7"/>
  <c r="L97" i="7"/>
  <c r="M97" i="7"/>
  <c r="N97" i="7"/>
  <c r="O97" i="7"/>
  <c r="P97" i="7"/>
  <c r="L98" i="7"/>
  <c r="M98" i="7"/>
  <c r="N98" i="7"/>
  <c r="O98" i="7"/>
  <c r="P98" i="7"/>
  <c r="L99" i="7"/>
  <c r="M99" i="7"/>
  <c r="N99" i="7"/>
  <c r="O99" i="7"/>
  <c r="P99" i="7"/>
  <c r="L100" i="7"/>
  <c r="M100" i="7"/>
  <c r="N100" i="7"/>
  <c r="O100" i="7"/>
  <c r="P100" i="7"/>
  <c r="L101" i="7"/>
  <c r="M101" i="7"/>
  <c r="N101" i="7"/>
  <c r="O101" i="7"/>
  <c r="P101" i="7"/>
  <c r="L102" i="7"/>
  <c r="M102" i="7"/>
  <c r="N102" i="7"/>
  <c r="O102" i="7"/>
  <c r="P102" i="7"/>
  <c r="L103" i="7"/>
  <c r="M103" i="7"/>
  <c r="N103" i="7"/>
  <c r="O103" i="7"/>
  <c r="P103" i="7"/>
  <c r="L104" i="7"/>
  <c r="M104" i="7"/>
  <c r="N104" i="7"/>
  <c r="O104" i="7"/>
  <c r="P104" i="7"/>
  <c r="L105" i="7"/>
  <c r="M105" i="7"/>
  <c r="N105" i="7"/>
  <c r="O105" i="7"/>
  <c r="P105" i="7"/>
  <c r="L106" i="7"/>
  <c r="M106" i="7"/>
  <c r="N106" i="7"/>
  <c r="O106" i="7"/>
  <c r="P106" i="7"/>
  <c r="L107" i="7"/>
  <c r="M107" i="7"/>
  <c r="N107" i="7"/>
  <c r="O107" i="7"/>
  <c r="P107" i="7"/>
  <c r="L108" i="7"/>
  <c r="M108" i="7"/>
  <c r="N108" i="7"/>
  <c r="O108" i="7"/>
  <c r="P108" i="7"/>
  <c r="L109" i="7"/>
  <c r="M109" i="7"/>
  <c r="N109" i="7"/>
  <c r="O109" i="7"/>
  <c r="P109" i="7"/>
  <c r="L110" i="7"/>
  <c r="M110" i="7"/>
  <c r="N110" i="7"/>
  <c r="O110" i="7"/>
  <c r="P110" i="7"/>
  <c r="L111" i="7"/>
  <c r="M111" i="7"/>
  <c r="N111" i="7"/>
  <c r="O111" i="7"/>
  <c r="P111" i="7"/>
  <c r="L112" i="7"/>
  <c r="M112" i="7"/>
  <c r="N112" i="7"/>
  <c r="O112" i="7"/>
  <c r="P112" i="7"/>
  <c r="L113" i="7"/>
  <c r="M113" i="7"/>
  <c r="N113" i="7"/>
  <c r="O113" i="7"/>
  <c r="P113" i="7"/>
  <c r="L114" i="7"/>
  <c r="M114" i="7"/>
  <c r="N114" i="7"/>
  <c r="O114" i="7"/>
  <c r="P114" i="7"/>
  <c r="L115" i="7"/>
  <c r="M115" i="7"/>
  <c r="N115" i="7"/>
  <c r="O115" i="7"/>
  <c r="P115" i="7"/>
  <c r="L116" i="7"/>
  <c r="M116" i="7"/>
  <c r="N116" i="7"/>
  <c r="O116" i="7"/>
  <c r="P116" i="7"/>
  <c r="L117" i="7"/>
  <c r="M117" i="7"/>
  <c r="N117" i="7"/>
  <c r="O117" i="7"/>
  <c r="P117" i="7"/>
  <c r="L118" i="7"/>
  <c r="M118" i="7"/>
  <c r="N118" i="7"/>
  <c r="O118" i="7"/>
  <c r="P118" i="7"/>
  <c r="L119" i="7"/>
  <c r="M119" i="7"/>
  <c r="N119" i="7"/>
  <c r="O119" i="7"/>
  <c r="P119" i="7"/>
  <c r="L120" i="7"/>
  <c r="M120" i="7"/>
  <c r="N120" i="7"/>
  <c r="O120" i="7"/>
  <c r="P120" i="7"/>
  <c r="L121" i="7"/>
  <c r="M121" i="7"/>
  <c r="N121" i="7"/>
  <c r="O121" i="7"/>
  <c r="P121" i="7"/>
  <c r="L122" i="7"/>
  <c r="M122" i="7"/>
  <c r="N122" i="7"/>
  <c r="O122" i="7"/>
  <c r="P122" i="7"/>
  <c r="L123" i="7"/>
  <c r="M123" i="7"/>
  <c r="N123" i="7"/>
  <c r="O123" i="7"/>
  <c r="P123" i="7"/>
  <c r="L124" i="7"/>
  <c r="M124" i="7"/>
  <c r="N124" i="7"/>
  <c r="O124" i="7"/>
  <c r="P124" i="7"/>
  <c r="L125" i="7"/>
  <c r="M125" i="7"/>
  <c r="N125" i="7"/>
  <c r="O125" i="7"/>
  <c r="P125" i="7"/>
  <c r="L126" i="7"/>
  <c r="M126" i="7"/>
  <c r="N126" i="7"/>
  <c r="O126" i="7"/>
  <c r="P126" i="7"/>
  <c r="L127" i="7"/>
  <c r="M127" i="7"/>
  <c r="N127" i="7"/>
  <c r="O127" i="7"/>
  <c r="P127" i="7"/>
  <c r="L128" i="7"/>
  <c r="M128" i="7"/>
  <c r="N128" i="7"/>
  <c r="O128" i="7"/>
  <c r="P128" i="7"/>
  <c r="L129" i="7"/>
  <c r="M129" i="7"/>
  <c r="N129" i="7"/>
  <c r="O129" i="7"/>
  <c r="P129" i="7"/>
  <c r="L130" i="7"/>
  <c r="M130" i="7"/>
  <c r="N130" i="7"/>
  <c r="O130" i="7"/>
  <c r="P130" i="7"/>
  <c r="L131" i="7"/>
  <c r="M131" i="7"/>
  <c r="N131" i="7"/>
  <c r="O131" i="7"/>
  <c r="P131" i="7"/>
  <c r="L132" i="7"/>
  <c r="M132" i="7"/>
  <c r="N132" i="7"/>
  <c r="O132" i="7"/>
  <c r="P132" i="7"/>
  <c r="L133" i="7"/>
  <c r="M133" i="7"/>
  <c r="N133" i="7"/>
  <c r="O133" i="7"/>
  <c r="P133" i="7"/>
  <c r="L134" i="7"/>
  <c r="M134" i="7"/>
  <c r="N134" i="7"/>
  <c r="O134" i="7"/>
  <c r="P134" i="7"/>
  <c r="L135" i="7"/>
  <c r="M135" i="7"/>
  <c r="N135" i="7"/>
  <c r="O135" i="7"/>
  <c r="P135" i="7"/>
  <c r="L136" i="7"/>
  <c r="M136" i="7"/>
  <c r="N136" i="7"/>
  <c r="O136" i="7"/>
  <c r="P136" i="7"/>
  <c r="L137" i="7"/>
  <c r="M137" i="7"/>
  <c r="N137" i="7"/>
  <c r="O137" i="7"/>
  <c r="P137" i="7"/>
  <c r="L138" i="7"/>
  <c r="M138" i="7"/>
  <c r="N138" i="7"/>
  <c r="O138" i="7"/>
  <c r="P138" i="7"/>
  <c r="L139" i="7"/>
  <c r="M139" i="7"/>
  <c r="N139" i="7"/>
  <c r="O139" i="7"/>
  <c r="P139" i="7"/>
  <c r="L140" i="7"/>
  <c r="M140" i="7"/>
  <c r="N140" i="7"/>
  <c r="O140" i="7"/>
  <c r="P140" i="7"/>
  <c r="L141" i="7"/>
  <c r="M141" i="7"/>
  <c r="N141" i="7"/>
  <c r="O141" i="7"/>
  <c r="P141" i="7"/>
  <c r="L142" i="7"/>
  <c r="M142" i="7"/>
  <c r="N142" i="7"/>
  <c r="O142" i="7"/>
  <c r="P142" i="7"/>
  <c r="L143" i="7"/>
  <c r="M143" i="7"/>
  <c r="N143" i="7"/>
  <c r="O143" i="7"/>
  <c r="P143" i="7"/>
  <c r="L144" i="7"/>
  <c r="M144" i="7"/>
  <c r="N144" i="7"/>
  <c r="O144" i="7"/>
  <c r="P144" i="7"/>
  <c r="L145" i="7"/>
  <c r="M145" i="7"/>
  <c r="N145" i="7"/>
  <c r="O145" i="7"/>
  <c r="P145" i="7"/>
  <c r="L146" i="7"/>
  <c r="M146" i="7"/>
  <c r="N146" i="7"/>
  <c r="O146" i="7"/>
  <c r="P146" i="7"/>
  <c r="L147" i="7"/>
  <c r="M147" i="7"/>
  <c r="N147" i="7"/>
  <c r="O147" i="7"/>
  <c r="P147" i="7"/>
  <c r="L148" i="7"/>
  <c r="M148" i="7"/>
  <c r="N148" i="7"/>
  <c r="O148" i="7"/>
  <c r="P148" i="7"/>
  <c r="P2" i="7"/>
  <c r="N2" i="7"/>
  <c r="O2" i="7"/>
  <c r="L2" i="7"/>
  <c r="M2" i="7"/>
  <c r="Q4" i="6" l="1"/>
  <c r="P4" i="6"/>
  <c r="O4" i="6"/>
  <c r="J154" i="6" l="1"/>
  <c r="I154" i="6"/>
  <c r="H154" i="6"/>
  <c r="J153" i="6"/>
  <c r="I153" i="6"/>
  <c r="H153" i="6"/>
  <c r="I153" i="2" l="1"/>
  <c r="I76" i="2"/>
  <c r="I28" i="2"/>
  <c r="J28" i="2"/>
  <c r="J51" i="2" s="1"/>
  <c r="I29" i="2"/>
  <c r="J29" i="2"/>
  <c r="I30" i="2"/>
  <c r="I51" i="2" s="1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2" i="2"/>
  <c r="J52" i="2"/>
  <c r="J76" i="2" s="1"/>
  <c r="I53" i="2"/>
  <c r="J53" i="2"/>
  <c r="I54" i="2"/>
  <c r="J54" i="2"/>
  <c r="I55" i="2"/>
  <c r="J55" i="2"/>
  <c r="I56" i="2"/>
  <c r="J56" i="2"/>
  <c r="I57" i="2"/>
  <c r="J57" i="2"/>
  <c r="I58" i="2"/>
  <c r="J58" i="2"/>
  <c r="I59" i="2"/>
  <c r="J59" i="2"/>
  <c r="I60" i="2"/>
  <c r="J60" i="2"/>
  <c r="I61" i="2"/>
  <c r="J61" i="2"/>
  <c r="I62" i="2"/>
  <c r="J62" i="2"/>
  <c r="I63" i="2"/>
  <c r="J63" i="2"/>
  <c r="I64" i="2"/>
  <c r="J64" i="2"/>
  <c r="I65" i="2"/>
  <c r="J65" i="2"/>
  <c r="I66" i="2"/>
  <c r="J66" i="2"/>
  <c r="I67" i="2"/>
  <c r="J67" i="2"/>
  <c r="I68" i="2"/>
  <c r="J68" i="2"/>
  <c r="I69" i="2"/>
  <c r="J69" i="2"/>
  <c r="I70" i="2"/>
  <c r="J70" i="2"/>
  <c r="I71" i="2"/>
  <c r="J71" i="2"/>
  <c r="I72" i="2"/>
  <c r="J72" i="2"/>
  <c r="I73" i="2"/>
  <c r="J73" i="2"/>
  <c r="I74" i="2"/>
  <c r="J74" i="2"/>
  <c r="I75" i="2"/>
  <c r="J75" i="2"/>
  <c r="I77" i="2"/>
  <c r="J77" i="2"/>
  <c r="I78" i="2"/>
  <c r="J78" i="2"/>
  <c r="J123" i="2" s="1"/>
  <c r="I79" i="2"/>
  <c r="J79" i="2"/>
  <c r="I80" i="2"/>
  <c r="I123" i="2" s="1"/>
  <c r="J80" i="2"/>
  <c r="I81" i="2"/>
  <c r="J81" i="2"/>
  <c r="I82" i="2"/>
  <c r="J82" i="2"/>
  <c r="I83" i="2"/>
  <c r="J83" i="2"/>
  <c r="I84" i="2"/>
  <c r="J84" i="2"/>
  <c r="I85" i="2"/>
  <c r="J85" i="2"/>
  <c r="I86" i="2"/>
  <c r="J86" i="2"/>
  <c r="I87" i="2"/>
  <c r="J87" i="2"/>
  <c r="I88" i="2"/>
  <c r="J88" i="2"/>
  <c r="I89" i="2"/>
  <c r="J89" i="2"/>
  <c r="I90" i="2"/>
  <c r="J90" i="2"/>
  <c r="I91" i="2"/>
  <c r="J91" i="2"/>
  <c r="I92" i="2"/>
  <c r="J92" i="2"/>
  <c r="I93" i="2"/>
  <c r="J93" i="2"/>
  <c r="I94" i="2"/>
  <c r="J94" i="2"/>
  <c r="I95" i="2"/>
  <c r="J95" i="2"/>
  <c r="I96" i="2"/>
  <c r="J96" i="2"/>
  <c r="I97" i="2"/>
  <c r="J97" i="2"/>
  <c r="I98" i="2"/>
  <c r="J98" i="2"/>
  <c r="I99" i="2"/>
  <c r="J99" i="2"/>
  <c r="I100" i="2"/>
  <c r="J100" i="2"/>
  <c r="I101" i="2"/>
  <c r="J101" i="2"/>
  <c r="I102" i="2"/>
  <c r="J102" i="2"/>
  <c r="I103" i="2"/>
  <c r="J103" i="2"/>
  <c r="I104" i="2"/>
  <c r="J104" i="2"/>
  <c r="I105" i="2"/>
  <c r="J105" i="2"/>
  <c r="I106" i="2"/>
  <c r="J106" i="2"/>
  <c r="I107" i="2"/>
  <c r="J107" i="2"/>
  <c r="I108" i="2"/>
  <c r="J108" i="2"/>
  <c r="I109" i="2"/>
  <c r="J109" i="2"/>
  <c r="I110" i="2"/>
  <c r="J110" i="2"/>
  <c r="I111" i="2"/>
  <c r="J111" i="2"/>
  <c r="I112" i="2"/>
  <c r="J112" i="2"/>
  <c r="I113" i="2"/>
  <c r="J113" i="2"/>
  <c r="I114" i="2"/>
  <c r="J114" i="2"/>
  <c r="I115" i="2"/>
  <c r="J115" i="2"/>
  <c r="I116" i="2"/>
  <c r="J116" i="2"/>
  <c r="I117" i="2"/>
  <c r="J117" i="2"/>
  <c r="I118" i="2"/>
  <c r="J118" i="2"/>
  <c r="I119" i="2"/>
  <c r="J119" i="2"/>
  <c r="I120" i="2"/>
  <c r="J120" i="2"/>
  <c r="I121" i="2"/>
  <c r="J121" i="2"/>
  <c r="I122" i="2"/>
  <c r="J122" i="2"/>
  <c r="I124" i="2"/>
  <c r="J124" i="2"/>
  <c r="J153" i="2" s="1"/>
  <c r="I125" i="2"/>
  <c r="J125" i="2"/>
  <c r="I126" i="2"/>
  <c r="J126" i="2"/>
  <c r="I127" i="2"/>
  <c r="J127" i="2"/>
  <c r="I128" i="2"/>
  <c r="J128" i="2"/>
  <c r="I129" i="2"/>
  <c r="J129" i="2"/>
  <c r="I130" i="2"/>
  <c r="J130" i="2"/>
  <c r="I131" i="2"/>
  <c r="J131" i="2"/>
  <c r="I132" i="2"/>
  <c r="J132" i="2"/>
  <c r="I133" i="2"/>
  <c r="J133" i="2"/>
  <c r="I134" i="2"/>
  <c r="J134" i="2"/>
  <c r="I135" i="2"/>
  <c r="J135" i="2"/>
  <c r="I136" i="2"/>
  <c r="J136" i="2"/>
  <c r="I137" i="2"/>
  <c r="J137" i="2"/>
  <c r="I138" i="2"/>
  <c r="J138" i="2"/>
  <c r="I139" i="2"/>
  <c r="J139" i="2"/>
  <c r="I140" i="2"/>
  <c r="J140" i="2"/>
  <c r="I141" i="2"/>
  <c r="J141" i="2"/>
  <c r="I142" i="2"/>
  <c r="J142" i="2"/>
  <c r="I143" i="2"/>
  <c r="J143" i="2"/>
  <c r="I144" i="2"/>
  <c r="J144" i="2"/>
  <c r="I145" i="2"/>
  <c r="J145" i="2"/>
  <c r="I146" i="2"/>
  <c r="J146" i="2"/>
  <c r="I147" i="2"/>
  <c r="J147" i="2"/>
  <c r="I148" i="2"/>
  <c r="J148" i="2"/>
  <c r="I149" i="2"/>
  <c r="J149" i="2"/>
  <c r="I150" i="2"/>
  <c r="J150" i="2"/>
  <c r="I151" i="2"/>
  <c r="J151" i="2"/>
  <c r="I152" i="2"/>
  <c r="J152" i="2"/>
  <c r="H2" i="2"/>
  <c r="H27" i="2" s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" i="2"/>
  <c r="J27" i="2" s="1"/>
  <c r="I3" i="2"/>
  <c r="I4" i="2"/>
  <c r="I5" i="2"/>
  <c r="I6" i="2"/>
  <c r="I7" i="2"/>
  <c r="I8" i="2"/>
  <c r="I9" i="2"/>
  <c r="I27" i="2" s="1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" i="2"/>
  <c r="K28" i="2"/>
  <c r="K29" i="2"/>
  <c r="K51" i="2" s="1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2" i="2"/>
  <c r="K76" i="2" s="1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7" i="2"/>
  <c r="K78" i="2"/>
  <c r="K79" i="2"/>
  <c r="K123" i="2" s="1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4" i="2"/>
  <c r="K153" i="2" s="1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H28" i="2"/>
  <c r="H29" i="2"/>
  <c r="H30" i="2"/>
  <c r="H51" i="2" s="1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2" i="2"/>
  <c r="H76" i="2" s="1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7" i="2"/>
  <c r="H78" i="2"/>
  <c r="H79" i="2"/>
  <c r="H80" i="2"/>
  <c r="H123" i="2" s="1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4" i="2"/>
  <c r="H125" i="2"/>
  <c r="H153" i="2" s="1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" i="2"/>
  <c r="K27" i="2" s="1"/>
  <c r="J152" i="6"/>
  <c r="I152" i="6"/>
  <c r="H152" i="6"/>
  <c r="J151" i="6"/>
  <c r="I151" i="6"/>
  <c r="H151" i="6"/>
  <c r="J150" i="6"/>
  <c r="I150" i="6"/>
  <c r="H150" i="6"/>
  <c r="J149" i="6"/>
  <c r="I149" i="6"/>
  <c r="H149" i="6"/>
  <c r="J148" i="6"/>
  <c r="I148" i="6"/>
  <c r="H148" i="6"/>
  <c r="J147" i="6"/>
  <c r="I147" i="6"/>
  <c r="H147" i="6"/>
  <c r="J146" i="6"/>
  <c r="I146" i="6"/>
  <c r="H146" i="6"/>
  <c r="J145" i="6"/>
  <c r="I145" i="6"/>
  <c r="H145" i="6"/>
  <c r="J144" i="6"/>
  <c r="I144" i="6"/>
  <c r="H144" i="6"/>
  <c r="J143" i="6"/>
  <c r="I143" i="6"/>
  <c r="H143" i="6"/>
  <c r="J142" i="6"/>
  <c r="I142" i="6"/>
  <c r="H142" i="6"/>
  <c r="J141" i="6"/>
  <c r="I141" i="6"/>
  <c r="H141" i="6"/>
  <c r="J140" i="6"/>
  <c r="I140" i="6"/>
  <c r="H140" i="6"/>
  <c r="J139" i="6"/>
  <c r="I139" i="6"/>
  <c r="H139" i="6"/>
  <c r="J137" i="6"/>
  <c r="I137" i="6"/>
  <c r="H137" i="6"/>
  <c r="J136" i="6"/>
  <c r="I136" i="6"/>
  <c r="H136" i="6"/>
  <c r="J135" i="6"/>
  <c r="I135" i="6"/>
  <c r="H135" i="6"/>
  <c r="J134" i="6"/>
  <c r="I134" i="6"/>
  <c r="H134" i="6"/>
  <c r="J133" i="6"/>
  <c r="I133" i="6"/>
  <c r="H133" i="6"/>
  <c r="J132" i="6"/>
  <c r="I132" i="6"/>
  <c r="H132" i="6"/>
  <c r="J131" i="6"/>
  <c r="I131" i="6"/>
  <c r="H131" i="6"/>
  <c r="J130" i="6"/>
  <c r="I130" i="6"/>
  <c r="H130" i="6"/>
  <c r="J129" i="6"/>
  <c r="I129" i="6"/>
  <c r="H129" i="6"/>
  <c r="J128" i="6"/>
  <c r="I128" i="6"/>
  <c r="H128" i="6"/>
  <c r="J127" i="6"/>
  <c r="I127" i="6"/>
  <c r="H127" i="6"/>
  <c r="J126" i="6"/>
  <c r="I126" i="6"/>
  <c r="H126" i="6"/>
  <c r="J125" i="6"/>
  <c r="I125" i="6"/>
  <c r="H125" i="6"/>
  <c r="J124" i="6"/>
  <c r="I124" i="6"/>
  <c r="H124" i="6"/>
  <c r="J123" i="6"/>
  <c r="I123" i="6"/>
  <c r="H123" i="6"/>
  <c r="J122" i="6"/>
  <c r="I122" i="6"/>
  <c r="H122" i="6"/>
  <c r="J121" i="6"/>
  <c r="I121" i="6"/>
  <c r="H121" i="6"/>
  <c r="J120" i="6"/>
  <c r="I120" i="6"/>
  <c r="H120" i="6"/>
  <c r="J119" i="6"/>
  <c r="I119" i="6"/>
  <c r="H119" i="6"/>
  <c r="J118" i="6"/>
  <c r="I118" i="6"/>
  <c r="H118" i="6"/>
  <c r="J117" i="6"/>
  <c r="I117" i="6"/>
  <c r="H117" i="6"/>
  <c r="J116" i="6"/>
  <c r="I116" i="6"/>
  <c r="H116" i="6"/>
  <c r="J115" i="6"/>
  <c r="I115" i="6"/>
  <c r="H115" i="6"/>
  <c r="J114" i="6"/>
  <c r="I114" i="6"/>
  <c r="H114" i="6"/>
  <c r="J113" i="6"/>
  <c r="I113" i="6"/>
  <c r="H113" i="6"/>
  <c r="J112" i="6"/>
  <c r="I112" i="6"/>
  <c r="H112" i="6"/>
  <c r="J111" i="6"/>
  <c r="I111" i="6"/>
  <c r="H111" i="6"/>
  <c r="J110" i="6"/>
  <c r="I110" i="6"/>
  <c r="H110" i="6"/>
  <c r="J109" i="6"/>
  <c r="I109" i="6"/>
  <c r="H109" i="6"/>
  <c r="J108" i="6"/>
  <c r="I108" i="6"/>
  <c r="H108" i="6"/>
  <c r="J107" i="6"/>
  <c r="I107" i="6"/>
  <c r="H107" i="6"/>
  <c r="J106" i="6"/>
  <c r="I106" i="6"/>
  <c r="H106" i="6"/>
  <c r="J105" i="6"/>
  <c r="I105" i="6"/>
  <c r="H105" i="6"/>
  <c r="J104" i="6"/>
  <c r="I104" i="6"/>
  <c r="H104" i="6"/>
  <c r="J103" i="6"/>
  <c r="I103" i="6"/>
  <c r="H103" i="6"/>
  <c r="J102" i="6"/>
  <c r="I102" i="6"/>
  <c r="H102" i="6"/>
  <c r="J101" i="6"/>
  <c r="I101" i="6"/>
  <c r="H101" i="6"/>
  <c r="J100" i="6"/>
  <c r="I100" i="6"/>
  <c r="H100" i="6"/>
  <c r="J99" i="6"/>
  <c r="I99" i="6"/>
  <c r="H99" i="6"/>
  <c r="J98" i="6"/>
  <c r="I98" i="6"/>
  <c r="H98" i="6"/>
  <c r="J97" i="6"/>
  <c r="I97" i="6"/>
  <c r="H97" i="6"/>
  <c r="J96" i="6"/>
  <c r="I96" i="6"/>
  <c r="H96" i="6"/>
  <c r="J95" i="6"/>
  <c r="I95" i="6"/>
  <c r="H95" i="6"/>
  <c r="J94" i="6"/>
  <c r="I94" i="6"/>
  <c r="H94" i="6"/>
  <c r="J93" i="6"/>
  <c r="I93" i="6"/>
  <c r="H93" i="6"/>
  <c r="J92" i="6"/>
  <c r="I92" i="6"/>
  <c r="H92" i="6"/>
  <c r="J91" i="6"/>
  <c r="I91" i="6"/>
  <c r="H91" i="6"/>
  <c r="J90" i="6"/>
  <c r="I90" i="6"/>
  <c r="H90" i="6"/>
  <c r="J89" i="6"/>
  <c r="I89" i="6"/>
  <c r="H89" i="6"/>
  <c r="J88" i="6"/>
  <c r="I88" i="6"/>
  <c r="H88" i="6"/>
  <c r="J87" i="6"/>
  <c r="I87" i="6"/>
  <c r="H87" i="6"/>
  <c r="J86" i="6"/>
  <c r="I86" i="6"/>
  <c r="H86" i="6"/>
  <c r="J85" i="6"/>
  <c r="I85" i="6"/>
  <c r="H85" i="6"/>
  <c r="J84" i="6"/>
  <c r="I84" i="6"/>
  <c r="H84" i="6"/>
  <c r="J83" i="6"/>
  <c r="I83" i="6"/>
  <c r="H83" i="6"/>
  <c r="J82" i="6"/>
  <c r="I82" i="6"/>
  <c r="H82" i="6"/>
  <c r="J81" i="6"/>
  <c r="I81" i="6"/>
  <c r="H81" i="6"/>
  <c r="J79" i="6"/>
  <c r="I79" i="6"/>
  <c r="H79" i="6"/>
  <c r="J78" i="6"/>
  <c r="I78" i="6"/>
  <c r="H78" i="6"/>
  <c r="J77" i="6"/>
  <c r="I77" i="6"/>
  <c r="H77" i="6"/>
  <c r="J76" i="6"/>
  <c r="I76" i="6"/>
  <c r="H76" i="6"/>
  <c r="J75" i="6"/>
  <c r="I75" i="6"/>
  <c r="H75" i="6"/>
  <c r="J74" i="6"/>
  <c r="I74" i="6"/>
  <c r="H74" i="6"/>
  <c r="J73" i="6"/>
  <c r="I73" i="6"/>
  <c r="H73" i="6"/>
  <c r="J72" i="6"/>
  <c r="I72" i="6"/>
  <c r="H72" i="6"/>
  <c r="J71" i="6"/>
  <c r="I71" i="6"/>
  <c r="H71" i="6"/>
  <c r="J70" i="6"/>
  <c r="I70" i="6"/>
  <c r="H70" i="6"/>
  <c r="J69" i="6"/>
  <c r="I69" i="6"/>
  <c r="H69" i="6"/>
  <c r="J68" i="6"/>
  <c r="I68" i="6"/>
  <c r="H68" i="6"/>
  <c r="J67" i="6"/>
  <c r="I67" i="6"/>
  <c r="H67" i="6"/>
  <c r="J66" i="6"/>
  <c r="I66" i="6"/>
  <c r="H66" i="6"/>
  <c r="J65" i="6"/>
  <c r="I65" i="6"/>
  <c r="H65" i="6"/>
  <c r="J64" i="6"/>
  <c r="I64" i="6"/>
  <c r="H64" i="6"/>
  <c r="J63" i="6"/>
  <c r="I63" i="6"/>
  <c r="H63" i="6"/>
  <c r="J62" i="6"/>
  <c r="I62" i="6"/>
  <c r="H62" i="6"/>
  <c r="J61" i="6"/>
  <c r="I61" i="6"/>
  <c r="H61" i="6"/>
  <c r="J60" i="6"/>
  <c r="I60" i="6"/>
  <c r="H60" i="6"/>
  <c r="J59" i="6"/>
  <c r="I59" i="6"/>
  <c r="H59" i="6"/>
  <c r="J58" i="6"/>
  <c r="I58" i="6"/>
  <c r="H58" i="6"/>
  <c r="J57" i="6"/>
  <c r="I57" i="6"/>
  <c r="H57" i="6"/>
  <c r="J56" i="6"/>
  <c r="I56" i="6"/>
  <c r="H56" i="6"/>
  <c r="J55" i="6"/>
  <c r="I55" i="6"/>
  <c r="H55" i="6"/>
  <c r="J54" i="6"/>
  <c r="I54" i="6"/>
  <c r="H54" i="6"/>
  <c r="J53" i="6"/>
  <c r="I53" i="6"/>
  <c r="H53" i="6"/>
  <c r="J52" i="6"/>
  <c r="I52" i="6"/>
  <c r="H52" i="6"/>
  <c r="J51" i="6"/>
  <c r="I51" i="6"/>
  <c r="H51" i="6"/>
  <c r="J50" i="6"/>
  <c r="I50" i="6"/>
  <c r="H50" i="6"/>
  <c r="J49" i="6"/>
  <c r="I49" i="6"/>
  <c r="H49" i="6"/>
  <c r="J48" i="6"/>
  <c r="I48" i="6"/>
  <c r="H48" i="6"/>
  <c r="J47" i="6"/>
  <c r="I47" i="6"/>
  <c r="H47" i="6"/>
  <c r="J46" i="6"/>
  <c r="I46" i="6"/>
  <c r="H46" i="6"/>
  <c r="J45" i="6"/>
  <c r="I45" i="6"/>
  <c r="H45" i="6"/>
  <c r="J44" i="6"/>
  <c r="I44" i="6"/>
  <c r="H44" i="6"/>
  <c r="J43" i="6"/>
  <c r="I43" i="6"/>
  <c r="H43" i="6"/>
  <c r="J42" i="6"/>
  <c r="I42" i="6"/>
  <c r="H42" i="6"/>
  <c r="J41" i="6"/>
  <c r="I41" i="6"/>
  <c r="H41" i="6"/>
  <c r="J40" i="6"/>
  <c r="I40" i="6"/>
  <c r="H40" i="6"/>
  <c r="J39" i="6"/>
  <c r="I39" i="6"/>
  <c r="H39" i="6"/>
  <c r="J38" i="6"/>
  <c r="I38" i="6"/>
  <c r="H38" i="6"/>
  <c r="J37" i="6"/>
  <c r="I37" i="6"/>
  <c r="H37" i="6"/>
  <c r="J36" i="6"/>
  <c r="I36" i="6"/>
  <c r="H36" i="6"/>
  <c r="J35" i="6"/>
  <c r="I35" i="6"/>
  <c r="H35" i="6"/>
  <c r="J34" i="6"/>
  <c r="I34" i="6"/>
  <c r="H34" i="6"/>
  <c r="J33" i="6"/>
  <c r="I33" i="6"/>
  <c r="H33" i="6"/>
  <c r="J32" i="6"/>
  <c r="I32" i="6"/>
  <c r="H32" i="6"/>
  <c r="J31" i="6"/>
  <c r="I31" i="6"/>
  <c r="H31" i="6"/>
  <c r="J30" i="6"/>
  <c r="I30" i="6"/>
  <c r="H30" i="6"/>
  <c r="J29" i="6"/>
  <c r="I29" i="6"/>
  <c r="H29" i="6"/>
  <c r="J28" i="6"/>
  <c r="I28" i="6"/>
  <c r="H28" i="6"/>
  <c r="J27" i="6"/>
  <c r="I27" i="6"/>
  <c r="H27" i="6"/>
  <c r="J26" i="6"/>
  <c r="I26" i="6"/>
  <c r="H26" i="6"/>
  <c r="J25" i="6"/>
  <c r="I25" i="6"/>
  <c r="H25" i="6"/>
  <c r="J24" i="6"/>
  <c r="I24" i="6"/>
  <c r="H24" i="6"/>
  <c r="J23" i="6"/>
  <c r="I23" i="6"/>
  <c r="H23" i="6"/>
  <c r="J22" i="6"/>
  <c r="I22" i="6"/>
  <c r="H22" i="6"/>
  <c r="J21" i="6"/>
  <c r="I21" i="6"/>
  <c r="H21" i="6"/>
  <c r="J20" i="6"/>
  <c r="I20" i="6"/>
  <c r="H20" i="6"/>
  <c r="J19" i="6"/>
  <c r="I19" i="6"/>
  <c r="H19" i="6"/>
  <c r="J17" i="6"/>
  <c r="I17" i="6"/>
  <c r="H17" i="6"/>
  <c r="J16" i="6"/>
  <c r="I16" i="6"/>
  <c r="H16" i="6"/>
  <c r="J15" i="6"/>
  <c r="I15" i="6"/>
  <c r="H15" i="6"/>
  <c r="J14" i="6"/>
  <c r="I14" i="6"/>
  <c r="H14" i="6"/>
  <c r="J13" i="6"/>
  <c r="I13" i="6"/>
  <c r="H13" i="6"/>
  <c r="J12" i="6"/>
  <c r="I12" i="6"/>
  <c r="H12" i="6"/>
  <c r="J11" i="6"/>
  <c r="I11" i="6"/>
  <c r="H11" i="6"/>
  <c r="J10" i="6"/>
  <c r="I10" i="6"/>
  <c r="H10" i="6"/>
  <c r="J9" i="6"/>
  <c r="I9" i="6"/>
  <c r="H9" i="6"/>
  <c r="J8" i="6"/>
  <c r="I8" i="6"/>
  <c r="H8" i="6"/>
  <c r="J7" i="6"/>
  <c r="I7" i="6"/>
  <c r="H7" i="6"/>
  <c r="J6" i="6"/>
  <c r="I6" i="6"/>
  <c r="H6" i="6"/>
  <c r="H18" i="6" s="1"/>
  <c r="J5" i="6"/>
  <c r="I5" i="6"/>
  <c r="H5" i="6"/>
  <c r="J3" i="6"/>
  <c r="I3" i="6"/>
  <c r="H3" i="6"/>
  <c r="J2" i="6"/>
  <c r="J4" i="6" s="1"/>
  <c r="I2" i="6"/>
  <c r="H2" i="6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M156" i="4"/>
  <c r="J156" i="4"/>
  <c r="G156" i="4"/>
  <c r="D156" i="4"/>
  <c r="M155" i="4"/>
  <c r="J155" i="4"/>
  <c r="G155" i="4"/>
  <c r="D155" i="4"/>
  <c r="M154" i="4"/>
  <c r="J154" i="4"/>
  <c r="G154" i="4"/>
  <c r="D154" i="4"/>
  <c r="M153" i="4"/>
  <c r="J153" i="4"/>
  <c r="G153" i="4"/>
  <c r="D153" i="4"/>
  <c r="L152" i="4"/>
  <c r="K152" i="4"/>
  <c r="I152" i="4"/>
  <c r="H152" i="4"/>
  <c r="F152" i="4"/>
  <c r="E152" i="4"/>
  <c r="C152" i="4"/>
  <c r="B152" i="4"/>
  <c r="M151" i="4"/>
  <c r="J151" i="4"/>
  <c r="G151" i="4"/>
  <c r="D151" i="4"/>
  <c r="M150" i="4"/>
  <c r="M152" i="4" s="1"/>
  <c r="J150" i="4"/>
  <c r="G150" i="4"/>
  <c r="D150" i="4"/>
  <c r="L149" i="4"/>
  <c r="K149" i="4"/>
  <c r="I149" i="4"/>
  <c r="H149" i="4"/>
  <c r="F149" i="4"/>
  <c r="E149" i="4"/>
  <c r="C149" i="4"/>
  <c r="B149" i="4"/>
  <c r="M148" i="4"/>
  <c r="J148" i="4"/>
  <c r="G148" i="4"/>
  <c r="D148" i="4"/>
  <c r="M147" i="4"/>
  <c r="J147" i="4"/>
  <c r="G147" i="4"/>
  <c r="D147" i="4"/>
  <c r="M146" i="4"/>
  <c r="J146" i="4"/>
  <c r="G146" i="4"/>
  <c r="D146" i="4"/>
  <c r="M145" i="4"/>
  <c r="J145" i="4"/>
  <c r="G145" i="4"/>
  <c r="D145" i="4"/>
  <c r="M144" i="4"/>
  <c r="J144" i="4"/>
  <c r="G144" i="4"/>
  <c r="D144" i="4"/>
  <c r="M143" i="4"/>
  <c r="J143" i="4"/>
  <c r="G143" i="4"/>
  <c r="D143" i="4"/>
  <c r="M142" i="4"/>
  <c r="J142" i="4"/>
  <c r="G142" i="4"/>
  <c r="D142" i="4"/>
  <c r="M141" i="4"/>
  <c r="J141" i="4"/>
  <c r="G141" i="4"/>
  <c r="D141" i="4"/>
  <c r="M140" i="4"/>
  <c r="J140" i="4"/>
  <c r="G140" i="4"/>
  <c r="D140" i="4"/>
  <c r="M139" i="4"/>
  <c r="J139" i="4"/>
  <c r="G139" i="4"/>
  <c r="D139" i="4"/>
  <c r="M138" i="4"/>
  <c r="J138" i="4"/>
  <c r="G138" i="4"/>
  <c r="D138" i="4"/>
  <c r="M137" i="4"/>
  <c r="J137" i="4"/>
  <c r="G137" i="4"/>
  <c r="D137" i="4"/>
  <c r="M136" i="4"/>
  <c r="J136" i="4"/>
  <c r="G136" i="4"/>
  <c r="D136" i="4"/>
  <c r="M135" i="4"/>
  <c r="J135" i="4"/>
  <c r="G135" i="4"/>
  <c r="D135" i="4"/>
  <c r="M134" i="4"/>
  <c r="J134" i="4"/>
  <c r="G134" i="4"/>
  <c r="D134" i="4"/>
  <c r="M133" i="4"/>
  <c r="J133" i="4"/>
  <c r="G133" i="4"/>
  <c r="D133" i="4"/>
  <c r="M132" i="4"/>
  <c r="J132" i="4"/>
  <c r="G132" i="4"/>
  <c r="D132" i="4"/>
  <c r="M131" i="4"/>
  <c r="J131" i="4"/>
  <c r="G131" i="4"/>
  <c r="D131" i="4"/>
  <c r="M130" i="4"/>
  <c r="J130" i="4"/>
  <c r="G130" i="4"/>
  <c r="D130" i="4"/>
  <c r="M129" i="4"/>
  <c r="J129" i="4"/>
  <c r="G129" i="4"/>
  <c r="D129" i="4"/>
  <c r="M128" i="4"/>
  <c r="J128" i="4"/>
  <c r="J149" i="4" s="1"/>
  <c r="G128" i="4"/>
  <c r="G149" i="4" s="1"/>
  <c r="D128" i="4"/>
  <c r="M127" i="4"/>
  <c r="J127" i="4"/>
  <c r="G127" i="4"/>
  <c r="D127" i="4"/>
  <c r="L126" i="4"/>
  <c r="K126" i="4"/>
  <c r="I126" i="4"/>
  <c r="H126" i="4"/>
  <c r="F126" i="4"/>
  <c r="E126" i="4"/>
  <c r="C126" i="4"/>
  <c r="B126" i="4"/>
  <c r="M125" i="4"/>
  <c r="J125" i="4"/>
  <c r="G125" i="4"/>
  <c r="D125" i="4"/>
  <c r="M124" i="4"/>
  <c r="J124" i="4"/>
  <c r="G124" i="4"/>
  <c r="D124" i="4"/>
  <c r="L123" i="4"/>
  <c r="K123" i="4"/>
  <c r="I123" i="4"/>
  <c r="H123" i="4"/>
  <c r="F123" i="4"/>
  <c r="E123" i="4"/>
  <c r="C123" i="4"/>
  <c r="B123" i="4"/>
  <c r="M122" i="4"/>
  <c r="J122" i="4"/>
  <c r="J123" i="4" s="1"/>
  <c r="G122" i="4"/>
  <c r="G123" i="4" s="1"/>
  <c r="D122" i="4"/>
  <c r="M121" i="4"/>
  <c r="J121" i="4"/>
  <c r="G121" i="4"/>
  <c r="D121" i="4"/>
  <c r="D123" i="4" s="1"/>
  <c r="L120" i="4"/>
  <c r="K120" i="4"/>
  <c r="I120" i="4"/>
  <c r="H120" i="4"/>
  <c r="F120" i="4"/>
  <c r="E120" i="4"/>
  <c r="C120" i="4"/>
  <c r="B120" i="4"/>
  <c r="M119" i="4"/>
  <c r="J119" i="4"/>
  <c r="G119" i="4"/>
  <c r="D119" i="4"/>
  <c r="M118" i="4"/>
  <c r="J118" i="4"/>
  <c r="G118" i="4"/>
  <c r="D118" i="4"/>
  <c r="M117" i="4"/>
  <c r="J117" i="4"/>
  <c r="G117" i="4"/>
  <c r="D117" i="4"/>
  <c r="M116" i="4"/>
  <c r="J116" i="4"/>
  <c r="G116" i="4"/>
  <c r="D116" i="4"/>
  <c r="M115" i="4"/>
  <c r="J115" i="4"/>
  <c r="G115" i="4"/>
  <c r="D115" i="4"/>
  <c r="M114" i="4"/>
  <c r="J114" i="4"/>
  <c r="G114" i="4"/>
  <c r="D114" i="4"/>
  <c r="M113" i="4"/>
  <c r="J113" i="4"/>
  <c r="G113" i="4"/>
  <c r="D113" i="4"/>
  <c r="M112" i="4"/>
  <c r="J112" i="4"/>
  <c r="G112" i="4"/>
  <c r="D112" i="4"/>
  <c r="M111" i="4"/>
  <c r="J111" i="4"/>
  <c r="G111" i="4"/>
  <c r="D111" i="4"/>
  <c r="M110" i="4"/>
  <c r="J110" i="4"/>
  <c r="G110" i="4"/>
  <c r="D110" i="4"/>
  <c r="M109" i="4"/>
  <c r="J109" i="4"/>
  <c r="G109" i="4"/>
  <c r="D109" i="4"/>
  <c r="M108" i="4"/>
  <c r="J108" i="4"/>
  <c r="G108" i="4"/>
  <c r="D108" i="4"/>
  <c r="M107" i="4"/>
  <c r="J107" i="4"/>
  <c r="G107" i="4"/>
  <c r="D107" i="4"/>
  <c r="M106" i="4"/>
  <c r="J106" i="4"/>
  <c r="G106" i="4"/>
  <c r="D106" i="4"/>
  <c r="M105" i="4"/>
  <c r="J105" i="4"/>
  <c r="G105" i="4"/>
  <c r="D105" i="4"/>
  <c r="M104" i="4"/>
  <c r="J104" i="4"/>
  <c r="G104" i="4"/>
  <c r="D104" i="4"/>
  <c r="M103" i="4"/>
  <c r="J103" i="4"/>
  <c r="G103" i="4"/>
  <c r="D103" i="4"/>
  <c r="M102" i="4"/>
  <c r="J102" i="4"/>
  <c r="G102" i="4"/>
  <c r="D102" i="4"/>
  <c r="M101" i="4"/>
  <c r="J101" i="4"/>
  <c r="G101" i="4"/>
  <c r="D101" i="4"/>
  <c r="M100" i="4"/>
  <c r="J100" i="4"/>
  <c r="G100" i="4"/>
  <c r="D100" i="4"/>
  <c r="D120" i="4" s="1"/>
  <c r="M98" i="4"/>
  <c r="J98" i="4"/>
  <c r="G98" i="4"/>
  <c r="D98" i="4"/>
  <c r="L97" i="4"/>
  <c r="K97" i="4"/>
  <c r="I97" i="4"/>
  <c r="H97" i="4"/>
  <c r="F97" i="4"/>
  <c r="E97" i="4"/>
  <c r="C97" i="4"/>
  <c r="B97" i="4"/>
  <c r="M96" i="4"/>
  <c r="J96" i="4"/>
  <c r="G96" i="4"/>
  <c r="D96" i="4"/>
  <c r="M95" i="4"/>
  <c r="J95" i="4"/>
  <c r="G95" i="4"/>
  <c r="D95" i="4"/>
  <c r="M94" i="4"/>
  <c r="J94" i="4"/>
  <c r="G94" i="4"/>
  <c r="D94" i="4"/>
  <c r="M93" i="4"/>
  <c r="J93" i="4"/>
  <c r="G93" i="4"/>
  <c r="D93" i="4"/>
  <c r="M92" i="4"/>
  <c r="J92" i="4"/>
  <c r="G92" i="4"/>
  <c r="D92" i="4"/>
  <c r="M91" i="4"/>
  <c r="J91" i="4"/>
  <c r="G91" i="4"/>
  <c r="D91" i="4"/>
  <c r="M90" i="4"/>
  <c r="J90" i="4"/>
  <c r="G90" i="4"/>
  <c r="D90" i="4"/>
  <c r="M89" i="4"/>
  <c r="J89" i="4"/>
  <c r="G89" i="4"/>
  <c r="D89" i="4"/>
  <c r="M88" i="4"/>
  <c r="J88" i="4"/>
  <c r="G88" i="4"/>
  <c r="D88" i="4"/>
  <c r="M87" i="4"/>
  <c r="J87" i="4"/>
  <c r="G87" i="4"/>
  <c r="D87" i="4"/>
  <c r="M86" i="4"/>
  <c r="J86" i="4"/>
  <c r="G86" i="4"/>
  <c r="D86" i="4"/>
  <c r="M85" i="4"/>
  <c r="J85" i="4"/>
  <c r="G85" i="4"/>
  <c r="D85" i="4"/>
  <c r="M84" i="4"/>
  <c r="J84" i="4"/>
  <c r="G84" i="4"/>
  <c r="D84" i="4"/>
  <c r="M83" i="4"/>
  <c r="J83" i="4"/>
  <c r="G83" i="4"/>
  <c r="D83" i="4"/>
  <c r="M82" i="4"/>
  <c r="J82" i="4"/>
  <c r="G82" i="4"/>
  <c r="D82" i="4"/>
  <c r="M81" i="4"/>
  <c r="J81" i="4"/>
  <c r="G81" i="4"/>
  <c r="D81" i="4"/>
  <c r="M80" i="4"/>
  <c r="J80" i="4"/>
  <c r="G80" i="4"/>
  <c r="D80" i="4"/>
  <c r="M79" i="4"/>
  <c r="J79" i="4"/>
  <c r="G79" i="4"/>
  <c r="D79" i="4"/>
  <c r="M78" i="4"/>
  <c r="J78" i="4"/>
  <c r="G78" i="4"/>
  <c r="D78" i="4"/>
  <c r="M77" i="4"/>
  <c r="J77" i="4"/>
  <c r="G77" i="4"/>
  <c r="D77" i="4"/>
  <c r="M76" i="4"/>
  <c r="J76" i="4"/>
  <c r="G76" i="4"/>
  <c r="D76" i="4"/>
  <c r="M75" i="4"/>
  <c r="M97" i="4" s="1"/>
  <c r="J75" i="4"/>
  <c r="J97" i="4" s="1"/>
  <c r="G75" i="4"/>
  <c r="D75" i="4"/>
  <c r="M74" i="4"/>
  <c r="J74" i="4"/>
  <c r="G74" i="4"/>
  <c r="D74" i="4"/>
  <c r="D97" i="4" s="1"/>
  <c r="L73" i="4"/>
  <c r="K73" i="4"/>
  <c r="I73" i="4"/>
  <c r="H73" i="4"/>
  <c r="F73" i="4"/>
  <c r="E73" i="4"/>
  <c r="M72" i="4"/>
  <c r="J72" i="4"/>
  <c r="G72" i="4"/>
  <c r="D72" i="4"/>
  <c r="M71" i="4"/>
  <c r="J71" i="4"/>
  <c r="G71" i="4"/>
  <c r="D71" i="4"/>
  <c r="M70" i="4"/>
  <c r="J70" i="4"/>
  <c r="G70" i="4"/>
  <c r="D70" i="4"/>
  <c r="M69" i="4"/>
  <c r="J69" i="4"/>
  <c r="G69" i="4"/>
  <c r="D69" i="4"/>
  <c r="M68" i="4"/>
  <c r="J68" i="4"/>
  <c r="G68" i="4"/>
  <c r="D68" i="4"/>
  <c r="M67" i="4"/>
  <c r="J67" i="4"/>
  <c r="G67" i="4"/>
  <c r="D67" i="4"/>
  <c r="M66" i="4"/>
  <c r="J66" i="4"/>
  <c r="G66" i="4"/>
  <c r="D66" i="4"/>
  <c r="M65" i="4"/>
  <c r="J65" i="4"/>
  <c r="G65" i="4"/>
  <c r="D65" i="4"/>
  <c r="M64" i="4"/>
  <c r="J64" i="4"/>
  <c r="G64" i="4"/>
  <c r="D64" i="4"/>
  <c r="M63" i="4"/>
  <c r="J63" i="4"/>
  <c r="G63" i="4"/>
  <c r="D63" i="4"/>
  <c r="M62" i="4"/>
  <c r="J62" i="4"/>
  <c r="G62" i="4"/>
  <c r="D62" i="4"/>
  <c r="M61" i="4"/>
  <c r="J61" i="4"/>
  <c r="G61" i="4"/>
  <c r="D61" i="4"/>
  <c r="M60" i="4"/>
  <c r="J60" i="4"/>
  <c r="G60" i="4"/>
  <c r="D60" i="4"/>
  <c r="M59" i="4"/>
  <c r="J59" i="4"/>
  <c r="G59" i="4"/>
  <c r="D59" i="4"/>
  <c r="M58" i="4"/>
  <c r="J58" i="4"/>
  <c r="G58" i="4"/>
  <c r="D58" i="4"/>
  <c r="M57" i="4"/>
  <c r="J57" i="4"/>
  <c r="G57" i="4"/>
  <c r="D57" i="4"/>
  <c r="M56" i="4"/>
  <c r="J56" i="4"/>
  <c r="G56" i="4"/>
  <c r="D56" i="4"/>
  <c r="M55" i="4"/>
  <c r="J55" i="4"/>
  <c r="G55" i="4"/>
  <c r="D55" i="4"/>
  <c r="M54" i="4"/>
  <c r="J54" i="4"/>
  <c r="G54" i="4"/>
  <c r="D54" i="4"/>
  <c r="M53" i="4"/>
  <c r="J53" i="4"/>
  <c r="G53" i="4"/>
  <c r="D53" i="4"/>
  <c r="M52" i="4"/>
  <c r="J52" i="4"/>
  <c r="G52" i="4"/>
  <c r="D52" i="4"/>
  <c r="M51" i="4"/>
  <c r="J51" i="4"/>
  <c r="G51" i="4"/>
  <c r="D51" i="4"/>
  <c r="M50" i="4"/>
  <c r="J50" i="4"/>
  <c r="G50" i="4"/>
  <c r="D50" i="4"/>
  <c r="M49" i="4"/>
  <c r="J49" i="4"/>
  <c r="G49" i="4"/>
  <c r="D49" i="4"/>
  <c r="M48" i="4"/>
  <c r="J48" i="4"/>
  <c r="G48" i="4"/>
  <c r="D48" i="4"/>
  <c r="M47" i="4"/>
  <c r="J47" i="4"/>
  <c r="G47" i="4"/>
  <c r="D47" i="4"/>
  <c r="M46" i="4"/>
  <c r="J46" i="4"/>
  <c r="G46" i="4"/>
  <c r="D46" i="4"/>
  <c r="M45" i="4"/>
  <c r="J45" i="4"/>
  <c r="G45" i="4"/>
  <c r="D45" i="4"/>
  <c r="M44" i="4"/>
  <c r="J44" i="4"/>
  <c r="G44" i="4"/>
  <c r="D44" i="4"/>
  <c r="M43" i="4"/>
  <c r="J43" i="4"/>
  <c r="G43" i="4"/>
  <c r="D43" i="4"/>
  <c r="M42" i="4"/>
  <c r="J42" i="4"/>
  <c r="G42" i="4"/>
  <c r="D42" i="4"/>
  <c r="M41" i="4"/>
  <c r="J41" i="4"/>
  <c r="G41" i="4"/>
  <c r="D41" i="4"/>
  <c r="M40" i="4"/>
  <c r="J40" i="4"/>
  <c r="G40" i="4"/>
  <c r="D40" i="4"/>
  <c r="M39" i="4"/>
  <c r="J39" i="4"/>
  <c r="G39" i="4"/>
  <c r="D39" i="4"/>
  <c r="M38" i="4"/>
  <c r="J38" i="4"/>
  <c r="G38" i="4"/>
  <c r="D38" i="4"/>
  <c r="M37" i="4"/>
  <c r="J37" i="4"/>
  <c r="G37" i="4"/>
  <c r="D37" i="4"/>
  <c r="M36" i="4"/>
  <c r="J36" i="4"/>
  <c r="G36" i="4"/>
  <c r="D36" i="4"/>
  <c r="M35" i="4"/>
  <c r="J35" i="4"/>
  <c r="G35" i="4"/>
  <c r="D35" i="4"/>
  <c r="M34" i="4"/>
  <c r="J34" i="4"/>
  <c r="G34" i="4"/>
  <c r="D34" i="4"/>
  <c r="M33" i="4"/>
  <c r="J33" i="4"/>
  <c r="G33" i="4"/>
  <c r="D33" i="4"/>
  <c r="M32" i="4"/>
  <c r="J32" i="4"/>
  <c r="G32" i="4"/>
  <c r="D32" i="4"/>
  <c r="M31" i="4"/>
  <c r="J31" i="4"/>
  <c r="G31" i="4"/>
  <c r="D31" i="4"/>
  <c r="M30" i="4"/>
  <c r="J30" i="4"/>
  <c r="G30" i="4"/>
  <c r="D30" i="4"/>
  <c r="M29" i="4"/>
  <c r="J29" i="4"/>
  <c r="G29" i="4"/>
  <c r="D29" i="4"/>
  <c r="M28" i="4"/>
  <c r="J28" i="4"/>
  <c r="G28" i="4"/>
  <c r="D28" i="4"/>
  <c r="M27" i="4"/>
  <c r="J27" i="4"/>
  <c r="G27" i="4"/>
  <c r="D27" i="4"/>
  <c r="M26" i="4"/>
  <c r="J26" i="4"/>
  <c r="G26" i="4"/>
  <c r="D26" i="4"/>
  <c r="M25" i="4"/>
  <c r="J25" i="4"/>
  <c r="G25" i="4"/>
  <c r="D25" i="4"/>
  <c r="M24" i="4"/>
  <c r="J24" i="4"/>
  <c r="G24" i="4"/>
  <c r="D24" i="4"/>
  <c r="M23" i="4"/>
  <c r="J23" i="4"/>
  <c r="G23" i="4"/>
  <c r="D23" i="4"/>
  <c r="M22" i="4"/>
  <c r="J22" i="4"/>
  <c r="G22" i="4"/>
  <c r="D22" i="4"/>
  <c r="M21" i="4"/>
  <c r="J21" i="4"/>
  <c r="G21" i="4"/>
  <c r="D21" i="4"/>
  <c r="M20" i="4"/>
  <c r="J20" i="4"/>
  <c r="G20" i="4"/>
  <c r="D20" i="4"/>
  <c r="M19" i="4"/>
  <c r="J19" i="4"/>
  <c r="G19" i="4"/>
  <c r="D19" i="4"/>
  <c r="M18" i="4"/>
  <c r="J18" i="4"/>
  <c r="G18" i="4"/>
  <c r="D18" i="4"/>
  <c r="M17" i="4"/>
  <c r="J17" i="4"/>
  <c r="G17" i="4"/>
  <c r="D17" i="4"/>
  <c r="M16" i="4"/>
  <c r="J16" i="4"/>
  <c r="G16" i="4"/>
  <c r="D16" i="4"/>
  <c r="M15" i="4"/>
  <c r="J15" i="4"/>
  <c r="G15" i="4"/>
  <c r="D15" i="4"/>
  <c r="M14" i="4"/>
  <c r="J14" i="4"/>
  <c r="G14" i="4"/>
  <c r="D14" i="4"/>
  <c r="M13" i="4"/>
  <c r="J13" i="4"/>
  <c r="G13" i="4"/>
  <c r="D13" i="4"/>
  <c r="M12" i="4"/>
  <c r="J12" i="4"/>
  <c r="G12" i="4"/>
  <c r="D12" i="4"/>
  <c r="M11" i="4"/>
  <c r="J11" i="4"/>
  <c r="G11" i="4"/>
  <c r="D11" i="4"/>
  <c r="M10" i="4"/>
  <c r="J10" i="4"/>
  <c r="G10" i="4"/>
  <c r="D10" i="4"/>
  <c r="M9" i="4"/>
  <c r="J9" i="4"/>
  <c r="G9" i="4"/>
  <c r="D9" i="4"/>
  <c r="M8" i="4"/>
  <c r="J8" i="4"/>
  <c r="G8" i="4"/>
  <c r="D8" i="4"/>
  <c r="M7" i="4"/>
  <c r="J7" i="4"/>
  <c r="G7" i="4"/>
  <c r="D7" i="4"/>
  <c r="M6" i="4"/>
  <c r="J6" i="4"/>
  <c r="G6" i="4"/>
  <c r="D6" i="4"/>
  <c r="M5" i="4"/>
  <c r="J5" i="4"/>
  <c r="G5" i="4"/>
  <c r="D5" i="4"/>
  <c r="M4" i="4"/>
  <c r="J4" i="4"/>
  <c r="G4" i="4"/>
  <c r="D4" i="4"/>
  <c r="M3" i="4"/>
  <c r="J3" i="4"/>
  <c r="G3" i="4"/>
  <c r="D3" i="4"/>
  <c r="M2" i="4"/>
  <c r="J2" i="4"/>
  <c r="J73" i="4" s="1"/>
  <c r="G2" i="4"/>
  <c r="G73" i="4" s="1"/>
  <c r="D2" i="4"/>
  <c r="J150" i="3"/>
  <c r="I150" i="3"/>
  <c r="H150" i="3"/>
  <c r="J149" i="3"/>
  <c r="I149" i="3"/>
  <c r="H149" i="3"/>
  <c r="J148" i="3"/>
  <c r="I148" i="3"/>
  <c r="H148" i="3"/>
  <c r="J147" i="3"/>
  <c r="I147" i="3"/>
  <c r="H147" i="3"/>
  <c r="J146" i="3"/>
  <c r="I146" i="3"/>
  <c r="H146" i="3"/>
  <c r="J145" i="3"/>
  <c r="I145" i="3"/>
  <c r="H145" i="3"/>
  <c r="J144" i="3"/>
  <c r="I144" i="3"/>
  <c r="H144" i="3"/>
  <c r="J143" i="3"/>
  <c r="I143" i="3"/>
  <c r="H143" i="3"/>
  <c r="J142" i="3"/>
  <c r="I142" i="3"/>
  <c r="H142" i="3"/>
  <c r="J141" i="3"/>
  <c r="I141" i="3"/>
  <c r="H141" i="3"/>
  <c r="J140" i="3"/>
  <c r="I140" i="3"/>
  <c r="H140" i="3"/>
  <c r="J139" i="3"/>
  <c r="I139" i="3"/>
  <c r="H139" i="3"/>
  <c r="J138" i="3"/>
  <c r="I138" i="3"/>
  <c r="H138" i="3"/>
  <c r="J137" i="3"/>
  <c r="I137" i="3"/>
  <c r="H137" i="3"/>
  <c r="J135" i="3"/>
  <c r="I135" i="3"/>
  <c r="H135" i="3"/>
  <c r="J134" i="3"/>
  <c r="I134" i="3"/>
  <c r="H134" i="3"/>
  <c r="J133" i="3"/>
  <c r="I133" i="3"/>
  <c r="H133" i="3"/>
  <c r="J132" i="3"/>
  <c r="I132" i="3"/>
  <c r="H132" i="3"/>
  <c r="J131" i="3"/>
  <c r="I131" i="3"/>
  <c r="H131" i="3"/>
  <c r="J130" i="3"/>
  <c r="I130" i="3"/>
  <c r="H130" i="3"/>
  <c r="J129" i="3"/>
  <c r="I129" i="3"/>
  <c r="H129" i="3"/>
  <c r="J128" i="3"/>
  <c r="I128" i="3"/>
  <c r="H128" i="3"/>
  <c r="J127" i="3"/>
  <c r="I127" i="3"/>
  <c r="H127" i="3"/>
  <c r="J126" i="3"/>
  <c r="I126" i="3"/>
  <c r="H126" i="3"/>
  <c r="J125" i="3"/>
  <c r="I125" i="3"/>
  <c r="H125" i="3"/>
  <c r="J124" i="3"/>
  <c r="I124" i="3"/>
  <c r="H124" i="3"/>
  <c r="J123" i="3"/>
  <c r="I123" i="3"/>
  <c r="H123" i="3"/>
  <c r="J122" i="3"/>
  <c r="I122" i="3"/>
  <c r="H122" i="3"/>
  <c r="J121" i="3"/>
  <c r="I121" i="3"/>
  <c r="H121" i="3"/>
  <c r="J120" i="3"/>
  <c r="I120" i="3"/>
  <c r="H120" i="3"/>
  <c r="J119" i="3"/>
  <c r="I119" i="3"/>
  <c r="H119" i="3"/>
  <c r="J118" i="3"/>
  <c r="I118" i="3"/>
  <c r="H118" i="3"/>
  <c r="J117" i="3"/>
  <c r="I117" i="3"/>
  <c r="H117" i="3"/>
  <c r="J116" i="3"/>
  <c r="I116" i="3"/>
  <c r="H116" i="3"/>
  <c r="J115" i="3"/>
  <c r="I115" i="3"/>
  <c r="H115" i="3"/>
  <c r="J114" i="3"/>
  <c r="I114" i="3"/>
  <c r="H114" i="3"/>
  <c r="J113" i="3"/>
  <c r="I113" i="3"/>
  <c r="H113" i="3"/>
  <c r="J112" i="3"/>
  <c r="I112" i="3"/>
  <c r="H112" i="3"/>
  <c r="J111" i="3"/>
  <c r="I111" i="3"/>
  <c r="H111" i="3"/>
  <c r="J110" i="3"/>
  <c r="I110" i="3"/>
  <c r="H110" i="3"/>
  <c r="J109" i="3"/>
  <c r="I109" i="3"/>
  <c r="H109" i="3"/>
  <c r="J108" i="3"/>
  <c r="I108" i="3"/>
  <c r="H108" i="3"/>
  <c r="J107" i="3"/>
  <c r="I107" i="3"/>
  <c r="H107" i="3"/>
  <c r="J106" i="3"/>
  <c r="I106" i="3"/>
  <c r="H106" i="3"/>
  <c r="J105" i="3"/>
  <c r="I105" i="3"/>
  <c r="H105" i="3"/>
  <c r="J104" i="3"/>
  <c r="I104" i="3"/>
  <c r="H104" i="3"/>
  <c r="J103" i="3"/>
  <c r="I103" i="3"/>
  <c r="H103" i="3"/>
  <c r="J102" i="3"/>
  <c r="I102" i="3"/>
  <c r="H102" i="3"/>
  <c r="J101" i="3"/>
  <c r="I101" i="3"/>
  <c r="H101" i="3"/>
  <c r="J100" i="3"/>
  <c r="I100" i="3"/>
  <c r="H100" i="3"/>
  <c r="J99" i="3"/>
  <c r="I99" i="3"/>
  <c r="H99" i="3"/>
  <c r="J98" i="3"/>
  <c r="I98" i="3"/>
  <c r="H98" i="3"/>
  <c r="J97" i="3"/>
  <c r="I97" i="3"/>
  <c r="H97" i="3"/>
  <c r="J96" i="3"/>
  <c r="I96" i="3"/>
  <c r="H96" i="3"/>
  <c r="J95" i="3"/>
  <c r="I95" i="3"/>
  <c r="H95" i="3"/>
  <c r="J94" i="3"/>
  <c r="I94" i="3"/>
  <c r="H94" i="3"/>
  <c r="J93" i="3"/>
  <c r="I93" i="3"/>
  <c r="H93" i="3"/>
  <c r="J92" i="3"/>
  <c r="I92" i="3"/>
  <c r="H92" i="3"/>
  <c r="J91" i="3"/>
  <c r="I91" i="3"/>
  <c r="H91" i="3"/>
  <c r="J90" i="3"/>
  <c r="I90" i="3"/>
  <c r="H90" i="3"/>
  <c r="J89" i="3"/>
  <c r="I89" i="3"/>
  <c r="H89" i="3"/>
  <c r="J88" i="3"/>
  <c r="I88" i="3"/>
  <c r="H88" i="3"/>
  <c r="J87" i="3"/>
  <c r="I87" i="3"/>
  <c r="H87" i="3"/>
  <c r="J86" i="3"/>
  <c r="I86" i="3"/>
  <c r="H86" i="3"/>
  <c r="J85" i="3"/>
  <c r="I85" i="3"/>
  <c r="H85" i="3"/>
  <c r="J84" i="3"/>
  <c r="I84" i="3"/>
  <c r="H84" i="3"/>
  <c r="J83" i="3"/>
  <c r="I83" i="3"/>
  <c r="H83" i="3"/>
  <c r="J82" i="3"/>
  <c r="I82" i="3"/>
  <c r="H82" i="3"/>
  <c r="J81" i="3"/>
  <c r="I81" i="3"/>
  <c r="H81" i="3"/>
  <c r="J80" i="3"/>
  <c r="I80" i="3"/>
  <c r="H80" i="3"/>
  <c r="J79" i="3"/>
  <c r="I79" i="3"/>
  <c r="H79" i="3"/>
  <c r="J77" i="3"/>
  <c r="I77" i="3"/>
  <c r="H77" i="3"/>
  <c r="J76" i="3"/>
  <c r="I76" i="3"/>
  <c r="H76" i="3"/>
  <c r="J75" i="3"/>
  <c r="I75" i="3"/>
  <c r="H75" i="3"/>
  <c r="J74" i="3"/>
  <c r="I74" i="3"/>
  <c r="H74" i="3"/>
  <c r="J73" i="3"/>
  <c r="I73" i="3"/>
  <c r="H73" i="3"/>
  <c r="J72" i="3"/>
  <c r="I72" i="3"/>
  <c r="H72" i="3"/>
  <c r="J71" i="3"/>
  <c r="I71" i="3"/>
  <c r="H71" i="3"/>
  <c r="J70" i="3"/>
  <c r="I70" i="3"/>
  <c r="H70" i="3"/>
  <c r="J69" i="3"/>
  <c r="I69" i="3"/>
  <c r="H69" i="3"/>
  <c r="J68" i="3"/>
  <c r="I68" i="3"/>
  <c r="H68" i="3"/>
  <c r="J67" i="3"/>
  <c r="I67" i="3"/>
  <c r="H67" i="3"/>
  <c r="J66" i="3"/>
  <c r="I66" i="3"/>
  <c r="H66" i="3"/>
  <c r="J65" i="3"/>
  <c r="I65" i="3"/>
  <c r="H65" i="3"/>
  <c r="J64" i="3"/>
  <c r="I64" i="3"/>
  <c r="H64" i="3"/>
  <c r="J63" i="3"/>
  <c r="I63" i="3"/>
  <c r="H63" i="3"/>
  <c r="J62" i="3"/>
  <c r="I62" i="3"/>
  <c r="H62" i="3"/>
  <c r="J61" i="3"/>
  <c r="I61" i="3"/>
  <c r="H61" i="3"/>
  <c r="J60" i="3"/>
  <c r="I60" i="3"/>
  <c r="H60" i="3"/>
  <c r="J59" i="3"/>
  <c r="I59" i="3"/>
  <c r="H59" i="3"/>
  <c r="J58" i="3"/>
  <c r="I58" i="3"/>
  <c r="H58" i="3"/>
  <c r="J57" i="3"/>
  <c r="I57" i="3"/>
  <c r="H57" i="3"/>
  <c r="J56" i="3"/>
  <c r="I56" i="3"/>
  <c r="H56" i="3"/>
  <c r="J55" i="3"/>
  <c r="I55" i="3"/>
  <c r="H55" i="3"/>
  <c r="J54" i="3"/>
  <c r="I54" i="3"/>
  <c r="H54" i="3"/>
  <c r="J53" i="3"/>
  <c r="I53" i="3"/>
  <c r="H53" i="3"/>
  <c r="J52" i="3"/>
  <c r="I52" i="3"/>
  <c r="H52" i="3"/>
  <c r="J51" i="3"/>
  <c r="I51" i="3"/>
  <c r="H51" i="3"/>
  <c r="J50" i="3"/>
  <c r="I50" i="3"/>
  <c r="H50" i="3"/>
  <c r="J49" i="3"/>
  <c r="I49" i="3"/>
  <c r="H49" i="3"/>
  <c r="J48" i="3"/>
  <c r="I48" i="3"/>
  <c r="H48" i="3"/>
  <c r="J47" i="3"/>
  <c r="I47" i="3"/>
  <c r="H47" i="3"/>
  <c r="J46" i="3"/>
  <c r="I46" i="3"/>
  <c r="H46" i="3"/>
  <c r="J45" i="3"/>
  <c r="I45" i="3"/>
  <c r="H45" i="3"/>
  <c r="J44" i="3"/>
  <c r="I44" i="3"/>
  <c r="H44" i="3"/>
  <c r="J43" i="3"/>
  <c r="I43" i="3"/>
  <c r="H43" i="3"/>
  <c r="J42" i="3"/>
  <c r="I42" i="3"/>
  <c r="H42" i="3"/>
  <c r="J41" i="3"/>
  <c r="I41" i="3"/>
  <c r="H41" i="3"/>
  <c r="J40" i="3"/>
  <c r="I40" i="3"/>
  <c r="H40" i="3"/>
  <c r="J39" i="3"/>
  <c r="I39" i="3"/>
  <c r="H39" i="3"/>
  <c r="J38" i="3"/>
  <c r="I38" i="3"/>
  <c r="H38" i="3"/>
  <c r="J37" i="3"/>
  <c r="I37" i="3"/>
  <c r="H37" i="3"/>
  <c r="J36" i="3"/>
  <c r="I36" i="3"/>
  <c r="H36" i="3"/>
  <c r="J35" i="3"/>
  <c r="I35" i="3"/>
  <c r="H35" i="3"/>
  <c r="J34" i="3"/>
  <c r="I34" i="3"/>
  <c r="H34" i="3"/>
  <c r="J33" i="3"/>
  <c r="I33" i="3"/>
  <c r="H33" i="3"/>
  <c r="J32" i="3"/>
  <c r="I32" i="3"/>
  <c r="H32" i="3"/>
  <c r="J31" i="3"/>
  <c r="I31" i="3"/>
  <c r="H31" i="3"/>
  <c r="J30" i="3"/>
  <c r="I30" i="3"/>
  <c r="H30" i="3"/>
  <c r="J29" i="3"/>
  <c r="I29" i="3"/>
  <c r="H29" i="3"/>
  <c r="J28" i="3"/>
  <c r="I28" i="3"/>
  <c r="H28" i="3"/>
  <c r="J27" i="3"/>
  <c r="I27" i="3"/>
  <c r="H27" i="3"/>
  <c r="J26" i="3"/>
  <c r="I26" i="3"/>
  <c r="H26" i="3"/>
  <c r="J25" i="3"/>
  <c r="I25" i="3"/>
  <c r="H25" i="3"/>
  <c r="J24" i="3"/>
  <c r="I24" i="3"/>
  <c r="H24" i="3"/>
  <c r="J23" i="3"/>
  <c r="I23" i="3"/>
  <c r="H23" i="3"/>
  <c r="J22" i="3"/>
  <c r="I22" i="3"/>
  <c r="H22" i="3"/>
  <c r="J21" i="3"/>
  <c r="I21" i="3"/>
  <c r="H21" i="3"/>
  <c r="J20" i="3"/>
  <c r="I20" i="3"/>
  <c r="H20" i="3"/>
  <c r="J19" i="3"/>
  <c r="I19" i="3"/>
  <c r="H19" i="3"/>
  <c r="J18" i="3"/>
  <c r="I18" i="3"/>
  <c r="H18" i="3"/>
  <c r="J17" i="3"/>
  <c r="I17" i="3"/>
  <c r="H17" i="3"/>
  <c r="J16" i="3"/>
  <c r="I16" i="3"/>
  <c r="H16" i="3"/>
  <c r="J15" i="3"/>
  <c r="I15" i="3"/>
  <c r="H15" i="3"/>
  <c r="J14" i="3"/>
  <c r="I14" i="3"/>
  <c r="H14" i="3"/>
  <c r="J13" i="3"/>
  <c r="I13" i="3"/>
  <c r="H13" i="3"/>
  <c r="J12" i="3"/>
  <c r="I12" i="3"/>
  <c r="H12" i="3"/>
  <c r="J11" i="3"/>
  <c r="I11" i="3"/>
  <c r="H11" i="3"/>
  <c r="J10" i="3"/>
  <c r="I10" i="3"/>
  <c r="H10" i="3"/>
  <c r="J9" i="3"/>
  <c r="I9" i="3"/>
  <c r="H9" i="3"/>
  <c r="J8" i="3"/>
  <c r="I8" i="3"/>
  <c r="H8" i="3"/>
  <c r="J7" i="3"/>
  <c r="I7" i="3"/>
  <c r="H7" i="3"/>
  <c r="J6" i="3"/>
  <c r="I6" i="3"/>
  <c r="H6" i="3"/>
  <c r="J5" i="3"/>
  <c r="I5" i="3"/>
  <c r="H5" i="3"/>
  <c r="J4" i="3"/>
  <c r="I4" i="3"/>
  <c r="H4" i="3"/>
  <c r="J3" i="3"/>
  <c r="I3" i="3"/>
  <c r="H3" i="3"/>
  <c r="J2" i="3"/>
  <c r="I2" i="3"/>
  <c r="H2" i="3"/>
  <c r="I151" i="3" l="1"/>
  <c r="H151" i="3"/>
  <c r="J138" i="6"/>
  <c r="Q142" i="6"/>
  <c r="Q143" i="6"/>
  <c r="Q144" i="6"/>
  <c r="J155" i="6"/>
  <c r="J80" i="6"/>
  <c r="H80" i="6"/>
  <c r="I18" i="6"/>
  <c r="D152" i="4"/>
  <c r="O5" i="6"/>
  <c r="O6" i="6" s="1"/>
  <c r="O7" i="6" s="1"/>
  <c r="O8" i="6" s="1"/>
  <c r="O3" i="6"/>
  <c r="J18" i="6"/>
  <c r="O23" i="6"/>
  <c r="O25" i="6" s="1"/>
  <c r="O26" i="6" s="1"/>
  <c r="O24" i="6"/>
  <c r="O22" i="6"/>
  <c r="P96" i="6"/>
  <c r="P97" i="6"/>
  <c r="P98" i="6"/>
  <c r="I138" i="6"/>
  <c r="P143" i="6"/>
  <c r="I155" i="6"/>
  <c r="P142" i="6"/>
  <c r="P144" i="6"/>
  <c r="J151" i="3"/>
  <c r="M73" i="4"/>
  <c r="G97" i="4"/>
  <c r="G120" i="4"/>
  <c r="D126" i="4"/>
  <c r="D149" i="4"/>
  <c r="O96" i="6"/>
  <c r="O98" i="6"/>
  <c r="O97" i="6"/>
  <c r="O99" i="6" s="1"/>
  <c r="O100" i="6" s="1"/>
  <c r="I136" i="3"/>
  <c r="D73" i="4"/>
  <c r="J120" i="4"/>
  <c r="G126" i="4"/>
  <c r="I78" i="3"/>
  <c r="H78" i="3"/>
  <c r="J78" i="3"/>
  <c r="J136" i="3"/>
  <c r="M120" i="4"/>
  <c r="M123" i="4"/>
  <c r="J126" i="4"/>
  <c r="G152" i="4"/>
  <c r="H4" i="6"/>
  <c r="P3" i="6"/>
  <c r="P5" i="6"/>
  <c r="P6" i="6" s="1"/>
  <c r="P7" i="6" s="1"/>
  <c r="I80" i="6"/>
  <c r="P24" i="6"/>
  <c r="P23" i="6"/>
  <c r="P22" i="6"/>
  <c r="Q96" i="6"/>
  <c r="Q98" i="6"/>
  <c r="Q97" i="6"/>
  <c r="Q99" i="6" s="1"/>
  <c r="Q100" i="6" s="1"/>
  <c r="Q102" i="6" s="1"/>
  <c r="H136" i="3"/>
  <c r="M126" i="4"/>
  <c r="M149" i="4"/>
  <c r="J152" i="4"/>
  <c r="I4" i="6"/>
  <c r="Q5" i="6"/>
  <c r="Q6" i="6" s="1"/>
  <c r="Q7" i="6" s="1"/>
  <c r="Q9" i="6" s="1"/>
  <c r="Q3" i="6"/>
  <c r="Q22" i="6"/>
  <c r="Q23" i="6"/>
  <c r="Q25" i="6" s="1"/>
  <c r="Q26" i="6" s="1"/>
  <c r="Q24" i="6"/>
  <c r="H138" i="6"/>
  <c r="O144" i="6"/>
  <c r="H155" i="6"/>
  <c r="O143" i="6"/>
  <c r="O145" i="6" s="1"/>
  <c r="O146" i="6" s="1"/>
  <c r="O142" i="6"/>
  <c r="X3" i="1"/>
  <c r="Y3" i="1" s="1"/>
  <c r="Z3" i="1" s="1"/>
  <c r="X4" i="1"/>
  <c r="Y4" i="1" s="1"/>
  <c r="Z4" i="1" s="1"/>
  <c r="X5" i="1"/>
  <c r="Y5" i="1" s="1"/>
  <c r="Z5" i="1" s="1"/>
  <c r="X6" i="1"/>
  <c r="Y6" i="1" s="1"/>
  <c r="Z6" i="1" s="1"/>
  <c r="X2" i="1"/>
  <c r="Y2" i="1" s="1"/>
  <c r="Z2" i="1" s="1"/>
  <c r="U3" i="1"/>
  <c r="V3" i="1" s="1"/>
  <c r="W3" i="1" s="1"/>
  <c r="U4" i="1"/>
  <c r="V4" i="1" s="1"/>
  <c r="W4" i="1" s="1"/>
  <c r="U5" i="1"/>
  <c r="V5" i="1" s="1"/>
  <c r="W5" i="1" s="1"/>
  <c r="U6" i="1"/>
  <c r="V6" i="1" s="1"/>
  <c r="W6" i="1" s="1"/>
  <c r="U2" i="1"/>
  <c r="V2" i="1" s="1"/>
  <c r="W2" i="1" s="1"/>
  <c r="R3" i="1"/>
  <c r="S3" i="1" s="1"/>
  <c r="T3" i="1" s="1"/>
  <c r="R4" i="1"/>
  <c r="S4" i="1" s="1"/>
  <c r="T4" i="1" s="1"/>
  <c r="R5" i="1"/>
  <c r="S5" i="1" s="1"/>
  <c r="T5" i="1" s="1"/>
  <c r="R6" i="1"/>
  <c r="S6" i="1" s="1"/>
  <c r="T6" i="1" s="1"/>
  <c r="R2" i="1"/>
  <c r="S2" i="1" s="1"/>
  <c r="T2" i="1" s="1"/>
  <c r="O3" i="1"/>
  <c r="P3" i="1" s="1"/>
  <c r="Q3" i="1" s="1"/>
  <c r="O4" i="1"/>
  <c r="P4" i="1" s="1"/>
  <c r="Q4" i="1" s="1"/>
  <c r="O5" i="1"/>
  <c r="P5" i="1" s="1"/>
  <c r="Q5" i="1" s="1"/>
  <c r="O6" i="1"/>
  <c r="P6" i="1" s="1"/>
  <c r="Q6" i="1" s="1"/>
  <c r="O2" i="1"/>
  <c r="P2" i="1" s="1"/>
  <c r="Q2" i="1" s="1"/>
  <c r="O148" i="6" l="1"/>
  <c r="O147" i="6"/>
  <c r="Q8" i="6"/>
  <c r="O9" i="6"/>
  <c r="P99" i="6"/>
  <c r="P100" i="6" s="1"/>
  <c r="P101" i="6" s="1"/>
  <c r="Q101" i="6"/>
  <c r="O102" i="6"/>
  <c r="O101" i="6"/>
  <c r="Q145" i="6"/>
  <c r="Q146" i="6" s="1"/>
  <c r="Q148" i="6" s="1"/>
  <c r="P9" i="6"/>
  <c r="P8" i="6"/>
  <c r="P28" i="6"/>
  <c r="P145" i="6"/>
  <c r="P146" i="6" s="1"/>
  <c r="P148" i="6" s="1"/>
  <c r="O28" i="6"/>
  <c r="O27" i="6"/>
  <c r="Q147" i="6"/>
  <c r="Q28" i="6"/>
  <c r="Q27" i="6"/>
  <c r="P25" i="6"/>
  <c r="P26" i="6" s="1"/>
  <c r="P27" i="6" s="1"/>
  <c r="P147" i="6" l="1"/>
  <c r="P102" i="6"/>
</calcChain>
</file>

<file path=xl/sharedStrings.xml><?xml version="1.0" encoding="utf-8"?>
<sst xmlns="http://schemas.openxmlformats.org/spreadsheetml/2006/main" count="1274" uniqueCount="117">
  <si>
    <t>Freude</t>
  </si>
  <si>
    <t>Angst</t>
  </si>
  <si>
    <t>Wut</t>
  </si>
  <si>
    <t>Trauer</t>
  </si>
  <si>
    <t>besorgt vs. nicht besorgt</t>
  </si>
  <si>
    <t>verunsichert vs. nicht verunsichert</t>
  </si>
  <si>
    <t>deprimiert vs. nicht deprimiert</t>
  </si>
  <si>
    <t>betrübt vs. nicht betrübt</t>
  </si>
  <si>
    <t xml:space="preserve"> wütend vs. nicht wütend</t>
  </si>
  <si>
    <t>aufgebracht vs. nicht aufgebracht</t>
  </si>
  <si>
    <t>vergnügt vs. nicht vergnügt</t>
  </si>
  <si>
    <t>erheitert vs. nicht erheitert</t>
  </si>
  <si>
    <t>Grp Freude</t>
  </si>
  <si>
    <t>Grp Wut</t>
  </si>
  <si>
    <t>Grp Angst</t>
  </si>
  <si>
    <t>Grp Trauer</t>
  </si>
  <si>
    <t>Grp Neutral</t>
  </si>
  <si>
    <t>Gruppe</t>
  </si>
  <si>
    <t>Angst Kontrolle</t>
  </si>
  <si>
    <t>Angst Schnitt</t>
  </si>
  <si>
    <t>Trauer Kontrolle</t>
  </si>
  <si>
    <t>Trauer Schnitt</t>
  </si>
  <si>
    <t>Wut Kontrolle</t>
  </si>
  <si>
    <t>Wut Schnitt</t>
  </si>
  <si>
    <t>Freude Kontrolle</t>
  </si>
  <si>
    <t>Freude Schnitt</t>
  </si>
  <si>
    <t>Abweichung Mittelwert</t>
  </si>
  <si>
    <t>Abweichung Trauer</t>
  </si>
  <si>
    <t>Abweichung Wut</t>
  </si>
  <si>
    <t>Abweichung Freude</t>
  </si>
  <si>
    <t>Abschluss</t>
  </si>
  <si>
    <t>Allgemeine Hochschulreife</t>
  </si>
  <si>
    <t>Bachelor</t>
  </si>
  <si>
    <t>Doktor</t>
  </si>
  <si>
    <t>Fachabi</t>
  </si>
  <si>
    <t>Hauptschule</t>
  </si>
  <si>
    <t>Mittlere Reife</t>
  </si>
  <si>
    <t>Master</t>
  </si>
  <si>
    <t>Ohne Abschluss</t>
  </si>
  <si>
    <t>Geschlecht</t>
  </si>
  <si>
    <t>Männlich</t>
  </si>
  <si>
    <t>Weiblich</t>
  </si>
  <si>
    <t>Alter</t>
  </si>
  <si>
    <t>Unter 16</t>
  </si>
  <si>
    <t>16-18</t>
  </si>
  <si>
    <t>19-20</t>
  </si>
  <si>
    <t>21-22</t>
  </si>
  <si>
    <t>23-24</t>
  </si>
  <si>
    <t>25-26</t>
  </si>
  <si>
    <t>27-28</t>
  </si>
  <si>
    <t>29-30</t>
  </si>
  <si>
    <t>Anzahl</t>
  </si>
  <si>
    <t>Zeit auf Social Media</t>
  </si>
  <si>
    <t>Unter 1 Stunde</t>
  </si>
  <si>
    <t>1-2 Stunden</t>
  </si>
  <si>
    <t>2-3 Stunden</t>
  </si>
  <si>
    <t>Über 5 Stunden</t>
  </si>
  <si>
    <t>ZeitaufSocialMedia</t>
  </si>
  <si>
    <t>traurig vs Fröhlich</t>
  </si>
  <si>
    <t>ängstlich vs unerschrocken</t>
  </si>
  <si>
    <t>verärgert vs friedlich</t>
  </si>
  <si>
    <t>traurig vs Fröhlich danach</t>
  </si>
  <si>
    <t>ängstlich vs unerschrocken danach</t>
  </si>
  <si>
    <t>verärgert vs friedlich danach</t>
  </si>
  <si>
    <t>Diff Trauer/Freude</t>
  </si>
  <si>
    <t>Diff Angst</t>
  </si>
  <si>
    <t>Diff Wut</t>
  </si>
  <si>
    <t>mehr als 5 Stunden</t>
  </si>
  <si>
    <t>unter 1 Stunde</t>
  </si>
  <si>
    <t>zwischen 1 und 2 Stunden</t>
  </si>
  <si>
    <t>zwischen 2 und 3 Stunden</t>
  </si>
  <si>
    <t>zwischen 4 und 5 Stunden</t>
  </si>
  <si>
    <t>Bildungsabschluss</t>
  </si>
  <si>
    <t xml:space="preserve"> Trauer/FreudeDiff</t>
  </si>
  <si>
    <t xml:space="preserve"> AngstDiff 2</t>
  </si>
  <si>
    <t>Wut Diff 3</t>
  </si>
  <si>
    <t>angespannt vs entspannt</t>
  </si>
  <si>
    <t>angespannt vs entspannt danach</t>
  </si>
  <si>
    <t>Diff 4</t>
  </si>
  <si>
    <t>allgemeine Hochschulreife (Abitur)</t>
  </si>
  <si>
    <t>Fachabitur</t>
  </si>
  <si>
    <t>ohne Abschluss</t>
  </si>
  <si>
    <t>Sonstiges:</t>
  </si>
  <si>
    <t>maennlich</t>
  </si>
  <si>
    <t>weiblich</t>
  </si>
  <si>
    <t>Emotion</t>
  </si>
  <si>
    <t>Neutral</t>
  </si>
  <si>
    <t>Diff Freude</t>
  </si>
  <si>
    <t>Diff Trauer</t>
  </si>
  <si>
    <t>Trauer/Freude</t>
  </si>
  <si>
    <t>Mittelwert</t>
  </si>
  <si>
    <t>Standardabweichung</t>
  </si>
  <si>
    <t>Stichprobengröße</t>
  </si>
  <si>
    <t>Fehlergröße</t>
  </si>
  <si>
    <t>Obere Grenze</t>
  </si>
  <si>
    <t>Untere Grenze</t>
  </si>
  <si>
    <t>Standardfehler</t>
  </si>
  <si>
    <t>Über 4 Stunden</t>
  </si>
  <si>
    <t>Konfidenz 1-2 Std</t>
  </si>
  <si>
    <t>Konfidenz unter 1 Stunde</t>
  </si>
  <si>
    <t>Konfidenz 2-3 Stunden</t>
  </si>
  <si>
    <t>Konfidenz über 4 Std</t>
  </si>
  <si>
    <t>schläfrig vs wach</t>
  </si>
  <si>
    <t>schläfrig vs wach danach</t>
  </si>
  <si>
    <t>Diff Angespanntheit</t>
  </si>
  <si>
    <t>Diff Wachheit</t>
  </si>
  <si>
    <t>Angespanntheit</t>
  </si>
  <si>
    <t>Wachheit</t>
  </si>
  <si>
    <t>KI Freude</t>
  </si>
  <si>
    <t>KI Wut</t>
  </si>
  <si>
    <t>KI Angst</t>
  </si>
  <si>
    <t>KI Trauer</t>
  </si>
  <si>
    <t>KI Neutral</t>
  </si>
  <si>
    <t>Obergrenze</t>
  </si>
  <si>
    <t>Untergrenze</t>
  </si>
  <si>
    <t>Allg.</t>
  </si>
  <si>
    <t>27-30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</si>
</sst>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2" xfId="0" applyFill="1" applyBorder="1"/>
    <xf numFmtId="0" fontId="0" fillId="0" borderId="15" xfId="0" applyBorder="1"/>
    <xf numFmtId="0" fontId="0" fillId="0" borderId="4" xfId="0" applyFill="1" applyBorder="1"/>
    <xf numFmtId="0" fontId="0" fillId="0" borderId="13" xfId="0" applyFill="1" applyBorder="1"/>
    <xf numFmtId="0" fontId="0" fillId="0" borderId="10" xfId="0" applyFill="1" applyBorder="1"/>
    <xf numFmtId="0" fontId="0" fillId="0" borderId="14" xfId="0" applyFill="1" applyBorder="1"/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16" fontId="0" fillId="0" borderId="9" xfId="0" applyNumberFormat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Änderung der Stimmung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'Übersicht Neu'!$I$2</c:f>
              <c:strCache>
                <c:ptCount val="1"/>
                <c:pt idx="0">
                  <c:v>Grp Freude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'Übersicht Neu'!$J$1:$N$1</c:f>
              <c:strCache>
                <c:ptCount val="5"/>
                <c:pt idx="0">
                  <c:v>Trauer/Freude</c:v>
                </c:pt>
                <c:pt idx="1">
                  <c:v>Angst</c:v>
                </c:pt>
                <c:pt idx="2">
                  <c:v>Wut</c:v>
                </c:pt>
                <c:pt idx="3">
                  <c:v>Angespanntheit</c:v>
                </c:pt>
                <c:pt idx="4">
                  <c:v>Wachheit</c:v>
                </c:pt>
              </c:strCache>
            </c:strRef>
          </c:cat>
          <c:val>
            <c:numRef>
              <c:f>'Übersicht Neu'!$J$2:$N$2</c:f>
              <c:numCache>
                <c:formatCode>General</c:formatCode>
                <c:ptCount val="5"/>
                <c:pt idx="0">
                  <c:v>0.30434782608695654</c:v>
                </c:pt>
                <c:pt idx="1">
                  <c:v>0.34782608695652173</c:v>
                </c:pt>
                <c:pt idx="2">
                  <c:v>0.39130434782608697</c:v>
                </c:pt>
                <c:pt idx="3">
                  <c:v>0.13043478260869565</c:v>
                </c:pt>
                <c:pt idx="4">
                  <c:v>-0.17391304347826086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1F-4B7B-8406-072C75376FEF}"/>
            </c:ext>
          </c:extLst>
        </c:ser>
        <c:ser>
          <c:idx val="1"/>
          <c:order val="1"/>
          <c:tx>
            <c:strRef>
              <c:f>'Übersicht Neu'!$I$3</c:f>
              <c:strCache>
                <c:ptCount val="1"/>
                <c:pt idx="0">
                  <c:v>Grp Wut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'Übersicht Neu'!$J$1:$N$1</c:f>
              <c:strCache>
                <c:ptCount val="5"/>
                <c:pt idx="0">
                  <c:v>Trauer/Freude</c:v>
                </c:pt>
                <c:pt idx="1">
                  <c:v>Angst</c:v>
                </c:pt>
                <c:pt idx="2">
                  <c:v>Wut</c:v>
                </c:pt>
                <c:pt idx="3">
                  <c:v>Angespanntheit</c:v>
                </c:pt>
                <c:pt idx="4">
                  <c:v>Wachheit</c:v>
                </c:pt>
              </c:strCache>
            </c:strRef>
          </c:cat>
          <c:val>
            <c:numRef>
              <c:f>'Übersicht Neu'!$J$3:$N$3</c:f>
              <c:numCache>
                <c:formatCode>General</c:formatCode>
                <c:ptCount val="5"/>
                <c:pt idx="0">
                  <c:v>0.55172413793103448</c:v>
                </c:pt>
                <c:pt idx="1">
                  <c:v>0.41379310344827586</c:v>
                </c:pt>
                <c:pt idx="2">
                  <c:v>0.7931034482758621</c:v>
                </c:pt>
                <c:pt idx="3">
                  <c:v>0.41379310344827586</c:v>
                </c:pt>
                <c:pt idx="4">
                  <c:v>0.10344827586206896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1F-4B7B-8406-072C75376FEF}"/>
            </c:ext>
          </c:extLst>
        </c:ser>
        <c:ser>
          <c:idx val="2"/>
          <c:order val="2"/>
          <c:tx>
            <c:strRef>
              <c:f>'Übersicht Neu'!$I$4</c:f>
              <c:strCache>
                <c:ptCount val="1"/>
                <c:pt idx="0">
                  <c:v>Grp Angst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'Übersicht Neu'!$J$1:$N$1</c:f>
              <c:strCache>
                <c:ptCount val="5"/>
                <c:pt idx="0">
                  <c:v>Trauer/Freude</c:v>
                </c:pt>
                <c:pt idx="1">
                  <c:v>Angst</c:v>
                </c:pt>
                <c:pt idx="2">
                  <c:v>Wut</c:v>
                </c:pt>
                <c:pt idx="3">
                  <c:v>Angespanntheit</c:v>
                </c:pt>
                <c:pt idx="4">
                  <c:v>Wachheit</c:v>
                </c:pt>
              </c:strCache>
            </c:strRef>
          </c:cat>
          <c:val>
            <c:numRef>
              <c:f>'Übersicht Neu'!$J$4:$N$4</c:f>
              <c:numCache>
                <c:formatCode>General</c:formatCode>
                <c:ptCount val="5"/>
                <c:pt idx="0">
                  <c:v>0.2</c:v>
                </c:pt>
                <c:pt idx="1">
                  <c:v>0.12</c:v>
                </c:pt>
                <c:pt idx="2">
                  <c:v>0.28000000000000003</c:v>
                </c:pt>
                <c:pt idx="3">
                  <c:v>0.2</c:v>
                </c:pt>
                <c:pt idx="4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1F-4B7B-8406-072C75376FEF}"/>
            </c:ext>
          </c:extLst>
        </c:ser>
        <c:ser>
          <c:idx val="3"/>
          <c:order val="3"/>
          <c:tx>
            <c:strRef>
              <c:f>'Übersicht Neu'!$I$5</c:f>
              <c:strCache>
                <c:ptCount val="1"/>
                <c:pt idx="0">
                  <c:v>Grp Trauer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'Übersicht Neu'!$J$1:$N$1</c:f>
              <c:strCache>
                <c:ptCount val="5"/>
                <c:pt idx="0">
                  <c:v>Trauer/Freude</c:v>
                </c:pt>
                <c:pt idx="1">
                  <c:v>Angst</c:v>
                </c:pt>
                <c:pt idx="2">
                  <c:v>Wut</c:v>
                </c:pt>
                <c:pt idx="3">
                  <c:v>Angespanntheit</c:v>
                </c:pt>
                <c:pt idx="4">
                  <c:v>Wachheit</c:v>
                </c:pt>
              </c:strCache>
            </c:strRef>
          </c:cat>
          <c:val>
            <c:numRef>
              <c:f>'Übersicht Neu'!$J$5:$N$5</c:f>
              <c:numCache>
                <c:formatCode>General</c:formatCode>
                <c:ptCount val="5"/>
                <c:pt idx="0">
                  <c:v>0.30434782608695654</c:v>
                </c:pt>
                <c:pt idx="1">
                  <c:v>0.43478260869565216</c:v>
                </c:pt>
                <c:pt idx="2">
                  <c:v>0.56521739130434778</c:v>
                </c:pt>
                <c:pt idx="3">
                  <c:v>0.36956521739130432</c:v>
                </c:pt>
                <c:pt idx="4">
                  <c:v>-0.15217391304347827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1F-4B7B-8406-072C75376FEF}"/>
            </c:ext>
          </c:extLst>
        </c:ser>
        <c:ser>
          <c:idx val="4"/>
          <c:order val="4"/>
          <c:tx>
            <c:strRef>
              <c:f>'Übersicht Neu'!$I$6</c:f>
              <c:strCache>
                <c:ptCount val="1"/>
                <c:pt idx="0">
                  <c:v>Grp Neutral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'Übersicht Neu'!$J$1:$N$1</c:f>
              <c:strCache>
                <c:ptCount val="5"/>
                <c:pt idx="0">
                  <c:v>Trauer/Freude</c:v>
                </c:pt>
                <c:pt idx="1">
                  <c:v>Angst</c:v>
                </c:pt>
                <c:pt idx="2">
                  <c:v>Wut</c:v>
                </c:pt>
                <c:pt idx="3">
                  <c:v>Angespanntheit</c:v>
                </c:pt>
                <c:pt idx="4">
                  <c:v>Wachheit</c:v>
                </c:pt>
              </c:strCache>
            </c:strRef>
          </c:cat>
          <c:val>
            <c:numRef>
              <c:f>'Übersicht Neu'!$J$6:$N$6</c:f>
              <c:numCache>
                <c:formatCode>General</c:formatCode>
                <c:ptCount val="5"/>
                <c:pt idx="0">
                  <c:v>0.16666666666666666</c:v>
                </c:pt>
                <c:pt idx="1">
                  <c:v>8.3333333333333329E-2</c:v>
                </c:pt>
                <c:pt idx="2">
                  <c:v>0.29166666666666669</c:v>
                </c:pt>
                <c:pt idx="3">
                  <c:v>0.125</c:v>
                </c:pt>
                <c:pt idx="4">
                  <c:v>-0.16666666666666666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1F-4B7B-8406-072C75376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672079"/>
        <c:axId val="697667087"/>
      </c:lineChart>
      <c:catAx>
        <c:axId val="69767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7667087"/>
        <c:crosses val="autoZero"/>
        <c:auto val="1"/>
        <c:lblAlgn val="ctr"/>
        <c:lblOffset val="100"/>
        <c:noMultiLvlLbl val="0"/>
      </c:catAx>
      <c:valAx>
        <c:axId val="69766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767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Beeinflussbarkeit</a:t>
            </a:r>
            <a:r>
              <a:rPr lang="de-DE" baseline="0"/>
              <a:t> je nach Bildungsgrad</a:t>
            </a:r>
            <a:endParaRPr lang="de-DE"/>
          </a:p>
        </c:rich>
      </c:tx>
      <c:layout>
        <c:manualLayout>
          <c:xMode val="edge"/>
          <c:yMode val="edge"/>
          <c:x val="0.31297818663756138"/>
          <c:y val="2.19607843137254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'Übersicht Alt'!$A$17</c:f>
              <c:strCache>
                <c:ptCount val="1"/>
                <c:pt idx="0">
                  <c:v>Allgemeine Hochschulreife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'Übersicht Alt'!$B$16:$D$16</c:f>
              <c:strCache>
                <c:ptCount val="3"/>
                <c:pt idx="0">
                  <c:v>Trauer/Freude</c:v>
                </c:pt>
                <c:pt idx="1">
                  <c:v>Angst</c:v>
                </c:pt>
                <c:pt idx="2">
                  <c:v>Wut</c:v>
                </c:pt>
              </c:strCache>
            </c:strRef>
          </c:cat>
          <c:val>
            <c:numRef>
              <c:f>'Übersicht Alt'!$B$17:$D$17</c:f>
              <c:numCache>
                <c:formatCode>General</c:formatCode>
                <c:ptCount val="3"/>
                <c:pt idx="0">
                  <c:v>0.42253521126760563</c:v>
                </c:pt>
                <c:pt idx="1">
                  <c:v>0.52112676056338025</c:v>
                </c:pt>
                <c:pt idx="2">
                  <c:v>0.77464788732394363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ED-4BF8-9E69-F8DAFC3D2055}"/>
            </c:ext>
          </c:extLst>
        </c:ser>
        <c:ser>
          <c:idx val="1"/>
          <c:order val="1"/>
          <c:tx>
            <c:strRef>
              <c:f>'Übersicht Alt'!$A$18</c:f>
              <c:strCache>
                <c:ptCount val="1"/>
                <c:pt idx="0">
                  <c:v>Bachelor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'Übersicht Alt'!$B$16:$D$16</c:f>
              <c:strCache>
                <c:ptCount val="3"/>
                <c:pt idx="0">
                  <c:v>Trauer/Freude</c:v>
                </c:pt>
                <c:pt idx="1">
                  <c:v>Angst</c:v>
                </c:pt>
                <c:pt idx="2">
                  <c:v>Wut</c:v>
                </c:pt>
              </c:strCache>
            </c:strRef>
          </c:cat>
          <c:val>
            <c:numRef>
              <c:f>'Übersicht Alt'!$B$18:$D$18</c:f>
              <c:numCache>
                <c:formatCode>General</c:formatCode>
                <c:ptCount val="3"/>
                <c:pt idx="0">
                  <c:v>0.52173913043478259</c:v>
                </c:pt>
                <c:pt idx="1">
                  <c:v>0.43478260869565216</c:v>
                </c:pt>
                <c:pt idx="2">
                  <c:v>0.39130434782608697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ED-4BF8-9E69-F8DAFC3D2055}"/>
            </c:ext>
          </c:extLst>
        </c:ser>
        <c:ser>
          <c:idx val="2"/>
          <c:order val="2"/>
          <c:tx>
            <c:strRef>
              <c:f>'Übersicht Alt'!$A$19</c:f>
              <c:strCache>
                <c:ptCount val="1"/>
                <c:pt idx="0">
                  <c:v>Doktor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'Übersicht Alt'!$B$16:$D$16</c:f>
              <c:strCache>
                <c:ptCount val="3"/>
                <c:pt idx="0">
                  <c:v>Trauer/Freude</c:v>
                </c:pt>
                <c:pt idx="1">
                  <c:v>Angst</c:v>
                </c:pt>
                <c:pt idx="2">
                  <c:v>Wut</c:v>
                </c:pt>
              </c:strCache>
            </c:strRef>
          </c:cat>
          <c:val>
            <c:numRef>
              <c:f>'Übersicht Alt'!$B$19:$D$19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ED-4BF8-9E69-F8DAFC3D2055}"/>
            </c:ext>
          </c:extLst>
        </c:ser>
        <c:ser>
          <c:idx val="3"/>
          <c:order val="3"/>
          <c:tx>
            <c:strRef>
              <c:f>'Übersicht Alt'!$A$20</c:f>
              <c:strCache>
                <c:ptCount val="1"/>
                <c:pt idx="0">
                  <c:v>Fachabi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'Übersicht Alt'!$B$16:$D$16</c:f>
              <c:strCache>
                <c:ptCount val="3"/>
                <c:pt idx="0">
                  <c:v>Trauer/Freude</c:v>
                </c:pt>
                <c:pt idx="1">
                  <c:v>Angst</c:v>
                </c:pt>
                <c:pt idx="2">
                  <c:v>Wut</c:v>
                </c:pt>
              </c:strCache>
            </c:strRef>
          </c:cat>
          <c:val>
            <c:numRef>
              <c:f>'Übersicht Alt'!$B$20:$D$20</c:f>
              <c:numCache>
                <c:formatCode>General</c:formatCode>
                <c:ptCount val="3"/>
                <c:pt idx="0">
                  <c:v>0.3</c:v>
                </c:pt>
                <c:pt idx="1">
                  <c:v>0.45</c:v>
                </c:pt>
                <c:pt idx="2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ED-4BF8-9E69-F8DAFC3D2055}"/>
            </c:ext>
          </c:extLst>
        </c:ser>
        <c:ser>
          <c:idx val="4"/>
          <c:order val="4"/>
          <c:tx>
            <c:strRef>
              <c:f>'Übersicht Alt'!$A$21</c:f>
              <c:strCache>
                <c:ptCount val="1"/>
                <c:pt idx="0">
                  <c:v>Hauptschule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'Übersicht Alt'!$B$16:$D$16</c:f>
              <c:strCache>
                <c:ptCount val="3"/>
                <c:pt idx="0">
                  <c:v>Trauer/Freude</c:v>
                </c:pt>
                <c:pt idx="1">
                  <c:v>Angst</c:v>
                </c:pt>
                <c:pt idx="2">
                  <c:v>Wut</c:v>
                </c:pt>
              </c:strCache>
            </c:strRef>
          </c:cat>
          <c:val>
            <c:numRef>
              <c:f>'Übersicht Alt'!$B$21:$D$21</c:f>
              <c:numCache>
                <c:formatCode>General</c:formatCode>
                <c:ptCount val="3"/>
                <c:pt idx="0">
                  <c:v>0.5</c:v>
                </c:pt>
                <c:pt idx="1">
                  <c:v>0.5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ED-4BF8-9E69-F8DAFC3D2055}"/>
            </c:ext>
          </c:extLst>
        </c:ser>
        <c:ser>
          <c:idx val="5"/>
          <c:order val="5"/>
          <c:tx>
            <c:strRef>
              <c:f>'Übersicht Alt'!$A$22</c:f>
              <c:strCache>
                <c:ptCount val="1"/>
                <c:pt idx="0">
                  <c:v>Mittlere Reife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'Übersicht Alt'!$B$16:$D$16</c:f>
              <c:strCache>
                <c:ptCount val="3"/>
                <c:pt idx="0">
                  <c:v>Trauer/Freude</c:v>
                </c:pt>
                <c:pt idx="1">
                  <c:v>Angst</c:v>
                </c:pt>
                <c:pt idx="2">
                  <c:v>Wut</c:v>
                </c:pt>
              </c:strCache>
            </c:strRef>
          </c:cat>
          <c:val>
            <c:numRef>
              <c:f>'Übersicht Alt'!$B$22:$D$22</c:f>
              <c:numCache>
                <c:formatCode>General</c:formatCode>
                <c:ptCount val="3"/>
                <c:pt idx="0">
                  <c:v>0.40909090909090912</c:v>
                </c:pt>
                <c:pt idx="1">
                  <c:v>0.5</c:v>
                </c:pt>
                <c:pt idx="2">
                  <c:v>0.77200000000000002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ED-4BF8-9E69-F8DAFC3D2055}"/>
            </c:ext>
          </c:extLst>
        </c:ser>
        <c:ser>
          <c:idx val="6"/>
          <c:order val="6"/>
          <c:tx>
            <c:strRef>
              <c:f>'Übersicht Alt'!$A$23</c:f>
              <c:strCache>
                <c:ptCount val="1"/>
                <c:pt idx="0">
                  <c:v>Master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'Übersicht Alt'!$B$16:$D$16</c:f>
              <c:strCache>
                <c:ptCount val="3"/>
                <c:pt idx="0">
                  <c:v>Trauer/Freude</c:v>
                </c:pt>
                <c:pt idx="1">
                  <c:v>Angst</c:v>
                </c:pt>
                <c:pt idx="2">
                  <c:v>Wut</c:v>
                </c:pt>
              </c:strCache>
            </c:strRef>
          </c:cat>
          <c:val>
            <c:numRef>
              <c:f>'Übersicht Alt'!$B$23:$D$23</c:f>
              <c:numCache>
                <c:formatCode>General</c:formatCode>
                <c:ptCount val="3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ED-4BF8-9E69-F8DAFC3D2055}"/>
            </c:ext>
          </c:extLst>
        </c:ser>
        <c:ser>
          <c:idx val="7"/>
          <c:order val="7"/>
          <c:tx>
            <c:strRef>
              <c:f>'Übersicht Alt'!$A$24</c:f>
              <c:strCache>
                <c:ptCount val="1"/>
                <c:pt idx="0">
                  <c:v>Ohne Abschluss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'Übersicht Alt'!$B$16:$D$16</c:f>
              <c:strCache>
                <c:ptCount val="3"/>
                <c:pt idx="0">
                  <c:v>Trauer/Freude</c:v>
                </c:pt>
                <c:pt idx="1">
                  <c:v>Angst</c:v>
                </c:pt>
                <c:pt idx="2">
                  <c:v>Wut</c:v>
                </c:pt>
              </c:strCache>
            </c:strRef>
          </c:cat>
          <c:val>
            <c:numRef>
              <c:f>'Übersicht Alt'!$B$24:$D$24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1ED-4BF8-9E69-F8DAFC3D2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173791"/>
        <c:axId val="1304185439"/>
      </c:lineChart>
      <c:catAx>
        <c:axId val="130417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4185439"/>
        <c:crosses val="autoZero"/>
        <c:auto val="1"/>
        <c:lblAlgn val="ctr"/>
        <c:lblOffset val="100"/>
        <c:noMultiLvlLbl val="0"/>
      </c:catAx>
      <c:valAx>
        <c:axId val="130418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417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Beeinflussbarkeit je nach Bildungsgrad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'Übersicht Alt'!$A$27</c:f>
              <c:strCache>
                <c:ptCount val="1"/>
                <c:pt idx="0">
                  <c:v>Allgemeine Hochschulreife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'Übersicht Alt'!$B$26:$D$26</c:f>
              <c:strCache>
                <c:ptCount val="3"/>
                <c:pt idx="0">
                  <c:v>Trauer/Freude</c:v>
                </c:pt>
                <c:pt idx="1">
                  <c:v>Angst</c:v>
                </c:pt>
                <c:pt idx="2">
                  <c:v>Wut</c:v>
                </c:pt>
              </c:strCache>
            </c:strRef>
          </c:cat>
          <c:val>
            <c:numRef>
              <c:f>'Übersicht Alt'!$B$27:$D$27</c:f>
              <c:numCache>
                <c:formatCode>General</c:formatCode>
                <c:ptCount val="3"/>
                <c:pt idx="0">
                  <c:v>0.42253521126760563</c:v>
                </c:pt>
                <c:pt idx="1">
                  <c:v>0.52112676056338025</c:v>
                </c:pt>
                <c:pt idx="2">
                  <c:v>0.77464788732394363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B5-4547-AD01-5FC828F3D397}"/>
            </c:ext>
          </c:extLst>
        </c:ser>
        <c:ser>
          <c:idx val="1"/>
          <c:order val="1"/>
          <c:tx>
            <c:strRef>
              <c:f>'Übersicht Alt'!$A$28</c:f>
              <c:strCache>
                <c:ptCount val="1"/>
                <c:pt idx="0">
                  <c:v>Bachelor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'Übersicht Alt'!$B$26:$D$26</c:f>
              <c:strCache>
                <c:ptCount val="3"/>
                <c:pt idx="0">
                  <c:v>Trauer/Freude</c:v>
                </c:pt>
                <c:pt idx="1">
                  <c:v>Angst</c:v>
                </c:pt>
                <c:pt idx="2">
                  <c:v>Wut</c:v>
                </c:pt>
              </c:strCache>
            </c:strRef>
          </c:cat>
          <c:val>
            <c:numRef>
              <c:f>'Übersicht Alt'!$B$28:$D$28</c:f>
              <c:numCache>
                <c:formatCode>General</c:formatCode>
                <c:ptCount val="3"/>
                <c:pt idx="0">
                  <c:v>0.52173913043478259</c:v>
                </c:pt>
                <c:pt idx="1">
                  <c:v>0.43478260869565216</c:v>
                </c:pt>
                <c:pt idx="2">
                  <c:v>0.39130434782608697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B5-4547-AD01-5FC828F3D397}"/>
            </c:ext>
          </c:extLst>
        </c:ser>
        <c:ser>
          <c:idx val="2"/>
          <c:order val="2"/>
          <c:tx>
            <c:strRef>
              <c:f>'Übersicht Alt'!$A$29</c:f>
              <c:strCache>
                <c:ptCount val="1"/>
                <c:pt idx="0">
                  <c:v>Fachabi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'Übersicht Alt'!$B$26:$D$26</c:f>
              <c:strCache>
                <c:ptCount val="3"/>
                <c:pt idx="0">
                  <c:v>Trauer/Freude</c:v>
                </c:pt>
                <c:pt idx="1">
                  <c:v>Angst</c:v>
                </c:pt>
                <c:pt idx="2">
                  <c:v>Wut</c:v>
                </c:pt>
              </c:strCache>
            </c:strRef>
          </c:cat>
          <c:val>
            <c:numRef>
              <c:f>'Übersicht Alt'!$B$29:$D$29</c:f>
              <c:numCache>
                <c:formatCode>General</c:formatCode>
                <c:ptCount val="3"/>
                <c:pt idx="0">
                  <c:v>0.3</c:v>
                </c:pt>
                <c:pt idx="1">
                  <c:v>0.45</c:v>
                </c:pt>
                <c:pt idx="2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B5-4547-AD01-5FC828F3D397}"/>
            </c:ext>
          </c:extLst>
        </c:ser>
        <c:ser>
          <c:idx val="3"/>
          <c:order val="3"/>
          <c:tx>
            <c:strRef>
              <c:f>'Übersicht Alt'!$A$30</c:f>
              <c:strCache>
                <c:ptCount val="1"/>
                <c:pt idx="0">
                  <c:v>Mittlere Reife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'Übersicht Alt'!$B$26:$D$26</c:f>
              <c:strCache>
                <c:ptCount val="3"/>
                <c:pt idx="0">
                  <c:v>Trauer/Freude</c:v>
                </c:pt>
                <c:pt idx="1">
                  <c:v>Angst</c:v>
                </c:pt>
                <c:pt idx="2">
                  <c:v>Wut</c:v>
                </c:pt>
              </c:strCache>
            </c:strRef>
          </c:cat>
          <c:val>
            <c:numRef>
              <c:f>'Übersicht Alt'!$B$30:$D$30</c:f>
              <c:numCache>
                <c:formatCode>General</c:formatCode>
                <c:ptCount val="3"/>
                <c:pt idx="0">
                  <c:v>0.40909090909090912</c:v>
                </c:pt>
                <c:pt idx="1">
                  <c:v>0.5</c:v>
                </c:pt>
                <c:pt idx="2">
                  <c:v>0.77200000000000002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B5-4547-AD01-5FC828F3D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371119"/>
        <c:axId val="1335373199"/>
      </c:lineChart>
      <c:catAx>
        <c:axId val="133537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5373199"/>
        <c:crosses val="autoZero"/>
        <c:auto val="1"/>
        <c:lblAlgn val="ctr"/>
        <c:lblOffset val="100"/>
        <c:noMultiLvlLbl val="0"/>
      </c:catAx>
      <c:valAx>
        <c:axId val="133537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537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Einfluss des Feeds auf die Stimmung verschiedener</a:t>
            </a:r>
            <a:r>
              <a:rPr lang="de-DE" baseline="0"/>
              <a:t> Geschlechter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'Übersicht Alt'!$A$33</c:f>
              <c:strCache>
                <c:ptCount val="1"/>
                <c:pt idx="0">
                  <c:v>Männlich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'Übersicht Alt'!$B$32:$D$32</c:f>
              <c:strCache>
                <c:ptCount val="3"/>
                <c:pt idx="0">
                  <c:v>Trauer/Freude</c:v>
                </c:pt>
                <c:pt idx="1">
                  <c:v>Angst</c:v>
                </c:pt>
                <c:pt idx="2">
                  <c:v>Wut</c:v>
                </c:pt>
              </c:strCache>
            </c:strRef>
          </c:cat>
          <c:val>
            <c:numRef>
              <c:f>'Übersicht Alt'!$B$33:$D$33</c:f>
              <c:numCache>
                <c:formatCode>General</c:formatCode>
                <c:ptCount val="3"/>
                <c:pt idx="0">
                  <c:v>0.375</c:v>
                </c:pt>
                <c:pt idx="1">
                  <c:v>0.390625</c:v>
                </c:pt>
                <c:pt idx="2">
                  <c:v>0.578125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6B-480C-885F-2C6D4E29931E}"/>
            </c:ext>
          </c:extLst>
        </c:ser>
        <c:ser>
          <c:idx val="1"/>
          <c:order val="1"/>
          <c:tx>
            <c:strRef>
              <c:f>'Übersicht Alt'!$A$34</c:f>
              <c:strCache>
                <c:ptCount val="1"/>
                <c:pt idx="0">
                  <c:v>Weiblich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'Übersicht Alt'!$B$32:$D$32</c:f>
              <c:strCache>
                <c:ptCount val="3"/>
                <c:pt idx="0">
                  <c:v>Trauer/Freude</c:v>
                </c:pt>
                <c:pt idx="1">
                  <c:v>Angst</c:v>
                </c:pt>
                <c:pt idx="2">
                  <c:v>Wut</c:v>
                </c:pt>
              </c:strCache>
            </c:strRef>
          </c:cat>
          <c:val>
            <c:numRef>
              <c:f>'Übersicht Alt'!$B$34:$D$34</c:f>
              <c:numCache>
                <c:formatCode>General</c:formatCode>
                <c:ptCount val="3"/>
                <c:pt idx="0">
                  <c:v>0.45783132530120479</c:v>
                </c:pt>
                <c:pt idx="1">
                  <c:v>0.57831325301204817</c:v>
                </c:pt>
                <c:pt idx="2">
                  <c:v>0.71084337349397586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6B-480C-885F-2C6D4E299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0001615"/>
        <c:axId val="1320012015"/>
      </c:lineChart>
      <c:catAx>
        <c:axId val="132000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0012015"/>
        <c:crosses val="autoZero"/>
        <c:auto val="1"/>
        <c:lblAlgn val="ctr"/>
        <c:lblOffset val="100"/>
        <c:noMultiLvlLbl val="0"/>
      </c:catAx>
      <c:valAx>
        <c:axId val="132001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000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Einfluss des Feeds</a:t>
            </a:r>
            <a:r>
              <a:rPr lang="de-DE" baseline="0"/>
              <a:t> auf verschiedene Altersgruppen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'Übersicht Alt'!$A$37</c:f>
              <c:strCache>
                <c:ptCount val="1"/>
                <c:pt idx="0">
                  <c:v>Unter 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'Übersicht Alt'!$B$36:$D$36</c:f>
              <c:strCache>
                <c:ptCount val="3"/>
                <c:pt idx="0">
                  <c:v>Trauer/Freude</c:v>
                </c:pt>
                <c:pt idx="1">
                  <c:v>Angst</c:v>
                </c:pt>
                <c:pt idx="2">
                  <c:v>Wut</c:v>
                </c:pt>
              </c:strCache>
            </c:strRef>
          </c:cat>
          <c:val>
            <c:numRef>
              <c:f>'Übersicht Alt'!$B$37:$D$37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B-41E6-9FFF-F12415272AFE}"/>
            </c:ext>
          </c:extLst>
        </c:ser>
        <c:ser>
          <c:idx val="1"/>
          <c:order val="1"/>
          <c:tx>
            <c:strRef>
              <c:f>'Übersicht Alt'!$A$38</c:f>
              <c:strCache>
                <c:ptCount val="1"/>
                <c:pt idx="0">
                  <c:v>16-18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'Übersicht Alt'!$B$36:$D$36</c:f>
              <c:strCache>
                <c:ptCount val="3"/>
                <c:pt idx="0">
                  <c:v>Trauer/Freude</c:v>
                </c:pt>
                <c:pt idx="1">
                  <c:v>Angst</c:v>
                </c:pt>
                <c:pt idx="2">
                  <c:v>Wut</c:v>
                </c:pt>
              </c:strCache>
            </c:strRef>
          </c:cat>
          <c:val>
            <c:numRef>
              <c:f>'Übersicht Alt'!$B$38:$D$38</c:f>
              <c:numCache>
                <c:formatCode>General</c:formatCode>
                <c:ptCount val="3"/>
                <c:pt idx="0">
                  <c:v>0.33333333333333331</c:v>
                </c:pt>
                <c:pt idx="1">
                  <c:v>0.33333333333333331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B-41E6-9FFF-F12415272AFE}"/>
            </c:ext>
          </c:extLst>
        </c:ser>
        <c:ser>
          <c:idx val="2"/>
          <c:order val="2"/>
          <c:tx>
            <c:strRef>
              <c:f>'Übersicht Alt'!$A$39</c:f>
              <c:strCache>
                <c:ptCount val="1"/>
                <c:pt idx="0">
                  <c:v>19-20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'Übersicht Alt'!$B$36:$D$36</c:f>
              <c:strCache>
                <c:ptCount val="3"/>
                <c:pt idx="0">
                  <c:v>Trauer/Freude</c:v>
                </c:pt>
                <c:pt idx="1">
                  <c:v>Angst</c:v>
                </c:pt>
                <c:pt idx="2">
                  <c:v>Wut</c:v>
                </c:pt>
              </c:strCache>
            </c:strRef>
          </c:cat>
          <c:val>
            <c:numRef>
              <c:f>'Übersicht Alt'!$B$39:$D$39</c:f>
              <c:numCache>
                <c:formatCode>General</c:formatCode>
                <c:ptCount val="3"/>
                <c:pt idx="0">
                  <c:v>0.56000000000000005</c:v>
                </c:pt>
                <c:pt idx="1">
                  <c:v>0.68</c:v>
                </c:pt>
                <c:pt idx="2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1B-41E6-9FFF-F12415272AFE}"/>
            </c:ext>
          </c:extLst>
        </c:ser>
        <c:ser>
          <c:idx val="3"/>
          <c:order val="3"/>
          <c:tx>
            <c:strRef>
              <c:f>'Übersicht Alt'!$A$40</c:f>
              <c:strCache>
                <c:ptCount val="1"/>
                <c:pt idx="0">
                  <c:v>21-22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'Übersicht Alt'!$B$36:$D$36</c:f>
              <c:strCache>
                <c:ptCount val="3"/>
                <c:pt idx="0">
                  <c:v>Trauer/Freude</c:v>
                </c:pt>
                <c:pt idx="1">
                  <c:v>Angst</c:v>
                </c:pt>
                <c:pt idx="2">
                  <c:v>Wut</c:v>
                </c:pt>
              </c:strCache>
            </c:strRef>
          </c:cat>
          <c:val>
            <c:numRef>
              <c:f>'Übersicht Alt'!$B$40:$D$40</c:f>
              <c:numCache>
                <c:formatCode>General</c:formatCode>
                <c:ptCount val="3"/>
                <c:pt idx="0">
                  <c:v>0.34920634920634919</c:v>
                </c:pt>
                <c:pt idx="1">
                  <c:v>0.44444444444444442</c:v>
                </c:pt>
                <c:pt idx="2">
                  <c:v>0.5714285714285714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1B-41E6-9FFF-F12415272AFE}"/>
            </c:ext>
          </c:extLst>
        </c:ser>
        <c:ser>
          <c:idx val="4"/>
          <c:order val="4"/>
          <c:tx>
            <c:strRef>
              <c:f>'Übersicht Alt'!$A$41</c:f>
              <c:strCache>
                <c:ptCount val="1"/>
                <c:pt idx="0">
                  <c:v>23-24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'Übersicht Alt'!$B$36:$D$36</c:f>
              <c:strCache>
                <c:ptCount val="3"/>
                <c:pt idx="0">
                  <c:v>Trauer/Freude</c:v>
                </c:pt>
                <c:pt idx="1">
                  <c:v>Angst</c:v>
                </c:pt>
                <c:pt idx="2">
                  <c:v>Wut</c:v>
                </c:pt>
              </c:strCache>
            </c:strRef>
          </c:cat>
          <c:val>
            <c:numRef>
              <c:f>'Übersicht Alt'!$B$41:$D$41</c:f>
              <c:numCache>
                <c:formatCode>General</c:formatCode>
                <c:ptCount val="3"/>
                <c:pt idx="0">
                  <c:v>0.54545454545454541</c:v>
                </c:pt>
                <c:pt idx="1">
                  <c:v>0.54545454545454541</c:v>
                </c:pt>
                <c:pt idx="2">
                  <c:v>0.90909090909090906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1B-41E6-9FFF-F12415272AFE}"/>
            </c:ext>
          </c:extLst>
        </c:ser>
        <c:ser>
          <c:idx val="5"/>
          <c:order val="5"/>
          <c:tx>
            <c:strRef>
              <c:f>'Übersicht Alt'!$A$42</c:f>
              <c:strCache>
                <c:ptCount val="1"/>
                <c:pt idx="0">
                  <c:v>25-26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'Übersicht Alt'!$B$36:$D$36</c:f>
              <c:strCache>
                <c:ptCount val="3"/>
                <c:pt idx="0">
                  <c:v>Trauer/Freude</c:v>
                </c:pt>
                <c:pt idx="1">
                  <c:v>Angst</c:v>
                </c:pt>
                <c:pt idx="2">
                  <c:v>Wut</c:v>
                </c:pt>
              </c:strCache>
            </c:strRef>
          </c:cat>
          <c:val>
            <c:numRef>
              <c:f>'Übersicht Alt'!$B$42:$D$42</c:f>
              <c:numCache>
                <c:formatCode>General</c:formatCode>
                <c:ptCount val="3"/>
                <c:pt idx="0">
                  <c:v>0.375</c:v>
                </c:pt>
                <c:pt idx="1">
                  <c:v>0.4375</c:v>
                </c:pt>
                <c:pt idx="2">
                  <c:v>0.5625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1B-41E6-9FFF-F12415272AFE}"/>
            </c:ext>
          </c:extLst>
        </c:ser>
        <c:ser>
          <c:idx val="6"/>
          <c:order val="6"/>
          <c:tx>
            <c:strRef>
              <c:f>'Übersicht Alt'!$A$43</c:f>
              <c:strCache>
                <c:ptCount val="1"/>
                <c:pt idx="0">
                  <c:v>27-28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'Übersicht Alt'!$B$36:$D$36</c:f>
              <c:strCache>
                <c:ptCount val="3"/>
                <c:pt idx="0">
                  <c:v>Trauer/Freude</c:v>
                </c:pt>
                <c:pt idx="1">
                  <c:v>Angst</c:v>
                </c:pt>
                <c:pt idx="2">
                  <c:v>Wut</c:v>
                </c:pt>
              </c:strCache>
            </c:strRef>
          </c:cat>
          <c:val>
            <c:numRef>
              <c:f>'Übersicht Alt'!$B$43:$D$43</c:f>
              <c:numCache>
                <c:formatCode>General</c:formatCode>
                <c:ptCount val="3"/>
                <c:pt idx="0">
                  <c:v>0.33333333333333331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1B-41E6-9FFF-F12415272AFE}"/>
            </c:ext>
          </c:extLst>
        </c:ser>
        <c:ser>
          <c:idx val="7"/>
          <c:order val="7"/>
          <c:tx>
            <c:strRef>
              <c:f>'Übersicht Alt'!$A$44</c:f>
              <c:strCache>
                <c:ptCount val="1"/>
                <c:pt idx="0">
                  <c:v>29-30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'Übersicht Alt'!$B$36:$D$36</c:f>
              <c:strCache>
                <c:ptCount val="3"/>
                <c:pt idx="0">
                  <c:v>Trauer/Freude</c:v>
                </c:pt>
                <c:pt idx="1">
                  <c:v>Angst</c:v>
                </c:pt>
                <c:pt idx="2">
                  <c:v>Wut</c:v>
                </c:pt>
              </c:strCache>
            </c:strRef>
          </c:cat>
          <c:val>
            <c:numRef>
              <c:f>'Übersicht Alt'!$B$44:$D$44</c:f>
              <c:numCache>
                <c:formatCode>General</c:formatCode>
                <c:ptCount val="3"/>
                <c:pt idx="0">
                  <c:v>0.5</c:v>
                </c:pt>
                <c:pt idx="1">
                  <c:v>0.7</c:v>
                </c:pt>
                <c:pt idx="2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81B-41E6-9FFF-F12415272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495135"/>
        <c:axId val="539503039"/>
      </c:lineChart>
      <c:catAx>
        <c:axId val="53949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9503039"/>
        <c:crosses val="autoZero"/>
        <c:auto val="1"/>
        <c:lblAlgn val="ctr"/>
        <c:lblOffset val="100"/>
        <c:noMultiLvlLbl val="0"/>
      </c:catAx>
      <c:valAx>
        <c:axId val="53950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949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Einfluss</a:t>
            </a:r>
            <a:r>
              <a:rPr lang="de-DE" baseline="0"/>
              <a:t> der Nutzungsdauer auf die Stimmungsinduktion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'Übersicht Alt'!$A$47</c:f>
              <c:strCache>
                <c:ptCount val="1"/>
                <c:pt idx="0">
                  <c:v>Unter 1 Stunde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'Übersicht Alt'!$B$54:$D$54</c:f>
                <c:numCache>
                  <c:formatCode>General</c:formatCode>
                  <c:ptCount val="3"/>
                  <c:pt idx="0">
                    <c:v>0.44355493673043456</c:v>
                  </c:pt>
                  <c:pt idx="1">
                    <c:v>0.72432904486530836</c:v>
                  </c:pt>
                  <c:pt idx="2">
                    <c:v>0.54369048075662496</c:v>
                  </c:pt>
                </c:numCache>
              </c:numRef>
            </c:plus>
            <c:minus>
              <c:numRef>
                <c:f>'Übersicht Alt'!$B$55:$D$55</c:f>
                <c:numCache>
                  <c:formatCode>General</c:formatCode>
                  <c:ptCount val="3"/>
                  <c:pt idx="0">
                    <c:v>-0.13586262903812685</c:v>
                  </c:pt>
                  <c:pt idx="1">
                    <c:v>4.4901724365460971E-2</c:v>
                  </c:pt>
                  <c:pt idx="2">
                    <c:v>-8.2152019218163397E-2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'Übersicht Alt'!$B$46:$D$46</c:f>
              <c:strCache>
                <c:ptCount val="3"/>
                <c:pt idx="0">
                  <c:v>Trauer/Freude</c:v>
                </c:pt>
                <c:pt idx="1">
                  <c:v>Angst</c:v>
                </c:pt>
                <c:pt idx="2">
                  <c:v>Wut</c:v>
                </c:pt>
              </c:strCache>
            </c:strRef>
          </c:cat>
          <c:val>
            <c:numRef>
              <c:f>'Übersicht Alt'!$B$47:$D$47</c:f>
              <c:numCache>
                <c:formatCode>General</c:formatCode>
                <c:ptCount val="3"/>
                <c:pt idx="0">
                  <c:v>0.15384615384615385</c:v>
                </c:pt>
                <c:pt idx="1">
                  <c:v>0.38461538461538464</c:v>
                </c:pt>
                <c:pt idx="2">
                  <c:v>0.23076923076923078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75-451D-9633-A22AB8B05690}"/>
            </c:ext>
          </c:extLst>
        </c:ser>
        <c:ser>
          <c:idx val="1"/>
          <c:order val="1"/>
          <c:tx>
            <c:strRef>
              <c:f>'Übersicht Alt'!$A$48</c:f>
              <c:strCache>
                <c:ptCount val="1"/>
                <c:pt idx="0">
                  <c:v>1-2 Stunden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'Übersicht Alt'!$B$52:$D$52</c:f>
                <c:numCache>
                  <c:formatCode>General</c:formatCode>
                  <c:ptCount val="3"/>
                  <c:pt idx="0">
                    <c:v>0.62462664539218138</c:v>
                  </c:pt>
                  <c:pt idx="1">
                    <c:v>0.64800604705825438</c:v>
                  </c:pt>
                  <c:pt idx="2">
                    <c:v>0.83390802275511755</c:v>
                  </c:pt>
                </c:numCache>
              </c:numRef>
            </c:plus>
            <c:minus>
              <c:numRef>
                <c:f>'Übersicht Alt'!$B$53:$D$53</c:f>
                <c:numCache>
                  <c:formatCode>General</c:formatCode>
                  <c:ptCount val="3"/>
                  <c:pt idx="0">
                    <c:v>0.32619302673896611</c:v>
                  </c:pt>
                  <c:pt idx="1">
                    <c:v>0.33560051031879479</c:v>
                  </c:pt>
                  <c:pt idx="2">
                    <c:v>0.44478050183504647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'Übersicht Alt'!$B$46:$D$46</c:f>
              <c:strCache>
                <c:ptCount val="3"/>
                <c:pt idx="0">
                  <c:v>Trauer/Freude</c:v>
                </c:pt>
                <c:pt idx="1">
                  <c:v>Angst</c:v>
                </c:pt>
                <c:pt idx="2">
                  <c:v>Wut</c:v>
                </c:pt>
              </c:strCache>
            </c:strRef>
          </c:cat>
          <c:val>
            <c:numRef>
              <c:f>'Übersicht Alt'!$B$48:$D$48</c:f>
              <c:numCache>
                <c:formatCode>General</c:formatCode>
                <c:ptCount val="3"/>
                <c:pt idx="0">
                  <c:v>0.47540983606557374</c:v>
                </c:pt>
                <c:pt idx="1">
                  <c:v>0.49180327868852458</c:v>
                </c:pt>
                <c:pt idx="2">
                  <c:v>0.63934426229508201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75-451D-9633-A22AB8B05690}"/>
            </c:ext>
          </c:extLst>
        </c:ser>
        <c:ser>
          <c:idx val="2"/>
          <c:order val="2"/>
          <c:tx>
            <c:strRef>
              <c:f>'Übersicht Alt'!$A$49</c:f>
              <c:strCache>
                <c:ptCount val="1"/>
                <c:pt idx="0">
                  <c:v>2-3 Stunden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'Übersicht Alt'!$B$56:$D$56</c:f>
                <c:numCache>
                  <c:formatCode>General</c:formatCode>
                  <c:ptCount val="3"/>
                  <c:pt idx="0">
                    <c:v>0.60144433849790235</c:v>
                  </c:pt>
                  <c:pt idx="1">
                    <c:v>0.74053500145147122</c:v>
                  </c:pt>
                  <c:pt idx="2">
                    <c:v>0.94192924788161381</c:v>
                  </c:pt>
                </c:numCache>
              </c:numRef>
            </c:plus>
            <c:minus>
              <c:numRef>
                <c:f>'Übersicht Alt'!$B$57:$D$57</c:f>
                <c:numCache>
                  <c:formatCode>General</c:formatCode>
                  <c:ptCount val="3"/>
                  <c:pt idx="0">
                    <c:v>0.27574864395823795</c:v>
                  </c:pt>
                  <c:pt idx="1">
                    <c:v>0.34718429679414287</c:v>
                  </c:pt>
                  <c:pt idx="2">
                    <c:v>0.46157952404821068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'Übersicht Alt'!$B$46:$D$46</c:f>
              <c:strCache>
                <c:ptCount val="3"/>
                <c:pt idx="0">
                  <c:v>Trauer/Freude</c:v>
                </c:pt>
                <c:pt idx="1">
                  <c:v>Angst</c:v>
                </c:pt>
                <c:pt idx="2">
                  <c:v>Wut</c:v>
                </c:pt>
              </c:strCache>
            </c:strRef>
          </c:cat>
          <c:val>
            <c:numRef>
              <c:f>'Übersicht Alt'!$B$49:$D$49</c:f>
              <c:numCache>
                <c:formatCode>General</c:formatCode>
                <c:ptCount val="3"/>
                <c:pt idx="0">
                  <c:v>0.43859649122807015</c:v>
                </c:pt>
                <c:pt idx="1">
                  <c:v>0.54385964912280704</c:v>
                </c:pt>
                <c:pt idx="2">
                  <c:v>0.70175438596491224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75-451D-9633-A22AB8B05690}"/>
            </c:ext>
          </c:extLst>
        </c:ser>
        <c:ser>
          <c:idx val="3"/>
          <c:order val="3"/>
          <c:tx>
            <c:strRef>
              <c:f>'Übersicht Alt'!$A$50</c:f>
              <c:strCache>
                <c:ptCount val="1"/>
                <c:pt idx="0">
                  <c:v>Über 4 Stunden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'Übersicht Alt'!$B$58:$D$58</c:f>
                <c:numCache>
                  <c:formatCode>General</c:formatCode>
                  <c:ptCount val="3"/>
                  <c:pt idx="0">
                    <c:v>0.67837820180977626</c:v>
                  </c:pt>
                  <c:pt idx="1">
                    <c:v>0.74578490610688886</c:v>
                  </c:pt>
                  <c:pt idx="2">
                    <c:v>1.308679989546824</c:v>
                  </c:pt>
                </c:numCache>
              </c:numRef>
            </c:plus>
            <c:minus>
              <c:numRef>
                <c:f>'Übersicht Alt'!$B$59:$D$59</c:f>
                <c:numCache>
                  <c:formatCode>General</c:formatCode>
                  <c:ptCount val="3"/>
                  <c:pt idx="0">
                    <c:v>7.162179819022374E-2</c:v>
                  </c:pt>
                  <c:pt idx="1">
                    <c:v>0.12921509389311109</c:v>
                  </c:pt>
                  <c:pt idx="2">
                    <c:v>0.44132001045317604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'Übersicht Alt'!$B$46:$D$46</c:f>
              <c:strCache>
                <c:ptCount val="3"/>
                <c:pt idx="0">
                  <c:v>Trauer/Freude</c:v>
                </c:pt>
                <c:pt idx="1">
                  <c:v>Angst</c:v>
                </c:pt>
                <c:pt idx="2">
                  <c:v>Wut</c:v>
                </c:pt>
              </c:strCache>
            </c:strRef>
          </c:cat>
          <c:val>
            <c:numRef>
              <c:f>'Übersicht Alt'!$B$50:$D$50</c:f>
              <c:numCache>
                <c:formatCode>General</c:formatCode>
                <c:ptCount val="3"/>
                <c:pt idx="0">
                  <c:v>0.375</c:v>
                </c:pt>
                <c:pt idx="1">
                  <c:v>0.4375</c:v>
                </c:pt>
                <c:pt idx="2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75-451D-9633-A22AB8B05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356399"/>
        <c:axId val="313350991"/>
      </c:lineChart>
      <c:catAx>
        <c:axId val="31335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3350991"/>
        <c:crosses val="autoZero"/>
        <c:auto val="1"/>
        <c:lblAlgn val="ctr"/>
        <c:lblOffset val="100"/>
        <c:noMultiLvlLbl val="0"/>
      </c:catAx>
      <c:valAx>
        <c:axId val="31335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335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Geschlecht</a:t>
            </a:r>
            <a:r>
              <a:rPr lang="de-DE" baseline="0"/>
              <a:t> und Einfluss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'Übersicht Neu'!$A$38:$B$38</c:f>
              <c:strCache>
                <c:ptCount val="2"/>
                <c:pt idx="0">
                  <c:v>Männlich</c:v>
                </c:pt>
                <c:pt idx="1">
                  <c:v>Mittelwert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'Übersicht Neu'!$C$36:$G$36</c:f>
              <c:strCache>
                <c:ptCount val="5"/>
                <c:pt idx="0">
                  <c:v>Trauer/Freude</c:v>
                </c:pt>
                <c:pt idx="1">
                  <c:v>Angst</c:v>
                </c:pt>
                <c:pt idx="2">
                  <c:v>Wut</c:v>
                </c:pt>
                <c:pt idx="3">
                  <c:v>Angespanntheit</c:v>
                </c:pt>
                <c:pt idx="4">
                  <c:v>Wachheit</c:v>
                </c:pt>
              </c:strCache>
            </c:strRef>
          </c:cat>
          <c:val>
            <c:numRef>
              <c:f>'Übersicht Neu'!$C$38:$G$38</c:f>
              <c:numCache>
                <c:formatCode>General</c:formatCode>
                <c:ptCount val="5"/>
                <c:pt idx="0">
                  <c:v>0.38</c:v>
                </c:pt>
                <c:pt idx="1">
                  <c:v>0.39</c:v>
                </c:pt>
                <c:pt idx="2">
                  <c:v>0.57999999999999996</c:v>
                </c:pt>
                <c:pt idx="3">
                  <c:v>0.5</c:v>
                </c:pt>
                <c:pt idx="4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C5-45F4-9BE6-EDAD99A058FB}"/>
            </c:ext>
          </c:extLst>
        </c:ser>
        <c:ser>
          <c:idx val="4"/>
          <c:order val="1"/>
          <c:tx>
            <c:strRef>
              <c:f>'Übersicht Neu'!$A$41:$B$41</c:f>
              <c:strCache>
                <c:ptCount val="2"/>
                <c:pt idx="0">
                  <c:v>Weiblich</c:v>
                </c:pt>
                <c:pt idx="1">
                  <c:v>Mittelwert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'Übersicht Neu'!$C$36:$G$36</c:f>
              <c:strCache>
                <c:ptCount val="5"/>
                <c:pt idx="0">
                  <c:v>Trauer/Freude</c:v>
                </c:pt>
                <c:pt idx="1">
                  <c:v>Angst</c:v>
                </c:pt>
                <c:pt idx="2">
                  <c:v>Wut</c:v>
                </c:pt>
                <c:pt idx="3">
                  <c:v>Angespanntheit</c:v>
                </c:pt>
                <c:pt idx="4">
                  <c:v>Wachheit</c:v>
                </c:pt>
              </c:strCache>
            </c:strRef>
          </c:cat>
          <c:val>
            <c:numRef>
              <c:f>'Übersicht Neu'!$C$41:$G$41</c:f>
              <c:numCache>
                <c:formatCode>General</c:formatCode>
                <c:ptCount val="5"/>
                <c:pt idx="0">
                  <c:v>0.46</c:v>
                </c:pt>
                <c:pt idx="1">
                  <c:v>0.57999999999999996</c:v>
                </c:pt>
                <c:pt idx="2">
                  <c:v>0.71</c:v>
                </c:pt>
                <c:pt idx="3">
                  <c:v>0.51</c:v>
                </c:pt>
                <c:pt idx="4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C5-45F4-9BE6-EDAD99A05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2640831"/>
        <c:axId val="692652895"/>
      </c:lineChart>
      <c:catAx>
        <c:axId val="69264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2652895"/>
        <c:crosses val="autoZero"/>
        <c:auto val="1"/>
        <c:lblAlgn val="ctr"/>
        <c:lblOffset val="100"/>
        <c:noMultiLvlLbl val="0"/>
      </c:catAx>
      <c:valAx>
        <c:axId val="69265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2640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'Übersicht Neu'!$A$51:$B$51</c:f>
              <c:strCache>
                <c:ptCount val="2"/>
                <c:pt idx="0">
                  <c:v>Allg.</c:v>
                </c:pt>
                <c:pt idx="1">
                  <c:v>Mittelwert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'Übersicht Neu'!$C$49:$G$49</c:f>
              <c:strCache>
                <c:ptCount val="5"/>
                <c:pt idx="0">
                  <c:v>Trauer/Freude</c:v>
                </c:pt>
                <c:pt idx="1">
                  <c:v>Angst</c:v>
                </c:pt>
                <c:pt idx="2">
                  <c:v>Wut</c:v>
                </c:pt>
                <c:pt idx="3">
                  <c:v>Angespanntheit</c:v>
                </c:pt>
                <c:pt idx="4">
                  <c:v>Wachheit</c:v>
                </c:pt>
              </c:strCache>
            </c:strRef>
          </c:cat>
          <c:val>
            <c:numRef>
              <c:f>'Übersicht Neu'!$C$51:$G$51</c:f>
              <c:numCache>
                <c:formatCode>General</c:formatCode>
                <c:ptCount val="5"/>
                <c:pt idx="0">
                  <c:v>0.42</c:v>
                </c:pt>
                <c:pt idx="1">
                  <c:v>0.52</c:v>
                </c:pt>
                <c:pt idx="2">
                  <c:v>0.77</c:v>
                </c:pt>
                <c:pt idx="3">
                  <c:v>0.61</c:v>
                </c:pt>
                <c:pt idx="4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06-43A5-AFA4-96568A6B6510}"/>
            </c:ext>
          </c:extLst>
        </c:ser>
        <c:ser>
          <c:idx val="4"/>
          <c:order val="1"/>
          <c:tx>
            <c:strRef>
              <c:f>'Übersicht Neu'!$A$54:$B$54</c:f>
              <c:strCache>
                <c:ptCount val="2"/>
                <c:pt idx="0">
                  <c:v>Bachelor</c:v>
                </c:pt>
                <c:pt idx="1">
                  <c:v>Mittelwert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'Übersicht Neu'!$C$49:$G$49</c:f>
              <c:strCache>
                <c:ptCount val="5"/>
                <c:pt idx="0">
                  <c:v>Trauer/Freude</c:v>
                </c:pt>
                <c:pt idx="1">
                  <c:v>Angst</c:v>
                </c:pt>
                <c:pt idx="2">
                  <c:v>Wut</c:v>
                </c:pt>
                <c:pt idx="3">
                  <c:v>Angespanntheit</c:v>
                </c:pt>
                <c:pt idx="4">
                  <c:v>Wachheit</c:v>
                </c:pt>
              </c:strCache>
            </c:strRef>
          </c:cat>
          <c:val>
            <c:numRef>
              <c:f>'Übersicht Neu'!$C$54:$G$54</c:f>
              <c:numCache>
                <c:formatCode>General</c:formatCode>
                <c:ptCount val="5"/>
                <c:pt idx="0">
                  <c:v>0.52</c:v>
                </c:pt>
                <c:pt idx="1">
                  <c:v>0.43</c:v>
                </c:pt>
                <c:pt idx="2">
                  <c:v>0.39</c:v>
                </c:pt>
                <c:pt idx="3">
                  <c:v>0.43</c:v>
                </c:pt>
                <c:pt idx="4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06-43A5-AFA4-96568A6B6510}"/>
            </c:ext>
          </c:extLst>
        </c:ser>
        <c:ser>
          <c:idx val="7"/>
          <c:order val="2"/>
          <c:tx>
            <c:strRef>
              <c:f>'Übersicht Neu'!$A$57:$B$57</c:f>
              <c:strCache>
                <c:ptCount val="2"/>
                <c:pt idx="0">
                  <c:v>Fachabi</c:v>
                </c:pt>
                <c:pt idx="1">
                  <c:v>Mittelwert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'Übersicht Neu'!$C$49:$G$49</c:f>
              <c:strCache>
                <c:ptCount val="5"/>
                <c:pt idx="0">
                  <c:v>Trauer/Freude</c:v>
                </c:pt>
                <c:pt idx="1">
                  <c:v>Angst</c:v>
                </c:pt>
                <c:pt idx="2">
                  <c:v>Wut</c:v>
                </c:pt>
                <c:pt idx="3">
                  <c:v>Angespanntheit</c:v>
                </c:pt>
                <c:pt idx="4">
                  <c:v>Wachheit</c:v>
                </c:pt>
              </c:strCache>
            </c:strRef>
          </c:cat>
          <c:val>
            <c:numRef>
              <c:f>'Übersicht Neu'!$C$57:$G$57</c:f>
              <c:numCache>
                <c:formatCode>General</c:formatCode>
                <c:ptCount val="5"/>
                <c:pt idx="0">
                  <c:v>0.3</c:v>
                </c:pt>
                <c:pt idx="1">
                  <c:v>0.45</c:v>
                </c:pt>
                <c:pt idx="2">
                  <c:v>0.45</c:v>
                </c:pt>
                <c:pt idx="3">
                  <c:v>0.35</c:v>
                </c:pt>
                <c:pt idx="4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706-43A5-AFA4-96568A6B6510}"/>
            </c:ext>
          </c:extLst>
        </c:ser>
        <c:ser>
          <c:idx val="10"/>
          <c:order val="3"/>
          <c:tx>
            <c:strRef>
              <c:f>'Übersicht Neu'!$A$60:$B$60</c:f>
              <c:strCache>
                <c:ptCount val="2"/>
                <c:pt idx="0">
                  <c:v>Mittlere Reife</c:v>
                </c:pt>
                <c:pt idx="1">
                  <c:v>Mittelwert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'Übersicht Neu'!$C$49:$G$49</c:f>
              <c:strCache>
                <c:ptCount val="5"/>
                <c:pt idx="0">
                  <c:v>Trauer/Freude</c:v>
                </c:pt>
                <c:pt idx="1">
                  <c:v>Angst</c:v>
                </c:pt>
                <c:pt idx="2">
                  <c:v>Wut</c:v>
                </c:pt>
                <c:pt idx="3">
                  <c:v>Angespanntheit</c:v>
                </c:pt>
                <c:pt idx="4">
                  <c:v>Wachheit</c:v>
                </c:pt>
              </c:strCache>
            </c:strRef>
          </c:cat>
          <c:val>
            <c:numRef>
              <c:f>'Übersicht Neu'!$C$60:$G$60</c:f>
              <c:numCache>
                <c:formatCode>General</c:formatCode>
                <c:ptCount val="5"/>
                <c:pt idx="0">
                  <c:v>0.41</c:v>
                </c:pt>
                <c:pt idx="1">
                  <c:v>0.5</c:v>
                </c:pt>
                <c:pt idx="2">
                  <c:v>0.77</c:v>
                </c:pt>
                <c:pt idx="3">
                  <c:v>0.41</c:v>
                </c:pt>
                <c:pt idx="4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706-43A5-AFA4-96568A6B6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4196895"/>
        <c:axId val="814205215"/>
      </c:lineChart>
      <c:catAx>
        <c:axId val="81419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4205215"/>
        <c:crosses val="autoZero"/>
        <c:auto val="1"/>
        <c:lblAlgn val="ctr"/>
        <c:lblOffset val="100"/>
        <c:noMultiLvlLbl val="0"/>
      </c:catAx>
      <c:valAx>
        <c:axId val="81420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419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'Übersicht Neu'!$A$71:$B$71</c:f>
              <c:strCache>
                <c:ptCount val="2"/>
                <c:pt idx="0">
                  <c:v>16-18</c:v>
                </c:pt>
                <c:pt idx="1">
                  <c:v>Mittelwert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'Übersicht Neu'!$C$69:$G$69</c:f>
              <c:strCache>
                <c:ptCount val="5"/>
                <c:pt idx="0">
                  <c:v>Trauer/Freude</c:v>
                </c:pt>
                <c:pt idx="1">
                  <c:v>Angst</c:v>
                </c:pt>
                <c:pt idx="2">
                  <c:v>Wut</c:v>
                </c:pt>
                <c:pt idx="3">
                  <c:v>Angespanntheit</c:v>
                </c:pt>
                <c:pt idx="4">
                  <c:v>Wachheit</c:v>
                </c:pt>
              </c:strCache>
            </c:strRef>
          </c:cat>
          <c:val>
            <c:numRef>
              <c:f>'Übersicht Neu'!$C$71:$G$71</c:f>
              <c:numCache>
                <c:formatCode>General</c:formatCode>
                <c:ptCount val="5"/>
                <c:pt idx="0">
                  <c:v>0.33</c:v>
                </c:pt>
                <c:pt idx="1">
                  <c:v>0.33</c:v>
                </c:pt>
                <c:pt idx="2">
                  <c:v>1</c:v>
                </c:pt>
                <c:pt idx="3">
                  <c:v>0.17</c:v>
                </c:pt>
                <c:pt idx="4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0-4146-AEB3-9A36820C4A3D}"/>
            </c:ext>
          </c:extLst>
        </c:ser>
        <c:ser>
          <c:idx val="4"/>
          <c:order val="1"/>
          <c:tx>
            <c:strRef>
              <c:f>'Übersicht Neu'!$A$74:$B$74</c:f>
              <c:strCache>
                <c:ptCount val="2"/>
                <c:pt idx="0">
                  <c:v>19-20</c:v>
                </c:pt>
                <c:pt idx="1">
                  <c:v>Mittelwert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'Übersicht Neu'!$C$69:$G$69</c:f>
              <c:strCache>
                <c:ptCount val="5"/>
                <c:pt idx="0">
                  <c:v>Trauer/Freude</c:v>
                </c:pt>
                <c:pt idx="1">
                  <c:v>Angst</c:v>
                </c:pt>
                <c:pt idx="2">
                  <c:v>Wut</c:v>
                </c:pt>
                <c:pt idx="3">
                  <c:v>Angespanntheit</c:v>
                </c:pt>
                <c:pt idx="4">
                  <c:v>Wachheit</c:v>
                </c:pt>
              </c:strCache>
            </c:strRef>
          </c:cat>
          <c:val>
            <c:numRef>
              <c:f>'Übersicht Neu'!$C$74:$G$74</c:f>
              <c:numCache>
                <c:formatCode>General</c:formatCode>
                <c:ptCount val="5"/>
                <c:pt idx="0">
                  <c:v>0.56000000000000005</c:v>
                </c:pt>
                <c:pt idx="1">
                  <c:v>0.68</c:v>
                </c:pt>
                <c:pt idx="2">
                  <c:v>0.72</c:v>
                </c:pt>
                <c:pt idx="3">
                  <c:v>0.44</c:v>
                </c:pt>
                <c:pt idx="4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C0-4146-AEB3-9A36820C4A3D}"/>
            </c:ext>
          </c:extLst>
        </c:ser>
        <c:ser>
          <c:idx val="7"/>
          <c:order val="2"/>
          <c:tx>
            <c:strRef>
              <c:f>'Übersicht Neu'!$A$77:$B$77</c:f>
              <c:strCache>
                <c:ptCount val="2"/>
                <c:pt idx="0">
                  <c:v>21-22</c:v>
                </c:pt>
                <c:pt idx="1">
                  <c:v>Mittelwert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'Übersicht Neu'!$C$69:$G$69</c:f>
              <c:strCache>
                <c:ptCount val="5"/>
                <c:pt idx="0">
                  <c:v>Trauer/Freude</c:v>
                </c:pt>
                <c:pt idx="1">
                  <c:v>Angst</c:v>
                </c:pt>
                <c:pt idx="2">
                  <c:v>Wut</c:v>
                </c:pt>
                <c:pt idx="3">
                  <c:v>Angespanntheit</c:v>
                </c:pt>
                <c:pt idx="4">
                  <c:v>Wachheit</c:v>
                </c:pt>
              </c:strCache>
            </c:strRef>
          </c:cat>
          <c:val>
            <c:numRef>
              <c:f>'Übersicht Neu'!$C$77:$G$77</c:f>
              <c:numCache>
                <c:formatCode>General</c:formatCode>
                <c:ptCount val="5"/>
                <c:pt idx="0">
                  <c:v>0.35</c:v>
                </c:pt>
                <c:pt idx="1">
                  <c:v>0.44</c:v>
                </c:pt>
                <c:pt idx="2">
                  <c:v>0.56999999999999995</c:v>
                </c:pt>
                <c:pt idx="3">
                  <c:v>0.41</c:v>
                </c:pt>
                <c:pt idx="4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0C0-4146-AEB3-9A36820C4A3D}"/>
            </c:ext>
          </c:extLst>
        </c:ser>
        <c:ser>
          <c:idx val="10"/>
          <c:order val="3"/>
          <c:tx>
            <c:strRef>
              <c:f>'Übersicht Neu'!$A$80:$B$80</c:f>
              <c:strCache>
                <c:ptCount val="2"/>
                <c:pt idx="0">
                  <c:v>23-24</c:v>
                </c:pt>
                <c:pt idx="1">
                  <c:v>Mittelwert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'Übersicht Neu'!$C$69:$G$69</c:f>
              <c:strCache>
                <c:ptCount val="5"/>
                <c:pt idx="0">
                  <c:v>Trauer/Freude</c:v>
                </c:pt>
                <c:pt idx="1">
                  <c:v>Angst</c:v>
                </c:pt>
                <c:pt idx="2">
                  <c:v>Wut</c:v>
                </c:pt>
                <c:pt idx="3">
                  <c:v>Angespanntheit</c:v>
                </c:pt>
                <c:pt idx="4">
                  <c:v>Wachheit</c:v>
                </c:pt>
              </c:strCache>
            </c:strRef>
          </c:cat>
          <c:val>
            <c:numRef>
              <c:f>'Übersicht Neu'!$C$80:$G$80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0.55000000000000004</c:v>
                </c:pt>
                <c:pt idx="2">
                  <c:v>0.91</c:v>
                </c:pt>
                <c:pt idx="3">
                  <c:v>0.91</c:v>
                </c:pt>
                <c:pt idx="4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0C0-4146-AEB3-9A36820C4A3D}"/>
            </c:ext>
          </c:extLst>
        </c:ser>
        <c:ser>
          <c:idx val="13"/>
          <c:order val="4"/>
          <c:tx>
            <c:strRef>
              <c:f>'Übersicht Neu'!$A$83:$B$83</c:f>
              <c:strCache>
                <c:ptCount val="2"/>
                <c:pt idx="0">
                  <c:v>25-26</c:v>
                </c:pt>
                <c:pt idx="1">
                  <c:v>Mittelwert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'Übersicht Neu'!$C$69:$G$69</c:f>
              <c:strCache>
                <c:ptCount val="5"/>
                <c:pt idx="0">
                  <c:v>Trauer/Freude</c:v>
                </c:pt>
                <c:pt idx="1">
                  <c:v>Angst</c:v>
                </c:pt>
                <c:pt idx="2">
                  <c:v>Wut</c:v>
                </c:pt>
                <c:pt idx="3">
                  <c:v>Angespanntheit</c:v>
                </c:pt>
                <c:pt idx="4">
                  <c:v>Wachheit</c:v>
                </c:pt>
              </c:strCache>
            </c:strRef>
          </c:cat>
          <c:val>
            <c:numRef>
              <c:f>'Übersicht Neu'!$C$83:$G$83</c:f>
              <c:numCache>
                <c:formatCode>General</c:formatCode>
                <c:ptCount val="5"/>
                <c:pt idx="0">
                  <c:v>0.38</c:v>
                </c:pt>
                <c:pt idx="1">
                  <c:v>0.44</c:v>
                </c:pt>
                <c:pt idx="2">
                  <c:v>0.56000000000000005</c:v>
                </c:pt>
                <c:pt idx="3">
                  <c:v>0.5</c:v>
                </c:pt>
                <c:pt idx="4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0C0-4146-AEB3-9A36820C4A3D}"/>
            </c:ext>
          </c:extLst>
        </c:ser>
        <c:ser>
          <c:idx val="16"/>
          <c:order val="5"/>
          <c:tx>
            <c:strRef>
              <c:f>'Übersicht Neu'!$A$86:$B$86</c:f>
              <c:strCache>
                <c:ptCount val="2"/>
                <c:pt idx="0">
                  <c:v>27-30</c:v>
                </c:pt>
                <c:pt idx="1">
                  <c:v>Mittelwert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'Übersicht Neu'!$C$69:$G$69</c:f>
              <c:strCache>
                <c:ptCount val="5"/>
                <c:pt idx="0">
                  <c:v>Trauer/Freude</c:v>
                </c:pt>
                <c:pt idx="1">
                  <c:v>Angst</c:v>
                </c:pt>
                <c:pt idx="2">
                  <c:v>Wut</c:v>
                </c:pt>
                <c:pt idx="3">
                  <c:v>Angespanntheit</c:v>
                </c:pt>
                <c:pt idx="4">
                  <c:v>Wachheit</c:v>
                </c:pt>
              </c:strCache>
            </c:strRef>
          </c:cat>
          <c:val>
            <c:numRef>
              <c:f>'Übersicht Neu'!$C$86:$G$86</c:f>
              <c:numCache>
                <c:formatCode>General</c:formatCode>
                <c:ptCount val="5"/>
                <c:pt idx="0">
                  <c:v>0.48</c:v>
                </c:pt>
                <c:pt idx="1">
                  <c:v>0.54</c:v>
                </c:pt>
                <c:pt idx="2">
                  <c:v>0.46</c:v>
                </c:pt>
                <c:pt idx="3">
                  <c:v>0.54</c:v>
                </c:pt>
                <c:pt idx="4">
                  <c:v>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0C0-4146-AEB3-9A36820C4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1616768"/>
        <c:axId val="1191613440"/>
      </c:lineChart>
      <c:catAx>
        <c:axId val="119161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91613440"/>
        <c:crosses val="autoZero"/>
        <c:auto val="1"/>
        <c:lblAlgn val="ctr"/>
        <c:lblOffset val="100"/>
        <c:noMultiLvlLbl val="0"/>
      </c:catAx>
      <c:valAx>
        <c:axId val="119161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9161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'Übersicht Neu'!$H$36:$L$36</c:f>
              <c:strCache>
                <c:ptCount val="5"/>
                <c:pt idx="0">
                  <c:v>Trauer/Freude</c:v>
                </c:pt>
                <c:pt idx="1">
                  <c:v>Angst</c:v>
                </c:pt>
                <c:pt idx="2">
                  <c:v>Wut</c:v>
                </c:pt>
                <c:pt idx="3">
                  <c:v>Angespanntheit</c:v>
                </c:pt>
                <c:pt idx="4">
                  <c:v>Wachheit</c:v>
                </c:pt>
              </c:strCache>
            </c:strRef>
          </c:cat>
          <c:val>
            <c:numRef>
              <c:f>'Übersicht Neu'!$H$38:$L$38</c:f>
              <c:numCache>
                <c:formatCode>General</c:formatCode>
                <c:ptCount val="5"/>
                <c:pt idx="0">
                  <c:v>0.25</c:v>
                </c:pt>
                <c:pt idx="1">
                  <c:v>0.23</c:v>
                </c:pt>
                <c:pt idx="2">
                  <c:v>0.45</c:v>
                </c:pt>
                <c:pt idx="3">
                  <c:v>0.22</c:v>
                </c:pt>
                <c:pt idx="4">
                  <c:v>-0.08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8-4138-AE1D-9316BABE7A75}"/>
            </c:ext>
          </c:extLst>
        </c:ser>
        <c:ser>
          <c:idx val="4"/>
          <c:order val="1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'Übersicht Neu'!$H$36:$L$36</c:f>
              <c:strCache>
                <c:ptCount val="5"/>
                <c:pt idx="0">
                  <c:v>Trauer/Freude</c:v>
                </c:pt>
                <c:pt idx="1">
                  <c:v>Angst</c:v>
                </c:pt>
                <c:pt idx="2">
                  <c:v>Wut</c:v>
                </c:pt>
                <c:pt idx="3">
                  <c:v>Angespanntheit</c:v>
                </c:pt>
                <c:pt idx="4">
                  <c:v>Wachheit</c:v>
                </c:pt>
              </c:strCache>
            </c:strRef>
          </c:cat>
          <c:val>
            <c:numRef>
              <c:f>'Übersicht Neu'!$H$41:$L$41</c:f>
              <c:numCache>
                <c:formatCode>General</c:formatCode>
                <c:ptCount val="5"/>
                <c:pt idx="0">
                  <c:v>0.36</c:v>
                </c:pt>
                <c:pt idx="1">
                  <c:v>0.36</c:v>
                </c:pt>
                <c:pt idx="2">
                  <c:v>0.52</c:v>
                </c:pt>
                <c:pt idx="3">
                  <c:v>0.31</c:v>
                </c:pt>
                <c:pt idx="4">
                  <c:v>-0.01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A8-4138-AE1D-9316BABE7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5714048"/>
        <c:axId val="1175710304"/>
      </c:lineChart>
      <c:catAx>
        <c:axId val="117571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5710304"/>
        <c:crosses val="autoZero"/>
        <c:auto val="1"/>
        <c:lblAlgn val="ctr"/>
        <c:lblOffset val="100"/>
        <c:noMultiLvlLbl val="0"/>
      </c:catAx>
      <c:valAx>
        <c:axId val="117571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571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'Übersicht Neu'!$A$23:$B$23</c:f>
              <c:strCache>
                <c:ptCount val="2"/>
                <c:pt idx="0">
                  <c:v>Unter 1 Stunde</c:v>
                </c:pt>
                <c:pt idx="1">
                  <c:v>Mittelwert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'Übersicht Neu'!$C$21:$G$21</c:f>
              <c:strCache>
                <c:ptCount val="5"/>
                <c:pt idx="0">
                  <c:v>Trauer/Freude</c:v>
                </c:pt>
                <c:pt idx="1">
                  <c:v>Angst</c:v>
                </c:pt>
                <c:pt idx="2">
                  <c:v>Wut</c:v>
                </c:pt>
                <c:pt idx="3">
                  <c:v>Angespanntheit</c:v>
                </c:pt>
                <c:pt idx="4">
                  <c:v>Wachheit</c:v>
                </c:pt>
              </c:strCache>
            </c:strRef>
          </c:cat>
          <c:val>
            <c:numRef>
              <c:f>'Übersicht Neu'!$C$23:$G$23</c:f>
              <c:numCache>
                <c:formatCode>General</c:formatCode>
                <c:ptCount val="5"/>
                <c:pt idx="0">
                  <c:v>0.15</c:v>
                </c:pt>
                <c:pt idx="1">
                  <c:v>0.38</c:v>
                </c:pt>
                <c:pt idx="2">
                  <c:v>0.23</c:v>
                </c:pt>
                <c:pt idx="3">
                  <c:v>0.38</c:v>
                </c:pt>
                <c:pt idx="4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06-4802-B9C8-DB3842F5BD0A}"/>
            </c:ext>
          </c:extLst>
        </c:ser>
        <c:ser>
          <c:idx val="4"/>
          <c:order val="1"/>
          <c:tx>
            <c:strRef>
              <c:f>'Übersicht Neu'!$A$26:$B$26</c:f>
              <c:strCache>
                <c:ptCount val="2"/>
                <c:pt idx="0">
                  <c:v>1-2 Stunden</c:v>
                </c:pt>
                <c:pt idx="1">
                  <c:v>Mittelwert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'Übersicht Neu'!$C$21:$G$21</c:f>
              <c:strCache>
                <c:ptCount val="5"/>
                <c:pt idx="0">
                  <c:v>Trauer/Freude</c:v>
                </c:pt>
                <c:pt idx="1">
                  <c:v>Angst</c:v>
                </c:pt>
                <c:pt idx="2">
                  <c:v>Wut</c:v>
                </c:pt>
                <c:pt idx="3">
                  <c:v>Angespanntheit</c:v>
                </c:pt>
                <c:pt idx="4">
                  <c:v>Wachheit</c:v>
                </c:pt>
              </c:strCache>
            </c:strRef>
          </c:cat>
          <c:val>
            <c:numRef>
              <c:f>'Übersicht Neu'!$C$26:$G$26</c:f>
              <c:numCache>
                <c:formatCode>General</c:formatCode>
                <c:ptCount val="5"/>
                <c:pt idx="0">
                  <c:v>0.48</c:v>
                </c:pt>
                <c:pt idx="1">
                  <c:v>0.49</c:v>
                </c:pt>
                <c:pt idx="2">
                  <c:v>0.64</c:v>
                </c:pt>
                <c:pt idx="3">
                  <c:v>0.49</c:v>
                </c:pt>
                <c:pt idx="4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06-4802-B9C8-DB3842F5BD0A}"/>
            </c:ext>
          </c:extLst>
        </c:ser>
        <c:ser>
          <c:idx val="7"/>
          <c:order val="2"/>
          <c:tx>
            <c:strRef>
              <c:f>'Übersicht Neu'!$A$29:$B$29</c:f>
              <c:strCache>
                <c:ptCount val="2"/>
                <c:pt idx="0">
                  <c:v>2-3 Stunden</c:v>
                </c:pt>
                <c:pt idx="1">
                  <c:v>Mittelwert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'Übersicht Neu'!$C$21:$G$21</c:f>
              <c:strCache>
                <c:ptCount val="5"/>
                <c:pt idx="0">
                  <c:v>Trauer/Freude</c:v>
                </c:pt>
                <c:pt idx="1">
                  <c:v>Angst</c:v>
                </c:pt>
                <c:pt idx="2">
                  <c:v>Wut</c:v>
                </c:pt>
                <c:pt idx="3">
                  <c:v>Angespanntheit</c:v>
                </c:pt>
                <c:pt idx="4">
                  <c:v>Wachheit</c:v>
                </c:pt>
              </c:strCache>
            </c:strRef>
          </c:cat>
          <c:val>
            <c:numRef>
              <c:f>'Übersicht Neu'!$C$29:$G$29</c:f>
              <c:numCache>
                <c:formatCode>General</c:formatCode>
                <c:ptCount val="5"/>
                <c:pt idx="0">
                  <c:v>0.44</c:v>
                </c:pt>
                <c:pt idx="1">
                  <c:v>0.34</c:v>
                </c:pt>
                <c:pt idx="2">
                  <c:v>0.7</c:v>
                </c:pt>
                <c:pt idx="3">
                  <c:v>0.53</c:v>
                </c:pt>
                <c:pt idx="4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06-4802-B9C8-DB3842F5BD0A}"/>
            </c:ext>
          </c:extLst>
        </c:ser>
        <c:ser>
          <c:idx val="10"/>
          <c:order val="3"/>
          <c:tx>
            <c:strRef>
              <c:f>'Übersicht Neu'!$A$32:$B$32</c:f>
              <c:strCache>
                <c:ptCount val="2"/>
                <c:pt idx="0">
                  <c:v>Über 4 Stunden</c:v>
                </c:pt>
                <c:pt idx="1">
                  <c:v>Mittelwert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'Übersicht Neu'!$C$21:$G$21</c:f>
              <c:strCache>
                <c:ptCount val="5"/>
                <c:pt idx="0">
                  <c:v>Trauer/Freude</c:v>
                </c:pt>
                <c:pt idx="1">
                  <c:v>Angst</c:v>
                </c:pt>
                <c:pt idx="2">
                  <c:v>Wut</c:v>
                </c:pt>
                <c:pt idx="3">
                  <c:v>Angespanntheit</c:v>
                </c:pt>
                <c:pt idx="4">
                  <c:v>Wachheit</c:v>
                </c:pt>
              </c:strCache>
            </c:strRef>
          </c:cat>
          <c:val>
            <c:numRef>
              <c:f>'Übersicht Neu'!$C$32:$G$32</c:f>
              <c:numCache>
                <c:formatCode>General</c:formatCode>
                <c:ptCount val="5"/>
                <c:pt idx="0">
                  <c:v>0.38</c:v>
                </c:pt>
                <c:pt idx="1">
                  <c:v>0.44</c:v>
                </c:pt>
                <c:pt idx="2">
                  <c:v>0.88</c:v>
                </c:pt>
                <c:pt idx="3">
                  <c:v>0.56000000000000005</c:v>
                </c:pt>
                <c:pt idx="4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106-4802-B9C8-DB3842F5B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1621760"/>
        <c:axId val="1191622592"/>
      </c:lineChart>
      <c:catAx>
        <c:axId val="119162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91622592"/>
        <c:crosses val="autoZero"/>
        <c:auto val="1"/>
        <c:lblAlgn val="ctr"/>
        <c:lblOffset val="100"/>
        <c:noMultiLvlLbl val="0"/>
      </c:catAx>
      <c:valAx>
        <c:axId val="119162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9162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6195457517268823E-2"/>
          <c:y val="0.16489946146010367"/>
          <c:w val="0.90380454248273112"/>
          <c:h val="0.67708191301669218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'Übersicht Neu'!$H$69:$L$69</c:f>
              <c:strCache>
                <c:ptCount val="5"/>
                <c:pt idx="0">
                  <c:v>Trauer/Freude</c:v>
                </c:pt>
                <c:pt idx="1">
                  <c:v>Angst</c:v>
                </c:pt>
                <c:pt idx="2">
                  <c:v>Wut</c:v>
                </c:pt>
                <c:pt idx="3">
                  <c:v>Angespanntheit</c:v>
                </c:pt>
                <c:pt idx="4">
                  <c:v>Wachheit</c:v>
                </c:pt>
              </c:strCache>
            </c:strRef>
          </c:cat>
          <c:val>
            <c:numRef>
              <c:f>'Übersicht Neu'!$H$71:$L$71</c:f>
              <c:numCache>
                <c:formatCode>General</c:formatCode>
                <c:ptCount val="5"/>
                <c:pt idx="0">
                  <c:v>0.33</c:v>
                </c:pt>
                <c:pt idx="1">
                  <c:v>0.33</c:v>
                </c:pt>
                <c:pt idx="2">
                  <c:v>1</c:v>
                </c:pt>
                <c:pt idx="3">
                  <c:v>0.17</c:v>
                </c:pt>
                <c:pt idx="4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55-4D59-98D1-7810E34D9439}"/>
            </c:ext>
          </c:extLst>
        </c:ser>
        <c:ser>
          <c:idx val="4"/>
          <c:order val="1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'Übersicht Neu'!$H$69:$L$69</c:f>
              <c:strCache>
                <c:ptCount val="5"/>
                <c:pt idx="0">
                  <c:v>Trauer/Freude</c:v>
                </c:pt>
                <c:pt idx="1">
                  <c:v>Angst</c:v>
                </c:pt>
                <c:pt idx="2">
                  <c:v>Wut</c:v>
                </c:pt>
                <c:pt idx="3">
                  <c:v>Angespanntheit</c:v>
                </c:pt>
                <c:pt idx="4">
                  <c:v>Wachheit</c:v>
                </c:pt>
              </c:strCache>
            </c:strRef>
          </c:cat>
          <c:val>
            <c:numRef>
              <c:f>'Übersicht Neu'!$H$74:$L$74</c:f>
              <c:numCache>
                <c:formatCode>General</c:formatCode>
                <c:ptCount val="5"/>
                <c:pt idx="0">
                  <c:v>0.48</c:v>
                </c:pt>
                <c:pt idx="1">
                  <c:v>0.36</c:v>
                </c:pt>
                <c:pt idx="2">
                  <c:v>0.48</c:v>
                </c:pt>
                <c:pt idx="3">
                  <c:v>0.12</c:v>
                </c:pt>
                <c:pt idx="4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55-4D59-98D1-7810E34D9439}"/>
            </c:ext>
          </c:extLst>
        </c:ser>
        <c:ser>
          <c:idx val="7"/>
          <c:order val="2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'Übersicht Neu'!$H$69:$L$69</c:f>
              <c:strCache>
                <c:ptCount val="5"/>
                <c:pt idx="0">
                  <c:v>Trauer/Freude</c:v>
                </c:pt>
                <c:pt idx="1">
                  <c:v>Angst</c:v>
                </c:pt>
                <c:pt idx="2">
                  <c:v>Wut</c:v>
                </c:pt>
                <c:pt idx="3">
                  <c:v>Angespanntheit</c:v>
                </c:pt>
                <c:pt idx="4">
                  <c:v>Wachheit</c:v>
                </c:pt>
              </c:strCache>
            </c:strRef>
          </c:cat>
          <c:val>
            <c:numRef>
              <c:f>'Übersicht Neu'!$H$77:$L$77</c:f>
              <c:numCache>
                <c:formatCode>General</c:formatCode>
                <c:ptCount val="5"/>
                <c:pt idx="0">
                  <c:v>0.19</c:v>
                </c:pt>
                <c:pt idx="1">
                  <c:v>0.28999999999999998</c:v>
                </c:pt>
                <c:pt idx="2">
                  <c:v>0.41</c:v>
                </c:pt>
                <c:pt idx="3">
                  <c:v>0.28999999999999998</c:v>
                </c:pt>
                <c:pt idx="4">
                  <c:v>-0.11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655-4D59-98D1-7810E34D9439}"/>
            </c:ext>
          </c:extLst>
        </c:ser>
        <c:ser>
          <c:idx val="10"/>
          <c:order val="3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'Übersicht Neu'!$H$69:$L$69</c:f>
              <c:strCache>
                <c:ptCount val="5"/>
                <c:pt idx="0">
                  <c:v>Trauer/Freude</c:v>
                </c:pt>
                <c:pt idx="1">
                  <c:v>Angst</c:v>
                </c:pt>
                <c:pt idx="2">
                  <c:v>Wut</c:v>
                </c:pt>
                <c:pt idx="3">
                  <c:v>Angespanntheit</c:v>
                </c:pt>
                <c:pt idx="4">
                  <c:v>Wachheit</c:v>
                </c:pt>
              </c:strCache>
            </c:strRef>
          </c:cat>
          <c:val>
            <c:numRef>
              <c:f>'Übersicht Neu'!$H$80:$L$80</c:f>
              <c:numCache>
                <c:formatCode>General</c:formatCode>
                <c:ptCount val="5"/>
                <c:pt idx="0">
                  <c:v>0.45</c:v>
                </c:pt>
                <c:pt idx="1">
                  <c:v>0.36</c:v>
                </c:pt>
                <c:pt idx="2">
                  <c:v>0.64</c:v>
                </c:pt>
                <c:pt idx="3">
                  <c:v>0.45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655-4D59-98D1-7810E34D9439}"/>
            </c:ext>
          </c:extLst>
        </c:ser>
        <c:ser>
          <c:idx val="13"/>
          <c:order val="4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'Übersicht Neu'!$H$69:$L$69</c:f>
              <c:strCache>
                <c:ptCount val="5"/>
                <c:pt idx="0">
                  <c:v>Trauer/Freude</c:v>
                </c:pt>
                <c:pt idx="1">
                  <c:v>Angst</c:v>
                </c:pt>
                <c:pt idx="2">
                  <c:v>Wut</c:v>
                </c:pt>
                <c:pt idx="3">
                  <c:v>Angespanntheit</c:v>
                </c:pt>
                <c:pt idx="4">
                  <c:v>Wachheit</c:v>
                </c:pt>
              </c:strCache>
            </c:strRef>
          </c:cat>
          <c:val>
            <c:numRef>
              <c:f>'Übersicht Neu'!$H$83:$L$83</c:f>
              <c:numCache>
                <c:formatCode>General</c:formatCode>
                <c:ptCount val="5"/>
                <c:pt idx="0">
                  <c:v>0.38</c:v>
                </c:pt>
                <c:pt idx="1">
                  <c:v>0.19</c:v>
                </c:pt>
                <c:pt idx="2">
                  <c:v>0.56000000000000005</c:v>
                </c:pt>
                <c:pt idx="3">
                  <c:v>0.38</c:v>
                </c:pt>
                <c:pt idx="4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655-4D59-98D1-7810E34D9439}"/>
            </c:ext>
          </c:extLst>
        </c:ser>
        <c:ser>
          <c:idx val="16"/>
          <c:order val="5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'Übersicht Neu'!$H$69:$L$69</c:f>
              <c:strCache>
                <c:ptCount val="5"/>
                <c:pt idx="0">
                  <c:v>Trauer/Freude</c:v>
                </c:pt>
                <c:pt idx="1">
                  <c:v>Angst</c:v>
                </c:pt>
                <c:pt idx="2">
                  <c:v>Wut</c:v>
                </c:pt>
                <c:pt idx="3">
                  <c:v>Angespanntheit</c:v>
                </c:pt>
                <c:pt idx="4">
                  <c:v>Wachheit</c:v>
                </c:pt>
              </c:strCache>
            </c:strRef>
          </c:cat>
          <c:val>
            <c:numRef>
              <c:f>'Übersicht Neu'!$H$86:$L$86</c:f>
              <c:numCache>
                <c:formatCode>General</c:formatCode>
                <c:ptCount val="5"/>
                <c:pt idx="0">
                  <c:v>0.31</c:v>
                </c:pt>
                <c:pt idx="1">
                  <c:v>0.38</c:v>
                </c:pt>
                <c:pt idx="2">
                  <c:v>0.46</c:v>
                </c:pt>
                <c:pt idx="3">
                  <c:v>0.23</c:v>
                </c:pt>
                <c:pt idx="4">
                  <c:v>-0.38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655-4D59-98D1-7810E34D9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5746255"/>
        <c:axId val="625750415"/>
      </c:lineChart>
      <c:catAx>
        <c:axId val="62574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750415"/>
        <c:crosses val="autoZero"/>
        <c:auto val="1"/>
        <c:lblAlgn val="ctr"/>
        <c:lblOffset val="100"/>
        <c:noMultiLvlLbl val="0"/>
      </c:catAx>
      <c:valAx>
        <c:axId val="62575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74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2.1 Änderung der</a:t>
            </a:r>
            <a:r>
              <a:rPr lang="de-DE" baseline="0"/>
              <a:t> Stimmung</a:t>
            </a:r>
            <a:endParaRPr lang="de-DE"/>
          </a:p>
        </c:rich>
      </c:tx>
      <c:layout>
        <c:manualLayout>
          <c:xMode val="edge"/>
          <c:yMode val="edge"/>
          <c:x val="0.39332826500135759"/>
          <c:y val="2.16143125893372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0861315602876371E-2"/>
          <c:y val="0.10856930018837706"/>
          <c:w val="0.92462194700909917"/>
          <c:h val="0.79227195440782239"/>
        </c:manualLayout>
      </c:layout>
      <c:lineChart>
        <c:grouping val="standard"/>
        <c:varyColors val="0"/>
        <c:ser>
          <c:idx val="0"/>
          <c:order val="0"/>
          <c:tx>
            <c:strRef>
              <c:f>'Übersicht Alt'!$A$2</c:f>
              <c:strCache>
                <c:ptCount val="1"/>
                <c:pt idx="0">
                  <c:v>Grp Freude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'Übersicht Alt'!$B$1:$F$1</c:f>
              <c:strCache>
                <c:ptCount val="5"/>
                <c:pt idx="0">
                  <c:v>Trauer/Freude</c:v>
                </c:pt>
                <c:pt idx="1">
                  <c:v>Angst</c:v>
                </c:pt>
                <c:pt idx="2">
                  <c:v>Wut</c:v>
                </c:pt>
                <c:pt idx="3">
                  <c:v>Angespanntheit</c:v>
                </c:pt>
                <c:pt idx="4">
                  <c:v>Wachheit</c:v>
                </c:pt>
              </c:strCache>
            </c:strRef>
          </c:cat>
          <c:val>
            <c:numRef>
              <c:f>'Übersicht Alt'!$B$2:$F$2</c:f>
              <c:numCache>
                <c:formatCode>General</c:formatCode>
                <c:ptCount val="5"/>
                <c:pt idx="0">
                  <c:v>0.30434782608695654</c:v>
                </c:pt>
                <c:pt idx="1">
                  <c:v>0.34782608695652173</c:v>
                </c:pt>
                <c:pt idx="2">
                  <c:v>0.39130434782608697</c:v>
                </c:pt>
                <c:pt idx="3">
                  <c:v>0.13043478260869565</c:v>
                </c:pt>
                <c:pt idx="4">
                  <c:v>-0.17391304347826086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A8-47B1-A423-09E6F43325CD}"/>
            </c:ext>
          </c:extLst>
        </c:ser>
        <c:ser>
          <c:idx val="1"/>
          <c:order val="1"/>
          <c:tx>
            <c:strRef>
              <c:f>'Übersicht Alt'!$A$3</c:f>
              <c:strCache>
                <c:ptCount val="1"/>
                <c:pt idx="0">
                  <c:v>Grp Wut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'Übersicht Alt'!$B$1:$F$1</c:f>
              <c:strCache>
                <c:ptCount val="5"/>
                <c:pt idx="0">
                  <c:v>Trauer/Freude</c:v>
                </c:pt>
                <c:pt idx="1">
                  <c:v>Angst</c:v>
                </c:pt>
                <c:pt idx="2">
                  <c:v>Wut</c:v>
                </c:pt>
                <c:pt idx="3">
                  <c:v>Angespanntheit</c:v>
                </c:pt>
                <c:pt idx="4">
                  <c:v>Wachheit</c:v>
                </c:pt>
              </c:strCache>
            </c:strRef>
          </c:cat>
          <c:val>
            <c:numRef>
              <c:f>'Übersicht Alt'!$B$3:$F$3</c:f>
              <c:numCache>
                <c:formatCode>General</c:formatCode>
                <c:ptCount val="5"/>
                <c:pt idx="0">
                  <c:v>0.55172413793103448</c:v>
                </c:pt>
                <c:pt idx="1">
                  <c:v>0.41379310344827586</c:v>
                </c:pt>
                <c:pt idx="2">
                  <c:v>0.7931034482758621</c:v>
                </c:pt>
                <c:pt idx="3">
                  <c:v>0.41379310344827586</c:v>
                </c:pt>
                <c:pt idx="4">
                  <c:v>0.10344827586206896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A8-47B1-A423-09E6F43325CD}"/>
            </c:ext>
          </c:extLst>
        </c:ser>
        <c:ser>
          <c:idx val="2"/>
          <c:order val="2"/>
          <c:tx>
            <c:strRef>
              <c:f>'Übersicht Alt'!$A$4</c:f>
              <c:strCache>
                <c:ptCount val="1"/>
                <c:pt idx="0">
                  <c:v>Grp Angst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'Übersicht Alt'!$B$1:$F$1</c:f>
              <c:strCache>
                <c:ptCount val="5"/>
                <c:pt idx="0">
                  <c:v>Trauer/Freude</c:v>
                </c:pt>
                <c:pt idx="1">
                  <c:v>Angst</c:v>
                </c:pt>
                <c:pt idx="2">
                  <c:v>Wut</c:v>
                </c:pt>
                <c:pt idx="3">
                  <c:v>Angespanntheit</c:v>
                </c:pt>
                <c:pt idx="4">
                  <c:v>Wachheit</c:v>
                </c:pt>
              </c:strCache>
            </c:strRef>
          </c:cat>
          <c:val>
            <c:numRef>
              <c:f>'Übersicht Alt'!$B$4:$F$4</c:f>
              <c:numCache>
                <c:formatCode>General</c:formatCode>
                <c:ptCount val="5"/>
                <c:pt idx="0">
                  <c:v>0.2</c:v>
                </c:pt>
                <c:pt idx="1">
                  <c:v>0.12</c:v>
                </c:pt>
                <c:pt idx="2">
                  <c:v>0.28000000000000003</c:v>
                </c:pt>
                <c:pt idx="3">
                  <c:v>0.2</c:v>
                </c:pt>
                <c:pt idx="4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A8-47B1-A423-09E6F43325CD}"/>
            </c:ext>
          </c:extLst>
        </c:ser>
        <c:ser>
          <c:idx val="3"/>
          <c:order val="3"/>
          <c:tx>
            <c:strRef>
              <c:f>'Übersicht Alt'!$A$5</c:f>
              <c:strCache>
                <c:ptCount val="1"/>
                <c:pt idx="0">
                  <c:v>Grp Trauer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'Übersicht Alt'!$B$1:$F$1</c:f>
              <c:strCache>
                <c:ptCount val="5"/>
                <c:pt idx="0">
                  <c:v>Trauer/Freude</c:v>
                </c:pt>
                <c:pt idx="1">
                  <c:v>Angst</c:v>
                </c:pt>
                <c:pt idx="2">
                  <c:v>Wut</c:v>
                </c:pt>
                <c:pt idx="3">
                  <c:v>Angespanntheit</c:v>
                </c:pt>
                <c:pt idx="4">
                  <c:v>Wachheit</c:v>
                </c:pt>
              </c:strCache>
            </c:strRef>
          </c:cat>
          <c:val>
            <c:numRef>
              <c:f>'Übersicht Alt'!$B$5:$F$5</c:f>
              <c:numCache>
                <c:formatCode>General</c:formatCode>
                <c:ptCount val="5"/>
                <c:pt idx="0">
                  <c:v>0.30434782608695654</c:v>
                </c:pt>
                <c:pt idx="1">
                  <c:v>0.43478260869565216</c:v>
                </c:pt>
                <c:pt idx="2">
                  <c:v>0.56521739130434778</c:v>
                </c:pt>
                <c:pt idx="3">
                  <c:v>0.36956521739130432</c:v>
                </c:pt>
                <c:pt idx="4">
                  <c:v>-0.15217391304347827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A8-47B1-A423-09E6F43325CD}"/>
            </c:ext>
          </c:extLst>
        </c:ser>
        <c:ser>
          <c:idx val="4"/>
          <c:order val="4"/>
          <c:tx>
            <c:strRef>
              <c:f>'Übersicht Alt'!$A$6</c:f>
              <c:strCache>
                <c:ptCount val="1"/>
                <c:pt idx="0">
                  <c:v>Grp Neutral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'Übersicht Alt'!$B$1:$F$1</c:f>
              <c:strCache>
                <c:ptCount val="5"/>
                <c:pt idx="0">
                  <c:v>Trauer/Freude</c:v>
                </c:pt>
                <c:pt idx="1">
                  <c:v>Angst</c:v>
                </c:pt>
                <c:pt idx="2">
                  <c:v>Wut</c:v>
                </c:pt>
                <c:pt idx="3">
                  <c:v>Angespanntheit</c:v>
                </c:pt>
                <c:pt idx="4">
                  <c:v>Wachheit</c:v>
                </c:pt>
              </c:strCache>
            </c:strRef>
          </c:cat>
          <c:val>
            <c:numRef>
              <c:f>'Übersicht Alt'!$B$6:$F$6</c:f>
              <c:numCache>
                <c:formatCode>General</c:formatCode>
                <c:ptCount val="5"/>
                <c:pt idx="0">
                  <c:v>0.16666666666666666</c:v>
                </c:pt>
                <c:pt idx="1">
                  <c:v>8.3333333333333329E-2</c:v>
                </c:pt>
                <c:pt idx="2">
                  <c:v>0.29166666666666669</c:v>
                </c:pt>
                <c:pt idx="3">
                  <c:v>0.125</c:v>
                </c:pt>
                <c:pt idx="4">
                  <c:v>-0.16666666666666666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52-4295-8B8D-D49CF0180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443263"/>
        <c:axId val="1177444095"/>
      </c:lineChart>
      <c:catAx>
        <c:axId val="117744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7444095"/>
        <c:crosses val="autoZero"/>
        <c:auto val="1"/>
        <c:lblAlgn val="ctr"/>
        <c:lblOffset val="100"/>
        <c:noMultiLvlLbl val="0"/>
      </c:catAx>
      <c:valAx>
        <c:axId val="117744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744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2.2 Stimmung</a:t>
            </a:r>
            <a:r>
              <a:rPr lang="de-DE" baseline="0"/>
              <a:t> nach Betrachtung des Feeds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'Übersicht Alt'!$A$9</c:f>
              <c:strCache>
                <c:ptCount val="1"/>
                <c:pt idx="0">
                  <c:v>Grp Freude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'Übersicht Alt'!$B$8:$D$8</c:f>
              <c:strCache>
                <c:ptCount val="3"/>
                <c:pt idx="0">
                  <c:v>Trauer/Freude</c:v>
                </c:pt>
                <c:pt idx="1">
                  <c:v>Angst</c:v>
                </c:pt>
                <c:pt idx="2">
                  <c:v>Wut</c:v>
                </c:pt>
              </c:strCache>
            </c:strRef>
          </c:cat>
          <c:val>
            <c:numRef>
              <c:f>'Übersicht Alt'!$B$9:$D$9</c:f>
              <c:numCache>
                <c:formatCode>General</c:formatCode>
                <c:ptCount val="3"/>
                <c:pt idx="0">
                  <c:v>-0.36956521739130421</c:v>
                </c:pt>
                <c:pt idx="1">
                  <c:v>8.6956521739130377E-2</c:v>
                </c:pt>
                <c:pt idx="2">
                  <c:v>-0.36956521739130466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12-4FE5-A38D-3E5E3F88369A}"/>
            </c:ext>
          </c:extLst>
        </c:ser>
        <c:ser>
          <c:idx val="1"/>
          <c:order val="1"/>
          <c:tx>
            <c:strRef>
              <c:f>'Übersicht Alt'!$A$10</c:f>
              <c:strCache>
                <c:ptCount val="1"/>
                <c:pt idx="0">
                  <c:v>Grp Wut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'Übersicht Alt'!$B$8:$D$8</c:f>
              <c:strCache>
                <c:ptCount val="3"/>
                <c:pt idx="0">
                  <c:v>Trauer/Freude</c:v>
                </c:pt>
                <c:pt idx="1">
                  <c:v>Angst</c:v>
                </c:pt>
                <c:pt idx="2">
                  <c:v>Wut</c:v>
                </c:pt>
              </c:strCache>
            </c:strRef>
          </c:cat>
          <c:val>
            <c:numRef>
              <c:f>'Übersicht Alt'!$B$10:$D$10</c:f>
              <c:numCache>
                <c:formatCode>General</c:formatCode>
                <c:ptCount val="3"/>
                <c:pt idx="0">
                  <c:v>-0.5</c:v>
                </c:pt>
                <c:pt idx="1">
                  <c:v>-1.7241379310344751E-2</c:v>
                </c:pt>
                <c:pt idx="2">
                  <c:v>-0.2413793103448274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12-4FE5-A38D-3E5E3F88369A}"/>
            </c:ext>
          </c:extLst>
        </c:ser>
        <c:ser>
          <c:idx val="2"/>
          <c:order val="2"/>
          <c:tx>
            <c:strRef>
              <c:f>'Übersicht Alt'!$A$11</c:f>
              <c:strCache>
                <c:ptCount val="1"/>
                <c:pt idx="0">
                  <c:v>Grp Angst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'Übersicht Alt'!$B$8:$D$8</c:f>
              <c:strCache>
                <c:ptCount val="3"/>
                <c:pt idx="0">
                  <c:v>Trauer/Freude</c:v>
                </c:pt>
                <c:pt idx="1">
                  <c:v>Angst</c:v>
                </c:pt>
                <c:pt idx="2">
                  <c:v>Wut</c:v>
                </c:pt>
              </c:strCache>
            </c:strRef>
          </c:cat>
          <c:val>
            <c:numRef>
              <c:f>'Übersicht Alt'!$B$11:$D$11</c:f>
              <c:numCache>
                <c:formatCode>General</c:formatCode>
                <c:ptCount val="3"/>
                <c:pt idx="0">
                  <c:v>-0.32000000000000028</c:v>
                </c:pt>
                <c:pt idx="1">
                  <c:v>0.17999999999999972</c:v>
                </c:pt>
                <c:pt idx="2">
                  <c:v>-0.39999999999999991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12-4FE5-A38D-3E5E3F88369A}"/>
            </c:ext>
          </c:extLst>
        </c:ser>
        <c:ser>
          <c:idx val="3"/>
          <c:order val="3"/>
          <c:tx>
            <c:strRef>
              <c:f>'Übersicht Alt'!$A$12</c:f>
              <c:strCache>
                <c:ptCount val="1"/>
                <c:pt idx="0">
                  <c:v>Grp Trauer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'Übersicht Alt'!$B$8:$D$8</c:f>
              <c:strCache>
                <c:ptCount val="3"/>
                <c:pt idx="0">
                  <c:v>Trauer/Freude</c:v>
                </c:pt>
                <c:pt idx="1">
                  <c:v>Angst</c:v>
                </c:pt>
                <c:pt idx="2">
                  <c:v>Wut</c:v>
                </c:pt>
              </c:strCache>
            </c:strRef>
          </c:cat>
          <c:val>
            <c:numRef>
              <c:f>'Übersicht Alt'!$B$12:$D$12</c:f>
              <c:numCache>
                <c:formatCode>General</c:formatCode>
                <c:ptCount val="3"/>
                <c:pt idx="0">
                  <c:v>-0.26086956521739157</c:v>
                </c:pt>
                <c:pt idx="1">
                  <c:v>-2.1739130434782705E-2</c:v>
                </c:pt>
                <c:pt idx="2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12-4FE5-A38D-3E5E3F88369A}"/>
            </c:ext>
          </c:extLst>
        </c:ser>
        <c:ser>
          <c:idx val="4"/>
          <c:order val="4"/>
          <c:tx>
            <c:strRef>
              <c:f>'Übersicht Alt'!$A$13</c:f>
              <c:strCache>
                <c:ptCount val="1"/>
                <c:pt idx="0">
                  <c:v>Grp Neutral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'Übersicht Alt'!$B$8:$D$8</c:f>
              <c:strCache>
                <c:ptCount val="3"/>
                <c:pt idx="0">
                  <c:v>Trauer/Freude</c:v>
                </c:pt>
                <c:pt idx="1">
                  <c:v>Angst</c:v>
                </c:pt>
                <c:pt idx="2">
                  <c:v>Wut</c:v>
                </c:pt>
              </c:strCache>
            </c:strRef>
          </c:cat>
          <c:val>
            <c:numRef>
              <c:f>'Übersicht Alt'!$B$13:$D$13</c:f>
              <c:numCache>
                <c:formatCode>General</c:formatCode>
                <c:ptCount val="3"/>
                <c:pt idx="0">
                  <c:v>-0.20833333333333304</c:v>
                </c:pt>
                <c:pt idx="1">
                  <c:v>-2.0833333333333481E-2</c:v>
                </c:pt>
                <c:pt idx="2">
                  <c:v>-0.33333333333333348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12-4FE5-A38D-3E5E3F883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141727"/>
        <c:axId val="1304178367"/>
      </c:lineChart>
      <c:catAx>
        <c:axId val="117714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4178367"/>
        <c:crosses val="autoZero"/>
        <c:auto val="1"/>
        <c:lblAlgn val="ctr"/>
        <c:lblOffset val="100"/>
        <c:noMultiLvlLbl val="0"/>
      </c:catAx>
      <c:valAx>
        <c:axId val="130417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714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57150</xdr:rowOff>
    </xdr:from>
    <xdr:to>
      <xdr:col>21</xdr:col>
      <xdr:colOff>0</xdr:colOff>
      <xdr:row>15</xdr:row>
      <xdr:rowOff>133350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190500</xdr:colOff>
      <xdr:row>35</xdr:row>
      <xdr:rowOff>142875</xdr:rowOff>
    </xdr:from>
    <xdr:to>
      <xdr:col>19</xdr:col>
      <xdr:colOff>190500</xdr:colOff>
      <xdr:row>50</xdr:row>
      <xdr:rowOff>28575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219074</xdr:colOff>
      <xdr:row>51</xdr:row>
      <xdr:rowOff>76200</xdr:rowOff>
    </xdr:from>
    <xdr:to>
      <xdr:col>21</xdr:col>
      <xdr:colOff>209549</xdr:colOff>
      <xdr:row>68</xdr:row>
      <xdr:rowOff>123824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104775</xdr:colOff>
      <xdr:row>69</xdr:row>
      <xdr:rowOff>123825</xdr:rowOff>
    </xdr:from>
    <xdr:to>
      <xdr:col>21</xdr:col>
      <xdr:colOff>285749</xdr:colOff>
      <xdr:row>88</xdr:row>
      <xdr:rowOff>57149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257175</xdr:colOff>
      <xdr:row>36</xdr:row>
      <xdr:rowOff>28575</xdr:rowOff>
    </xdr:from>
    <xdr:to>
      <xdr:col>25</xdr:col>
      <xdr:colOff>257175</xdr:colOff>
      <xdr:row>50</xdr:row>
      <xdr:rowOff>104775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409574</xdr:colOff>
      <xdr:row>17</xdr:row>
      <xdr:rowOff>95250</xdr:rowOff>
    </xdr:from>
    <xdr:to>
      <xdr:col>21</xdr:col>
      <xdr:colOff>323849</xdr:colOff>
      <xdr:row>33</xdr:row>
      <xdr:rowOff>47624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581025</xdr:colOff>
      <xdr:row>70</xdr:row>
      <xdr:rowOff>4761</xdr:rowOff>
    </xdr:from>
    <xdr:to>
      <xdr:col>28</xdr:col>
      <xdr:colOff>523875</xdr:colOff>
      <xdr:row>87</xdr:row>
      <xdr:rowOff>161924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7</xdr:row>
      <xdr:rowOff>23812</xdr:rowOff>
    </xdr:from>
    <xdr:to>
      <xdr:col>13</xdr:col>
      <xdr:colOff>19051</xdr:colOff>
      <xdr:row>21</xdr:row>
      <xdr:rowOff>85726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242887</xdr:colOff>
      <xdr:row>7</xdr:row>
      <xdr:rowOff>57150</xdr:rowOff>
    </xdr:from>
    <xdr:to>
      <xdr:col>19</xdr:col>
      <xdr:colOff>242887</xdr:colOff>
      <xdr:row>21</xdr:row>
      <xdr:rowOff>133350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657224</xdr:colOff>
      <xdr:row>22</xdr:row>
      <xdr:rowOff>133349</xdr:rowOff>
    </xdr:from>
    <xdr:to>
      <xdr:col>28</xdr:col>
      <xdr:colOff>247649</xdr:colOff>
      <xdr:row>37</xdr:row>
      <xdr:rowOff>66674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481012</xdr:colOff>
      <xdr:row>7</xdr:row>
      <xdr:rowOff>85725</xdr:rowOff>
    </xdr:from>
    <xdr:to>
      <xdr:col>25</xdr:col>
      <xdr:colOff>481012</xdr:colOff>
      <xdr:row>21</xdr:row>
      <xdr:rowOff>161925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657225</xdr:colOff>
      <xdr:row>23</xdr:row>
      <xdr:rowOff>133350</xdr:rowOff>
    </xdr:from>
    <xdr:to>
      <xdr:col>13</xdr:col>
      <xdr:colOff>657225</xdr:colOff>
      <xdr:row>38</xdr:row>
      <xdr:rowOff>19050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419100</xdr:colOff>
      <xdr:row>24</xdr:row>
      <xdr:rowOff>4762</xdr:rowOff>
    </xdr:from>
    <xdr:to>
      <xdr:col>20</xdr:col>
      <xdr:colOff>419100</xdr:colOff>
      <xdr:row>38</xdr:row>
      <xdr:rowOff>80962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657225</xdr:colOff>
      <xdr:row>38</xdr:row>
      <xdr:rowOff>123825</xdr:rowOff>
    </xdr:from>
    <xdr:to>
      <xdr:col>19</xdr:col>
      <xdr:colOff>295275</xdr:colOff>
      <xdr:row>57</xdr:row>
      <xdr:rowOff>85725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7"/>
  <sheetViews>
    <sheetView topLeftCell="A7" workbookViewId="0">
      <selection activeCell="C26" sqref="C26"/>
    </sheetView>
  </sheetViews>
  <sheetFormatPr baseColWidth="10" defaultRowHeight="15" x14ac:dyDescent="0.25"/>
  <sheetData>
    <row r="1" spans="1:14" x14ac:dyDescent="0.25">
      <c r="A1" s="1" t="s">
        <v>17</v>
      </c>
      <c r="B1" s="22"/>
      <c r="C1" s="2" t="s">
        <v>89</v>
      </c>
      <c r="D1" s="2" t="s">
        <v>1</v>
      </c>
      <c r="E1" s="2" t="s">
        <v>2</v>
      </c>
      <c r="F1" s="2" t="s">
        <v>106</v>
      </c>
      <c r="G1" s="3" t="s">
        <v>107</v>
      </c>
      <c r="I1" s="4" t="s">
        <v>17</v>
      </c>
      <c r="J1" s="1" t="s">
        <v>89</v>
      </c>
      <c r="K1" s="2" t="s">
        <v>1</v>
      </c>
      <c r="L1" s="2" t="s">
        <v>2</v>
      </c>
      <c r="M1" s="2" t="s">
        <v>106</v>
      </c>
      <c r="N1" s="3" t="s">
        <v>107</v>
      </c>
    </row>
    <row r="2" spans="1:14" x14ac:dyDescent="0.25">
      <c r="A2" s="27" t="s">
        <v>0</v>
      </c>
      <c r="B2" s="4" t="s">
        <v>113</v>
      </c>
      <c r="C2" s="6">
        <v>0.61</v>
      </c>
      <c r="D2" s="18">
        <v>0.71</v>
      </c>
      <c r="E2" s="18">
        <v>0.6</v>
      </c>
      <c r="F2" s="18">
        <v>0.61</v>
      </c>
      <c r="G2" s="7">
        <v>0.04</v>
      </c>
      <c r="I2" s="4" t="s">
        <v>12</v>
      </c>
      <c r="J2" s="5">
        <v>0.30434782608695654</v>
      </c>
      <c r="K2" s="6">
        <v>0.34782608695652173</v>
      </c>
      <c r="L2" s="6">
        <v>0.39130434782608697</v>
      </c>
      <c r="M2" s="6">
        <v>0.13043478260869565</v>
      </c>
      <c r="N2" s="11">
        <v>-0.17391304347826086</v>
      </c>
    </row>
    <row r="3" spans="1:14" x14ac:dyDescent="0.25">
      <c r="A3" s="28"/>
      <c r="B3" s="8" t="s">
        <v>90</v>
      </c>
      <c r="C3" s="10">
        <v>0.30434782608695654</v>
      </c>
      <c r="D3" s="10">
        <v>0.34782608695652173</v>
      </c>
      <c r="E3" s="10">
        <v>0.39130434782608697</v>
      </c>
      <c r="F3" s="10">
        <v>0.13043478260869565</v>
      </c>
      <c r="G3" s="11">
        <v>-0.17391304347826086</v>
      </c>
      <c r="I3" s="8" t="s">
        <v>13</v>
      </c>
      <c r="J3" s="9">
        <v>0.55172413793103448</v>
      </c>
      <c r="K3" s="10">
        <v>0.41379310344827586</v>
      </c>
      <c r="L3" s="10">
        <v>0.7931034482758621</v>
      </c>
      <c r="M3" s="10">
        <v>0.41379310344827586</v>
      </c>
      <c r="N3" s="11">
        <v>0.10344827586206896</v>
      </c>
    </row>
    <row r="4" spans="1:14" x14ac:dyDescent="0.25">
      <c r="A4" s="29"/>
      <c r="B4" s="12" t="s">
        <v>114</v>
      </c>
      <c r="C4" s="14">
        <v>0</v>
      </c>
      <c r="D4" s="24">
        <v>-0.01</v>
      </c>
      <c r="E4" s="24">
        <v>-0.02</v>
      </c>
      <c r="F4" s="24">
        <v>-0.35</v>
      </c>
      <c r="G4" s="15">
        <v>-0.3</v>
      </c>
      <c r="I4" s="8" t="s">
        <v>14</v>
      </c>
      <c r="J4" s="9">
        <v>0.2</v>
      </c>
      <c r="K4" s="10">
        <v>0.12</v>
      </c>
      <c r="L4" s="10">
        <v>0.28000000000000003</v>
      </c>
      <c r="M4" s="10">
        <v>0.2</v>
      </c>
      <c r="N4" s="11">
        <v>0.24</v>
      </c>
    </row>
    <row r="5" spans="1:14" x14ac:dyDescent="0.25">
      <c r="A5" s="27" t="s">
        <v>2</v>
      </c>
      <c r="B5" s="4" t="s">
        <v>113</v>
      </c>
      <c r="C5" s="6">
        <v>0.79</v>
      </c>
      <c r="D5" s="18">
        <v>0.71</v>
      </c>
      <c r="E5" s="18">
        <v>1.22</v>
      </c>
      <c r="F5" s="18">
        <v>0.74</v>
      </c>
      <c r="G5" s="7">
        <v>0.32</v>
      </c>
      <c r="I5" s="8" t="s">
        <v>15</v>
      </c>
      <c r="J5" s="9">
        <v>0.30434782608695654</v>
      </c>
      <c r="K5" s="10">
        <v>0.43478260869565216</v>
      </c>
      <c r="L5" s="10">
        <v>0.56521739130434778</v>
      </c>
      <c r="M5" s="10">
        <v>0.36956521739130432</v>
      </c>
      <c r="N5" s="11">
        <v>-0.15217391304347827</v>
      </c>
    </row>
    <row r="6" spans="1:14" x14ac:dyDescent="0.25">
      <c r="A6" s="28"/>
      <c r="B6" s="8" t="s">
        <v>90</v>
      </c>
      <c r="C6" s="10">
        <v>0.55172413793103448</v>
      </c>
      <c r="D6" s="10">
        <v>0.41379310344827586</v>
      </c>
      <c r="E6" s="10">
        <v>0.7931034482758621</v>
      </c>
      <c r="F6" s="10">
        <v>0.41379310344827586</v>
      </c>
      <c r="G6" s="11">
        <v>0.10344827586206896</v>
      </c>
      <c r="I6" s="12" t="s">
        <v>16</v>
      </c>
      <c r="J6" s="13">
        <v>0.16666666666666666</v>
      </c>
      <c r="K6" s="14">
        <v>8.3333333333333329E-2</v>
      </c>
      <c r="L6" s="14">
        <v>0.29166666666666669</v>
      </c>
      <c r="M6" s="14">
        <v>0.125</v>
      </c>
      <c r="N6" s="15">
        <v>-0.16666666666666666</v>
      </c>
    </row>
    <row r="7" spans="1:14" x14ac:dyDescent="0.25">
      <c r="A7" s="29"/>
      <c r="B7" s="12" t="s">
        <v>114</v>
      </c>
      <c r="C7" s="14">
        <v>0.31</v>
      </c>
      <c r="D7" s="24">
        <v>0.12</v>
      </c>
      <c r="E7" s="24">
        <v>0.37</v>
      </c>
      <c r="F7" s="24">
        <v>0.08</v>
      </c>
      <c r="G7" s="15">
        <v>-0.11</v>
      </c>
      <c r="I7" s="23" t="s">
        <v>108</v>
      </c>
      <c r="J7" s="5">
        <v>0.61</v>
      </c>
      <c r="K7" s="18">
        <v>0.71</v>
      </c>
      <c r="L7" s="18">
        <v>0.6</v>
      </c>
      <c r="M7" s="18">
        <v>0.61</v>
      </c>
      <c r="N7" s="7">
        <v>0.04</v>
      </c>
    </row>
    <row r="8" spans="1:14" x14ac:dyDescent="0.25">
      <c r="A8" s="27" t="s">
        <v>1</v>
      </c>
      <c r="B8" s="4" t="s">
        <v>113</v>
      </c>
      <c r="C8" s="6">
        <v>0.49</v>
      </c>
      <c r="D8" s="6">
        <v>0.39</v>
      </c>
      <c r="E8" s="6">
        <v>0.67</v>
      </c>
      <c r="F8" s="18">
        <v>0.52</v>
      </c>
      <c r="G8" s="7">
        <v>-0.01</v>
      </c>
      <c r="I8" s="12"/>
      <c r="J8" s="13">
        <v>0</v>
      </c>
      <c r="K8" s="24">
        <v>-0.01</v>
      </c>
      <c r="L8" s="24">
        <v>-0.02</v>
      </c>
      <c r="M8" s="24">
        <v>-0.35</v>
      </c>
      <c r="N8" s="15">
        <v>-0.3</v>
      </c>
    </row>
    <row r="9" spans="1:14" x14ac:dyDescent="0.25">
      <c r="A9" s="28"/>
      <c r="B9" s="8" t="s">
        <v>90</v>
      </c>
      <c r="C9" s="10">
        <v>0.2</v>
      </c>
      <c r="D9" s="10">
        <v>0.12</v>
      </c>
      <c r="E9" s="10">
        <v>0.28000000000000003</v>
      </c>
      <c r="F9" s="10">
        <v>0.2</v>
      </c>
      <c r="G9" s="11">
        <v>0.24</v>
      </c>
      <c r="I9" s="4" t="s">
        <v>109</v>
      </c>
      <c r="J9" s="5">
        <v>0.79</v>
      </c>
      <c r="K9" s="18">
        <v>0.71</v>
      </c>
      <c r="L9" s="18">
        <v>1.22</v>
      </c>
      <c r="M9" s="18">
        <v>0.74</v>
      </c>
      <c r="N9" s="7">
        <v>0.32</v>
      </c>
    </row>
    <row r="10" spans="1:14" x14ac:dyDescent="0.25">
      <c r="A10" s="29"/>
      <c r="B10" s="12" t="s">
        <v>114</v>
      </c>
      <c r="C10" s="14">
        <v>-0.09</v>
      </c>
      <c r="D10" s="14">
        <v>-0.15</v>
      </c>
      <c r="E10" s="14">
        <v>-0.11</v>
      </c>
      <c r="F10" s="24">
        <v>-0.12</v>
      </c>
      <c r="G10" s="15">
        <v>0.49</v>
      </c>
      <c r="I10" s="12"/>
      <c r="J10" s="13">
        <v>0.31</v>
      </c>
      <c r="K10" s="24">
        <v>0.12</v>
      </c>
      <c r="L10" s="24">
        <v>0.37</v>
      </c>
      <c r="M10" s="24">
        <v>0.08</v>
      </c>
      <c r="N10" s="15">
        <v>-0.11</v>
      </c>
    </row>
    <row r="11" spans="1:14" x14ac:dyDescent="0.25">
      <c r="A11" s="27" t="s">
        <v>3</v>
      </c>
      <c r="B11" s="4" t="s">
        <v>113</v>
      </c>
      <c r="C11" s="6">
        <v>0.51</v>
      </c>
      <c r="D11" s="18">
        <v>0.69</v>
      </c>
      <c r="E11" s="18">
        <v>0.85</v>
      </c>
      <c r="F11" s="18">
        <v>0.61</v>
      </c>
      <c r="G11" s="7">
        <v>0</v>
      </c>
      <c r="I11" s="4" t="s">
        <v>110</v>
      </c>
      <c r="J11" s="5">
        <v>0.49</v>
      </c>
      <c r="K11" s="6">
        <v>0.39</v>
      </c>
      <c r="L11" s="6">
        <v>0.67</v>
      </c>
      <c r="M11" s="18">
        <v>0.52</v>
      </c>
      <c r="N11" s="7">
        <v>-0.01</v>
      </c>
    </row>
    <row r="12" spans="1:14" x14ac:dyDescent="0.25">
      <c r="A12" s="28"/>
      <c r="B12" s="8" t="s">
        <v>90</v>
      </c>
      <c r="C12" s="10">
        <v>0.30434782608695654</v>
      </c>
      <c r="D12" s="10">
        <v>0.43478260869565216</v>
      </c>
      <c r="E12" s="10">
        <v>0.56521739130434778</v>
      </c>
      <c r="F12" s="10">
        <v>0.36956521739130432</v>
      </c>
      <c r="G12" s="11">
        <v>-0.15217391304347827</v>
      </c>
      <c r="I12" s="12"/>
      <c r="J12" s="13">
        <v>-0.09</v>
      </c>
      <c r="K12" s="14">
        <v>-0.15</v>
      </c>
      <c r="L12" s="14">
        <v>-0.11</v>
      </c>
      <c r="M12" s="24">
        <v>-0.12</v>
      </c>
      <c r="N12" s="15">
        <v>0.49</v>
      </c>
    </row>
    <row r="13" spans="1:14" x14ac:dyDescent="0.25">
      <c r="A13" s="29"/>
      <c r="B13" s="12" t="s">
        <v>114</v>
      </c>
      <c r="C13" s="14">
        <v>0.1</v>
      </c>
      <c r="D13" s="24">
        <v>0.18</v>
      </c>
      <c r="E13" s="24">
        <v>0.28000000000000003</v>
      </c>
      <c r="F13" s="24">
        <v>0.13</v>
      </c>
      <c r="G13" s="15">
        <v>-0.31</v>
      </c>
      <c r="I13" s="4" t="s">
        <v>111</v>
      </c>
      <c r="J13" s="5">
        <v>0.51</v>
      </c>
      <c r="K13" s="18">
        <v>0.69</v>
      </c>
      <c r="L13" s="18">
        <v>0.85</v>
      </c>
      <c r="M13" s="18">
        <v>0.61</v>
      </c>
      <c r="N13" s="7">
        <v>0</v>
      </c>
    </row>
    <row r="14" spans="1:14" x14ac:dyDescent="0.25">
      <c r="A14" s="27" t="s">
        <v>86</v>
      </c>
      <c r="B14" s="4" t="s">
        <v>113</v>
      </c>
      <c r="C14" s="6">
        <v>0.41</v>
      </c>
      <c r="D14" s="6">
        <v>0.36</v>
      </c>
      <c r="E14" s="6">
        <v>0.56000000000000005</v>
      </c>
      <c r="F14" s="18">
        <v>0.52</v>
      </c>
      <c r="G14" s="7">
        <v>0.26</v>
      </c>
      <c r="I14" s="12"/>
      <c r="J14" s="13">
        <v>0.1</v>
      </c>
      <c r="K14" s="24">
        <v>0.18</v>
      </c>
      <c r="L14" s="24">
        <v>0.28000000000000003</v>
      </c>
      <c r="M14" s="24">
        <v>0.13</v>
      </c>
      <c r="N14" s="15">
        <v>-0.31</v>
      </c>
    </row>
    <row r="15" spans="1:14" x14ac:dyDescent="0.25">
      <c r="A15" s="28"/>
      <c r="B15" s="8" t="s">
        <v>90</v>
      </c>
      <c r="C15" s="10">
        <v>0.16666666666666666</v>
      </c>
      <c r="D15" s="10">
        <v>8.3333333333333329E-2</v>
      </c>
      <c r="E15" s="10">
        <v>0.29166666666666669</v>
      </c>
      <c r="F15" s="10">
        <v>0.125</v>
      </c>
      <c r="G15" s="11">
        <v>-0.16666666666666666</v>
      </c>
      <c r="I15" s="8" t="s">
        <v>112</v>
      </c>
      <c r="J15" s="9">
        <v>0.41</v>
      </c>
      <c r="K15" s="10">
        <v>0.36</v>
      </c>
      <c r="L15" s="10">
        <v>0.56000000000000005</v>
      </c>
      <c r="M15" s="16">
        <v>0.52</v>
      </c>
      <c r="N15" s="11">
        <v>0.26</v>
      </c>
    </row>
    <row r="16" spans="1:14" x14ac:dyDescent="0.25">
      <c r="A16" s="29"/>
      <c r="B16" s="12" t="s">
        <v>114</v>
      </c>
      <c r="C16" s="14">
        <v>-7.0000000000000007E-2</v>
      </c>
      <c r="D16" s="24">
        <v>-0.19</v>
      </c>
      <c r="E16" s="24">
        <v>0.03</v>
      </c>
      <c r="F16" s="24">
        <v>-0.27</v>
      </c>
      <c r="G16" s="15">
        <v>-0.59</v>
      </c>
      <c r="I16" s="12"/>
      <c r="J16" s="13">
        <v>-7.0000000000000007E-2</v>
      </c>
      <c r="K16" s="24">
        <v>-0.19</v>
      </c>
      <c r="L16" s="24">
        <v>0.03</v>
      </c>
      <c r="M16" s="24">
        <v>-0.27</v>
      </c>
      <c r="N16" s="15">
        <v>-0.59</v>
      </c>
    </row>
    <row r="20" spans="1:13" x14ac:dyDescent="0.25">
      <c r="I20" s="22"/>
      <c r="J20" s="2"/>
      <c r="K20" s="2"/>
      <c r="L20" s="2"/>
      <c r="M20" s="3"/>
    </row>
    <row r="21" spans="1:13" x14ac:dyDescent="0.25">
      <c r="A21" s="1" t="s">
        <v>17</v>
      </c>
      <c r="B21" s="22"/>
      <c r="C21" s="2" t="s">
        <v>89</v>
      </c>
      <c r="D21" s="2" t="s">
        <v>1</v>
      </c>
      <c r="E21" s="2" t="s">
        <v>2</v>
      </c>
      <c r="F21" s="2" t="s">
        <v>106</v>
      </c>
      <c r="G21" s="3" t="s">
        <v>107</v>
      </c>
      <c r="H21" s="2" t="s">
        <v>89</v>
      </c>
      <c r="I21" s="2" t="s">
        <v>1</v>
      </c>
      <c r="J21" s="2" t="s">
        <v>2</v>
      </c>
      <c r="K21" s="2" t="s">
        <v>106</v>
      </c>
      <c r="L21" s="3" t="s">
        <v>107</v>
      </c>
      <c r="M21" s="11"/>
    </row>
    <row r="22" spans="1:13" x14ac:dyDescent="0.25">
      <c r="A22" s="27" t="s">
        <v>53</v>
      </c>
      <c r="B22" s="4" t="s">
        <v>113</v>
      </c>
      <c r="C22" s="6">
        <v>0.49</v>
      </c>
      <c r="D22" s="18">
        <v>0.78</v>
      </c>
      <c r="E22" s="18">
        <v>0.59</v>
      </c>
      <c r="F22" s="18">
        <v>0.78</v>
      </c>
      <c r="G22" s="7">
        <v>0.24</v>
      </c>
      <c r="H22" s="6">
        <v>0.49</v>
      </c>
      <c r="I22" s="18">
        <v>0.78</v>
      </c>
      <c r="J22" s="16">
        <v>0.46</v>
      </c>
      <c r="K22" s="16">
        <v>0.67</v>
      </c>
      <c r="L22" s="25">
        <v>0.24</v>
      </c>
      <c r="M22" s="11"/>
    </row>
    <row r="23" spans="1:13" x14ac:dyDescent="0.25">
      <c r="A23" s="28"/>
      <c r="B23" s="8" t="s">
        <v>90</v>
      </c>
      <c r="C23" s="10">
        <v>0.15</v>
      </c>
      <c r="D23" s="10">
        <v>0.38</v>
      </c>
      <c r="E23" s="10">
        <v>0.23</v>
      </c>
      <c r="F23" s="10">
        <v>0.38</v>
      </c>
      <c r="G23" s="11">
        <v>0.08</v>
      </c>
      <c r="H23" s="10">
        <v>0.15</v>
      </c>
      <c r="I23" s="10">
        <v>0.38</v>
      </c>
      <c r="J23" s="16">
        <v>0.08</v>
      </c>
      <c r="K23" s="16">
        <v>0.23</v>
      </c>
      <c r="L23" s="25">
        <v>0.08</v>
      </c>
      <c r="M23" s="11"/>
    </row>
    <row r="24" spans="1:13" x14ac:dyDescent="0.25">
      <c r="A24" s="29"/>
      <c r="B24" s="12" t="s">
        <v>114</v>
      </c>
      <c r="C24" s="14">
        <v>-0.18</v>
      </c>
      <c r="D24" s="24">
        <v>-0.01</v>
      </c>
      <c r="E24" s="24">
        <v>-0.13</v>
      </c>
      <c r="F24" s="24">
        <v>-0.01</v>
      </c>
      <c r="G24" s="15">
        <v>-0.09</v>
      </c>
      <c r="H24" s="14">
        <v>-0.18</v>
      </c>
      <c r="I24" s="24">
        <v>-0.01</v>
      </c>
      <c r="J24" s="24">
        <v>-0.31</v>
      </c>
      <c r="K24" s="24">
        <v>-0.21</v>
      </c>
      <c r="L24" s="26">
        <v>-0.09</v>
      </c>
      <c r="M24" s="11"/>
    </row>
    <row r="25" spans="1:13" x14ac:dyDescent="0.25">
      <c r="A25" s="30" t="s">
        <v>54</v>
      </c>
      <c r="B25" s="8" t="s">
        <v>113</v>
      </c>
      <c r="C25" s="10">
        <v>0.63</v>
      </c>
      <c r="D25" s="16">
        <v>0.65</v>
      </c>
      <c r="E25" s="16">
        <v>0.84</v>
      </c>
      <c r="F25" s="16">
        <v>0.68</v>
      </c>
      <c r="G25" s="11">
        <v>0.49</v>
      </c>
      <c r="H25" s="17">
        <v>0.55000000000000004</v>
      </c>
      <c r="I25" s="18">
        <v>0.45</v>
      </c>
      <c r="J25" s="18">
        <v>0.65</v>
      </c>
      <c r="K25" s="18">
        <v>0.51</v>
      </c>
      <c r="L25" s="19">
        <v>0.01</v>
      </c>
      <c r="M25" s="7"/>
    </row>
    <row r="26" spans="1:13" x14ac:dyDescent="0.25">
      <c r="A26" s="28"/>
      <c r="B26" s="8" t="s">
        <v>90</v>
      </c>
      <c r="C26" s="10">
        <v>0.48</v>
      </c>
      <c r="D26" s="10">
        <v>0.49</v>
      </c>
      <c r="E26" s="10">
        <v>0.64</v>
      </c>
      <c r="F26" s="10">
        <v>0.49</v>
      </c>
      <c r="G26" s="11">
        <v>0.31</v>
      </c>
      <c r="H26" s="20">
        <v>0.21</v>
      </c>
      <c r="I26" s="16">
        <v>0.26</v>
      </c>
      <c r="J26" s="16">
        <v>0.38</v>
      </c>
      <c r="K26" s="16">
        <v>0.3</v>
      </c>
      <c r="L26" s="25">
        <v>-0.18</v>
      </c>
      <c r="M26" s="11"/>
    </row>
    <row r="27" spans="1:13" x14ac:dyDescent="0.25">
      <c r="A27" s="29"/>
      <c r="B27" s="12" t="s">
        <v>114</v>
      </c>
      <c r="C27" s="14">
        <v>0.32</v>
      </c>
      <c r="D27" s="24">
        <v>0.33</v>
      </c>
      <c r="E27" s="24">
        <v>0.44</v>
      </c>
      <c r="F27" s="24">
        <v>0.3</v>
      </c>
      <c r="G27" s="15">
        <v>0.13</v>
      </c>
      <c r="H27" s="21">
        <v>0.38</v>
      </c>
      <c r="I27" s="24">
        <v>7.0000000000000007E-2</v>
      </c>
      <c r="J27" s="24">
        <v>0.17</v>
      </c>
      <c r="K27" s="24">
        <v>0.08</v>
      </c>
      <c r="L27" s="26">
        <v>-0.37</v>
      </c>
      <c r="M27" s="11"/>
    </row>
    <row r="28" spans="1:13" x14ac:dyDescent="0.25">
      <c r="A28" s="27" t="s">
        <v>55</v>
      </c>
      <c r="B28" s="4" t="s">
        <v>113</v>
      </c>
      <c r="C28" s="6">
        <v>0.61</v>
      </c>
      <c r="D28" s="6">
        <v>0.74</v>
      </c>
      <c r="E28" s="6">
        <v>0.95</v>
      </c>
      <c r="F28" s="18">
        <v>0.72</v>
      </c>
      <c r="G28" s="7">
        <v>0.4</v>
      </c>
      <c r="H28" s="17">
        <v>0.49</v>
      </c>
      <c r="I28" s="18">
        <v>0.63</v>
      </c>
      <c r="J28" s="18">
        <v>0.89</v>
      </c>
      <c r="K28" s="18">
        <v>0.51</v>
      </c>
      <c r="L28" s="19">
        <v>0.11</v>
      </c>
      <c r="M28" s="11"/>
    </row>
    <row r="29" spans="1:13" x14ac:dyDescent="0.25">
      <c r="A29" s="28"/>
      <c r="B29" s="8" t="s">
        <v>90</v>
      </c>
      <c r="C29" s="10">
        <v>0.44</v>
      </c>
      <c r="D29" s="10">
        <v>0.34</v>
      </c>
      <c r="E29" s="10">
        <v>0.7</v>
      </c>
      <c r="F29" s="10">
        <v>0.53</v>
      </c>
      <c r="G29" s="11">
        <v>0.28000000000000003</v>
      </c>
      <c r="H29" s="20">
        <v>0.3</v>
      </c>
      <c r="I29" s="16">
        <v>0.4</v>
      </c>
      <c r="J29" s="16">
        <v>0.63</v>
      </c>
      <c r="K29" s="16">
        <v>0.28000000000000003</v>
      </c>
      <c r="L29" s="25">
        <v>-0.04</v>
      </c>
      <c r="M29" s="11"/>
    </row>
    <row r="30" spans="1:13" x14ac:dyDescent="0.25">
      <c r="A30" s="29"/>
      <c r="B30" s="12" t="s">
        <v>114</v>
      </c>
      <c r="C30" s="14">
        <v>0.27</v>
      </c>
      <c r="D30" s="14">
        <v>0.54</v>
      </c>
      <c r="E30" s="14">
        <v>0.46</v>
      </c>
      <c r="F30" s="24">
        <v>0.33</v>
      </c>
      <c r="G30" s="15">
        <v>0.16</v>
      </c>
      <c r="H30" s="21">
        <v>0.11</v>
      </c>
      <c r="I30" s="24">
        <v>0.18</v>
      </c>
      <c r="J30" s="24">
        <v>0.37</v>
      </c>
      <c r="K30" s="24">
        <v>0.05</v>
      </c>
      <c r="L30" s="26">
        <v>-0.18</v>
      </c>
      <c r="M30" s="11"/>
    </row>
    <row r="31" spans="1:13" x14ac:dyDescent="0.25">
      <c r="A31" s="27" t="s">
        <v>97</v>
      </c>
      <c r="B31" s="4" t="s">
        <v>113</v>
      </c>
      <c r="C31" s="6">
        <v>0.7</v>
      </c>
      <c r="D31" s="18">
        <v>0.77</v>
      </c>
      <c r="E31" s="18">
        <v>1.35</v>
      </c>
      <c r="F31" s="18">
        <v>1.1499999999999999</v>
      </c>
      <c r="G31" s="7">
        <v>0.84</v>
      </c>
      <c r="H31" s="17">
        <v>0.61</v>
      </c>
      <c r="I31" s="18">
        <v>0.47</v>
      </c>
      <c r="J31" s="18">
        <v>1.2</v>
      </c>
      <c r="K31" s="18">
        <v>0.84</v>
      </c>
      <c r="L31" s="19">
        <v>0.76</v>
      </c>
      <c r="M31" s="11"/>
    </row>
    <row r="32" spans="1:13" x14ac:dyDescent="0.25">
      <c r="A32" s="28"/>
      <c r="B32" s="8" t="s">
        <v>90</v>
      </c>
      <c r="C32" s="10">
        <v>0.38</v>
      </c>
      <c r="D32" s="10">
        <v>0.44</v>
      </c>
      <c r="E32" s="10">
        <v>0.88</v>
      </c>
      <c r="F32" s="10">
        <v>0.56000000000000005</v>
      </c>
      <c r="G32" s="11">
        <v>0.5</v>
      </c>
      <c r="H32" s="20">
        <v>0.25</v>
      </c>
      <c r="I32" s="16">
        <v>0.06</v>
      </c>
      <c r="J32" s="16">
        <v>0.63</v>
      </c>
      <c r="K32" s="16">
        <v>0.19</v>
      </c>
      <c r="L32" s="25">
        <v>0.38</v>
      </c>
      <c r="M32" s="15"/>
    </row>
    <row r="33" spans="1:14" x14ac:dyDescent="0.25">
      <c r="A33" s="29"/>
      <c r="B33" s="12" t="s">
        <v>114</v>
      </c>
      <c r="C33" s="14">
        <v>0.05</v>
      </c>
      <c r="D33" s="24">
        <v>0.1</v>
      </c>
      <c r="E33" s="24">
        <v>0.4</v>
      </c>
      <c r="F33" s="24">
        <v>-0.02</v>
      </c>
      <c r="G33" s="15">
        <v>0.16</v>
      </c>
      <c r="H33" s="21">
        <v>-0.11</v>
      </c>
      <c r="I33" s="24">
        <v>-0.35</v>
      </c>
      <c r="J33" s="24">
        <v>0.05</v>
      </c>
      <c r="K33" s="24">
        <v>-0.46</v>
      </c>
      <c r="L33" s="26">
        <v>-0.01</v>
      </c>
    </row>
    <row r="35" spans="1:14" x14ac:dyDescent="0.25">
      <c r="J35" s="1"/>
      <c r="K35" s="2"/>
      <c r="L35" s="2"/>
      <c r="M35" s="2"/>
      <c r="N35" s="3"/>
    </row>
    <row r="36" spans="1:14" x14ac:dyDescent="0.25">
      <c r="A36" s="1" t="s">
        <v>17</v>
      </c>
      <c r="B36" s="22"/>
      <c r="C36" s="2" t="s">
        <v>89</v>
      </c>
      <c r="D36" s="2" t="s">
        <v>1</v>
      </c>
      <c r="E36" s="2" t="s">
        <v>2</v>
      </c>
      <c r="F36" s="2" t="s">
        <v>106</v>
      </c>
      <c r="G36" s="3" t="s">
        <v>107</v>
      </c>
      <c r="H36" s="2" t="s">
        <v>89</v>
      </c>
      <c r="I36" s="2" t="s">
        <v>1</v>
      </c>
      <c r="J36" s="2" t="s">
        <v>2</v>
      </c>
      <c r="K36" s="2" t="s">
        <v>106</v>
      </c>
      <c r="L36" s="3" t="s">
        <v>107</v>
      </c>
    </row>
    <row r="37" spans="1:14" x14ac:dyDescent="0.25">
      <c r="A37" s="27" t="s">
        <v>40</v>
      </c>
      <c r="B37" s="4" t="s">
        <v>113</v>
      </c>
      <c r="C37" s="6">
        <v>0.53</v>
      </c>
      <c r="D37" s="18">
        <v>0.54</v>
      </c>
      <c r="E37" s="18">
        <v>0.8</v>
      </c>
      <c r="F37" s="18">
        <v>0.68</v>
      </c>
      <c r="G37" s="7">
        <v>0.42</v>
      </c>
      <c r="H37" s="6">
        <v>0.42</v>
      </c>
      <c r="I37" s="18">
        <v>0.41</v>
      </c>
      <c r="J37" s="18">
        <v>0.69</v>
      </c>
      <c r="K37" s="18">
        <v>0.43</v>
      </c>
      <c r="L37" s="7">
        <v>0.09</v>
      </c>
    </row>
    <row r="38" spans="1:14" x14ac:dyDescent="0.25">
      <c r="A38" s="28"/>
      <c r="B38" s="8" t="s">
        <v>90</v>
      </c>
      <c r="C38" s="10">
        <v>0.38</v>
      </c>
      <c r="D38" s="10">
        <v>0.39</v>
      </c>
      <c r="E38" s="10">
        <v>0.57999999999999996</v>
      </c>
      <c r="F38" s="10">
        <v>0.5</v>
      </c>
      <c r="G38" s="11">
        <v>0.27</v>
      </c>
      <c r="H38" s="10">
        <v>0.25</v>
      </c>
      <c r="I38" s="10">
        <v>0.23</v>
      </c>
      <c r="J38" s="10">
        <v>0.45</v>
      </c>
      <c r="K38" s="10">
        <v>0.22</v>
      </c>
      <c r="L38" s="11">
        <v>-0.08</v>
      </c>
    </row>
    <row r="39" spans="1:14" x14ac:dyDescent="0.25">
      <c r="A39" s="29"/>
      <c r="B39" s="12" t="s">
        <v>114</v>
      </c>
      <c r="C39" s="14">
        <v>0.22</v>
      </c>
      <c r="D39" s="24">
        <v>0.24</v>
      </c>
      <c r="E39" s="24">
        <v>0.36</v>
      </c>
      <c r="F39" s="24">
        <v>0.32</v>
      </c>
      <c r="G39" s="15">
        <v>0.11</v>
      </c>
      <c r="H39" s="14">
        <v>0.08</v>
      </c>
      <c r="I39" s="24">
        <v>0.06</v>
      </c>
      <c r="J39" s="24">
        <v>0.22</v>
      </c>
      <c r="K39" s="24">
        <v>0</v>
      </c>
      <c r="L39" s="15">
        <v>-0.25</v>
      </c>
    </row>
    <row r="40" spans="1:14" x14ac:dyDescent="0.25">
      <c r="A40" s="27" t="s">
        <v>41</v>
      </c>
      <c r="B40" s="4" t="s">
        <v>113</v>
      </c>
      <c r="C40" s="6">
        <v>0.59</v>
      </c>
      <c r="D40" s="18">
        <v>0.74</v>
      </c>
      <c r="E40" s="18">
        <v>0.89</v>
      </c>
      <c r="F40" s="18">
        <v>0.68</v>
      </c>
      <c r="G40" s="7">
        <v>0.44</v>
      </c>
      <c r="H40" s="6">
        <v>0.51</v>
      </c>
      <c r="I40" s="18">
        <v>0.55000000000000004</v>
      </c>
      <c r="J40" s="18">
        <v>0.73</v>
      </c>
      <c r="K40" s="18">
        <v>0.51</v>
      </c>
      <c r="L40" s="7">
        <v>0.13</v>
      </c>
    </row>
    <row r="41" spans="1:14" x14ac:dyDescent="0.25">
      <c r="A41" s="28"/>
      <c r="B41" s="8" t="s">
        <v>90</v>
      </c>
      <c r="C41" s="10">
        <v>0.46</v>
      </c>
      <c r="D41" s="10">
        <v>0.57999999999999996</v>
      </c>
      <c r="E41" s="10">
        <v>0.71</v>
      </c>
      <c r="F41" s="10">
        <v>0.51</v>
      </c>
      <c r="G41" s="11">
        <v>0.33</v>
      </c>
      <c r="H41" s="10">
        <v>0.36</v>
      </c>
      <c r="I41" s="10">
        <v>0.36</v>
      </c>
      <c r="J41" s="10">
        <v>0.52</v>
      </c>
      <c r="K41" s="10">
        <v>0.31</v>
      </c>
      <c r="L41" s="11">
        <v>-0.01</v>
      </c>
    </row>
    <row r="42" spans="1:14" x14ac:dyDescent="0.25">
      <c r="A42" s="29"/>
      <c r="B42" s="12" t="s">
        <v>114</v>
      </c>
      <c r="C42" s="14">
        <v>0.32</v>
      </c>
      <c r="D42" s="24">
        <v>0.42</v>
      </c>
      <c r="E42" s="24">
        <v>0.53</v>
      </c>
      <c r="F42" s="24">
        <v>0.33</v>
      </c>
      <c r="G42" s="15">
        <v>0.21</v>
      </c>
      <c r="H42" s="14">
        <v>0.21</v>
      </c>
      <c r="I42" s="24">
        <v>0.18</v>
      </c>
      <c r="J42" s="24">
        <v>0.31</v>
      </c>
      <c r="K42" s="24">
        <v>0.12</v>
      </c>
      <c r="L42" s="15">
        <v>-0.15</v>
      </c>
    </row>
    <row r="43" spans="1:14" x14ac:dyDescent="0.25">
      <c r="A43" s="31"/>
      <c r="B43" s="10"/>
      <c r="C43" s="10"/>
      <c r="D43" s="10"/>
      <c r="E43" s="10"/>
      <c r="F43" s="16"/>
      <c r="G43" s="10"/>
    </row>
    <row r="44" spans="1:14" x14ac:dyDescent="0.25">
      <c r="A44" s="31"/>
      <c r="B44" s="10"/>
      <c r="C44" s="10"/>
      <c r="D44" s="10"/>
      <c r="E44" s="10"/>
      <c r="F44" s="10"/>
      <c r="G44" s="10"/>
    </row>
    <row r="45" spans="1:14" x14ac:dyDescent="0.25">
      <c r="A45" s="31"/>
      <c r="B45" s="10"/>
      <c r="C45" s="10"/>
      <c r="D45" s="10"/>
      <c r="E45" s="10"/>
      <c r="F45" s="16"/>
      <c r="G45" s="10"/>
    </row>
    <row r="46" spans="1:14" x14ac:dyDescent="0.25">
      <c r="A46" s="31"/>
      <c r="B46" s="10"/>
      <c r="C46" s="10"/>
      <c r="D46" s="16"/>
      <c r="E46" s="16"/>
      <c r="F46" s="16"/>
      <c r="G46" s="10"/>
    </row>
    <row r="47" spans="1:14" x14ac:dyDescent="0.25">
      <c r="A47" s="31"/>
      <c r="B47" s="10"/>
      <c r="C47" s="10"/>
      <c r="D47" s="10"/>
      <c r="E47" s="10"/>
      <c r="F47" s="10"/>
      <c r="G47" s="10"/>
    </row>
    <row r="48" spans="1:14" x14ac:dyDescent="0.25">
      <c r="A48" s="31"/>
      <c r="B48" s="10"/>
      <c r="C48" s="10"/>
      <c r="D48" s="16"/>
      <c r="E48" s="16"/>
      <c r="F48" s="16"/>
      <c r="G48" s="10"/>
    </row>
    <row r="49" spans="1:12" x14ac:dyDescent="0.25">
      <c r="A49" s="1" t="s">
        <v>17</v>
      </c>
      <c r="B49" s="22"/>
      <c r="C49" s="2" t="s">
        <v>89</v>
      </c>
      <c r="D49" s="2" t="s">
        <v>1</v>
      </c>
      <c r="E49" s="2" t="s">
        <v>2</v>
      </c>
      <c r="F49" s="2" t="s">
        <v>106</v>
      </c>
      <c r="G49" s="3" t="s">
        <v>107</v>
      </c>
      <c r="H49" s="2" t="s">
        <v>89</v>
      </c>
      <c r="I49" s="2" t="s">
        <v>1</v>
      </c>
      <c r="J49" s="2" t="s">
        <v>2</v>
      </c>
      <c r="K49" s="2" t="s">
        <v>106</v>
      </c>
      <c r="L49" s="3" t="s">
        <v>107</v>
      </c>
    </row>
    <row r="50" spans="1:12" x14ac:dyDescent="0.25">
      <c r="A50" s="27" t="s">
        <v>115</v>
      </c>
      <c r="B50" s="4" t="s">
        <v>113</v>
      </c>
      <c r="C50" s="6">
        <v>0.56999999999999995</v>
      </c>
      <c r="D50" s="18">
        <v>0.69</v>
      </c>
      <c r="E50" s="18">
        <v>0.99</v>
      </c>
      <c r="F50" s="18">
        <v>0.8</v>
      </c>
      <c r="G50" s="7">
        <v>0.45</v>
      </c>
      <c r="H50" s="16">
        <v>0.47</v>
      </c>
      <c r="I50" s="16">
        <v>0.44</v>
      </c>
      <c r="J50" s="16">
        <v>0.85</v>
      </c>
      <c r="K50" s="16">
        <v>0.6</v>
      </c>
      <c r="L50" s="25">
        <v>0.18</v>
      </c>
    </row>
    <row r="51" spans="1:12" x14ac:dyDescent="0.25">
      <c r="A51" s="28"/>
      <c r="B51" s="8" t="s">
        <v>90</v>
      </c>
      <c r="C51" s="10">
        <v>0.42</v>
      </c>
      <c r="D51" s="10">
        <v>0.52</v>
      </c>
      <c r="E51" s="10">
        <v>0.77</v>
      </c>
      <c r="F51" s="10">
        <v>0.61</v>
      </c>
      <c r="G51" s="11">
        <v>0.3</v>
      </c>
      <c r="H51" s="16">
        <v>0.31</v>
      </c>
      <c r="I51" s="16">
        <v>0.24</v>
      </c>
      <c r="J51" s="16">
        <v>0.61</v>
      </c>
      <c r="K51" s="16">
        <v>0.38</v>
      </c>
      <c r="L51" s="25">
        <v>0.01</v>
      </c>
    </row>
    <row r="52" spans="1:12" x14ac:dyDescent="0.25">
      <c r="A52" s="29"/>
      <c r="B52" s="12" t="s">
        <v>114</v>
      </c>
      <c r="C52" s="14">
        <v>0.27</v>
      </c>
      <c r="D52" s="24">
        <v>0.36</v>
      </c>
      <c r="E52" s="24">
        <v>0.56000000000000005</v>
      </c>
      <c r="F52" s="24">
        <v>0.42</v>
      </c>
      <c r="G52" s="15">
        <v>0.14000000000000001</v>
      </c>
      <c r="H52" s="24">
        <v>0.15</v>
      </c>
      <c r="I52" s="24">
        <v>0.04</v>
      </c>
      <c r="J52" s="24">
        <v>0.36</v>
      </c>
      <c r="K52" s="24">
        <v>0.16</v>
      </c>
      <c r="L52" s="26">
        <v>-0.15</v>
      </c>
    </row>
    <row r="53" spans="1:12" x14ac:dyDescent="0.25">
      <c r="A53" s="28" t="s">
        <v>32</v>
      </c>
      <c r="B53" s="8" t="s">
        <v>113</v>
      </c>
      <c r="C53" s="10">
        <v>0.84</v>
      </c>
      <c r="D53" s="16">
        <v>0.69</v>
      </c>
      <c r="E53" s="16">
        <v>0.73</v>
      </c>
      <c r="F53" s="16">
        <v>0.78</v>
      </c>
      <c r="G53" s="11">
        <v>0.44</v>
      </c>
      <c r="H53" s="17">
        <v>0.76</v>
      </c>
      <c r="I53" s="18">
        <v>0.69</v>
      </c>
      <c r="J53" s="18">
        <v>0.73</v>
      </c>
      <c r="K53" s="18">
        <v>0.63</v>
      </c>
      <c r="L53" s="19">
        <v>0.2</v>
      </c>
    </row>
    <row r="54" spans="1:12" x14ac:dyDescent="0.25">
      <c r="A54" s="28"/>
      <c r="B54" s="8" t="s">
        <v>90</v>
      </c>
      <c r="C54" s="10">
        <v>0.52</v>
      </c>
      <c r="D54" s="10">
        <v>0.43</v>
      </c>
      <c r="E54" s="10">
        <v>0.39</v>
      </c>
      <c r="F54" s="10">
        <v>0.43</v>
      </c>
      <c r="G54" s="11">
        <v>0.22</v>
      </c>
      <c r="H54" s="20">
        <v>0.43</v>
      </c>
      <c r="I54" s="16">
        <v>0.43</v>
      </c>
      <c r="J54" s="16">
        <v>0.39</v>
      </c>
      <c r="K54" s="16">
        <v>0.26</v>
      </c>
      <c r="L54" s="25">
        <v>-0.04</v>
      </c>
    </row>
    <row r="55" spans="1:12" x14ac:dyDescent="0.25">
      <c r="A55" s="29"/>
      <c r="B55" s="12" t="s">
        <v>114</v>
      </c>
      <c r="C55" s="14">
        <v>0.21</v>
      </c>
      <c r="D55" s="24">
        <v>0.18</v>
      </c>
      <c r="E55" s="24">
        <v>0.05</v>
      </c>
      <c r="F55" s="24">
        <v>0.09</v>
      </c>
      <c r="G55" s="15">
        <v>-0.01</v>
      </c>
      <c r="H55" s="21">
        <v>0.09</v>
      </c>
      <c r="I55" s="24">
        <v>0.18</v>
      </c>
      <c r="J55" s="24">
        <v>0.05</v>
      </c>
      <c r="K55" s="24">
        <v>-0.11</v>
      </c>
      <c r="L55" s="26">
        <v>-0.28999999999999998</v>
      </c>
    </row>
    <row r="56" spans="1:12" x14ac:dyDescent="0.25">
      <c r="A56" s="27" t="s">
        <v>34</v>
      </c>
      <c r="B56" s="4" t="s">
        <v>113</v>
      </c>
      <c r="C56" s="6">
        <v>0.52</v>
      </c>
      <c r="D56" s="6">
        <v>0.81</v>
      </c>
      <c r="E56" s="6">
        <v>0.84</v>
      </c>
      <c r="F56" s="18">
        <v>0.7</v>
      </c>
      <c r="G56" s="7">
        <v>0.68</v>
      </c>
      <c r="H56" s="17">
        <v>0.44</v>
      </c>
      <c r="I56" s="18">
        <v>0.73</v>
      </c>
      <c r="J56" s="18">
        <v>0.84</v>
      </c>
      <c r="K56" s="18">
        <v>0.62</v>
      </c>
      <c r="L56" s="19">
        <v>0.34</v>
      </c>
    </row>
    <row r="57" spans="1:12" x14ac:dyDescent="0.25">
      <c r="A57" s="28"/>
      <c r="B57" s="8" t="s">
        <v>90</v>
      </c>
      <c r="C57" s="10">
        <v>0.3</v>
      </c>
      <c r="D57" s="10">
        <v>0.45</v>
      </c>
      <c r="E57" s="10">
        <v>0.45</v>
      </c>
      <c r="F57" s="10">
        <v>0.35</v>
      </c>
      <c r="G57" s="11">
        <v>0.4</v>
      </c>
      <c r="H57" s="20">
        <v>0.2</v>
      </c>
      <c r="I57" s="16">
        <v>0.35</v>
      </c>
      <c r="J57" s="16">
        <v>0.45</v>
      </c>
      <c r="K57" s="16">
        <v>0.25</v>
      </c>
      <c r="L57" s="25">
        <v>0</v>
      </c>
    </row>
    <row r="58" spans="1:12" x14ac:dyDescent="0.25">
      <c r="A58" s="29"/>
      <c r="B58" s="12" t="s">
        <v>114</v>
      </c>
      <c r="C58" s="14">
        <v>0.08</v>
      </c>
      <c r="D58" s="14">
        <v>0.09</v>
      </c>
      <c r="E58" s="14">
        <v>0.06</v>
      </c>
      <c r="F58" s="24">
        <v>0</v>
      </c>
      <c r="G58" s="15">
        <v>0.12</v>
      </c>
      <c r="H58" s="21">
        <v>-0.04</v>
      </c>
      <c r="I58" s="24">
        <v>-0.03</v>
      </c>
      <c r="J58" s="24">
        <v>0.06</v>
      </c>
      <c r="K58" s="24">
        <v>-0.12</v>
      </c>
      <c r="L58" s="26">
        <v>-0.34</v>
      </c>
    </row>
    <row r="59" spans="1:12" x14ac:dyDescent="0.25">
      <c r="A59" s="27" t="s">
        <v>36</v>
      </c>
      <c r="B59" s="4" t="s">
        <v>113</v>
      </c>
      <c r="C59" s="6">
        <v>0.67</v>
      </c>
      <c r="D59" s="18">
        <v>0.83</v>
      </c>
      <c r="E59" s="18">
        <v>1.1100000000000001</v>
      </c>
      <c r="F59" s="18">
        <v>0.73</v>
      </c>
      <c r="G59" s="7">
        <v>0.42</v>
      </c>
      <c r="H59" s="17">
        <v>0.53</v>
      </c>
      <c r="I59" s="18">
        <v>0.75</v>
      </c>
      <c r="J59" s="18">
        <v>0.86</v>
      </c>
      <c r="K59" s="18">
        <v>0.42</v>
      </c>
      <c r="L59" s="19">
        <v>0.17</v>
      </c>
    </row>
    <row r="60" spans="1:12" x14ac:dyDescent="0.25">
      <c r="A60" s="28"/>
      <c r="B60" s="8" t="s">
        <v>90</v>
      </c>
      <c r="C60" s="10">
        <v>0.41</v>
      </c>
      <c r="D60" s="10">
        <v>0.5</v>
      </c>
      <c r="E60" s="10">
        <v>0.77</v>
      </c>
      <c r="F60" s="10">
        <v>0.41</v>
      </c>
      <c r="G60" s="11">
        <v>0.23</v>
      </c>
      <c r="H60" s="20">
        <v>0.23</v>
      </c>
      <c r="I60" s="16">
        <v>0.41</v>
      </c>
      <c r="J60" s="16">
        <v>0.41</v>
      </c>
      <c r="K60" s="16">
        <v>0.05</v>
      </c>
      <c r="L60" s="25">
        <v>-0.05</v>
      </c>
    </row>
    <row r="61" spans="1:12" x14ac:dyDescent="0.25">
      <c r="A61" s="29"/>
      <c r="B61" s="12" t="s">
        <v>114</v>
      </c>
      <c r="C61" s="14">
        <v>0.15</v>
      </c>
      <c r="D61" s="24">
        <v>0.17</v>
      </c>
      <c r="E61" s="24">
        <v>0.44</v>
      </c>
      <c r="F61" s="24">
        <v>0.08</v>
      </c>
      <c r="G61" s="15">
        <v>0.04</v>
      </c>
      <c r="H61" s="21">
        <v>-0.08</v>
      </c>
      <c r="I61" s="24">
        <v>0.06</v>
      </c>
      <c r="J61" s="24">
        <v>-0.04</v>
      </c>
      <c r="K61" s="24">
        <v>-0.33</v>
      </c>
      <c r="L61" s="26">
        <v>-0.25</v>
      </c>
    </row>
    <row r="69" spans="1:12" x14ac:dyDescent="0.25">
      <c r="A69" s="1" t="s">
        <v>17</v>
      </c>
      <c r="B69" s="22"/>
      <c r="C69" s="2" t="s">
        <v>89</v>
      </c>
      <c r="D69" s="2" t="s">
        <v>1</v>
      </c>
      <c r="E69" s="2" t="s">
        <v>2</v>
      </c>
      <c r="F69" s="2" t="s">
        <v>106</v>
      </c>
      <c r="G69" s="3" t="s">
        <v>107</v>
      </c>
      <c r="H69" s="2" t="s">
        <v>89</v>
      </c>
      <c r="I69" s="2" t="s">
        <v>1</v>
      </c>
      <c r="J69" s="2" t="s">
        <v>2</v>
      </c>
      <c r="K69" s="2" t="s">
        <v>106</v>
      </c>
      <c r="L69" s="3" t="s">
        <v>107</v>
      </c>
    </row>
    <row r="70" spans="1:12" x14ac:dyDescent="0.25">
      <c r="A70" s="27" t="s">
        <v>44</v>
      </c>
      <c r="B70" s="4" t="s">
        <v>113</v>
      </c>
      <c r="C70" s="6">
        <v>0.88</v>
      </c>
      <c r="D70" s="6">
        <v>0.88</v>
      </c>
      <c r="E70" s="18">
        <v>1.94</v>
      </c>
      <c r="F70" s="18">
        <v>0.6</v>
      </c>
      <c r="G70" s="18">
        <v>0.6</v>
      </c>
      <c r="H70" s="6">
        <v>0.88</v>
      </c>
      <c r="I70" s="6">
        <v>0.88</v>
      </c>
      <c r="J70" s="18">
        <v>1.94</v>
      </c>
      <c r="K70" s="18">
        <v>0.6</v>
      </c>
      <c r="L70" s="18">
        <v>0.6</v>
      </c>
    </row>
    <row r="71" spans="1:12" x14ac:dyDescent="0.25">
      <c r="A71" s="28"/>
      <c r="B71" s="8" t="s">
        <v>90</v>
      </c>
      <c r="C71" s="10">
        <v>0.33</v>
      </c>
      <c r="D71" s="10">
        <v>0.33</v>
      </c>
      <c r="E71" s="10">
        <v>1</v>
      </c>
      <c r="F71" s="16">
        <v>0.17</v>
      </c>
      <c r="G71" s="16">
        <v>0.17</v>
      </c>
      <c r="H71" s="10">
        <v>0.33</v>
      </c>
      <c r="I71" s="10">
        <v>0.33</v>
      </c>
      <c r="J71" s="10">
        <v>1</v>
      </c>
      <c r="K71" s="16">
        <v>0.17</v>
      </c>
      <c r="L71" s="16">
        <v>0.17</v>
      </c>
    </row>
    <row r="72" spans="1:12" x14ac:dyDescent="0.25">
      <c r="A72" s="29"/>
      <c r="B72" s="12" t="s">
        <v>114</v>
      </c>
      <c r="C72" s="14">
        <v>-0.21</v>
      </c>
      <c r="D72" s="14">
        <v>-0.21</v>
      </c>
      <c r="E72" s="24">
        <v>0.06</v>
      </c>
      <c r="F72" s="24">
        <v>-0.26</v>
      </c>
      <c r="G72" s="24">
        <v>-0.26</v>
      </c>
      <c r="H72" s="14">
        <v>-0.21</v>
      </c>
      <c r="I72" s="14">
        <v>-0.21</v>
      </c>
      <c r="J72" s="24">
        <v>0.06</v>
      </c>
      <c r="K72" s="24">
        <v>-0.26</v>
      </c>
      <c r="L72" s="24">
        <v>-0.26</v>
      </c>
    </row>
    <row r="73" spans="1:12" x14ac:dyDescent="0.25">
      <c r="A73" s="28" t="s">
        <v>45</v>
      </c>
      <c r="B73" s="8" t="s">
        <v>113</v>
      </c>
      <c r="C73" s="16">
        <v>0.83</v>
      </c>
      <c r="D73" s="16">
        <v>1.01</v>
      </c>
      <c r="E73" s="16">
        <v>1.05</v>
      </c>
      <c r="F73" s="16">
        <v>0.82</v>
      </c>
      <c r="G73" s="11">
        <v>0.37</v>
      </c>
      <c r="H73" s="17">
        <v>0.77</v>
      </c>
      <c r="I73" s="18">
        <v>0.77</v>
      </c>
      <c r="J73" s="18">
        <v>0.88</v>
      </c>
      <c r="K73" s="18">
        <v>0.54</v>
      </c>
      <c r="L73" s="19">
        <v>0.3</v>
      </c>
    </row>
    <row r="74" spans="1:12" x14ac:dyDescent="0.25">
      <c r="A74" s="28"/>
      <c r="B74" s="8" t="s">
        <v>90</v>
      </c>
      <c r="C74" s="16">
        <v>0.56000000000000005</v>
      </c>
      <c r="D74" s="16">
        <v>0.68</v>
      </c>
      <c r="E74" s="16">
        <v>0.72</v>
      </c>
      <c r="F74" s="16">
        <v>0.44</v>
      </c>
      <c r="G74" s="11">
        <v>0.2</v>
      </c>
      <c r="H74" s="20">
        <v>0.48</v>
      </c>
      <c r="I74" s="16">
        <v>0.36</v>
      </c>
      <c r="J74" s="16">
        <v>0.48</v>
      </c>
      <c r="K74" s="16">
        <v>0.12</v>
      </c>
      <c r="L74" s="25">
        <v>0.12</v>
      </c>
    </row>
    <row r="75" spans="1:12" x14ac:dyDescent="0.25">
      <c r="A75" s="29"/>
      <c r="B75" s="12" t="s">
        <v>114</v>
      </c>
      <c r="C75" s="14">
        <v>0.28999999999999998</v>
      </c>
      <c r="D75" s="24">
        <v>0.35</v>
      </c>
      <c r="E75" s="24">
        <v>0.39</v>
      </c>
      <c r="F75" s="24">
        <v>0.06</v>
      </c>
      <c r="G75" s="15">
        <v>0.03</v>
      </c>
      <c r="H75" s="21">
        <v>0.19</v>
      </c>
      <c r="I75" s="24">
        <v>-0.05</v>
      </c>
      <c r="J75" s="24">
        <v>0.08</v>
      </c>
      <c r="K75" s="24">
        <v>-0.3</v>
      </c>
      <c r="L75" s="26">
        <v>-0.06</v>
      </c>
    </row>
    <row r="76" spans="1:12" x14ac:dyDescent="0.25">
      <c r="A76" s="27" t="s">
        <v>46</v>
      </c>
      <c r="B76" s="4" t="s">
        <v>113</v>
      </c>
      <c r="C76" s="6">
        <v>0.49</v>
      </c>
      <c r="D76" s="6">
        <v>0.62</v>
      </c>
      <c r="E76" s="6">
        <v>0.77</v>
      </c>
      <c r="F76" s="18">
        <v>0.56000000000000005</v>
      </c>
      <c r="G76" s="7">
        <v>0.54</v>
      </c>
      <c r="H76" s="17">
        <v>0.35</v>
      </c>
      <c r="I76" s="18">
        <v>0.48</v>
      </c>
      <c r="J76" s="18">
        <v>0.64</v>
      </c>
      <c r="K76" s="18">
        <v>0.45</v>
      </c>
      <c r="L76" s="19">
        <v>0.09</v>
      </c>
    </row>
    <row r="77" spans="1:12" x14ac:dyDescent="0.25">
      <c r="A77" s="28"/>
      <c r="B77" s="8" t="s">
        <v>90</v>
      </c>
      <c r="C77" s="16">
        <v>0.35</v>
      </c>
      <c r="D77" s="16">
        <v>0.44</v>
      </c>
      <c r="E77" s="16">
        <v>0.56999999999999995</v>
      </c>
      <c r="F77" s="16">
        <v>0.41</v>
      </c>
      <c r="G77" s="11">
        <v>0.37</v>
      </c>
      <c r="H77" s="20">
        <v>0.19</v>
      </c>
      <c r="I77" s="16">
        <v>0.28999999999999998</v>
      </c>
      <c r="J77" s="16">
        <v>0.41</v>
      </c>
      <c r="K77" s="16">
        <v>0.28999999999999998</v>
      </c>
      <c r="L77" s="25">
        <v>-0.11</v>
      </c>
    </row>
    <row r="78" spans="1:12" x14ac:dyDescent="0.25">
      <c r="A78" s="29"/>
      <c r="B78" s="12" t="s">
        <v>114</v>
      </c>
      <c r="C78" s="14">
        <v>0.21</v>
      </c>
      <c r="D78" s="14">
        <v>0.27</v>
      </c>
      <c r="E78" s="14">
        <v>0.37</v>
      </c>
      <c r="F78" s="24">
        <v>0.27</v>
      </c>
      <c r="G78" s="15">
        <v>0.19</v>
      </c>
      <c r="H78" s="21">
        <v>0.03</v>
      </c>
      <c r="I78" s="24">
        <v>0.09</v>
      </c>
      <c r="J78" s="24">
        <v>0.19</v>
      </c>
      <c r="K78" s="24">
        <v>0.12</v>
      </c>
      <c r="L78" s="26">
        <v>-0.31</v>
      </c>
    </row>
    <row r="79" spans="1:12" x14ac:dyDescent="0.25">
      <c r="A79" s="27" t="s">
        <v>47</v>
      </c>
      <c r="B79" s="4" t="s">
        <v>113</v>
      </c>
      <c r="C79" s="6">
        <v>0.87</v>
      </c>
      <c r="D79" s="18">
        <v>0.84</v>
      </c>
      <c r="E79" s="18">
        <v>1.34</v>
      </c>
      <c r="F79" s="18">
        <v>1.34</v>
      </c>
      <c r="G79" s="7">
        <v>0.47</v>
      </c>
      <c r="H79" s="17">
        <v>0.81</v>
      </c>
      <c r="I79" s="18">
        <v>0.71</v>
      </c>
      <c r="J79" s="18">
        <v>1.1599999999999999</v>
      </c>
      <c r="K79" s="18">
        <v>1.01</v>
      </c>
      <c r="L79" s="19">
        <v>0.24</v>
      </c>
    </row>
    <row r="80" spans="1:12" x14ac:dyDescent="0.25">
      <c r="A80" s="28"/>
      <c r="B80" s="8" t="s">
        <v>90</v>
      </c>
      <c r="C80" s="16">
        <v>0.55000000000000004</v>
      </c>
      <c r="D80" s="16">
        <v>0.55000000000000004</v>
      </c>
      <c r="E80" s="16">
        <v>0.91</v>
      </c>
      <c r="F80" s="16">
        <v>0.91</v>
      </c>
      <c r="G80" s="11">
        <v>0.27</v>
      </c>
      <c r="H80" s="20">
        <v>0.45</v>
      </c>
      <c r="I80" s="16">
        <v>0.36</v>
      </c>
      <c r="J80" s="16">
        <v>0.64</v>
      </c>
      <c r="K80" s="16">
        <v>0.45</v>
      </c>
      <c r="L80" s="25">
        <v>0</v>
      </c>
    </row>
    <row r="81" spans="1:12" x14ac:dyDescent="0.25">
      <c r="A81" s="29"/>
      <c r="B81" s="12" t="s">
        <v>114</v>
      </c>
      <c r="C81" s="14">
        <v>0.22</v>
      </c>
      <c r="D81" s="24">
        <v>0.25</v>
      </c>
      <c r="E81" s="24">
        <v>0.48</v>
      </c>
      <c r="F81" s="24">
        <v>0.48</v>
      </c>
      <c r="G81" s="15">
        <v>7.0000000000000007E-2</v>
      </c>
      <c r="H81" s="21">
        <v>0.1</v>
      </c>
      <c r="I81" s="24">
        <v>0.01</v>
      </c>
      <c r="J81" s="24">
        <v>0.11</v>
      </c>
      <c r="K81" s="24">
        <v>-0.11</v>
      </c>
      <c r="L81" s="26">
        <v>-0.24</v>
      </c>
    </row>
    <row r="82" spans="1:12" x14ac:dyDescent="0.25">
      <c r="A82" s="27" t="s">
        <v>48</v>
      </c>
      <c r="B82" s="4" t="s">
        <v>113</v>
      </c>
      <c r="C82" s="6">
        <v>0.7</v>
      </c>
      <c r="D82" s="6">
        <v>0.77</v>
      </c>
      <c r="E82" s="6">
        <v>1.04</v>
      </c>
      <c r="F82" s="18">
        <v>0.94</v>
      </c>
      <c r="G82" s="7">
        <v>0.48</v>
      </c>
      <c r="H82" s="6">
        <v>0.7</v>
      </c>
      <c r="I82" s="18">
        <v>0.59</v>
      </c>
      <c r="J82" s="6">
        <v>1.04</v>
      </c>
      <c r="K82" s="18">
        <v>0.85</v>
      </c>
      <c r="L82" s="19">
        <v>0.49</v>
      </c>
    </row>
    <row r="83" spans="1:12" x14ac:dyDescent="0.25">
      <c r="A83" s="28"/>
      <c r="B83" s="8" t="s">
        <v>90</v>
      </c>
      <c r="C83" s="16">
        <v>0.38</v>
      </c>
      <c r="D83" s="16">
        <v>0.44</v>
      </c>
      <c r="E83" s="16">
        <v>0.56000000000000005</v>
      </c>
      <c r="F83" s="16">
        <v>0.5</v>
      </c>
      <c r="G83" s="11">
        <v>0.19</v>
      </c>
      <c r="H83" s="16">
        <v>0.38</v>
      </c>
      <c r="I83" s="16">
        <v>0.19</v>
      </c>
      <c r="J83" s="16">
        <v>0.56000000000000005</v>
      </c>
      <c r="K83" s="16">
        <v>0.38</v>
      </c>
      <c r="L83" s="25">
        <v>0.19</v>
      </c>
    </row>
    <row r="84" spans="1:12" x14ac:dyDescent="0.25">
      <c r="A84" s="29"/>
      <c r="B84" s="12" t="s">
        <v>114</v>
      </c>
      <c r="C84" s="14">
        <v>0.05</v>
      </c>
      <c r="D84" s="14">
        <v>0.1</v>
      </c>
      <c r="E84" s="14">
        <v>0.09</v>
      </c>
      <c r="F84" s="24">
        <v>0.09</v>
      </c>
      <c r="G84" s="15">
        <v>-0.1</v>
      </c>
      <c r="H84" s="14">
        <v>0.05</v>
      </c>
      <c r="I84" s="24">
        <v>-0.21</v>
      </c>
      <c r="J84" s="14">
        <v>0.09</v>
      </c>
      <c r="K84" s="24">
        <v>-0.1</v>
      </c>
      <c r="L84" s="26">
        <v>-0.1</v>
      </c>
    </row>
    <row r="85" spans="1:12" x14ac:dyDescent="0.25">
      <c r="A85" s="27" t="s">
        <v>116</v>
      </c>
      <c r="B85" s="4" t="s">
        <v>113</v>
      </c>
      <c r="C85" s="6">
        <v>0.78</v>
      </c>
      <c r="D85" s="18">
        <v>0.85</v>
      </c>
      <c r="E85" s="18">
        <v>0.99</v>
      </c>
      <c r="F85" s="18">
        <v>1.07</v>
      </c>
      <c r="G85" s="7">
        <v>0.69</v>
      </c>
      <c r="H85" s="17">
        <v>0.69</v>
      </c>
      <c r="I85" s="18">
        <v>0.78</v>
      </c>
      <c r="J85" s="18">
        <v>0.99</v>
      </c>
      <c r="K85" s="18">
        <v>0.84</v>
      </c>
      <c r="L85" s="19">
        <v>-0.08</v>
      </c>
    </row>
    <row r="86" spans="1:12" x14ac:dyDescent="0.25">
      <c r="A86" s="28"/>
      <c r="B86" s="8" t="s">
        <v>90</v>
      </c>
      <c r="C86" s="16">
        <v>0.48</v>
      </c>
      <c r="D86" s="16">
        <v>0.54</v>
      </c>
      <c r="E86" s="16">
        <v>0.46</v>
      </c>
      <c r="F86" s="16">
        <v>0.54</v>
      </c>
      <c r="G86" s="11">
        <v>0.38</v>
      </c>
      <c r="H86" s="20">
        <v>0.31</v>
      </c>
      <c r="I86" s="16">
        <v>0.38</v>
      </c>
      <c r="J86" s="16">
        <v>0.46</v>
      </c>
      <c r="K86" s="16">
        <v>0.23</v>
      </c>
      <c r="L86" s="25">
        <v>-0.38</v>
      </c>
    </row>
    <row r="87" spans="1:12" x14ac:dyDescent="0.25">
      <c r="A87" s="29"/>
      <c r="B87" s="12" t="s">
        <v>114</v>
      </c>
      <c r="C87" s="14">
        <v>0.15</v>
      </c>
      <c r="D87" s="24">
        <v>0.22</v>
      </c>
      <c r="E87" s="24">
        <v>-7.0000000000000007E-2</v>
      </c>
      <c r="F87" s="24">
        <v>0.01</v>
      </c>
      <c r="G87" s="15">
        <v>0.08</v>
      </c>
      <c r="H87" s="21">
        <v>-7.0000000000000007E-2</v>
      </c>
      <c r="I87" s="24">
        <v>-0.01</v>
      </c>
      <c r="J87" s="24">
        <v>-7.0000000000000007E-2</v>
      </c>
      <c r="K87" s="24">
        <v>-0.38</v>
      </c>
      <c r="L87" s="26">
        <v>-0.69</v>
      </c>
    </row>
  </sheetData>
  <mergeCells count="23">
    <mergeCell ref="A82:A84"/>
    <mergeCell ref="A85:A87"/>
    <mergeCell ref="A56:A58"/>
    <mergeCell ref="A59:A61"/>
    <mergeCell ref="A70:A72"/>
    <mergeCell ref="A73:A75"/>
    <mergeCell ref="A76:A78"/>
    <mergeCell ref="A79:A81"/>
    <mergeCell ref="A40:A42"/>
    <mergeCell ref="A43:A45"/>
    <mergeCell ref="A46:A48"/>
    <mergeCell ref="A50:A52"/>
    <mergeCell ref="A53:A55"/>
    <mergeCell ref="A2:A4"/>
    <mergeCell ref="A5:A7"/>
    <mergeCell ref="A8:A10"/>
    <mergeCell ref="A11:A13"/>
    <mergeCell ref="A14:A16"/>
    <mergeCell ref="A37:A39"/>
    <mergeCell ref="A22:A24"/>
    <mergeCell ref="A25:A27"/>
    <mergeCell ref="A28:A30"/>
    <mergeCell ref="A31:A33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topLeftCell="A16" workbookViewId="0">
      <selection activeCell="I44" sqref="I44"/>
    </sheetView>
  </sheetViews>
  <sheetFormatPr baseColWidth="10" defaultRowHeight="15" x14ac:dyDescent="0.25"/>
  <cols>
    <col min="1" max="6" width="11.42578125" customWidth="1"/>
  </cols>
  <sheetData>
    <row r="1" spans="1:26" x14ac:dyDescent="0.25">
      <c r="A1" t="s">
        <v>17</v>
      </c>
      <c r="B1" s="1" t="s">
        <v>89</v>
      </c>
      <c r="C1" s="2" t="s">
        <v>1</v>
      </c>
      <c r="D1" s="2" t="s">
        <v>2</v>
      </c>
      <c r="E1" s="2" t="s">
        <v>106</v>
      </c>
      <c r="F1" s="2" t="s">
        <v>107</v>
      </c>
      <c r="G1" s="1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11</v>
      </c>
      <c r="O1" s="17" t="s">
        <v>18</v>
      </c>
      <c r="P1" s="18" t="s">
        <v>19</v>
      </c>
      <c r="Q1" s="19" t="s">
        <v>26</v>
      </c>
      <c r="R1" s="17" t="s">
        <v>20</v>
      </c>
      <c r="S1" s="18" t="s">
        <v>21</v>
      </c>
      <c r="T1" s="19" t="s">
        <v>27</v>
      </c>
      <c r="U1" s="17" t="s">
        <v>22</v>
      </c>
      <c r="V1" s="18" t="s">
        <v>23</v>
      </c>
      <c r="W1" s="19" t="s">
        <v>28</v>
      </c>
      <c r="X1" s="17" t="s">
        <v>24</v>
      </c>
      <c r="Y1" s="18" t="s">
        <v>25</v>
      </c>
      <c r="Z1" s="7" t="s">
        <v>29</v>
      </c>
    </row>
    <row r="2" spans="1:26" x14ac:dyDescent="0.25">
      <c r="A2" s="4" t="s">
        <v>12</v>
      </c>
      <c r="B2" s="5">
        <v>0.30434782608695654</v>
      </c>
      <c r="C2" s="6">
        <v>0.34782608695652173</v>
      </c>
      <c r="D2" s="6">
        <v>0.39130434782608697</v>
      </c>
      <c r="E2" s="6">
        <v>0.13043478260869565</v>
      </c>
      <c r="F2" s="10">
        <v>-0.17391304347826086</v>
      </c>
      <c r="G2" s="9">
        <v>2.9130434782608696</v>
      </c>
      <c r="H2" s="10">
        <v>2.9130434782608696</v>
      </c>
      <c r="I2" s="10">
        <v>3.4782608695652173</v>
      </c>
      <c r="J2" s="10">
        <v>3.3043478260869565</v>
      </c>
      <c r="K2" s="10">
        <v>3.347826086956522</v>
      </c>
      <c r="L2" s="10">
        <v>3.3913043478260869</v>
      </c>
      <c r="M2" s="10">
        <v>3.2608695652173911</v>
      </c>
      <c r="N2" s="11">
        <v>3.4782608695652173</v>
      </c>
      <c r="O2" s="9">
        <f>SUM(G2:H2)</f>
        <v>5.8260869565217392</v>
      </c>
      <c r="P2" s="10">
        <f>SUM(O2/2)</f>
        <v>2.9130434782608696</v>
      </c>
      <c r="Q2" s="11">
        <f>SUM(3-P2)</f>
        <v>8.6956521739130377E-2</v>
      </c>
      <c r="R2" s="9">
        <f>SUM(I2:J2)</f>
        <v>6.7826086956521738</v>
      </c>
      <c r="S2" s="10">
        <f>SUM(R2/2)</f>
        <v>3.3913043478260869</v>
      </c>
      <c r="T2" s="11">
        <f>SUM(3-S2)</f>
        <v>-0.39130434782608692</v>
      </c>
      <c r="U2" s="9">
        <f>SUM(K2:L2)</f>
        <v>6.7391304347826093</v>
      </c>
      <c r="V2" s="10">
        <f>SUM(U2/2)</f>
        <v>3.3695652173913047</v>
      </c>
      <c r="W2" s="11">
        <f>SUM(3-V2)</f>
        <v>-0.36956521739130466</v>
      </c>
      <c r="X2" s="9">
        <f>SUM(M2:N2)</f>
        <v>6.7391304347826084</v>
      </c>
      <c r="Y2" s="10">
        <f>SUM(X2/2)</f>
        <v>3.3695652173913042</v>
      </c>
      <c r="Z2" s="11">
        <f>SUM(3-Y2)</f>
        <v>-0.36956521739130421</v>
      </c>
    </row>
    <row r="3" spans="1:26" x14ac:dyDescent="0.25">
      <c r="A3" s="8" t="s">
        <v>13</v>
      </c>
      <c r="B3" s="9">
        <v>0.55172413793103448</v>
      </c>
      <c r="C3" s="10">
        <v>0.41379310344827586</v>
      </c>
      <c r="D3" s="10">
        <v>0.7931034482758621</v>
      </c>
      <c r="E3" s="10">
        <v>0.41379310344827586</v>
      </c>
      <c r="F3" s="10">
        <v>0.10344827586206896</v>
      </c>
      <c r="G3" s="9">
        <v>2.8275862068965516</v>
      </c>
      <c r="H3" s="10">
        <v>3.2068965517241379</v>
      </c>
      <c r="I3" s="10">
        <v>3.6206896551724137</v>
      </c>
      <c r="J3" s="10">
        <v>3.2758620689655173</v>
      </c>
      <c r="K3" s="10">
        <v>3.1379310344827585</v>
      </c>
      <c r="L3" s="10">
        <v>3.3448275862068964</v>
      </c>
      <c r="M3" s="10">
        <v>3.3793103448275863</v>
      </c>
      <c r="N3" s="11">
        <v>3.6206896551724137</v>
      </c>
      <c r="O3" s="9">
        <f>SUM(G3:H3)</f>
        <v>6.0344827586206895</v>
      </c>
      <c r="P3" s="10">
        <f>SUM(O3/2)</f>
        <v>3.0172413793103448</v>
      </c>
      <c r="Q3" s="11">
        <f>SUM(3-P3)</f>
        <v>-1.7241379310344751E-2</v>
      </c>
      <c r="R3" s="9">
        <f>SUM(I3:J3)</f>
        <v>6.8965517241379306</v>
      </c>
      <c r="S3" s="10">
        <f>SUM(R3/2)</f>
        <v>3.4482758620689653</v>
      </c>
      <c r="T3" s="11">
        <f>SUM(3-S3)</f>
        <v>-0.4482758620689653</v>
      </c>
      <c r="U3" s="9">
        <f>SUM(K3:L3)</f>
        <v>6.4827586206896548</v>
      </c>
      <c r="V3" s="10">
        <f>SUM(U3/2)</f>
        <v>3.2413793103448274</v>
      </c>
      <c r="W3" s="11">
        <f>SUM(3-V3)</f>
        <v>-0.2413793103448274</v>
      </c>
      <c r="X3" s="9">
        <f>SUM(M3:N3)</f>
        <v>7</v>
      </c>
      <c r="Y3" s="10">
        <f>SUM(X3/2)</f>
        <v>3.5</v>
      </c>
      <c r="Z3" s="11">
        <f>SUM(3-Y3)</f>
        <v>-0.5</v>
      </c>
    </row>
    <row r="4" spans="1:26" x14ac:dyDescent="0.25">
      <c r="A4" s="8" t="s">
        <v>14</v>
      </c>
      <c r="B4" s="9">
        <v>0.2</v>
      </c>
      <c r="C4" s="10">
        <v>0.12</v>
      </c>
      <c r="D4" s="10">
        <v>0.28000000000000003</v>
      </c>
      <c r="E4" s="10">
        <v>0.2</v>
      </c>
      <c r="F4" s="10">
        <v>0.24</v>
      </c>
      <c r="G4" s="9">
        <v>2.6</v>
      </c>
      <c r="H4" s="10">
        <v>3.04</v>
      </c>
      <c r="I4" s="10">
        <v>3.32</v>
      </c>
      <c r="J4" s="10">
        <v>3.32</v>
      </c>
      <c r="K4" s="10">
        <v>3.28</v>
      </c>
      <c r="L4" s="10">
        <v>3.52</v>
      </c>
      <c r="M4" s="10">
        <v>3.12</v>
      </c>
      <c r="N4" s="11">
        <v>3.52</v>
      </c>
      <c r="O4" s="9">
        <f>SUM(G4:H4)</f>
        <v>5.6400000000000006</v>
      </c>
      <c r="P4" s="10">
        <f>SUM(O4/2)</f>
        <v>2.8200000000000003</v>
      </c>
      <c r="Q4" s="11">
        <f>SUM(3-P4)</f>
        <v>0.17999999999999972</v>
      </c>
      <c r="R4" s="9">
        <f>SUM(I4:J4)</f>
        <v>6.64</v>
      </c>
      <c r="S4" s="10">
        <f>SUM(R4/2)</f>
        <v>3.32</v>
      </c>
      <c r="T4" s="11">
        <f>SUM(3-S4)</f>
        <v>-0.31999999999999984</v>
      </c>
      <c r="U4" s="9">
        <f>SUM(K4:L4)</f>
        <v>6.8</v>
      </c>
      <c r="V4" s="10">
        <f>SUM(U4/2)</f>
        <v>3.4</v>
      </c>
      <c r="W4" s="11">
        <f>SUM(3-V4)</f>
        <v>-0.39999999999999991</v>
      </c>
      <c r="X4" s="9">
        <f>SUM(M4:N4)</f>
        <v>6.6400000000000006</v>
      </c>
      <c r="Y4" s="10">
        <f>SUM(X4/2)</f>
        <v>3.3200000000000003</v>
      </c>
      <c r="Z4" s="11">
        <f>SUM(3-Y4)</f>
        <v>-0.32000000000000028</v>
      </c>
    </row>
    <row r="5" spans="1:26" x14ac:dyDescent="0.25">
      <c r="A5" s="8" t="s">
        <v>15</v>
      </c>
      <c r="B5" s="9">
        <v>0.30434782608695654</v>
      </c>
      <c r="C5" s="10">
        <v>0.43478260869565216</v>
      </c>
      <c r="D5" s="10">
        <v>0.56521739130434778</v>
      </c>
      <c r="E5" s="10">
        <v>0.36956521739130432</v>
      </c>
      <c r="F5" s="10">
        <v>-0.15217391304347827</v>
      </c>
      <c r="G5" s="9">
        <v>3.0217391304347827</v>
      </c>
      <c r="H5" s="10">
        <v>3.0217391304347827</v>
      </c>
      <c r="I5" s="10">
        <v>3.4130434782608696</v>
      </c>
      <c r="J5" s="10">
        <v>3.2826086956521738</v>
      </c>
      <c r="K5" s="10">
        <v>3.3695652173913042</v>
      </c>
      <c r="L5" s="10">
        <v>3.6304347826086958</v>
      </c>
      <c r="M5" s="10">
        <v>3.2391304347826089</v>
      </c>
      <c r="N5" s="11">
        <v>3.2826086956521738</v>
      </c>
      <c r="O5" s="9">
        <f>SUM(G5:H5)</f>
        <v>6.0434782608695654</v>
      </c>
      <c r="P5" s="10">
        <f>SUM(O5/2)</f>
        <v>3.0217391304347827</v>
      </c>
      <c r="Q5" s="11">
        <f>SUM(3-P5)</f>
        <v>-2.1739130434782705E-2</v>
      </c>
      <c r="R5" s="9">
        <f>SUM(I5:J5)</f>
        <v>6.695652173913043</v>
      </c>
      <c r="S5" s="10">
        <f>SUM(R5/2)</f>
        <v>3.3478260869565215</v>
      </c>
      <c r="T5" s="11">
        <f>SUM(3-S5)</f>
        <v>-0.34782608695652151</v>
      </c>
      <c r="U5" s="9">
        <f>SUM(K5:L5)</f>
        <v>7</v>
      </c>
      <c r="V5" s="10">
        <f>SUM(U5/2)</f>
        <v>3.5</v>
      </c>
      <c r="W5" s="11">
        <f>SUM(3-V5)</f>
        <v>-0.5</v>
      </c>
      <c r="X5" s="9">
        <f>SUM(M5:N5)</f>
        <v>6.5217391304347831</v>
      </c>
      <c r="Y5" s="10">
        <f>SUM(X5/2)</f>
        <v>3.2608695652173916</v>
      </c>
      <c r="Z5" s="11">
        <f>SUM(3-Y5)</f>
        <v>-0.26086956521739157</v>
      </c>
    </row>
    <row r="6" spans="1:26" x14ac:dyDescent="0.25">
      <c r="A6" s="12" t="s">
        <v>16</v>
      </c>
      <c r="B6" s="13">
        <v>0.16666666666666666</v>
      </c>
      <c r="C6" s="14">
        <v>8.3333333333333329E-2</v>
      </c>
      <c r="D6" s="14">
        <v>0.29166666666666669</v>
      </c>
      <c r="E6" s="14">
        <v>0.125</v>
      </c>
      <c r="F6" s="14">
        <v>-0.16666666666666666</v>
      </c>
      <c r="G6" s="13">
        <v>2.9583333333333335</v>
      </c>
      <c r="H6" s="14">
        <v>3.0833333333333335</v>
      </c>
      <c r="I6" s="14">
        <v>3.1666666666666665</v>
      </c>
      <c r="J6" s="14">
        <v>3.2083333333333335</v>
      </c>
      <c r="K6" s="14">
        <v>3.3333333333333335</v>
      </c>
      <c r="L6" s="14">
        <v>3.3333333333333335</v>
      </c>
      <c r="M6" s="14">
        <v>3.1666666666666665</v>
      </c>
      <c r="N6" s="15">
        <v>3.25</v>
      </c>
      <c r="O6" s="13">
        <f>SUM(G6:H6)</f>
        <v>6.041666666666667</v>
      </c>
      <c r="P6" s="14">
        <f>SUM(O6/2)</f>
        <v>3.0208333333333335</v>
      </c>
      <c r="Q6" s="15">
        <f>SUM(3-P6)</f>
        <v>-2.0833333333333481E-2</v>
      </c>
      <c r="R6" s="13">
        <f>SUM(I6:J6)</f>
        <v>6.375</v>
      </c>
      <c r="S6" s="14">
        <f>SUM(R6/2)</f>
        <v>3.1875</v>
      </c>
      <c r="T6" s="15">
        <f>SUM(3-S6)</f>
        <v>-0.1875</v>
      </c>
      <c r="U6" s="13">
        <f>SUM(K6:L6)</f>
        <v>6.666666666666667</v>
      </c>
      <c r="V6" s="14">
        <f>SUM(U6/2)</f>
        <v>3.3333333333333335</v>
      </c>
      <c r="W6" s="11">
        <f>SUM(3-V6)</f>
        <v>-0.33333333333333348</v>
      </c>
      <c r="X6" s="13">
        <f>SUM(M6:N6)</f>
        <v>6.4166666666666661</v>
      </c>
      <c r="Y6" s="14">
        <f>SUM(X6/2)</f>
        <v>3.208333333333333</v>
      </c>
      <c r="Z6" s="11">
        <f>SUM(3-Y6)</f>
        <v>-0.20833333333333304</v>
      </c>
    </row>
    <row r="8" spans="1:26" x14ac:dyDescent="0.25">
      <c r="A8" s="1" t="s">
        <v>17</v>
      </c>
      <c r="B8" s="2" t="s">
        <v>89</v>
      </c>
      <c r="C8" s="2" t="s">
        <v>1</v>
      </c>
      <c r="D8" s="2" t="s">
        <v>2</v>
      </c>
      <c r="E8" s="3"/>
      <c r="F8" s="10"/>
    </row>
    <row r="9" spans="1:26" x14ac:dyDescent="0.25">
      <c r="A9" s="8" t="s">
        <v>12</v>
      </c>
      <c r="B9" s="5">
        <v>-0.36956521739130421</v>
      </c>
      <c r="C9" s="6">
        <v>8.6956521739130377E-2</v>
      </c>
      <c r="D9" s="6">
        <v>-0.36956521739130466</v>
      </c>
      <c r="E9" s="7"/>
      <c r="F9" s="10"/>
    </row>
    <row r="10" spans="1:26" x14ac:dyDescent="0.25">
      <c r="A10" s="8" t="s">
        <v>13</v>
      </c>
      <c r="B10" s="9">
        <v>-0.5</v>
      </c>
      <c r="C10" s="10">
        <v>-1.7241379310344751E-2</v>
      </c>
      <c r="D10" s="10">
        <v>-0.2413793103448274</v>
      </c>
      <c r="E10" s="11"/>
      <c r="F10" s="10"/>
    </row>
    <row r="11" spans="1:26" x14ac:dyDescent="0.25">
      <c r="A11" s="8" t="s">
        <v>14</v>
      </c>
      <c r="B11" s="9">
        <v>-0.32000000000000028</v>
      </c>
      <c r="C11" s="10">
        <v>0.17999999999999972</v>
      </c>
      <c r="D11" s="10">
        <v>-0.39999999999999991</v>
      </c>
      <c r="E11" s="11"/>
      <c r="F11" s="10"/>
    </row>
    <row r="12" spans="1:26" x14ac:dyDescent="0.25">
      <c r="A12" s="8" t="s">
        <v>15</v>
      </c>
      <c r="B12" s="9">
        <v>-0.26086956521739157</v>
      </c>
      <c r="C12" s="10">
        <v>-2.1739130434782705E-2</v>
      </c>
      <c r="D12" s="10">
        <v>-0.5</v>
      </c>
      <c r="E12" s="11"/>
      <c r="F12" s="10"/>
    </row>
    <row r="13" spans="1:26" x14ac:dyDescent="0.25">
      <c r="A13" s="12" t="s">
        <v>16</v>
      </c>
      <c r="B13" s="13">
        <v>-0.20833333333333304</v>
      </c>
      <c r="C13" s="14">
        <v>-2.0833333333333481E-2</v>
      </c>
      <c r="D13" s="14">
        <v>-0.33333333333333348</v>
      </c>
      <c r="E13" s="15"/>
      <c r="F13" s="10"/>
    </row>
    <row r="16" spans="1:26" x14ac:dyDescent="0.25">
      <c r="A16" s="1" t="s">
        <v>30</v>
      </c>
      <c r="B16" s="2" t="s">
        <v>89</v>
      </c>
      <c r="C16" s="2" t="s">
        <v>1</v>
      </c>
      <c r="D16" s="2" t="s">
        <v>2</v>
      </c>
      <c r="E16" s="3"/>
      <c r="F16" s="10"/>
    </row>
    <row r="17" spans="1:6" x14ac:dyDescent="0.25">
      <c r="A17" s="5" t="s">
        <v>31</v>
      </c>
      <c r="B17" s="6">
        <v>0.42253521126760563</v>
      </c>
      <c r="C17" s="6">
        <v>0.52112676056338025</v>
      </c>
      <c r="D17" s="6">
        <v>0.77464788732394363</v>
      </c>
      <c r="E17" s="7"/>
      <c r="F17" s="10"/>
    </row>
    <row r="18" spans="1:6" x14ac:dyDescent="0.25">
      <c r="A18" s="9" t="s">
        <v>32</v>
      </c>
      <c r="B18" s="10">
        <v>0.52173913043478259</v>
      </c>
      <c r="C18" s="10">
        <v>0.43478260869565216</v>
      </c>
      <c r="D18" s="10">
        <v>0.39130434782608697</v>
      </c>
      <c r="E18" s="11"/>
      <c r="F18" s="10"/>
    </row>
    <row r="19" spans="1:6" x14ac:dyDescent="0.25">
      <c r="A19" s="9" t="s">
        <v>33</v>
      </c>
      <c r="B19" s="10">
        <v>1</v>
      </c>
      <c r="C19" s="10">
        <v>0</v>
      </c>
      <c r="D19" s="10">
        <v>0</v>
      </c>
      <c r="E19" s="11"/>
      <c r="F19" s="10"/>
    </row>
    <row r="20" spans="1:6" x14ac:dyDescent="0.25">
      <c r="A20" s="9" t="s">
        <v>34</v>
      </c>
      <c r="B20" s="10">
        <v>0.3</v>
      </c>
      <c r="C20" s="10">
        <v>0.45</v>
      </c>
      <c r="D20" s="10">
        <v>0.45</v>
      </c>
      <c r="E20" s="11"/>
      <c r="F20" s="10"/>
    </row>
    <row r="21" spans="1:6" x14ac:dyDescent="0.25">
      <c r="A21" s="9" t="s">
        <v>35</v>
      </c>
      <c r="B21" s="10">
        <v>0.5</v>
      </c>
      <c r="C21" s="10">
        <v>0.5</v>
      </c>
      <c r="D21" s="10">
        <v>0</v>
      </c>
      <c r="E21" s="11"/>
      <c r="F21" s="10"/>
    </row>
    <row r="22" spans="1:6" x14ac:dyDescent="0.25">
      <c r="A22" s="9" t="s">
        <v>36</v>
      </c>
      <c r="B22" s="10">
        <v>0.40909090909090912</v>
      </c>
      <c r="C22" s="10">
        <v>0.5</v>
      </c>
      <c r="D22" s="10">
        <v>0.77200000000000002</v>
      </c>
      <c r="E22" s="11"/>
      <c r="F22" s="10"/>
    </row>
    <row r="23" spans="1:6" x14ac:dyDescent="0.25">
      <c r="A23" s="9" t="s">
        <v>37</v>
      </c>
      <c r="B23" s="10">
        <v>0.5</v>
      </c>
      <c r="C23" s="10">
        <v>0.5</v>
      </c>
      <c r="D23" s="10">
        <v>0.5</v>
      </c>
      <c r="E23" s="11"/>
      <c r="F23" s="10"/>
    </row>
    <row r="24" spans="1:6" x14ac:dyDescent="0.25">
      <c r="A24" s="13" t="s">
        <v>38</v>
      </c>
      <c r="B24" s="14">
        <v>0</v>
      </c>
      <c r="C24" s="14">
        <v>0</v>
      </c>
      <c r="D24" s="14">
        <v>0.5</v>
      </c>
      <c r="E24" s="15"/>
      <c r="F24" s="10"/>
    </row>
    <row r="26" spans="1:6" x14ac:dyDescent="0.25">
      <c r="A26" s="1" t="s">
        <v>30</v>
      </c>
      <c r="B26" s="2" t="s">
        <v>89</v>
      </c>
      <c r="C26" s="2" t="s">
        <v>1</v>
      </c>
      <c r="D26" s="2" t="s">
        <v>2</v>
      </c>
      <c r="E26" s="3"/>
      <c r="F26" s="10"/>
    </row>
    <row r="27" spans="1:6" x14ac:dyDescent="0.25">
      <c r="A27" s="5" t="s">
        <v>31</v>
      </c>
      <c r="B27" s="6">
        <v>0.42253521126760563</v>
      </c>
      <c r="C27" s="6">
        <v>0.52112676056338025</v>
      </c>
      <c r="D27" s="6">
        <v>0.77464788732394363</v>
      </c>
      <c r="E27" s="7"/>
      <c r="F27" s="10"/>
    </row>
    <row r="28" spans="1:6" x14ac:dyDescent="0.25">
      <c r="A28" s="9" t="s">
        <v>32</v>
      </c>
      <c r="B28" s="10">
        <v>0.52173913043478259</v>
      </c>
      <c r="C28" s="10">
        <v>0.43478260869565216</v>
      </c>
      <c r="D28" s="10">
        <v>0.39130434782608697</v>
      </c>
      <c r="E28" s="11"/>
      <c r="F28" s="10"/>
    </row>
    <row r="29" spans="1:6" x14ac:dyDescent="0.25">
      <c r="A29" s="9" t="s">
        <v>34</v>
      </c>
      <c r="B29" s="10">
        <v>0.3</v>
      </c>
      <c r="C29" s="10">
        <v>0.45</v>
      </c>
      <c r="D29" s="10">
        <v>0.45</v>
      </c>
      <c r="E29" s="11"/>
      <c r="F29" s="10"/>
    </row>
    <row r="30" spans="1:6" x14ac:dyDescent="0.25">
      <c r="A30" s="13" t="s">
        <v>36</v>
      </c>
      <c r="B30" s="14">
        <v>0.40909090909090912</v>
      </c>
      <c r="C30" s="14">
        <v>0.5</v>
      </c>
      <c r="D30" s="14">
        <v>0.77200000000000002</v>
      </c>
      <c r="E30" s="15"/>
      <c r="F30" s="10"/>
    </row>
    <row r="32" spans="1:6" x14ac:dyDescent="0.25">
      <c r="A32" s="1" t="s">
        <v>39</v>
      </c>
      <c r="B32" s="2" t="s">
        <v>89</v>
      </c>
      <c r="C32" s="2" t="s">
        <v>1</v>
      </c>
      <c r="D32" s="2" t="s">
        <v>2</v>
      </c>
      <c r="E32" s="3" t="s">
        <v>3</v>
      </c>
      <c r="F32" s="10"/>
    </row>
    <row r="33" spans="1:9" x14ac:dyDescent="0.25">
      <c r="A33" s="20" t="s">
        <v>40</v>
      </c>
      <c r="B33" s="10">
        <v>0.375</v>
      </c>
      <c r="C33" s="10">
        <v>0.390625</v>
      </c>
      <c r="D33" s="10">
        <v>0.578125</v>
      </c>
      <c r="E33" s="11">
        <v>0.375</v>
      </c>
      <c r="F33" s="10"/>
    </row>
    <row r="34" spans="1:9" x14ac:dyDescent="0.25">
      <c r="A34" s="21" t="s">
        <v>41</v>
      </c>
      <c r="B34" s="14">
        <v>0.45783132530120479</v>
      </c>
      <c r="C34" s="14">
        <v>0.57831325301204817</v>
      </c>
      <c r="D34" s="14">
        <v>0.71084337349397586</v>
      </c>
      <c r="E34" s="15">
        <v>0.45783132530120479</v>
      </c>
      <c r="F34" s="10"/>
    </row>
    <row r="36" spans="1:9" x14ac:dyDescent="0.25">
      <c r="A36" s="22" t="s">
        <v>42</v>
      </c>
      <c r="B36" s="2" t="s">
        <v>89</v>
      </c>
      <c r="C36" s="2" t="s">
        <v>1</v>
      </c>
      <c r="D36" s="2" t="s">
        <v>2</v>
      </c>
      <c r="E36" s="3" t="s">
        <v>3</v>
      </c>
      <c r="F36" s="10"/>
      <c r="G36" s="16" t="s">
        <v>51</v>
      </c>
    </row>
    <row r="37" spans="1:9" x14ac:dyDescent="0.25">
      <c r="A37" s="8" t="s">
        <v>43</v>
      </c>
      <c r="B37" s="10">
        <v>0</v>
      </c>
      <c r="C37" s="10">
        <v>0</v>
      </c>
      <c r="D37" s="10">
        <v>0.5</v>
      </c>
      <c r="E37" s="11">
        <v>0</v>
      </c>
      <c r="F37" s="10"/>
      <c r="G37" s="16">
        <v>2</v>
      </c>
    </row>
    <row r="38" spans="1:9" x14ac:dyDescent="0.25">
      <c r="A38" s="8" t="s">
        <v>44</v>
      </c>
      <c r="B38" s="10">
        <v>0.33333333333333331</v>
      </c>
      <c r="C38" s="10">
        <v>0.33333333333333331</v>
      </c>
      <c r="D38" s="10">
        <v>1</v>
      </c>
      <c r="E38" s="11">
        <v>0.33333333333333331</v>
      </c>
      <c r="F38" s="10"/>
      <c r="G38" s="16">
        <v>6</v>
      </c>
    </row>
    <row r="39" spans="1:9" x14ac:dyDescent="0.25">
      <c r="A39" s="8" t="s">
        <v>45</v>
      </c>
      <c r="B39" s="10">
        <v>0.56000000000000005</v>
      </c>
      <c r="C39" s="10">
        <v>0.68</v>
      </c>
      <c r="D39" s="10">
        <v>0.72</v>
      </c>
      <c r="E39" s="11">
        <v>0.56000000000000005</v>
      </c>
      <c r="F39" s="10"/>
      <c r="G39" s="16">
        <v>25</v>
      </c>
    </row>
    <row r="40" spans="1:9" x14ac:dyDescent="0.25">
      <c r="A40" s="8" t="s">
        <v>46</v>
      </c>
      <c r="B40" s="10">
        <v>0.34920634920634919</v>
      </c>
      <c r="C40" s="10">
        <v>0.44444444444444442</v>
      </c>
      <c r="D40" s="10">
        <v>0.5714285714285714</v>
      </c>
      <c r="E40" s="11">
        <v>0.34920634920634919</v>
      </c>
      <c r="F40" s="10"/>
      <c r="G40" s="16">
        <v>63</v>
      </c>
    </row>
    <row r="41" spans="1:9" x14ac:dyDescent="0.25">
      <c r="A41" s="8" t="s">
        <v>47</v>
      </c>
      <c r="B41" s="10">
        <v>0.54545454545454541</v>
      </c>
      <c r="C41" s="10">
        <v>0.54545454545454541</v>
      </c>
      <c r="D41" s="10">
        <v>0.90909090909090906</v>
      </c>
      <c r="E41" s="11">
        <v>0.54545454545454541</v>
      </c>
      <c r="F41" s="10"/>
      <c r="G41" s="16">
        <v>22</v>
      </c>
    </row>
    <row r="42" spans="1:9" x14ac:dyDescent="0.25">
      <c r="A42" s="8" t="s">
        <v>48</v>
      </c>
      <c r="B42" s="10">
        <v>0.375</v>
      </c>
      <c r="C42" s="10">
        <v>0.4375</v>
      </c>
      <c r="D42" s="10">
        <v>0.5625</v>
      </c>
      <c r="E42" s="11">
        <v>0.375</v>
      </c>
      <c r="F42" s="10"/>
      <c r="G42" s="16">
        <v>16</v>
      </c>
    </row>
    <row r="43" spans="1:9" x14ac:dyDescent="0.25">
      <c r="A43" s="8" t="s">
        <v>49</v>
      </c>
      <c r="B43" s="10">
        <v>0.33333333333333331</v>
      </c>
      <c r="C43" s="10">
        <v>0</v>
      </c>
      <c r="D43" s="10">
        <v>0</v>
      </c>
      <c r="E43" s="11">
        <v>0.33333333333333331</v>
      </c>
      <c r="F43" s="10"/>
      <c r="G43" s="16">
        <v>3</v>
      </c>
    </row>
    <row r="44" spans="1:9" x14ac:dyDescent="0.25">
      <c r="A44" s="12" t="s">
        <v>50</v>
      </c>
      <c r="B44" s="14">
        <v>0.5</v>
      </c>
      <c r="C44" s="14">
        <v>0.7</v>
      </c>
      <c r="D44" s="14">
        <v>0.6</v>
      </c>
      <c r="E44" s="15">
        <v>0.5</v>
      </c>
      <c r="F44" s="10"/>
      <c r="G44" s="16">
        <v>10</v>
      </c>
    </row>
    <row r="46" spans="1:9" x14ac:dyDescent="0.25">
      <c r="A46" s="22" t="s">
        <v>52</v>
      </c>
      <c r="B46" s="2" t="s">
        <v>89</v>
      </c>
      <c r="C46" s="2" t="s">
        <v>1</v>
      </c>
      <c r="D46" s="2" t="s">
        <v>2</v>
      </c>
      <c r="E46" s="3"/>
      <c r="F46" s="10"/>
    </row>
    <row r="47" spans="1:9" x14ac:dyDescent="0.25">
      <c r="A47" s="8" t="s">
        <v>53</v>
      </c>
      <c r="B47" s="10">
        <v>0.15384615384615385</v>
      </c>
      <c r="C47" s="10">
        <v>0.38461538461538464</v>
      </c>
      <c r="D47" s="10">
        <v>0.23076923076923078</v>
      </c>
      <c r="E47" s="11"/>
      <c r="F47" s="10"/>
      <c r="G47" s="6"/>
      <c r="H47" s="6"/>
      <c r="I47" s="4"/>
    </row>
    <row r="48" spans="1:9" x14ac:dyDescent="0.25">
      <c r="A48" s="8" t="s">
        <v>54</v>
      </c>
      <c r="B48" s="10">
        <v>0.47540983606557374</v>
      </c>
      <c r="C48" s="10">
        <v>0.49180327868852458</v>
      </c>
      <c r="D48" s="10">
        <v>0.63934426229508201</v>
      </c>
      <c r="E48" s="11"/>
      <c r="F48" s="10"/>
    </row>
    <row r="49" spans="1:9" x14ac:dyDescent="0.25">
      <c r="A49" s="8" t="s">
        <v>55</v>
      </c>
      <c r="B49" s="10">
        <v>0.43859649122807015</v>
      </c>
      <c r="C49" s="10">
        <v>0.54385964912280704</v>
      </c>
      <c r="D49" s="10">
        <v>0.70175438596491224</v>
      </c>
      <c r="E49" s="11"/>
      <c r="F49" s="10"/>
    </row>
    <row r="50" spans="1:9" x14ac:dyDescent="0.25">
      <c r="A50" s="8" t="s">
        <v>97</v>
      </c>
      <c r="B50">
        <v>0.375</v>
      </c>
      <c r="C50">
        <v>0.4375</v>
      </c>
      <c r="D50">
        <v>0.875</v>
      </c>
      <c r="E50" s="11"/>
      <c r="F50" s="10"/>
      <c r="G50">
        <v>0.67837820180977626</v>
      </c>
      <c r="H50">
        <v>0.74578490610688886</v>
      </c>
      <c r="I50">
        <v>1.308679989546824</v>
      </c>
    </row>
    <row r="51" spans="1:9" x14ac:dyDescent="0.25">
      <c r="A51" s="12" t="s">
        <v>56</v>
      </c>
      <c r="B51" s="14">
        <v>0</v>
      </c>
      <c r="C51" s="14">
        <v>0</v>
      </c>
      <c r="D51" s="14">
        <v>0.5</v>
      </c>
      <c r="E51" s="15"/>
      <c r="F51" s="10"/>
      <c r="G51">
        <v>7.162179819022374E-2</v>
      </c>
      <c r="H51">
        <v>0.12921509389311109</v>
      </c>
      <c r="I51">
        <v>0.44132001045317604</v>
      </c>
    </row>
    <row r="52" spans="1:9" x14ac:dyDescent="0.25">
      <c r="A52" s="23" t="s">
        <v>98</v>
      </c>
      <c r="B52" s="6">
        <v>0.62462664539218138</v>
      </c>
      <c r="C52" s="6">
        <v>0.64800604705825438</v>
      </c>
      <c r="D52" s="6">
        <v>0.83390802275511755</v>
      </c>
      <c r="E52" s="7"/>
      <c r="F52" s="10"/>
    </row>
    <row r="53" spans="1:9" x14ac:dyDescent="0.25">
      <c r="A53" s="8"/>
      <c r="B53" s="10">
        <v>0.32619302673896611</v>
      </c>
      <c r="C53" s="10">
        <v>0.33560051031879479</v>
      </c>
      <c r="D53" s="10">
        <v>0.44478050183504647</v>
      </c>
      <c r="E53" s="11"/>
      <c r="F53" s="10"/>
    </row>
    <row r="54" spans="1:9" x14ac:dyDescent="0.25">
      <c r="A54" s="8" t="s">
        <v>99</v>
      </c>
      <c r="B54" s="10">
        <v>0.44355493673043456</v>
      </c>
      <c r="C54" s="10">
        <v>0.72432904486530836</v>
      </c>
      <c r="D54" s="10">
        <v>0.54369048075662496</v>
      </c>
      <c r="E54" s="11"/>
      <c r="F54" s="10"/>
    </row>
    <row r="55" spans="1:9" x14ac:dyDescent="0.25">
      <c r="A55" s="8"/>
      <c r="B55" s="10">
        <v>-0.13586262903812685</v>
      </c>
      <c r="C55" s="10">
        <v>4.4901724365460971E-2</v>
      </c>
      <c r="D55" s="10">
        <v>-8.2152019218163397E-2</v>
      </c>
      <c r="E55" s="11"/>
      <c r="F55" s="10"/>
    </row>
    <row r="56" spans="1:9" x14ac:dyDescent="0.25">
      <c r="A56" s="8" t="s">
        <v>100</v>
      </c>
      <c r="B56" s="10">
        <v>0.60144433849790235</v>
      </c>
      <c r="C56" s="10">
        <v>0.74053500145147122</v>
      </c>
      <c r="D56" s="10">
        <v>0.94192924788161381</v>
      </c>
      <c r="E56" s="11"/>
      <c r="F56" s="10"/>
    </row>
    <row r="57" spans="1:9" x14ac:dyDescent="0.25">
      <c r="A57" s="8"/>
      <c r="B57" s="10">
        <v>0.27574864395823795</v>
      </c>
      <c r="C57" s="10">
        <v>0.34718429679414287</v>
      </c>
      <c r="D57" s="10">
        <v>0.46157952404821068</v>
      </c>
      <c r="E57" s="11"/>
      <c r="F57" s="10"/>
    </row>
    <row r="58" spans="1:9" x14ac:dyDescent="0.25">
      <c r="A58" s="12" t="s">
        <v>101</v>
      </c>
      <c r="B58" s="10">
        <v>0.67837820180977626</v>
      </c>
      <c r="C58" s="10">
        <v>0.74578490610688886</v>
      </c>
      <c r="D58" s="10">
        <v>1.308679989546824</v>
      </c>
      <c r="E58" s="11"/>
      <c r="F58" s="10"/>
    </row>
    <row r="59" spans="1:9" x14ac:dyDescent="0.25">
      <c r="A59" s="13"/>
      <c r="B59" s="14">
        <v>7.162179819022374E-2</v>
      </c>
      <c r="C59" s="14">
        <v>0.12921509389311109</v>
      </c>
      <c r="D59" s="14">
        <v>0.44132001045317604</v>
      </c>
      <c r="E59" s="15"/>
      <c r="F59" s="10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7"/>
  <sheetViews>
    <sheetView tabSelected="1" topLeftCell="A130" workbookViewId="0">
      <selection activeCell="L2" sqref="L2"/>
    </sheetView>
  </sheetViews>
  <sheetFormatPr baseColWidth="10" defaultRowHeight="15" x14ac:dyDescent="0.25"/>
  <cols>
    <col min="2" max="2" width="9.85546875" style="9" customWidth="1"/>
    <col min="3" max="5" width="9.85546875" style="10" customWidth="1"/>
    <col min="6" max="6" width="9.85546875" style="11" customWidth="1"/>
    <col min="7" max="10" width="8.5703125" customWidth="1"/>
    <col min="11" max="11" width="8.5703125" style="11" customWidth="1"/>
    <col min="13" max="13" width="12.42578125" customWidth="1"/>
    <col min="14" max="14" width="15" customWidth="1"/>
    <col min="17" max="17" width="16" customWidth="1"/>
  </cols>
  <sheetData>
    <row r="1" spans="1:16" x14ac:dyDescent="0.25">
      <c r="A1" s="14" t="s">
        <v>85</v>
      </c>
      <c r="B1" s="13" t="s">
        <v>58</v>
      </c>
      <c r="C1" s="14" t="s">
        <v>59</v>
      </c>
      <c r="D1" s="14" t="s">
        <v>60</v>
      </c>
      <c r="E1" s="14" t="s">
        <v>76</v>
      </c>
      <c r="F1" s="15" t="s">
        <v>102</v>
      </c>
      <c r="G1" s="14" t="s">
        <v>61</v>
      </c>
      <c r="H1" s="14" t="s">
        <v>62</v>
      </c>
      <c r="I1" s="14" t="s">
        <v>63</v>
      </c>
      <c r="J1" s="14" t="s">
        <v>77</v>
      </c>
      <c r="K1" s="15" t="s">
        <v>103</v>
      </c>
      <c r="L1" s="14" t="s">
        <v>64</v>
      </c>
      <c r="M1" s="14" t="s">
        <v>65</v>
      </c>
      <c r="N1" s="14" t="s">
        <v>66</v>
      </c>
      <c r="O1" s="14" t="s">
        <v>104</v>
      </c>
      <c r="P1" s="14" t="s">
        <v>105</v>
      </c>
    </row>
    <row r="2" spans="1:16" x14ac:dyDescent="0.25">
      <c r="A2" t="s">
        <v>1</v>
      </c>
      <c r="B2" s="9">
        <v>4</v>
      </c>
      <c r="C2" s="10">
        <v>4</v>
      </c>
      <c r="D2" s="10">
        <v>4</v>
      </c>
      <c r="E2" s="10">
        <v>5</v>
      </c>
      <c r="F2" s="11">
        <v>4</v>
      </c>
      <c r="G2">
        <v>4</v>
      </c>
      <c r="H2">
        <v>4</v>
      </c>
      <c r="I2">
        <v>5</v>
      </c>
      <c r="J2">
        <v>4</v>
      </c>
      <c r="K2" s="11">
        <v>5</v>
      </c>
      <c r="L2">
        <f>SUM(B2-G2)</f>
        <v>0</v>
      </c>
      <c r="M2">
        <f>SUM(C2-H2)</f>
        <v>0</v>
      </c>
      <c r="N2">
        <f t="shared" ref="N2:O2" si="0">SUM(D2-I2)</f>
        <v>-1</v>
      </c>
      <c r="O2">
        <f t="shared" si="0"/>
        <v>1</v>
      </c>
      <c r="P2">
        <f>SUM(K2-F2)</f>
        <v>1</v>
      </c>
    </row>
    <row r="3" spans="1:16" x14ac:dyDescent="0.25">
      <c r="A3" t="s">
        <v>1</v>
      </c>
      <c r="B3" s="9">
        <v>2</v>
      </c>
      <c r="C3" s="10">
        <v>2</v>
      </c>
      <c r="D3" s="10">
        <v>2</v>
      </c>
      <c r="E3" s="10">
        <v>2</v>
      </c>
      <c r="F3" s="11">
        <v>2</v>
      </c>
      <c r="G3">
        <v>2</v>
      </c>
      <c r="H3">
        <v>2</v>
      </c>
      <c r="I3">
        <v>2</v>
      </c>
      <c r="J3">
        <v>2</v>
      </c>
      <c r="K3" s="11">
        <v>2</v>
      </c>
      <c r="L3">
        <f t="shared" ref="L3:L64" si="1">SUM(B3-G3)</f>
        <v>0</v>
      </c>
      <c r="M3">
        <f t="shared" ref="M3:M64" si="2">SUM(C3-H3)</f>
        <v>0</v>
      </c>
      <c r="N3">
        <f t="shared" ref="N3:N64" si="3">SUM(D3-I3)</f>
        <v>0</v>
      </c>
      <c r="O3">
        <f t="shared" ref="O3:O64" si="4">SUM(E3-J3)</f>
        <v>0</v>
      </c>
      <c r="P3">
        <f t="shared" ref="P3:P64" si="5">SUM(K3-F3)</f>
        <v>0</v>
      </c>
    </row>
    <row r="4" spans="1:16" x14ac:dyDescent="0.25">
      <c r="A4" t="s">
        <v>1</v>
      </c>
      <c r="B4" s="9">
        <v>4</v>
      </c>
      <c r="C4" s="10">
        <v>5</v>
      </c>
      <c r="D4" s="10">
        <v>5</v>
      </c>
      <c r="E4" s="10">
        <v>4</v>
      </c>
      <c r="F4" s="11">
        <v>3</v>
      </c>
      <c r="G4">
        <v>2</v>
      </c>
      <c r="H4">
        <v>5</v>
      </c>
      <c r="I4">
        <v>5</v>
      </c>
      <c r="J4">
        <v>4</v>
      </c>
      <c r="K4" s="11">
        <v>4</v>
      </c>
      <c r="L4">
        <f t="shared" si="1"/>
        <v>2</v>
      </c>
      <c r="M4">
        <f t="shared" si="2"/>
        <v>0</v>
      </c>
      <c r="N4">
        <f t="shared" si="3"/>
        <v>0</v>
      </c>
      <c r="O4">
        <f t="shared" si="4"/>
        <v>0</v>
      </c>
      <c r="P4">
        <f t="shared" si="5"/>
        <v>1</v>
      </c>
    </row>
    <row r="5" spans="1:16" x14ac:dyDescent="0.25">
      <c r="A5" t="s">
        <v>1</v>
      </c>
      <c r="B5" s="9">
        <v>5</v>
      </c>
      <c r="C5" s="10">
        <v>5</v>
      </c>
      <c r="D5" s="10">
        <v>5</v>
      </c>
      <c r="E5" s="10">
        <v>4</v>
      </c>
      <c r="F5" s="11">
        <v>3</v>
      </c>
      <c r="G5">
        <v>5</v>
      </c>
      <c r="H5">
        <v>5</v>
      </c>
      <c r="I5">
        <v>5</v>
      </c>
      <c r="J5">
        <v>4</v>
      </c>
      <c r="K5" s="11">
        <v>3</v>
      </c>
      <c r="L5">
        <f t="shared" si="1"/>
        <v>0</v>
      </c>
      <c r="M5">
        <f t="shared" si="2"/>
        <v>0</v>
      </c>
      <c r="N5">
        <f t="shared" si="3"/>
        <v>0</v>
      </c>
      <c r="O5">
        <f t="shared" si="4"/>
        <v>0</v>
      </c>
      <c r="P5">
        <f t="shared" si="5"/>
        <v>0</v>
      </c>
    </row>
    <row r="6" spans="1:16" x14ac:dyDescent="0.25">
      <c r="A6" t="s">
        <v>1</v>
      </c>
      <c r="B6" s="9">
        <v>4</v>
      </c>
      <c r="C6" s="10">
        <v>5</v>
      </c>
      <c r="D6" s="10">
        <v>4</v>
      </c>
      <c r="E6" s="10">
        <v>4</v>
      </c>
      <c r="F6" s="11">
        <v>3</v>
      </c>
      <c r="G6">
        <v>4</v>
      </c>
      <c r="H6">
        <v>4</v>
      </c>
      <c r="I6">
        <v>2</v>
      </c>
      <c r="J6">
        <v>2</v>
      </c>
      <c r="K6" s="11">
        <v>3</v>
      </c>
      <c r="L6">
        <f t="shared" si="1"/>
        <v>0</v>
      </c>
      <c r="M6">
        <f t="shared" si="2"/>
        <v>1</v>
      </c>
      <c r="N6">
        <f t="shared" si="3"/>
        <v>2</v>
      </c>
      <c r="O6">
        <f t="shared" si="4"/>
        <v>2</v>
      </c>
      <c r="P6">
        <f t="shared" si="5"/>
        <v>0</v>
      </c>
    </row>
    <row r="7" spans="1:16" x14ac:dyDescent="0.25">
      <c r="A7" t="s">
        <v>1</v>
      </c>
      <c r="B7" s="9">
        <v>3</v>
      </c>
      <c r="C7" s="10">
        <v>2</v>
      </c>
      <c r="D7" s="10">
        <v>4</v>
      </c>
      <c r="E7" s="10">
        <v>3</v>
      </c>
      <c r="F7" s="11">
        <v>3</v>
      </c>
      <c r="G7">
        <v>2</v>
      </c>
      <c r="H7">
        <v>2</v>
      </c>
      <c r="I7">
        <v>2</v>
      </c>
      <c r="J7">
        <v>2</v>
      </c>
      <c r="K7" s="11">
        <v>3</v>
      </c>
      <c r="L7">
        <f t="shared" si="1"/>
        <v>1</v>
      </c>
      <c r="M7">
        <f t="shared" si="2"/>
        <v>0</v>
      </c>
      <c r="N7">
        <f t="shared" si="3"/>
        <v>2</v>
      </c>
      <c r="O7">
        <f t="shared" si="4"/>
        <v>1</v>
      </c>
      <c r="P7">
        <f t="shared" si="5"/>
        <v>0</v>
      </c>
    </row>
    <row r="8" spans="1:16" x14ac:dyDescent="0.25">
      <c r="A8" t="s">
        <v>1</v>
      </c>
      <c r="B8" s="9">
        <v>3</v>
      </c>
      <c r="C8" s="10">
        <v>4</v>
      </c>
      <c r="D8" s="10">
        <v>3</v>
      </c>
      <c r="E8" s="10">
        <v>3</v>
      </c>
      <c r="F8" s="11">
        <v>4</v>
      </c>
      <c r="G8">
        <v>3</v>
      </c>
      <c r="H8">
        <v>3</v>
      </c>
      <c r="I8">
        <v>2</v>
      </c>
      <c r="J8">
        <v>3</v>
      </c>
      <c r="K8" s="11">
        <v>4</v>
      </c>
      <c r="L8">
        <f t="shared" si="1"/>
        <v>0</v>
      </c>
      <c r="M8">
        <f t="shared" si="2"/>
        <v>1</v>
      </c>
      <c r="N8">
        <f t="shared" si="3"/>
        <v>1</v>
      </c>
      <c r="O8">
        <f t="shared" si="4"/>
        <v>0</v>
      </c>
      <c r="P8">
        <f t="shared" si="5"/>
        <v>0</v>
      </c>
    </row>
    <row r="9" spans="1:16" x14ac:dyDescent="0.25">
      <c r="A9" t="s">
        <v>1</v>
      </c>
      <c r="B9" s="9">
        <v>4</v>
      </c>
      <c r="C9" s="10">
        <v>2</v>
      </c>
      <c r="D9" s="10">
        <v>3</v>
      </c>
      <c r="E9" s="10">
        <v>2</v>
      </c>
      <c r="F9" s="11">
        <v>3</v>
      </c>
      <c r="G9">
        <v>3</v>
      </c>
      <c r="H9">
        <v>2</v>
      </c>
      <c r="I9">
        <v>4</v>
      </c>
      <c r="J9">
        <v>2</v>
      </c>
      <c r="K9" s="11">
        <v>3</v>
      </c>
      <c r="L9">
        <f t="shared" si="1"/>
        <v>1</v>
      </c>
      <c r="M9">
        <f t="shared" si="2"/>
        <v>0</v>
      </c>
      <c r="N9">
        <f t="shared" si="3"/>
        <v>-1</v>
      </c>
      <c r="O9">
        <f t="shared" si="4"/>
        <v>0</v>
      </c>
      <c r="P9">
        <f t="shared" si="5"/>
        <v>0</v>
      </c>
    </row>
    <row r="10" spans="1:16" x14ac:dyDescent="0.25">
      <c r="A10" t="s">
        <v>1</v>
      </c>
      <c r="B10" s="9">
        <v>5</v>
      </c>
      <c r="C10" s="10">
        <v>3</v>
      </c>
      <c r="D10" s="10">
        <v>4</v>
      </c>
      <c r="E10" s="10">
        <v>5</v>
      </c>
      <c r="F10" s="11">
        <v>5</v>
      </c>
      <c r="G10">
        <v>5</v>
      </c>
      <c r="H10">
        <v>4</v>
      </c>
      <c r="I10">
        <v>5</v>
      </c>
      <c r="J10">
        <v>5</v>
      </c>
      <c r="K10" s="11">
        <v>5</v>
      </c>
      <c r="L10">
        <f t="shared" si="1"/>
        <v>0</v>
      </c>
      <c r="M10">
        <f t="shared" si="2"/>
        <v>-1</v>
      </c>
      <c r="N10">
        <f t="shared" si="3"/>
        <v>-1</v>
      </c>
      <c r="O10">
        <f t="shared" si="4"/>
        <v>0</v>
      </c>
      <c r="P10">
        <f t="shared" si="5"/>
        <v>0</v>
      </c>
    </row>
    <row r="11" spans="1:16" x14ac:dyDescent="0.25">
      <c r="A11" t="s">
        <v>1</v>
      </c>
      <c r="B11" s="9">
        <v>2</v>
      </c>
      <c r="C11" s="10">
        <v>2</v>
      </c>
      <c r="D11" s="10">
        <v>4</v>
      </c>
      <c r="E11" s="10">
        <v>3</v>
      </c>
      <c r="F11" s="11">
        <v>3</v>
      </c>
      <c r="G11">
        <v>2</v>
      </c>
      <c r="H11">
        <v>3</v>
      </c>
      <c r="I11">
        <v>4</v>
      </c>
      <c r="J11">
        <v>3</v>
      </c>
      <c r="K11" s="11">
        <v>3</v>
      </c>
      <c r="L11">
        <f t="shared" si="1"/>
        <v>0</v>
      </c>
      <c r="M11">
        <f t="shared" si="2"/>
        <v>-1</v>
      </c>
      <c r="N11">
        <f t="shared" si="3"/>
        <v>0</v>
      </c>
      <c r="O11">
        <f t="shared" si="4"/>
        <v>0</v>
      </c>
      <c r="P11">
        <f t="shared" si="5"/>
        <v>0</v>
      </c>
    </row>
    <row r="12" spans="1:16" x14ac:dyDescent="0.25">
      <c r="A12" t="s">
        <v>1</v>
      </c>
      <c r="B12" s="9">
        <v>3</v>
      </c>
      <c r="C12" s="10">
        <v>3</v>
      </c>
      <c r="D12" s="10">
        <v>3</v>
      </c>
      <c r="E12" s="10">
        <v>3</v>
      </c>
      <c r="F12" s="11">
        <v>3</v>
      </c>
      <c r="G12">
        <v>3</v>
      </c>
      <c r="H12">
        <v>3</v>
      </c>
      <c r="I12">
        <v>3</v>
      </c>
      <c r="J12">
        <v>3</v>
      </c>
      <c r="K12" s="11">
        <v>3</v>
      </c>
      <c r="L12">
        <f t="shared" si="1"/>
        <v>0</v>
      </c>
      <c r="M12">
        <f t="shared" si="2"/>
        <v>0</v>
      </c>
      <c r="N12">
        <f t="shared" si="3"/>
        <v>0</v>
      </c>
      <c r="O12">
        <f t="shared" si="4"/>
        <v>0</v>
      </c>
      <c r="P12">
        <f t="shared" si="5"/>
        <v>0</v>
      </c>
    </row>
    <row r="13" spans="1:16" x14ac:dyDescent="0.25">
      <c r="A13" t="s">
        <v>1</v>
      </c>
      <c r="B13" s="9">
        <v>4</v>
      </c>
      <c r="C13" s="10">
        <v>5</v>
      </c>
      <c r="D13" s="10">
        <v>4</v>
      </c>
      <c r="E13" s="10">
        <v>4</v>
      </c>
      <c r="F13" s="11">
        <v>4</v>
      </c>
      <c r="G13">
        <v>4</v>
      </c>
      <c r="H13">
        <v>5</v>
      </c>
      <c r="I13">
        <v>4</v>
      </c>
      <c r="J13">
        <v>4</v>
      </c>
      <c r="K13" s="11">
        <v>4</v>
      </c>
      <c r="L13">
        <f t="shared" si="1"/>
        <v>0</v>
      </c>
      <c r="M13">
        <f t="shared" si="2"/>
        <v>0</v>
      </c>
      <c r="N13">
        <f t="shared" si="3"/>
        <v>0</v>
      </c>
      <c r="O13">
        <f t="shared" si="4"/>
        <v>0</v>
      </c>
      <c r="P13">
        <f t="shared" si="5"/>
        <v>0</v>
      </c>
    </row>
    <row r="14" spans="1:16" x14ac:dyDescent="0.25">
      <c r="A14" t="s">
        <v>1</v>
      </c>
      <c r="B14" s="9">
        <v>2</v>
      </c>
      <c r="C14" s="10">
        <v>2</v>
      </c>
      <c r="D14" s="10">
        <v>4</v>
      </c>
      <c r="E14" s="10">
        <v>4</v>
      </c>
      <c r="F14" s="11">
        <v>3</v>
      </c>
      <c r="G14">
        <v>3</v>
      </c>
      <c r="H14">
        <v>3</v>
      </c>
      <c r="I14">
        <v>3</v>
      </c>
      <c r="J14">
        <v>3</v>
      </c>
      <c r="K14" s="11">
        <v>3</v>
      </c>
      <c r="L14">
        <f t="shared" si="1"/>
        <v>-1</v>
      </c>
      <c r="M14">
        <f t="shared" si="2"/>
        <v>-1</v>
      </c>
      <c r="N14">
        <f t="shared" si="3"/>
        <v>1</v>
      </c>
      <c r="O14">
        <f t="shared" si="4"/>
        <v>1</v>
      </c>
      <c r="P14">
        <f t="shared" si="5"/>
        <v>0</v>
      </c>
    </row>
    <row r="15" spans="1:16" x14ac:dyDescent="0.25">
      <c r="A15" t="s">
        <v>1</v>
      </c>
      <c r="B15" s="9">
        <v>3</v>
      </c>
      <c r="C15" s="10">
        <v>4</v>
      </c>
      <c r="D15" s="10">
        <v>4</v>
      </c>
      <c r="E15" s="10">
        <v>5</v>
      </c>
      <c r="F15" s="11">
        <v>2</v>
      </c>
      <c r="G15">
        <v>3</v>
      </c>
      <c r="H15">
        <v>3</v>
      </c>
      <c r="I15">
        <v>2</v>
      </c>
      <c r="J15">
        <v>3</v>
      </c>
      <c r="K15" s="11">
        <v>4</v>
      </c>
      <c r="L15">
        <f t="shared" si="1"/>
        <v>0</v>
      </c>
      <c r="M15">
        <f t="shared" si="2"/>
        <v>1</v>
      </c>
      <c r="N15">
        <f t="shared" si="3"/>
        <v>2</v>
      </c>
      <c r="O15">
        <f t="shared" si="4"/>
        <v>2</v>
      </c>
      <c r="P15">
        <f t="shared" si="5"/>
        <v>2</v>
      </c>
    </row>
    <row r="16" spans="1:16" x14ac:dyDescent="0.25">
      <c r="A16" t="s">
        <v>1</v>
      </c>
      <c r="B16" s="9">
        <v>3</v>
      </c>
      <c r="C16" s="10">
        <v>5</v>
      </c>
      <c r="D16" s="10">
        <v>5</v>
      </c>
      <c r="E16" s="10">
        <v>5</v>
      </c>
      <c r="F16" s="11">
        <v>3</v>
      </c>
      <c r="G16">
        <v>3</v>
      </c>
      <c r="H16">
        <v>5</v>
      </c>
      <c r="I16">
        <v>5</v>
      </c>
      <c r="J16">
        <v>5</v>
      </c>
      <c r="K16" s="11">
        <v>3</v>
      </c>
      <c r="L16">
        <f t="shared" si="1"/>
        <v>0</v>
      </c>
      <c r="M16">
        <f t="shared" si="2"/>
        <v>0</v>
      </c>
      <c r="N16">
        <f t="shared" si="3"/>
        <v>0</v>
      </c>
      <c r="O16">
        <f t="shared" si="4"/>
        <v>0</v>
      </c>
      <c r="P16">
        <f t="shared" si="5"/>
        <v>0</v>
      </c>
    </row>
    <row r="17" spans="1:16" x14ac:dyDescent="0.25">
      <c r="A17" t="s">
        <v>1</v>
      </c>
      <c r="B17" s="9">
        <v>4</v>
      </c>
      <c r="C17" s="10">
        <v>2</v>
      </c>
      <c r="D17" s="10">
        <v>2</v>
      </c>
      <c r="E17" s="10">
        <v>3</v>
      </c>
      <c r="F17" s="11">
        <v>4</v>
      </c>
      <c r="G17">
        <v>2</v>
      </c>
      <c r="H17">
        <v>2</v>
      </c>
      <c r="I17">
        <v>2</v>
      </c>
      <c r="J17">
        <v>4</v>
      </c>
      <c r="K17" s="11">
        <v>5</v>
      </c>
      <c r="L17">
        <f t="shared" si="1"/>
        <v>2</v>
      </c>
      <c r="M17">
        <f t="shared" si="2"/>
        <v>0</v>
      </c>
      <c r="N17">
        <f t="shared" si="3"/>
        <v>0</v>
      </c>
      <c r="O17">
        <f t="shared" si="4"/>
        <v>-1</v>
      </c>
      <c r="P17">
        <f t="shared" si="5"/>
        <v>1</v>
      </c>
    </row>
    <row r="18" spans="1:16" x14ac:dyDescent="0.25">
      <c r="A18" t="s">
        <v>1</v>
      </c>
      <c r="B18" s="9">
        <v>3</v>
      </c>
      <c r="C18" s="10">
        <v>3</v>
      </c>
      <c r="D18" s="10">
        <v>3</v>
      </c>
      <c r="E18" s="10">
        <v>3</v>
      </c>
      <c r="F18" s="11">
        <v>4</v>
      </c>
      <c r="G18">
        <v>3</v>
      </c>
      <c r="H18">
        <v>3</v>
      </c>
      <c r="I18">
        <v>3</v>
      </c>
      <c r="J18">
        <v>3</v>
      </c>
      <c r="K18" s="11">
        <v>4</v>
      </c>
      <c r="L18">
        <f t="shared" si="1"/>
        <v>0</v>
      </c>
      <c r="M18">
        <f t="shared" si="2"/>
        <v>0</v>
      </c>
      <c r="N18">
        <f t="shared" si="3"/>
        <v>0</v>
      </c>
      <c r="O18">
        <f t="shared" si="4"/>
        <v>0</v>
      </c>
      <c r="P18">
        <f t="shared" si="5"/>
        <v>0</v>
      </c>
    </row>
    <row r="19" spans="1:16" x14ac:dyDescent="0.25">
      <c r="A19" t="s">
        <v>1</v>
      </c>
      <c r="B19" s="9">
        <v>3</v>
      </c>
      <c r="C19" s="10">
        <v>4</v>
      </c>
      <c r="D19" s="10">
        <v>4</v>
      </c>
      <c r="E19" s="10">
        <v>4</v>
      </c>
      <c r="F19" s="11">
        <v>3</v>
      </c>
      <c r="G19">
        <v>3</v>
      </c>
      <c r="H19">
        <v>3</v>
      </c>
      <c r="I19">
        <v>2</v>
      </c>
      <c r="J19">
        <v>3</v>
      </c>
      <c r="K19" s="11">
        <v>4</v>
      </c>
      <c r="L19">
        <f t="shared" si="1"/>
        <v>0</v>
      </c>
      <c r="M19">
        <f t="shared" si="2"/>
        <v>1</v>
      </c>
      <c r="N19">
        <f t="shared" si="3"/>
        <v>2</v>
      </c>
      <c r="O19">
        <f t="shared" si="4"/>
        <v>1</v>
      </c>
      <c r="P19">
        <f t="shared" si="5"/>
        <v>1</v>
      </c>
    </row>
    <row r="20" spans="1:16" x14ac:dyDescent="0.25">
      <c r="A20" t="s">
        <v>1</v>
      </c>
      <c r="B20" s="9">
        <v>4</v>
      </c>
      <c r="C20" s="10">
        <v>4</v>
      </c>
      <c r="D20" s="10">
        <v>4</v>
      </c>
      <c r="E20" s="10">
        <v>4</v>
      </c>
      <c r="F20" s="11">
        <v>3</v>
      </c>
      <c r="G20">
        <v>3</v>
      </c>
      <c r="H20">
        <v>4</v>
      </c>
      <c r="I20">
        <v>4</v>
      </c>
      <c r="J20">
        <v>4</v>
      </c>
      <c r="K20" s="11">
        <v>3</v>
      </c>
      <c r="L20">
        <f t="shared" si="1"/>
        <v>1</v>
      </c>
      <c r="M20">
        <f t="shared" si="2"/>
        <v>0</v>
      </c>
      <c r="N20">
        <f t="shared" si="3"/>
        <v>0</v>
      </c>
      <c r="O20">
        <f t="shared" si="4"/>
        <v>0</v>
      </c>
      <c r="P20">
        <f t="shared" si="5"/>
        <v>0</v>
      </c>
    </row>
    <row r="21" spans="1:16" x14ac:dyDescent="0.25">
      <c r="A21" t="s">
        <v>1</v>
      </c>
      <c r="B21" s="9">
        <v>3</v>
      </c>
      <c r="C21" s="10">
        <v>5</v>
      </c>
      <c r="D21" s="10">
        <v>3</v>
      </c>
      <c r="E21" s="10">
        <v>2</v>
      </c>
      <c r="F21" s="11">
        <v>4</v>
      </c>
      <c r="G21">
        <v>3</v>
      </c>
      <c r="H21">
        <v>3</v>
      </c>
      <c r="I21">
        <v>4</v>
      </c>
      <c r="J21">
        <v>2</v>
      </c>
      <c r="K21" s="11">
        <v>3</v>
      </c>
      <c r="L21">
        <f t="shared" si="1"/>
        <v>0</v>
      </c>
      <c r="M21">
        <f t="shared" si="2"/>
        <v>2</v>
      </c>
      <c r="N21">
        <f t="shared" si="3"/>
        <v>-1</v>
      </c>
      <c r="O21">
        <f t="shared" si="4"/>
        <v>0</v>
      </c>
      <c r="P21">
        <f t="shared" si="5"/>
        <v>-1</v>
      </c>
    </row>
    <row r="22" spans="1:16" x14ac:dyDescent="0.25">
      <c r="A22" t="s">
        <v>1</v>
      </c>
      <c r="B22" s="9">
        <v>1</v>
      </c>
      <c r="C22" s="10">
        <v>2</v>
      </c>
      <c r="D22" s="10">
        <v>1</v>
      </c>
      <c r="E22" s="10">
        <v>1</v>
      </c>
      <c r="F22" s="11">
        <v>5</v>
      </c>
      <c r="G22">
        <v>2</v>
      </c>
      <c r="H22">
        <v>2</v>
      </c>
      <c r="I22">
        <v>1</v>
      </c>
      <c r="J22">
        <v>2</v>
      </c>
      <c r="K22" s="11">
        <v>5</v>
      </c>
      <c r="L22">
        <f t="shared" si="1"/>
        <v>-1</v>
      </c>
      <c r="M22">
        <f t="shared" si="2"/>
        <v>0</v>
      </c>
      <c r="N22">
        <f t="shared" si="3"/>
        <v>0</v>
      </c>
      <c r="O22">
        <f t="shared" si="4"/>
        <v>-1</v>
      </c>
      <c r="P22">
        <f t="shared" si="5"/>
        <v>0</v>
      </c>
    </row>
    <row r="23" spans="1:16" x14ac:dyDescent="0.25">
      <c r="A23" t="s">
        <v>1</v>
      </c>
      <c r="B23" s="9">
        <v>4</v>
      </c>
      <c r="C23" s="10">
        <v>4</v>
      </c>
      <c r="D23" s="10">
        <v>4</v>
      </c>
      <c r="E23" s="10">
        <v>5</v>
      </c>
      <c r="F23" s="11">
        <v>1</v>
      </c>
      <c r="G23">
        <v>4</v>
      </c>
      <c r="H23">
        <v>4</v>
      </c>
      <c r="I23">
        <v>4</v>
      </c>
      <c r="J23">
        <v>5</v>
      </c>
      <c r="K23" s="11">
        <v>1</v>
      </c>
      <c r="L23">
        <f t="shared" si="1"/>
        <v>0</v>
      </c>
      <c r="M23">
        <f t="shared" si="2"/>
        <v>0</v>
      </c>
      <c r="N23">
        <f t="shared" si="3"/>
        <v>0</v>
      </c>
      <c r="O23">
        <f t="shared" si="4"/>
        <v>0</v>
      </c>
      <c r="P23">
        <f t="shared" si="5"/>
        <v>0</v>
      </c>
    </row>
    <row r="24" spans="1:16" x14ac:dyDescent="0.25">
      <c r="A24" t="s">
        <v>1</v>
      </c>
      <c r="B24" s="9">
        <v>4</v>
      </c>
      <c r="C24" s="10">
        <v>2</v>
      </c>
      <c r="D24" s="10">
        <v>4</v>
      </c>
      <c r="E24" s="10">
        <v>3</v>
      </c>
      <c r="F24" s="11">
        <v>4</v>
      </c>
      <c r="G24">
        <v>4</v>
      </c>
      <c r="H24">
        <v>2</v>
      </c>
      <c r="I24">
        <v>3</v>
      </c>
      <c r="J24">
        <v>4</v>
      </c>
      <c r="K24" s="11">
        <v>4</v>
      </c>
      <c r="L24">
        <f t="shared" si="1"/>
        <v>0</v>
      </c>
      <c r="M24">
        <f t="shared" si="2"/>
        <v>0</v>
      </c>
      <c r="N24">
        <f t="shared" si="3"/>
        <v>1</v>
      </c>
      <c r="O24">
        <f t="shared" si="4"/>
        <v>-1</v>
      </c>
      <c r="P24">
        <f t="shared" si="5"/>
        <v>0</v>
      </c>
    </row>
    <row r="25" spans="1:16" x14ac:dyDescent="0.25">
      <c r="A25" t="s">
        <v>1</v>
      </c>
      <c r="B25" s="9">
        <v>3</v>
      </c>
      <c r="C25" s="10">
        <v>2</v>
      </c>
      <c r="D25" s="10">
        <v>5</v>
      </c>
      <c r="E25" s="10">
        <v>3</v>
      </c>
      <c r="F25" s="11">
        <v>4</v>
      </c>
      <c r="G25">
        <v>3</v>
      </c>
      <c r="H25">
        <v>2</v>
      </c>
      <c r="I25">
        <v>5</v>
      </c>
      <c r="J25">
        <v>3</v>
      </c>
      <c r="K25" s="11">
        <v>4</v>
      </c>
      <c r="L25">
        <f t="shared" si="1"/>
        <v>0</v>
      </c>
      <c r="M25">
        <f t="shared" si="2"/>
        <v>0</v>
      </c>
      <c r="N25">
        <f t="shared" si="3"/>
        <v>0</v>
      </c>
      <c r="O25">
        <f t="shared" si="4"/>
        <v>0</v>
      </c>
      <c r="P25">
        <f t="shared" si="5"/>
        <v>0</v>
      </c>
    </row>
    <row r="26" spans="1:16" x14ac:dyDescent="0.25">
      <c r="A26" t="s">
        <v>1</v>
      </c>
      <c r="B26" s="9">
        <v>2</v>
      </c>
      <c r="C26" s="10">
        <v>3</v>
      </c>
      <c r="D26" s="10">
        <v>4</v>
      </c>
      <c r="E26" s="10">
        <v>2</v>
      </c>
      <c r="F26" s="11">
        <v>3</v>
      </c>
      <c r="G26">
        <v>2</v>
      </c>
      <c r="H26">
        <v>3</v>
      </c>
      <c r="I26">
        <v>4</v>
      </c>
      <c r="J26">
        <v>2</v>
      </c>
      <c r="K26" s="11">
        <v>4</v>
      </c>
      <c r="L26">
        <f t="shared" si="1"/>
        <v>0</v>
      </c>
      <c r="M26">
        <f t="shared" si="2"/>
        <v>0</v>
      </c>
      <c r="N26">
        <f t="shared" si="3"/>
        <v>0</v>
      </c>
      <c r="O26">
        <f t="shared" si="4"/>
        <v>0</v>
      </c>
      <c r="P26">
        <f t="shared" si="5"/>
        <v>1</v>
      </c>
    </row>
    <row r="27" spans="1:16" x14ac:dyDescent="0.25">
      <c r="A27" t="s">
        <v>0</v>
      </c>
      <c r="B27" s="9">
        <v>4</v>
      </c>
      <c r="C27" s="10">
        <v>3</v>
      </c>
      <c r="D27" s="10">
        <v>4</v>
      </c>
      <c r="E27" s="10">
        <v>3</v>
      </c>
      <c r="F27" s="11">
        <v>3</v>
      </c>
      <c r="G27">
        <v>4</v>
      </c>
      <c r="H27">
        <v>3</v>
      </c>
      <c r="I27">
        <v>4</v>
      </c>
      <c r="J27">
        <v>4</v>
      </c>
      <c r="K27" s="11">
        <v>3</v>
      </c>
      <c r="L27">
        <f t="shared" si="1"/>
        <v>0</v>
      </c>
      <c r="M27">
        <f t="shared" si="2"/>
        <v>0</v>
      </c>
      <c r="N27">
        <f t="shared" si="3"/>
        <v>0</v>
      </c>
      <c r="O27">
        <f t="shared" si="4"/>
        <v>-1</v>
      </c>
      <c r="P27">
        <f t="shared" si="5"/>
        <v>0</v>
      </c>
    </row>
    <row r="28" spans="1:16" x14ac:dyDescent="0.25">
      <c r="A28" t="s">
        <v>0</v>
      </c>
      <c r="B28" s="9">
        <v>4</v>
      </c>
      <c r="C28" s="10">
        <v>5</v>
      </c>
      <c r="D28" s="10">
        <v>5</v>
      </c>
      <c r="E28" s="10">
        <v>4</v>
      </c>
      <c r="F28" s="11">
        <v>4</v>
      </c>
      <c r="G28">
        <v>3</v>
      </c>
      <c r="H28">
        <v>3</v>
      </c>
      <c r="I28">
        <v>4</v>
      </c>
      <c r="J28">
        <v>4</v>
      </c>
      <c r="K28" s="11">
        <v>4</v>
      </c>
      <c r="L28">
        <f t="shared" si="1"/>
        <v>1</v>
      </c>
      <c r="M28">
        <f t="shared" si="2"/>
        <v>2</v>
      </c>
      <c r="N28">
        <f t="shared" si="3"/>
        <v>1</v>
      </c>
      <c r="O28">
        <f t="shared" si="4"/>
        <v>0</v>
      </c>
      <c r="P28">
        <f t="shared" si="5"/>
        <v>0</v>
      </c>
    </row>
    <row r="29" spans="1:16" x14ac:dyDescent="0.25">
      <c r="A29" t="s">
        <v>0</v>
      </c>
      <c r="B29" s="9">
        <v>3</v>
      </c>
      <c r="C29" s="10">
        <v>5</v>
      </c>
      <c r="D29" s="10">
        <v>4</v>
      </c>
      <c r="E29" s="10">
        <v>4</v>
      </c>
      <c r="F29" s="11">
        <v>2</v>
      </c>
      <c r="G29">
        <v>3</v>
      </c>
      <c r="H29">
        <v>4</v>
      </c>
      <c r="I29">
        <v>4</v>
      </c>
      <c r="J29">
        <v>3</v>
      </c>
      <c r="K29" s="11">
        <v>2</v>
      </c>
      <c r="L29">
        <f t="shared" si="1"/>
        <v>0</v>
      </c>
      <c r="M29">
        <f t="shared" si="2"/>
        <v>1</v>
      </c>
      <c r="N29">
        <f t="shared" si="3"/>
        <v>0</v>
      </c>
      <c r="O29">
        <f t="shared" si="4"/>
        <v>1</v>
      </c>
      <c r="P29">
        <f t="shared" si="5"/>
        <v>0</v>
      </c>
    </row>
    <row r="30" spans="1:16" x14ac:dyDescent="0.25">
      <c r="A30" t="s">
        <v>0</v>
      </c>
      <c r="B30" s="9">
        <v>4</v>
      </c>
      <c r="C30" s="10">
        <v>4</v>
      </c>
      <c r="D30" s="10">
        <v>4</v>
      </c>
      <c r="E30" s="10">
        <v>3</v>
      </c>
      <c r="F30" s="11">
        <v>2</v>
      </c>
      <c r="G30">
        <v>3</v>
      </c>
      <c r="H30">
        <v>2</v>
      </c>
      <c r="I30">
        <v>2</v>
      </c>
      <c r="J30">
        <v>3</v>
      </c>
      <c r="K30" s="11">
        <v>3</v>
      </c>
      <c r="L30">
        <f t="shared" si="1"/>
        <v>1</v>
      </c>
      <c r="M30">
        <f t="shared" si="2"/>
        <v>2</v>
      </c>
      <c r="N30">
        <f t="shared" si="3"/>
        <v>2</v>
      </c>
      <c r="O30">
        <f t="shared" si="4"/>
        <v>0</v>
      </c>
      <c r="P30">
        <f t="shared" si="5"/>
        <v>1</v>
      </c>
    </row>
    <row r="31" spans="1:16" x14ac:dyDescent="0.25">
      <c r="A31" t="s">
        <v>0</v>
      </c>
      <c r="B31" s="9">
        <v>5</v>
      </c>
      <c r="C31" s="10">
        <v>5</v>
      </c>
      <c r="D31" s="10">
        <v>5</v>
      </c>
      <c r="E31" s="10">
        <v>4</v>
      </c>
      <c r="F31" s="11">
        <v>4</v>
      </c>
      <c r="G31">
        <v>5</v>
      </c>
      <c r="H31">
        <v>5</v>
      </c>
      <c r="I31">
        <v>5</v>
      </c>
      <c r="J31">
        <v>5</v>
      </c>
      <c r="K31" s="11">
        <v>3</v>
      </c>
      <c r="L31">
        <f t="shared" si="1"/>
        <v>0</v>
      </c>
      <c r="M31">
        <f t="shared" si="2"/>
        <v>0</v>
      </c>
      <c r="N31">
        <f t="shared" si="3"/>
        <v>0</v>
      </c>
      <c r="O31">
        <f t="shared" si="4"/>
        <v>-1</v>
      </c>
      <c r="P31">
        <f t="shared" si="5"/>
        <v>-1</v>
      </c>
    </row>
    <row r="32" spans="1:16" x14ac:dyDescent="0.25">
      <c r="A32" t="s">
        <v>0</v>
      </c>
      <c r="B32" s="9">
        <v>4</v>
      </c>
      <c r="C32" s="10">
        <v>3</v>
      </c>
      <c r="D32" s="10">
        <v>4</v>
      </c>
      <c r="E32" s="10">
        <v>3</v>
      </c>
      <c r="F32" s="11">
        <v>2</v>
      </c>
      <c r="G32">
        <v>3</v>
      </c>
      <c r="H32">
        <v>4</v>
      </c>
      <c r="I32">
        <v>4</v>
      </c>
      <c r="J32">
        <v>4</v>
      </c>
      <c r="K32" s="11">
        <v>2</v>
      </c>
      <c r="L32">
        <f t="shared" si="1"/>
        <v>1</v>
      </c>
      <c r="M32">
        <f t="shared" si="2"/>
        <v>-1</v>
      </c>
      <c r="N32">
        <f t="shared" si="3"/>
        <v>0</v>
      </c>
      <c r="O32">
        <f t="shared" si="4"/>
        <v>-1</v>
      </c>
      <c r="P32">
        <f t="shared" si="5"/>
        <v>0</v>
      </c>
    </row>
    <row r="33" spans="1:16" x14ac:dyDescent="0.25">
      <c r="A33" t="s">
        <v>0</v>
      </c>
      <c r="B33" s="9">
        <v>3</v>
      </c>
      <c r="C33" s="10">
        <v>3</v>
      </c>
      <c r="D33" s="10">
        <v>5</v>
      </c>
      <c r="E33" s="10">
        <v>4</v>
      </c>
      <c r="F33" s="11">
        <v>5</v>
      </c>
      <c r="G33">
        <v>3</v>
      </c>
      <c r="H33">
        <v>2</v>
      </c>
      <c r="I33">
        <v>3</v>
      </c>
      <c r="J33">
        <v>1</v>
      </c>
      <c r="K33" s="11">
        <v>5</v>
      </c>
      <c r="L33">
        <f t="shared" si="1"/>
        <v>0</v>
      </c>
      <c r="M33">
        <f t="shared" si="2"/>
        <v>1</v>
      </c>
      <c r="N33">
        <f t="shared" si="3"/>
        <v>2</v>
      </c>
      <c r="O33">
        <f t="shared" si="4"/>
        <v>3</v>
      </c>
      <c r="P33">
        <f t="shared" si="5"/>
        <v>0</v>
      </c>
    </row>
    <row r="34" spans="1:16" x14ac:dyDescent="0.25">
      <c r="A34" t="s">
        <v>0</v>
      </c>
      <c r="B34" s="9">
        <v>4</v>
      </c>
      <c r="C34" s="10">
        <v>4</v>
      </c>
      <c r="D34" s="10">
        <v>5</v>
      </c>
      <c r="E34" s="10">
        <v>4</v>
      </c>
      <c r="F34" s="11">
        <v>3</v>
      </c>
      <c r="G34">
        <v>4</v>
      </c>
      <c r="H34">
        <v>4</v>
      </c>
      <c r="I34">
        <v>5</v>
      </c>
      <c r="J34">
        <v>4</v>
      </c>
      <c r="K34" s="11">
        <v>3</v>
      </c>
      <c r="L34">
        <f t="shared" si="1"/>
        <v>0</v>
      </c>
      <c r="M34">
        <f t="shared" si="2"/>
        <v>0</v>
      </c>
      <c r="N34">
        <f t="shared" si="3"/>
        <v>0</v>
      </c>
      <c r="O34">
        <f t="shared" si="4"/>
        <v>0</v>
      </c>
      <c r="P34">
        <f t="shared" si="5"/>
        <v>0</v>
      </c>
    </row>
    <row r="35" spans="1:16" x14ac:dyDescent="0.25">
      <c r="A35" t="s">
        <v>0</v>
      </c>
      <c r="B35" s="9">
        <v>2</v>
      </c>
      <c r="C35" s="10">
        <v>3</v>
      </c>
      <c r="D35" s="10">
        <v>4</v>
      </c>
      <c r="E35" s="10">
        <v>2</v>
      </c>
      <c r="F35" s="11">
        <v>3</v>
      </c>
      <c r="G35">
        <v>2</v>
      </c>
      <c r="H35">
        <v>3</v>
      </c>
      <c r="I35">
        <v>4</v>
      </c>
      <c r="J35">
        <v>3</v>
      </c>
      <c r="K35" s="11">
        <v>2</v>
      </c>
      <c r="L35">
        <f t="shared" si="1"/>
        <v>0</v>
      </c>
      <c r="M35">
        <f t="shared" si="2"/>
        <v>0</v>
      </c>
      <c r="N35">
        <f t="shared" si="3"/>
        <v>0</v>
      </c>
      <c r="O35">
        <f t="shared" si="4"/>
        <v>-1</v>
      </c>
      <c r="P35">
        <f t="shared" si="5"/>
        <v>-1</v>
      </c>
    </row>
    <row r="36" spans="1:16" x14ac:dyDescent="0.25">
      <c r="A36" t="s">
        <v>0</v>
      </c>
      <c r="B36" s="9">
        <v>3</v>
      </c>
      <c r="C36" s="10">
        <v>4</v>
      </c>
      <c r="D36" s="10">
        <v>2</v>
      </c>
      <c r="E36" s="10">
        <v>2</v>
      </c>
      <c r="F36" s="11">
        <v>2</v>
      </c>
      <c r="G36">
        <v>2</v>
      </c>
      <c r="H36">
        <v>3</v>
      </c>
      <c r="I36">
        <v>2</v>
      </c>
      <c r="J36">
        <v>2</v>
      </c>
      <c r="K36" s="11">
        <v>2</v>
      </c>
      <c r="L36">
        <f t="shared" si="1"/>
        <v>1</v>
      </c>
      <c r="M36">
        <f t="shared" si="2"/>
        <v>1</v>
      </c>
      <c r="N36">
        <f t="shared" si="3"/>
        <v>0</v>
      </c>
      <c r="O36">
        <f t="shared" si="4"/>
        <v>0</v>
      </c>
      <c r="P36">
        <f t="shared" si="5"/>
        <v>0</v>
      </c>
    </row>
    <row r="37" spans="1:16" x14ac:dyDescent="0.25">
      <c r="A37" t="s">
        <v>0</v>
      </c>
      <c r="B37" s="9">
        <v>4</v>
      </c>
      <c r="C37" s="10">
        <v>4</v>
      </c>
      <c r="D37" s="10">
        <v>5</v>
      </c>
      <c r="E37" s="10">
        <v>3</v>
      </c>
      <c r="F37" s="11">
        <v>3</v>
      </c>
      <c r="G37">
        <v>4</v>
      </c>
      <c r="H37">
        <v>4</v>
      </c>
      <c r="I37">
        <v>5</v>
      </c>
      <c r="J37">
        <v>3</v>
      </c>
      <c r="K37" s="11">
        <v>3</v>
      </c>
      <c r="L37">
        <f t="shared" si="1"/>
        <v>0</v>
      </c>
      <c r="M37">
        <f t="shared" si="2"/>
        <v>0</v>
      </c>
      <c r="N37">
        <f t="shared" si="3"/>
        <v>0</v>
      </c>
      <c r="O37">
        <f t="shared" si="4"/>
        <v>0</v>
      </c>
      <c r="P37">
        <f t="shared" si="5"/>
        <v>0</v>
      </c>
    </row>
    <row r="38" spans="1:16" x14ac:dyDescent="0.25">
      <c r="A38" t="s">
        <v>0</v>
      </c>
      <c r="B38" s="9">
        <v>4</v>
      </c>
      <c r="C38" s="10">
        <v>4</v>
      </c>
      <c r="D38" s="10">
        <v>4</v>
      </c>
      <c r="E38" s="10">
        <v>4</v>
      </c>
      <c r="F38" s="11">
        <v>2</v>
      </c>
      <c r="G38">
        <v>3</v>
      </c>
      <c r="H38">
        <v>3</v>
      </c>
      <c r="I38">
        <v>3</v>
      </c>
      <c r="J38">
        <v>3</v>
      </c>
      <c r="K38" s="11">
        <v>1</v>
      </c>
      <c r="L38">
        <f t="shared" si="1"/>
        <v>1</v>
      </c>
      <c r="M38">
        <f t="shared" si="2"/>
        <v>1</v>
      </c>
      <c r="N38">
        <f t="shared" si="3"/>
        <v>1</v>
      </c>
      <c r="O38">
        <f t="shared" si="4"/>
        <v>1</v>
      </c>
      <c r="P38">
        <f t="shared" si="5"/>
        <v>-1</v>
      </c>
    </row>
    <row r="39" spans="1:16" x14ac:dyDescent="0.25">
      <c r="A39" t="s">
        <v>0</v>
      </c>
      <c r="B39" s="9">
        <v>3</v>
      </c>
      <c r="C39" s="10">
        <v>4</v>
      </c>
      <c r="D39" s="10">
        <v>4</v>
      </c>
      <c r="E39" s="10">
        <v>4</v>
      </c>
      <c r="F39" s="11">
        <v>3</v>
      </c>
      <c r="G39">
        <v>3</v>
      </c>
      <c r="H39">
        <v>3</v>
      </c>
      <c r="I39">
        <v>3</v>
      </c>
      <c r="J39">
        <v>3</v>
      </c>
      <c r="K39" s="11">
        <v>3</v>
      </c>
      <c r="L39">
        <f t="shared" si="1"/>
        <v>0</v>
      </c>
      <c r="M39">
        <f t="shared" si="2"/>
        <v>1</v>
      </c>
      <c r="N39">
        <f t="shared" si="3"/>
        <v>1</v>
      </c>
      <c r="O39">
        <f t="shared" si="4"/>
        <v>1</v>
      </c>
      <c r="P39">
        <f t="shared" si="5"/>
        <v>0</v>
      </c>
    </row>
    <row r="40" spans="1:16" x14ac:dyDescent="0.25">
      <c r="A40" t="s">
        <v>0</v>
      </c>
      <c r="B40" s="9">
        <v>4</v>
      </c>
      <c r="C40" s="10">
        <v>4</v>
      </c>
      <c r="D40" s="10">
        <v>5</v>
      </c>
      <c r="E40" s="10">
        <v>4</v>
      </c>
      <c r="F40" s="11">
        <v>5</v>
      </c>
      <c r="G40">
        <v>4</v>
      </c>
      <c r="H40">
        <v>4</v>
      </c>
      <c r="I40">
        <v>5</v>
      </c>
      <c r="J40">
        <v>5</v>
      </c>
      <c r="K40" s="11">
        <v>4</v>
      </c>
      <c r="L40">
        <f t="shared" si="1"/>
        <v>0</v>
      </c>
      <c r="M40">
        <f t="shared" si="2"/>
        <v>0</v>
      </c>
      <c r="N40">
        <f t="shared" si="3"/>
        <v>0</v>
      </c>
      <c r="O40">
        <f t="shared" si="4"/>
        <v>-1</v>
      </c>
      <c r="P40">
        <f t="shared" si="5"/>
        <v>-1</v>
      </c>
    </row>
    <row r="41" spans="1:16" x14ac:dyDescent="0.25">
      <c r="A41" t="s">
        <v>0</v>
      </c>
      <c r="B41" s="9">
        <v>1</v>
      </c>
      <c r="C41" s="10">
        <v>3</v>
      </c>
      <c r="D41" s="10">
        <v>4</v>
      </c>
      <c r="E41" s="10">
        <v>4</v>
      </c>
      <c r="F41" s="11">
        <v>2</v>
      </c>
      <c r="G41">
        <v>1</v>
      </c>
      <c r="H41">
        <v>3</v>
      </c>
      <c r="I41">
        <v>4</v>
      </c>
      <c r="J41">
        <v>4</v>
      </c>
      <c r="K41" s="11">
        <v>2</v>
      </c>
      <c r="L41">
        <f t="shared" si="1"/>
        <v>0</v>
      </c>
      <c r="M41">
        <f t="shared" si="2"/>
        <v>0</v>
      </c>
      <c r="N41">
        <f t="shared" si="3"/>
        <v>0</v>
      </c>
      <c r="O41">
        <f t="shared" si="4"/>
        <v>0</v>
      </c>
      <c r="P41">
        <f t="shared" si="5"/>
        <v>0</v>
      </c>
    </row>
    <row r="42" spans="1:16" x14ac:dyDescent="0.25">
      <c r="A42" t="s">
        <v>0</v>
      </c>
      <c r="B42" s="9">
        <v>2</v>
      </c>
      <c r="C42" s="10">
        <v>3</v>
      </c>
      <c r="D42" s="10">
        <v>3</v>
      </c>
      <c r="E42" s="10">
        <v>1</v>
      </c>
      <c r="F42" s="11">
        <v>2</v>
      </c>
      <c r="G42">
        <v>3</v>
      </c>
      <c r="H42">
        <v>3</v>
      </c>
      <c r="I42">
        <v>3</v>
      </c>
      <c r="J42">
        <v>2</v>
      </c>
      <c r="K42" s="11">
        <v>2</v>
      </c>
      <c r="L42">
        <f t="shared" si="1"/>
        <v>-1</v>
      </c>
      <c r="M42">
        <f t="shared" si="2"/>
        <v>0</v>
      </c>
      <c r="N42">
        <f t="shared" si="3"/>
        <v>0</v>
      </c>
      <c r="O42">
        <f t="shared" si="4"/>
        <v>-1</v>
      </c>
      <c r="P42">
        <f t="shared" si="5"/>
        <v>0</v>
      </c>
    </row>
    <row r="43" spans="1:16" x14ac:dyDescent="0.25">
      <c r="A43" t="s">
        <v>0</v>
      </c>
      <c r="B43" s="9">
        <v>2</v>
      </c>
      <c r="C43" s="10">
        <v>3</v>
      </c>
      <c r="D43" s="10">
        <v>2</v>
      </c>
      <c r="E43" s="10">
        <v>2</v>
      </c>
      <c r="F43" s="11">
        <v>2</v>
      </c>
      <c r="G43">
        <v>2</v>
      </c>
      <c r="H43">
        <v>2</v>
      </c>
      <c r="I43">
        <v>2</v>
      </c>
      <c r="J43">
        <v>2</v>
      </c>
      <c r="K43" s="11">
        <v>2</v>
      </c>
      <c r="L43">
        <f t="shared" si="1"/>
        <v>0</v>
      </c>
      <c r="M43">
        <f t="shared" si="2"/>
        <v>1</v>
      </c>
      <c r="N43">
        <f t="shared" si="3"/>
        <v>0</v>
      </c>
      <c r="O43">
        <f t="shared" si="4"/>
        <v>0</v>
      </c>
      <c r="P43">
        <f t="shared" si="5"/>
        <v>0</v>
      </c>
    </row>
    <row r="44" spans="1:16" x14ac:dyDescent="0.25">
      <c r="A44" t="s">
        <v>0</v>
      </c>
      <c r="B44" s="9">
        <v>3</v>
      </c>
      <c r="C44" s="10">
        <v>3</v>
      </c>
      <c r="D44" s="10">
        <v>1</v>
      </c>
      <c r="E44" s="10">
        <v>2</v>
      </c>
      <c r="F44" s="11">
        <v>3</v>
      </c>
      <c r="G44">
        <v>1</v>
      </c>
      <c r="H44">
        <v>3</v>
      </c>
      <c r="I44">
        <v>2</v>
      </c>
      <c r="J44">
        <v>2</v>
      </c>
      <c r="K44" s="11">
        <v>3</v>
      </c>
      <c r="L44">
        <f t="shared" si="1"/>
        <v>2</v>
      </c>
      <c r="M44">
        <f t="shared" si="2"/>
        <v>0</v>
      </c>
      <c r="N44">
        <f t="shared" si="3"/>
        <v>-1</v>
      </c>
      <c r="O44">
        <f t="shared" si="4"/>
        <v>0</v>
      </c>
      <c r="P44">
        <f t="shared" si="5"/>
        <v>0</v>
      </c>
    </row>
    <row r="45" spans="1:16" x14ac:dyDescent="0.25">
      <c r="A45" t="s">
        <v>0</v>
      </c>
      <c r="B45" s="9">
        <v>5</v>
      </c>
      <c r="C45" s="10">
        <v>3</v>
      </c>
      <c r="D45" s="10">
        <v>4</v>
      </c>
      <c r="E45" s="10">
        <v>3</v>
      </c>
      <c r="F45" s="11">
        <v>3</v>
      </c>
      <c r="G45">
        <v>4</v>
      </c>
      <c r="H45">
        <v>4</v>
      </c>
      <c r="I45">
        <v>4</v>
      </c>
      <c r="J45">
        <v>3</v>
      </c>
      <c r="K45" s="11">
        <v>3</v>
      </c>
      <c r="L45">
        <f t="shared" si="1"/>
        <v>1</v>
      </c>
      <c r="M45">
        <f t="shared" si="2"/>
        <v>-1</v>
      </c>
      <c r="N45">
        <f t="shared" si="3"/>
        <v>0</v>
      </c>
      <c r="O45">
        <f t="shared" si="4"/>
        <v>0</v>
      </c>
      <c r="P45">
        <f t="shared" si="5"/>
        <v>0</v>
      </c>
    </row>
    <row r="46" spans="1:16" x14ac:dyDescent="0.25">
      <c r="A46" t="s">
        <v>0</v>
      </c>
      <c r="B46" s="9">
        <v>2</v>
      </c>
      <c r="C46" s="10">
        <v>3</v>
      </c>
      <c r="D46" s="10">
        <v>2</v>
      </c>
      <c r="E46" s="10">
        <v>2</v>
      </c>
      <c r="F46" s="11">
        <v>2</v>
      </c>
      <c r="G46">
        <v>3</v>
      </c>
      <c r="H46">
        <v>3</v>
      </c>
      <c r="I46">
        <v>2</v>
      </c>
      <c r="J46">
        <v>2</v>
      </c>
      <c r="K46" s="11">
        <v>2</v>
      </c>
      <c r="L46">
        <f t="shared" si="1"/>
        <v>-1</v>
      </c>
      <c r="M46">
        <f t="shared" si="2"/>
        <v>0</v>
      </c>
      <c r="N46">
        <f t="shared" si="3"/>
        <v>0</v>
      </c>
      <c r="O46">
        <f t="shared" si="4"/>
        <v>0</v>
      </c>
      <c r="P46">
        <f t="shared" si="5"/>
        <v>0</v>
      </c>
    </row>
    <row r="47" spans="1:16" x14ac:dyDescent="0.25">
      <c r="A47" t="s">
        <v>0</v>
      </c>
      <c r="B47" s="9">
        <v>3</v>
      </c>
      <c r="C47" s="10">
        <v>2</v>
      </c>
      <c r="D47" s="10">
        <v>2</v>
      </c>
      <c r="E47" s="10">
        <v>3</v>
      </c>
      <c r="F47" s="11">
        <v>3</v>
      </c>
      <c r="G47">
        <v>3</v>
      </c>
      <c r="H47">
        <v>3</v>
      </c>
      <c r="I47">
        <v>3</v>
      </c>
      <c r="J47">
        <v>3</v>
      </c>
      <c r="K47" s="11">
        <v>3</v>
      </c>
      <c r="L47">
        <f t="shared" si="1"/>
        <v>0</v>
      </c>
      <c r="M47">
        <f t="shared" si="2"/>
        <v>-1</v>
      </c>
      <c r="N47">
        <f t="shared" si="3"/>
        <v>-1</v>
      </c>
      <c r="O47">
        <f t="shared" si="4"/>
        <v>0</v>
      </c>
      <c r="P47">
        <f t="shared" si="5"/>
        <v>0</v>
      </c>
    </row>
    <row r="48" spans="1:16" x14ac:dyDescent="0.25">
      <c r="A48" t="s">
        <v>0</v>
      </c>
      <c r="B48" s="9">
        <v>3</v>
      </c>
      <c r="C48" s="10">
        <v>3</v>
      </c>
      <c r="D48" s="10">
        <v>4</v>
      </c>
      <c r="E48" s="10">
        <v>3</v>
      </c>
      <c r="F48" s="11">
        <v>2</v>
      </c>
      <c r="G48">
        <v>3</v>
      </c>
      <c r="H48">
        <v>3</v>
      </c>
      <c r="I48">
        <v>3</v>
      </c>
      <c r="J48">
        <v>3</v>
      </c>
      <c r="K48" s="11">
        <v>2</v>
      </c>
      <c r="L48">
        <f t="shared" si="1"/>
        <v>0</v>
      </c>
      <c r="M48">
        <f t="shared" si="2"/>
        <v>0</v>
      </c>
      <c r="N48">
        <f t="shared" si="3"/>
        <v>1</v>
      </c>
      <c r="O48">
        <f t="shared" si="4"/>
        <v>0</v>
      </c>
      <c r="P48">
        <f t="shared" si="5"/>
        <v>0</v>
      </c>
    </row>
    <row r="49" spans="1:16" x14ac:dyDescent="0.25">
      <c r="A49" t="s">
        <v>0</v>
      </c>
      <c r="B49" s="9">
        <v>4</v>
      </c>
      <c r="C49" s="10">
        <v>4</v>
      </c>
      <c r="D49" s="10">
        <v>5</v>
      </c>
      <c r="E49" s="10">
        <v>5</v>
      </c>
      <c r="F49" s="11">
        <v>3</v>
      </c>
      <c r="G49">
        <v>3</v>
      </c>
      <c r="H49">
        <v>3</v>
      </c>
      <c r="I49">
        <v>2</v>
      </c>
      <c r="J49">
        <v>2</v>
      </c>
      <c r="K49" s="11">
        <v>2</v>
      </c>
      <c r="L49">
        <f t="shared" si="1"/>
        <v>1</v>
      </c>
      <c r="M49">
        <f t="shared" si="2"/>
        <v>1</v>
      </c>
      <c r="N49">
        <f t="shared" si="3"/>
        <v>3</v>
      </c>
      <c r="O49">
        <f t="shared" si="4"/>
        <v>3</v>
      </c>
      <c r="P49">
        <f t="shared" si="5"/>
        <v>-1</v>
      </c>
    </row>
    <row r="50" spans="1:16" x14ac:dyDescent="0.25">
      <c r="A50" t="s">
        <v>86</v>
      </c>
      <c r="B50" s="9">
        <v>2</v>
      </c>
      <c r="C50" s="10">
        <v>2</v>
      </c>
      <c r="D50" s="10">
        <v>3</v>
      </c>
      <c r="E50" s="10">
        <v>5</v>
      </c>
      <c r="F50" s="11">
        <v>2</v>
      </c>
      <c r="G50">
        <v>2</v>
      </c>
      <c r="H50">
        <v>2</v>
      </c>
      <c r="I50">
        <v>4</v>
      </c>
      <c r="J50">
        <v>4</v>
      </c>
      <c r="K50" s="11">
        <v>2</v>
      </c>
      <c r="L50">
        <f t="shared" si="1"/>
        <v>0</v>
      </c>
      <c r="M50">
        <f t="shared" si="2"/>
        <v>0</v>
      </c>
      <c r="N50">
        <f t="shared" si="3"/>
        <v>-1</v>
      </c>
      <c r="O50">
        <f t="shared" si="4"/>
        <v>1</v>
      </c>
      <c r="P50">
        <f t="shared" si="5"/>
        <v>0</v>
      </c>
    </row>
    <row r="51" spans="1:16" x14ac:dyDescent="0.25">
      <c r="A51" t="s">
        <v>86</v>
      </c>
      <c r="B51" s="9">
        <v>5</v>
      </c>
      <c r="C51" s="10">
        <v>4</v>
      </c>
      <c r="D51" s="10">
        <v>2</v>
      </c>
      <c r="E51" s="10">
        <v>4</v>
      </c>
      <c r="F51" s="11">
        <v>5</v>
      </c>
      <c r="G51">
        <v>5</v>
      </c>
      <c r="H51">
        <v>4</v>
      </c>
      <c r="I51">
        <v>2</v>
      </c>
      <c r="J51">
        <v>4</v>
      </c>
      <c r="K51" s="11">
        <v>5</v>
      </c>
      <c r="L51">
        <f t="shared" si="1"/>
        <v>0</v>
      </c>
      <c r="M51">
        <f t="shared" si="2"/>
        <v>0</v>
      </c>
      <c r="N51">
        <f t="shared" si="3"/>
        <v>0</v>
      </c>
      <c r="O51">
        <f t="shared" si="4"/>
        <v>0</v>
      </c>
      <c r="P51">
        <f t="shared" si="5"/>
        <v>0</v>
      </c>
    </row>
    <row r="52" spans="1:16" x14ac:dyDescent="0.25">
      <c r="A52" t="s">
        <v>86</v>
      </c>
      <c r="B52" s="9">
        <v>3</v>
      </c>
      <c r="C52" s="10">
        <v>3</v>
      </c>
      <c r="D52" s="10">
        <v>2</v>
      </c>
      <c r="E52" s="10">
        <v>2</v>
      </c>
      <c r="F52" s="11">
        <v>2</v>
      </c>
      <c r="G52">
        <v>3</v>
      </c>
      <c r="H52">
        <v>2</v>
      </c>
      <c r="I52">
        <v>2</v>
      </c>
      <c r="J52">
        <v>2</v>
      </c>
      <c r="K52" s="11">
        <v>2</v>
      </c>
      <c r="L52">
        <f t="shared" si="1"/>
        <v>0</v>
      </c>
      <c r="M52">
        <f t="shared" si="2"/>
        <v>1</v>
      </c>
      <c r="N52">
        <f t="shared" si="3"/>
        <v>0</v>
      </c>
      <c r="O52">
        <f t="shared" si="4"/>
        <v>0</v>
      </c>
      <c r="P52">
        <f t="shared" si="5"/>
        <v>0</v>
      </c>
    </row>
    <row r="53" spans="1:16" x14ac:dyDescent="0.25">
      <c r="A53" t="s">
        <v>86</v>
      </c>
      <c r="B53" s="9">
        <v>1</v>
      </c>
      <c r="C53" s="10">
        <v>3</v>
      </c>
      <c r="D53" s="10">
        <v>4</v>
      </c>
      <c r="E53" s="10">
        <v>4</v>
      </c>
      <c r="F53" s="11">
        <v>1</v>
      </c>
      <c r="G53">
        <v>1</v>
      </c>
      <c r="H53">
        <v>3</v>
      </c>
      <c r="I53">
        <v>4</v>
      </c>
      <c r="J53">
        <v>4</v>
      </c>
      <c r="K53" s="11">
        <v>1</v>
      </c>
      <c r="L53">
        <f t="shared" si="1"/>
        <v>0</v>
      </c>
      <c r="M53">
        <f t="shared" si="2"/>
        <v>0</v>
      </c>
      <c r="N53">
        <f t="shared" si="3"/>
        <v>0</v>
      </c>
      <c r="O53">
        <f t="shared" si="4"/>
        <v>0</v>
      </c>
      <c r="P53">
        <f t="shared" si="5"/>
        <v>0</v>
      </c>
    </row>
    <row r="54" spans="1:16" x14ac:dyDescent="0.25">
      <c r="A54" t="s">
        <v>86</v>
      </c>
      <c r="B54" s="9">
        <v>2</v>
      </c>
      <c r="C54" s="10">
        <v>2</v>
      </c>
      <c r="D54" s="10">
        <v>1</v>
      </c>
      <c r="E54" s="10">
        <v>1</v>
      </c>
      <c r="F54" s="11">
        <v>5</v>
      </c>
      <c r="G54">
        <v>1</v>
      </c>
      <c r="H54">
        <v>1</v>
      </c>
      <c r="I54">
        <v>1</v>
      </c>
      <c r="J54">
        <v>1</v>
      </c>
      <c r="K54" s="11">
        <v>1</v>
      </c>
      <c r="L54">
        <f t="shared" si="1"/>
        <v>1</v>
      </c>
      <c r="M54">
        <f t="shared" si="2"/>
        <v>1</v>
      </c>
      <c r="N54">
        <f t="shared" si="3"/>
        <v>0</v>
      </c>
      <c r="O54">
        <f t="shared" si="4"/>
        <v>0</v>
      </c>
      <c r="P54">
        <f t="shared" si="5"/>
        <v>-4</v>
      </c>
    </row>
    <row r="55" spans="1:16" x14ac:dyDescent="0.25">
      <c r="A55" t="s">
        <v>86</v>
      </c>
      <c r="B55" s="9">
        <v>4</v>
      </c>
      <c r="C55" s="10">
        <v>4</v>
      </c>
      <c r="D55" s="10">
        <v>4</v>
      </c>
      <c r="E55" s="10">
        <v>3</v>
      </c>
      <c r="F55" s="11">
        <v>5</v>
      </c>
      <c r="G55">
        <v>4</v>
      </c>
      <c r="H55">
        <v>3</v>
      </c>
      <c r="I55">
        <v>3</v>
      </c>
      <c r="J55">
        <v>3</v>
      </c>
      <c r="K55" s="11">
        <v>3</v>
      </c>
      <c r="L55">
        <f t="shared" si="1"/>
        <v>0</v>
      </c>
      <c r="M55">
        <f t="shared" si="2"/>
        <v>1</v>
      </c>
      <c r="N55">
        <f t="shared" si="3"/>
        <v>1</v>
      </c>
      <c r="O55">
        <f t="shared" si="4"/>
        <v>0</v>
      </c>
      <c r="P55">
        <f t="shared" si="5"/>
        <v>-2</v>
      </c>
    </row>
    <row r="56" spans="1:16" x14ac:dyDescent="0.25">
      <c r="A56" t="s">
        <v>86</v>
      </c>
      <c r="B56" s="9">
        <v>4</v>
      </c>
      <c r="C56" s="10">
        <v>3</v>
      </c>
      <c r="D56" s="10">
        <v>4</v>
      </c>
      <c r="E56" s="10">
        <v>3</v>
      </c>
      <c r="F56" s="11">
        <v>3</v>
      </c>
      <c r="G56">
        <v>4</v>
      </c>
      <c r="H56">
        <v>4</v>
      </c>
      <c r="I56">
        <v>3</v>
      </c>
      <c r="J56">
        <v>3</v>
      </c>
      <c r="K56" s="11">
        <v>3</v>
      </c>
      <c r="L56">
        <f t="shared" si="1"/>
        <v>0</v>
      </c>
      <c r="M56">
        <f t="shared" si="2"/>
        <v>-1</v>
      </c>
      <c r="N56">
        <f t="shared" si="3"/>
        <v>1</v>
      </c>
      <c r="O56">
        <f t="shared" si="4"/>
        <v>0</v>
      </c>
      <c r="P56">
        <f t="shared" si="5"/>
        <v>0</v>
      </c>
    </row>
    <row r="57" spans="1:16" x14ac:dyDescent="0.25">
      <c r="A57" t="s">
        <v>86</v>
      </c>
      <c r="B57" s="9">
        <v>4</v>
      </c>
      <c r="C57" s="10">
        <v>4</v>
      </c>
      <c r="D57" s="10">
        <v>5</v>
      </c>
      <c r="E57" s="10">
        <v>3</v>
      </c>
      <c r="F57" s="11">
        <v>5</v>
      </c>
      <c r="G57">
        <v>4</v>
      </c>
      <c r="H57">
        <v>4</v>
      </c>
      <c r="I57">
        <v>5</v>
      </c>
      <c r="J57">
        <v>3</v>
      </c>
      <c r="K57" s="11">
        <v>5</v>
      </c>
      <c r="L57">
        <f t="shared" si="1"/>
        <v>0</v>
      </c>
      <c r="M57">
        <f t="shared" si="2"/>
        <v>0</v>
      </c>
      <c r="N57">
        <f t="shared" si="3"/>
        <v>0</v>
      </c>
      <c r="O57">
        <f t="shared" si="4"/>
        <v>0</v>
      </c>
      <c r="P57">
        <f t="shared" si="5"/>
        <v>0</v>
      </c>
    </row>
    <row r="58" spans="1:16" x14ac:dyDescent="0.25">
      <c r="A58" t="s">
        <v>86</v>
      </c>
      <c r="B58" s="9">
        <v>1</v>
      </c>
      <c r="C58" s="10">
        <v>1</v>
      </c>
      <c r="D58" s="10">
        <v>1</v>
      </c>
      <c r="E58" s="10">
        <v>1</v>
      </c>
      <c r="F58" s="11">
        <v>1</v>
      </c>
      <c r="G58">
        <v>1</v>
      </c>
      <c r="H58">
        <v>1</v>
      </c>
      <c r="I58">
        <v>1</v>
      </c>
      <c r="J58">
        <v>1</v>
      </c>
      <c r="K58" s="11">
        <v>1</v>
      </c>
      <c r="L58">
        <f t="shared" si="1"/>
        <v>0</v>
      </c>
      <c r="M58">
        <f t="shared" si="2"/>
        <v>0</v>
      </c>
      <c r="N58">
        <f t="shared" si="3"/>
        <v>0</v>
      </c>
      <c r="O58">
        <f t="shared" si="4"/>
        <v>0</v>
      </c>
      <c r="P58">
        <f t="shared" si="5"/>
        <v>0</v>
      </c>
    </row>
    <row r="59" spans="1:16" x14ac:dyDescent="0.25">
      <c r="A59" t="s">
        <v>86</v>
      </c>
      <c r="B59" s="9">
        <v>4</v>
      </c>
      <c r="C59" s="10">
        <v>3</v>
      </c>
      <c r="D59" s="10">
        <v>4</v>
      </c>
      <c r="E59" s="10">
        <v>2</v>
      </c>
      <c r="F59" s="11">
        <v>4</v>
      </c>
      <c r="G59">
        <v>4</v>
      </c>
      <c r="H59">
        <v>3</v>
      </c>
      <c r="I59">
        <v>4</v>
      </c>
      <c r="J59">
        <v>3</v>
      </c>
      <c r="K59" s="11">
        <v>4</v>
      </c>
      <c r="L59">
        <f t="shared" si="1"/>
        <v>0</v>
      </c>
      <c r="M59">
        <f t="shared" si="2"/>
        <v>0</v>
      </c>
      <c r="N59">
        <f t="shared" si="3"/>
        <v>0</v>
      </c>
      <c r="O59">
        <f t="shared" si="4"/>
        <v>-1</v>
      </c>
      <c r="P59">
        <f t="shared" si="5"/>
        <v>0</v>
      </c>
    </row>
    <row r="60" spans="1:16" x14ac:dyDescent="0.25">
      <c r="A60" t="s">
        <v>86</v>
      </c>
      <c r="B60" s="9">
        <v>2</v>
      </c>
      <c r="C60" s="10">
        <v>3</v>
      </c>
      <c r="D60" s="10">
        <v>2</v>
      </c>
      <c r="E60" s="10">
        <v>3</v>
      </c>
      <c r="F60" s="11">
        <v>3</v>
      </c>
      <c r="G60">
        <v>2</v>
      </c>
      <c r="H60">
        <v>3</v>
      </c>
      <c r="I60">
        <v>3</v>
      </c>
      <c r="J60">
        <v>3</v>
      </c>
      <c r="K60" s="11">
        <v>2</v>
      </c>
      <c r="L60">
        <f t="shared" si="1"/>
        <v>0</v>
      </c>
      <c r="M60">
        <f t="shared" si="2"/>
        <v>0</v>
      </c>
      <c r="N60">
        <f t="shared" si="3"/>
        <v>-1</v>
      </c>
      <c r="O60">
        <f t="shared" si="4"/>
        <v>0</v>
      </c>
      <c r="P60">
        <f t="shared" si="5"/>
        <v>-1</v>
      </c>
    </row>
    <row r="61" spans="1:16" x14ac:dyDescent="0.25">
      <c r="A61" t="s">
        <v>86</v>
      </c>
      <c r="B61" s="9">
        <v>4</v>
      </c>
      <c r="C61" s="10">
        <v>5</v>
      </c>
      <c r="D61" s="10">
        <v>5</v>
      </c>
      <c r="E61" s="10">
        <v>5</v>
      </c>
      <c r="F61" s="11">
        <v>3</v>
      </c>
      <c r="G61">
        <v>4</v>
      </c>
      <c r="H61">
        <v>4</v>
      </c>
      <c r="I61">
        <v>4</v>
      </c>
      <c r="J61">
        <v>3</v>
      </c>
      <c r="K61" s="11">
        <v>3</v>
      </c>
      <c r="L61">
        <f t="shared" si="1"/>
        <v>0</v>
      </c>
      <c r="M61">
        <f t="shared" si="2"/>
        <v>1</v>
      </c>
      <c r="N61">
        <f t="shared" si="3"/>
        <v>1</v>
      </c>
      <c r="O61">
        <f t="shared" si="4"/>
        <v>2</v>
      </c>
      <c r="P61">
        <f t="shared" si="5"/>
        <v>0</v>
      </c>
    </row>
    <row r="62" spans="1:16" x14ac:dyDescent="0.25">
      <c r="A62" t="s">
        <v>86</v>
      </c>
      <c r="B62" s="9">
        <v>5</v>
      </c>
      <c r="C62" s="10">
        <v>5</v>
      </c>
      <c r="D62" s="10">
        <v>5</v>
      </c>
      <c r="E62" s="10">
        <v>5</v>
      </c>
      <c r="F62" s="11">
        <v>4</v>
      </c>
      <c r="G62">
        <v>5</v>
      </c>
      <c r="H62">
        <v>5</v>
      </c>
      <c r="I62">
        <v>5</v>
      </c>
      <c r="J62">
        <v>5</v>
      </c>
      <c r="K62" s="11">
        <v>4</v>
      </c>
      <c r="L62">
        <f t="shared" si="1"/>
        <v>0</v>
      </c>
      <c r="M62">
        <f t="shared" si="2"/>
        <v>0</v>
      </c>
      <c r="N62">
        <f t="shared" si="3"/>
        <v>0</v>
      </c>
      <c r="O62">
        <f t="shared" si="4"/>
        <v>0</v>
      </c>
      <c r="P62">
        <f t="shared" si="5"/>
        <v>0</v>
      </c>
    </row>
    <row r="63" spans="1:16" x14ac:dyDescent="0.25">
      <c r="A63" t="s">
        <v>86</v>
      </c>
      <c r="B63" s="9">
        <v>5</v>
      </c>
      <c r="C63" s="10">
        <v>4</v>
      </c>
      <c r="D63" s="10">
        <v>4</v>
      </c>
      <c r="E63" s="10">
        <v>4</v>
      </c>
      <c r="F63" s="11">
        <v>4</v>
      </c>
      <c r="G63">
        <v>5</v>
      </c>
      <c r="H63">
        <v>4</v>
      </c>
      <c r="I63">
        <v>4</v>
      </c>
      <c r="J63">
        <v>4</v>
      </c>
      <c r="K63" s="11">
        <v>4</v>
      </c>
      <c r="L63">
        <f t="shared" si="1"/>
        <v>0</v>
      </c>
      <c r="M63">
        <f t="shared" si="2"/>
        <v>0</v>
      </c>
      <c r="N63">
        <f t="shared" si="3"/>
        <v>0</v>
      </c>
      <c r="O63">
        <f t="shared" si="4"/>
        <v>0</v>
      </c>
      <c r="P63">
        <f t="shared" si="5"/>
        <v>0</v>
      </c>
    </row>
    <row r="64" spans="1:16" x14ac:dyDescent="0.25">
      <c r="A64" t="s">
        <v>86</v>
      </c>
      <c r="B64" s="9">
        <v>3</v>
      </c>
      <c r="C64" s="10">
        <v>4</v>
      </c>
      <c r="D64" s="10">
        <v>4</v>
      </c>
      <c r="E64" s="10">
        <v>4</v>
      </c>
      <c r="F64" s="11">
        <v>2</v>
      </c>
      <c r="G64">
        <v>3</v>
      </c>
      <c r="H64">
        <v>4</v>
      </c>
      <c r="I64">
        <v>4</v>
      </c>
      <c r="J64">
        <v>4</v>
      </c>
      <c r="K64" s="11">
        <v>3</v>
      </c>
      <c r="L64">
        <f t="shared" si="1"/>
        <v>0</v>
      </c>
      <c r="M64">
        <f t="shared" si="2"/>
        <v>0</v>
      </c>
      <c r="N64">
        <f t="shared" si="3"/>
        <v>0</v>
      </c>
      <c r="O64">
        <f t="shared" si="4"/>
        <v>0</v>
      </c>
      <c r="P64">
        <f t="shared" si="5"/>
        <v>1</v>
      </c>
    </row>
    <row r="65" spans="1:16" x14ac:dyDescent="0.25">
      <c r="A65" t="s">
        <v>86</v>
      </c>
      <c r="B65" s="9">
        <v>4</v>
      </c>
      <c r="C65" s="10">
        <v>3</v>
      </c>
      <c r="D65" s="10">
        <v>5</v>
      </c>
      <c r="E65" s="10">
        <v>4</v>
      </c>
      <c r="F65" s="11">
        <v>5</v>
      </c>
      <c r="G65">
        <v>4</v>
      </c>
      <c r="H65">
        <v>4</v>
      </c>
      <c r="I65">
        <v>5</v>
      </c>
      <c r="J65">
        <v>4</v>
      </c>
      <c r="K65" s="11">
        <v>5</v>
      </c>
      <c r="L65">
        <f t="shared" ref="L65:L126" si="6">SUM(B65-G65)</f>
        <v>0</v>
      </c>
      <c r="M65">
        <f t="shared" ref="M65:M126" si="7">SUM(C65-H65)</f>
        <v>-1</v>
      </c>
      <c r="N65">
        <f t="shared" ref="N65:N126" si="8">SUM(D65-I65)</f>
        <v>0</v>
      </c>
      <c r="O65">
        <f t="shared" ref="O65:O126" si="9">SUM(E65-J65)</f>
        <v>0</v>
      </c>
      <c r="P65">
        <f t="shared" ref="P65:P126" si="10">SUM(K65-F65)</f>
        <v>0</v>
      </c>
    </row>
    <row r="66" spans="1:16" x14ac:dyDescent="0.25">
      <c r="A66" t="s">
        <v>86</v>
      </c>
      <c r="B66" s="9">
        <v>5</v>
      </c>
      <c r="C66" s="10">
        <v>4</v>
      </c>
      <c r="D66" s="10">
        <v>4</v>
      </c>
      <c r="E66" s="10">
        <v>4</v>
      </c>
      <c r="F66" s="11">
        <v>5</v>
      </c>
      <c r="G66">
        <v>3</v>
      </c>
      <c r="H66">
        <v>3</v>
      </c>
      <c r="I66">
        <v>3</v>
      </c>
      <c r="J66">
        <v>4</v>
      </c>
      <c r="K66" s="11">
        <v>5</v>
      </c>
      <c r="L66">
        <f t="shared" si="6"/>
        <v>2</v>
      </c>
      <c r="M66">
        <f t="shared" si="7"/>
        <v>1</v>
      </c>
      <c r="N66">
        <f t="shared" si="8"/>
        <v>1</v>
      </c>
      <c r="O66">
        <f t="shared" si="9"/>
        <v>0</v>
      </c>
      <c r="P66">
        <f t="shared" si="10"/>
        <v>0</v>
      </c>
    </row>
    <row r="67" spans="1:16" x14ac:dyDescent="0.25">
      <c r="A67" t="s">
        <v>86</v>
      </c>
      <c r="B67" s="9">
        <v>3</v>
      </c>
      <c r="C67" s="10">
        <v>4</v>
      </c>
      <c r="D67" s="10">
        <v>3</v>
      </c>
      <c r="E67" s="10">
        <v>4</v>
      </c>
      <c r="F67" s="11">
        <v>1</v>
      </c>
      <c r="G67">
        <v>3</v>
      </c>
      <c r="H67">
        <v>4</v>
      </c>
      <c r="I67">
        <v>3</v>
      </c>
      <c r="J67">
        <v>3</v>
      </c>
      <c r="K67" s="11">
        <v>1</v>
      </c>
      <c r="L67">
        <f t="shared" si="6"/>
        <v>0</v>
      </c>
      <c r="M67">
        <f t="shared" si="7"/>
        <v>0</v>
      </c>
      <c r="N67">
        <f t="shared" si="8"/>
        <v>0</v>
      </c>
      <c r="O67">
        <f t="shared" si="9"/>
        <v>1</v>
      </c>
      <c r="P67">
        <f t="shared" si="10"/>
        <v>0</v>
      </c>
    </row>
    <row r="68" spans="1:16" x14ac:dyDescent="0.25">
      <c r="A68" t="s">
        <v>86</v>
      </c>
      <c r="B68" s="9">
        <v>2</v>
      </c>
      <c r="C68" s="10">
        <v>4</v>
      </c>
      <c r="D68" s="10">
        <v>3</v>
      </c>
      <c r="E68" s="10">
        <v>4</v>
      </c>
      <c r="F68" s="11">
        <v>2</v>
      </c>
      <c r="G68">
        <v>2</v>
      </c>
      <c r="H68">
        <v>4</v>
      </c>
      <c r="I68">
        <v>2</v>
      </c>
      <c r="J68">
        <v>2</v>
      </c>
      <c r="K68" s="11">
        <v>2</v>
      </c>
      <c r="L68">
        <f t="shared" si="6"/>
        <v>0</v>
      </c>
      <c r="M68">
        <f t="shared" si="7"/>
        <v>0</v>
      </c>
      <c r="N68">
        <f t="shared" si="8"/>
        <v>1</v>
      </c>
      <c r="O68">
        <f t="shared" si="9"/>
        <v>2</v>
      </c>
      <c r="P68">
        <f t="shared" si="10"/>
        <v>0</v>
      </c>
    </row>
    <row r="69" spans="1:16" x14ac:dyDescent="0.25">
      <c r="A69" t="s">
        <v>86</v>
      </c>
      <c r="B69" s="9">
        <v>4</v>
      </c>
      <c r="C69" s="10">
        <v>4</v>
      </c>
      <c r="D69" s="10">
        <v>4</v>
      </c>
      <c r="E69" s="10">
        <v>3</v>
      </c>
      <c r="F69" s="11">
        <v>2</v>
      </c>
      <c r="G69">
        <v>3</v>
      </c>
      <c r="H69">
        <v>3</v>
      </c>
      <c r="I69">
        <v>3</v>
      </c>
      <c r="J69">
        <v>2</v>
      </c>
      <c r="K69" s="11">
        <v>3</v>
      </c>
      <c r="L69">
        <f t="shared" si="6"/>
        <v>1</v>
      </c>
      <c r="M69">
        <f t="shared" si="7"/>
        <v>1</v>
      </c>
      <c r="N69">
        <f t="shared" si="8"/>
        <v>1</v>
      </c>
      <c r="O69">
        <f t="shared" si="9"/>
        <v>1</v>
      </c>
      <c r="P69">
        <f t="shared" si="10"/>
        <v>1</v>
      </c>
    </row>
    <row r="70" spans="1:16" x14ac:dyDescent="0.25">
      <c r="A70" t="s">
        <v>86</v>
      </c>
      <c r="B70" s="9">
        <v>3</v>
      </c>
      <c r="C70" s="10">
        <v>2</v>
      </c>
      <c r="D70" s="10">
        <v>4</v>
      </c>
      <c r="E70" s="10">
        <v>2</v>
      </c>
      <c r="F70" s="11">
        <v>3</v>
      </c>
      <c r="G70">
        <v>3</v>
      </c>
      <c r="H70">
        <v>3</v>
      </c>
      <c r="I70">
        <v>3</v>
      </c>
      <c r="J70">
        <v>2</v>
      </c>
      <c r="K70" s="11">
        <v>3</v>
      </c>
      <c r="L70">
        <f t="shared" si="6"/>
        <v>0</v>
      </c>
      <c r="M70">
        <f t="shared" si="7"/>
        <v>-1</v>
      </c>
      <c r="N70">
        <f t="shared" si="8"/>
        <v>1</v>
      </c>
      <c r="O70">
        <f t="shared" si="9"/>
        <v>0</v>
      </c>
      <c r="P70">
        <f t="shared" si="10"/>
        <v>0</v>
      </c>
    </row>
    <row r="71" spans="1:16" x14ac:dyDescent="0.25">
      <c r="A71" t="s">
        <v>86</v>
      </c>
      <c r="B71" s="9">
        <v>3</v>
      </c>
      <c r="C71" s="10">
        <v>4</v>
      </c>
      <c r="D71" s="10">
        <v>2</v>
      </c>
      <c r="E71" s="10">
        <v>2</v>
      </c>
      <c r="F71" s="11">
        <v>3</v>
      </c>
      <c r="G71">
        <v>3</v>
      </c>
      <c r="H71">
        <v>4</v>
      </c>
      <c r="I71">
        <v>2</v>
      </c>
      <c r="J71">
        <v>2</v>
      </c>
      <c r="K71" s="11">
        <v>4</v>
      </c>
      <c r="L71">
        <f t="shared" si="6"/>
        <v>0</v>
      </c>
      <c r="M71">
        <f t="shared" si="7"/>
        <v>0</v>
      </c>
      <c r="N71">
        <f t="shared" si="8"/>
        <v>0</v>
      </c>
      <c r="O71">
        <f t="shared" si="9"/>
        <v>0</v>
      </c>
      <c r="P71">
        <f t="shared" si="10"/>
        <v>1</v>
      </c>
    </row>
    <row r="72" spans="1:16" x14ac:dyDescent="0.25">
      <c r="A72" t="s">
        <v>86</v>
      </c>
      <c r="B72" s="9">
        <v>5</v>
      </c>
      <c r="C72" s="10">
        <v>2</v>
      </c>
      <c r="D72" s="10">
        <v>5</v>
      </c>
      <c r="E72" s="10">
        <v>3</v>
      </c>
      <c r="F72" s="11">
        <v>2</v>
      </c>
      <c r="G72">
        <v>4</v>
      </c>
      <c r="H72">
        <v>2</v>
      </c>
      <c r="I72">
        <v>4</v>
      </c>
      <c r="J72">
        <v>3</v>
      </c>
      <c r="K72" s="11">
        <v>2</v>
      </c>
      <c r="L72">
        <f t="shared" si="6"/>
        <v>1</v>
      </c>
      <c r="M72">
        <f t="shared" si="7"/>
        <v>0</v>
      </c>
      <c r="N72">
        <f t="shared" si="8"/>
        <v>1</v>
      </c>
      <c r="O72">
        <f t="shared" si="9"/>
        <v>0</v>
      </c>
      <c r="P72">
        <f t="shared" si="10"/>
        <v>0</v>
      </c>
    </row>
    <row r="73" spans="1:16" x14ac:dyDescent="0.25">
      <c r="A73" t="s">
        <v>86</v>
      </c>
      <c r="B73" s="9">
        <v>2</v>
      </c>
      <c r="C73" s="10">
        <v>2</v>
      </c>
      <c r="D73" s="10">
        <v>5</v>
      </c>
      <c r="E73" s="10">
        <v>2</v>
      </c>
      <c r="F73" s="11">
        <v>4</v>
      </c>
      <c r="G73">
        <v>3</v>
      </c>
      <c r="H73">
        <v>3</v>
      </c>
      <c r="I73">
        <v>4</v>
      </c>
      <c r="J73">
        <v>5</v>
      </c>
      <c r="K73" s="11">
        <v>4</v>
      </c>
      <c r="L73">
        <f t="shared" si="6"/>
        <v>-1</v>
      </c>
      <c r="M73">
        <f t="shared" si="7"/>
        <v>-1</v>
      </c>
      <c r="N73">
        <f t="shared" si="8"/>
        <v>1</v>
      </c>
      <c r="O73">
        <f t="shared" si="9"/>
        <v>-3</v>
      </c>
      <c r="P73">
        <f t="shared" si="10"/>
        <v>0</v>
      </c>
    </row>
    <row r="74" spans="1:16" x14ac:dyDescent="0.25">
      <c r="A74" t="s">
        <v>3</v>
      </c>
      <c r="B74" s="9">
        <v>4</v>
      </c>
      <c r="C74" s="10">
        <v>4</v>
      </c>
      <c r="D74" s="10">
        <v>4</v>
      </c>
      <c r="E74" s="10">
        <v>2</v>
      </c>
      <c r="F74" s="11">
        <v>4</v>
      </c>
      <c r="G74">
        <v>4</v>
      </c>
      <c r="H74">
        <v>2</v>
      </c>
      <c r="I74">
        <v>4</v>
      </c>
      <c r="J74">
        <v>2</v>
      </c>
      <c r="K74" s="11">
        <v>4</v>
      </c>
      <c r="L74">
        <f t="shared" si="6"/>
        <v>0</v>
      </c>
      <c r="M74">
        <f t="shared" si="7"/>
        <v>2</v>
      </c>
      <c r="N74">
        <f t="shared" si="8"/>
        <v>0</v>
      </c>
      <c r="O74">
        <f t="shared" si="9"/>
        <v>0</v>
      </c>
      <c r="P74">
        <f t="shared" si="10"/>
        <v>0</v>
      </c>
    </row>
    <row r="75" spans="1:16" x14ac:dyDescent="0.25">
      <c r="A75" t="s">
        <v>3</v>
      </c>
      <c r="B75" s="9">
        <v>4</v>
      </c>
      <c r="C75" s="10">
        <v>5</v>
      </c>
      <c r="D75" s="10">
        <v>4</v>
      </c>
      <c r="E75" s="10">
        <v>4</v>
      </c>
      <c r="F75" s="11">
        <v>3</v>
      </c>
      <c r="G75">
        <v>4</v>
      </c>
      <c r="H75">
        <v>4</v>
      </c>
      <c r="I75">
        <v>4</v>
      </c>
      <c r="J75">
        <v>3</v>
      </c>
      <c r="K75" s="11">
        <v>3</v>
      </c>
      <c r="L75">
        <f t="shared" si="6"/>
        <v>0</v>
      </c>
      <c r="M75">
        <f t="shared" si="7"/>
        <v>1</v>
      </c>
      <c r="N75">
        <f t="shared" si="8"/>
        <v>0</v>
      </c>
      <c r="O75">
        <f t="shared" si="9"/>
        <v>1</v>
      </c>
      <c r="P75">
        <f t="shared" si="10"/>
        <v>0</v>
      </c>
    </row>
    <row r="76" spans="1:16" x14ac:dyDescent="0.25">
      <c r="A76" t="s">
        <v>3</v>
      </c>
      <c r="B76" s="9">
        <v>5</v>
      </c>
      <c r="C76" s="10">
        <v>5</v>
      </c>
      <c r="D76" s="10">
        <v>5</v>
      </c>
      <c r="E76" s="10">
        <v>5</v>
      </c>
      <c r="F76" s="11">
        <v>4</v>
      </c>
      <c r="G76">
        <v>5</v>
      </c>
      <c r="H76">
        <v>5</v>
      </c>
      <c r="I76">
        <v>5</v>
      </c>
      <c r="J76">
        <v>5</v>
      </c>
      <c r="K76" s="11">
        <v>4</v>
      </c>
      <c r="L76">
        <f t="shared" si="6"/>
        <v>0</v>
      </c>
      <c r="M76">
        <f t="shared" si="7"/>
        <v>0</v>
      </c>
      <c r="N76">
        <f t="shared" si="8"/>
        <v>0</v>
      </c>
      <c r="O76">
        <f t="shared" si="9"/>
        <v>0</v>
      </c>
      <c r="P76">
        <f t="shared" si="10"/>
        <v>0</v>
      </c>
    </row>
    <row r="77" spans="1:16" x14ac:dyDescent="0.25">
      <c r="A77" t="s">
        <v>3</v>
      </c>
      <c r="B77" s="9">
        <v>4</v>
      </c>
      <c r="C77" s="10">
        <v>3</v>
      </c>
      <c r="D77" s="10">
        <v>3</v>
      </c>
      <c r="E77" s="10">
        <v>3</v>
      </c>
      <c r="F77" s="11">
        <v>3</v>
      </c>
      <c r="G77">
        <v>3</v>
      </c>
      <c r="H77">
        <v>3</v>
      </c>
      <c r="I77">
        <v>2</v>
      </c>
      <c r="J77">
        <v>3</v>
      </c>
      <c r="K77" s="11">
        <v>3</v>
      </c>
      <c r="L77">
        <f t="shared" si="6"/>
        <v>1</v>
      </c>
      <c r="M77">
        <f t="shared" si="7"/>
        <v>0</v>
      </c>
      <c r="N77">
        <f t="shared" si="8"/>
        <v>1</v>
      </c>
      <c r="O77">
        <f t="shared" si="9"/>
        <v>0</v>
      </c>
      <c r="P77">
        <f t="shared" si="10"/>
        <v>0</v>
      </c>
    </row>
    <row r="78" spans="1:16" x14ac:dyDescent="0.25">
      <c r="A78" t="s">
        <v>3</v>
      </c>
      <c r="B78" s="9">
        <v>4</v>
      </c>
      <c r="C78" s="10">
        <v>5</v>
      </c>
      <c r="D78" s="10">
        <v>5</v>
      </c>
      <c r="E78" s="10">
        <v>5</v>
      </c>
      <c r="F78" s="11">
        <v>5</v>
      </c>
      <c r="G78">
        <v>4</v>
      </c>
      <c r="H78">
        <v>5</v>
      </c>
      <c r="I78">
        <v>5</v>
      </c>
      <c r="J78">
        <v>5</v>
      </c>
      <c r="K78" s="11">
        <v>5</v>
      </c>
      <c r="L78">
        <f t="shared" si="6"/>
        <v>0</v>
      </c>
      <c r="M78">
        <f t="shared" si="7"/>
        <v>0</v>
      </c>
      <c r="N78">
        <f t="shared" si="8"/>
        <v>0</v>
      </c>
      <c r="O78">
        <f t="shared" si="9"/>
        <v>0</v>
      </c>
      <c r="P78">
        <f t="shared" si="10"/>
        <v>0</v>
      </c>
    </row>
    <row r="79" spans="1:16" x14ac:dyDescent="0.25">
      <c r="A79" t="s">
        <v>3</v>
      </c>
      <c r="B79" s="9">
        <v>3</v>
      </c>
      <c r="C79" s="10">
        <v>3</v>
      </c>
      <c r="D79" s="10">
        <v>4</v>
      </c>
      <c r="E79" s="10">
        <v>4</v>
      </c>
      <c r="F79" s="11">
        <v>4</v>
      </c>
      <c r="G79">
        <v>3</v>
      </c>
      <c r="H79">
        <v>3</v>
      </c>
      <c r="I79">
        <v>3</v>
      </c>
      <c r="J79">
        <v>3</v>
      </c>
      <c r="K79" s="11">
        <v>3</v>
      </c>
      <c r="L79">
        <f t="shared" si="6"/>
        <v>0</v>
      </c>
      <c r="M79">
        <f t="shared" si="7"/>
        <v>0</v>
      </c>
      <c r="N79">
        <f t="shared" si="8"/>
        <v>1</v>
      </c>
      <c r="O79">
        <f t="shared" si="9"/>
        <v>1</v>
      </c>
      <c r="P79">
        <f t="shared" si="10"/>
        <v>-1</v>
      </c>
    </row>
    <row r="80" spans="1:16" x14ac:dyDescent="0.25">
      <c r="A80" t="s">
        <v>3</v>
      </c>
      <c r="B80" s="9">
        <v>2</v>
      </c>
      <c r="C80" s="10">
        <v>2</v>
      </c>
      <c r="D80" s="10">
        <v>3</v>
      </c>
      <c r="E80" s="10">
        <v>1</v>
      </c>
      <c r="F80" s="11">
        <v>1</v>
      </c>
      <c r="G80">
        <v>2</v>
      </c>
      <c r="H80">
        <v>2</v>
      </c>
      <c r="I80">
        <v>3</v>
      </c>
      <c r="J80">
        <v>1</v>
      </c>
      <c r="K80" s="11">
        <v>1</v>
      </c>
      <c r="L80">
        <f t="shared" si="6"/>
        <v>0</v>
      </c>
      <c r="M80">
        <f t="shared" si="7"/>
        <v>0</v>
      </c>
      <c r="N80">
        <f t="shared" si="8"/>
        <v>0</v>
      </c>
      <c r="O80">
        <f t="shared" si="9"/>
        <v>0</v>
      </c>
      <c r="P80">
        <f t="shared" si="10"/>
        <v>0</v>
      </c>
    </row>
    <row r="81" spans="1:16" x14ac:dyDescent="0.25">
      <c r="A81" t="s">
        <v>3</v>
      </c>
      <c r="B81" s="9">
        <v>4</v>
      </c>
      <c r="C81" s="10">
        <v>5</v>
      </c>
      <c r="D81" s="10">
        <v>5</v>
      </c>
      <c r="E81" s="10">
        <v>4</v>
      </c>
      <c r="F81" s="11">
        <v>5</v>
      </c>
      <c r="G81">
        <v>4</v>
      </c>
      <c r="H81">
        <v>3</v>
      </c>
      <c r="I81">
        <v>3</v>
      </c>
      <c r="J81">
        <v>2</v>
      </c>
      <c r="K81" s="11">
        <v>5</v>
      </c>
      <c r="L81">
        <f t="shared" si="6"/>
        <v>0</v>
      </c>
      <c r="M81">
        <f t="shared" si="7"/>
        <v>2</v>
      </c>
      <c r="N81">
        <f t="shared" si="8"/>
        <v>2</v>
      </c>
      <c r="O81">
        <f t="shared" si="9"/>
        <v>2</v>
      </c>
      <c r="P81">
        <f t="shared" si="10"/>
        <v>0</v>
      </c>
    </row>
    <row r="82" spans="1:16" x14ac:dyDescent="0.25">
      <c r="A82" t="s">
        <v>3</v>
      </c>
      <c r="B82" s="9">
        <v>4</v>
      </c>
      <c r="C82" s="10">
        <v>3</v>
      </c>
      <c r="D82" s="10">
        <v>3</v>
      </c>
      <c r="E82" s="10">
        <v>5</v>
      </c>
      <c r="F82" s="11">
        <v>4</v>
      </c>
      <c r="G82">
        <v>5</v>
      </c>
      <c r="H82">
        <v>4</v>
      </c>
      <c r="I82">
        <v>4</v>
      </c>
      <c r="J82">
        <v>4</v>
      </c>
      <c r="K82" s="11">
        <v>4</v>
      </c>
      <c r="L82">
        <f t="shared" si="6"/>
        <v>-1</v>
      </c>
      <c r="M82">
        <f t="shared" si="7"/>
        <v>-1</v>
      </c>
      <c r="N82">
        <f t="shared" si="8"/>
        <v>-1</v>
      </c>
      <c r="O82">
        <f t="shared" si="9"/>
        <v>1</v>
      </c>
      <c r="P82">
        <f t="shared" si="10"/>
        <v>0</v>
      </c>
    </row>
    <row r="83" spans="1:16" x14ac:dyDescent="0.25">
      <c r="A83" t="s">
        <v>3</v>
      </c>
      <c r="B83" s="9">
        <v>3</v>
      </c>
      <c r="C83" s="10">
        <v>4</v>
      </c>
      <c r="D83" s="10">
        <v>2</v>
      </c>
      <c r="E83" s="10">
        <v>3</v>
      </c>
      <c r="F83" s="11">
        <v>3</v>
      </c>
      <c r="G83">
        <v>2</v>
      </c>
      <c r="H83">
        <v>4</v>
      </c>
      <c r="I83">
        <v>2</v>
      </c>
      <c r="J83">
        <v>2</v>
      </c>
      <c r="K83" s="11">
        <v>3</v>
      </c>
      <c r="L83">
        <f t="shared" si="6"/>
        <v>1</v>
      </c>
      <c r="M83">
        <f t="shared" si="7"/>
        <v>0</v>
      </c>
      <c r="N83">
        <f t="shared" si="8"/>
        <v>0</v>
      </c>
      <c r="O83">
        <f t="shared" si="9"/>
        <v>1</v>
      </c>
      <c r="P83">
        <f t="shared" si="10"/>
        <v>0</v>
      </c>
    </row>
    <row r="84" spans="1:16" x14ac:dyDescent="0.25">
      <c r="A84" t="s">
        <v>3</v>
      </c>
      <c r="B84" s="9">
        <v>3</v>
      </c>
      <c r="C84" s="10">
        <v>2</v>
      </c>
      <c r="D84" s="10">
        <v>2</v>
      </c>
      <c r="E84" s="10">
        <v>3</v>
      </c>
      <c r="F84" s="11">
        <v>3</v>
      </c>
      <c r="G84">
        <v>3</v>
      </c>
      <c r="H84">
        <v>3</v>
      </c>
      <c r="I84">
        <v>3</v>
      </c>
      <c r="J84">
        <v>3</v>
      </c>
      <c r="K84" s="11">
        <v>3</v>
      </c>
      <c r="L84">
        <f t="shared" si="6"/>
        <v>0</v>
      </c>
      <c r="M84">
        <f t="shared" si="7"/>
        <v>-1</v>
      </c>
      <c r="N84">
        <f t="shared" si="8"/>
        <v>-1</v>
      </c>
      <c r="O84">
        <f t="shared" si="9"/>
        <v>0</v>
      </c>
      <c r="P84">
        <f t="shared" si="10"/>
        <v>0</v>
      </c>
    </row>
    <row r="85" spans="1:16" x14ac:dyDescent="0.25">
      <c r="A85" t="s">
        <v>3</v>
      </c>
      <c r="B85" s="9">
        <v>3</v>
      </c>
      <c r="C85" s="10">
        <v>4</v>
      </c>
      <c r="D85" s="10">
        <v>4</v>
      </c>
      <c r="E85" s="10">
        <v>4</v>
      </c>
      <c r="F85" s="11">
        <v>2</v>
      </c>
      <c r="G85">
        <v>2</v>
      </c>
      <c r="H85">
        <v>4</v>
      </c>
      <c r="I85">
        <v>4</v>
      </c>
      <c r="J85">
        <v>4</v>
      </c>
      <c r="K85" s="11">
        <v>2</v>
      </c>
      <c r="L85">
        <f t="shared" si="6"/>
        <v>1</v>
      </c>
      <c r="M85">
        <f t="shared" si="7"/>
        <v>0</v>
      </c>
      <c r="N85">
        <f t="shared" si="8"/>
        <v>0</v>
      </c>
      <c r="O85">
        <f t="shared" si="9"/>
        <v>0</v>
      </c>
      <c r="P85">
        <f t="shared" si="10"/>
        <v>0</v>
      </c>
    </row>
    <row r="86" spans="1:16" x14ac:dyDescent="0.25">
      <c r="A86" t="s">
        <v>3</v>
      </c>
      <c r="B86" s="9">
        <v>4</v>
      </c>
      <c r="C86" s="10">
        <v>5</v>
      </c>
      <c r="D86" s="10">
        <v>5</v>
      </c>
      <c r="E86" s="10">
        <v>5</v>
      </c>
      <c r="F86" s="11">
        <v>3</v>
      </c>
      <c r="G86">
        <v>4</v>
      </c>
      <c r="H86">
        <v>5</v>
      </c>
      <c r="I86">
        <v>5</v>
      </c>
      <c r="J86">
        <v>5</v>
      </c>
      <c r="K86" s="11">
        <v>3</v>
      </c>
      <c r="L86">
        <f t="shared" si="6"/>
        <v>0</v>
      </c>
      <c r="M86">
        <f t="shared" si="7"/>
        <v>0</v>
      </c>
      <c r="N86">
        <f t="shared" si="8"/>
        <v>0</v>
      </c>
      <c r="O86">
        <f t="shared" si="9"/>
        <v>0</v>
      </c>
      <c r="P86">
        <f t="shared" si="10"/>
        <v>0</v>
      </c>
    </row>
    <row r="87" spans="1:16" x14ac:dyDescent="0.25">
      <c r="A87" t="s">
        <v>3</v>
      </c>
      <c r="B87" s="9">
        <v>3</v>
      </c>
      <c r="C87" s="10">
        <v>4</v>
      </c>
      <c r="D87" s="10">
        <v>5</v>
      </c>
      <c r="E87" s="10">
        <v>4</v>
      </c>
      <c r="F87" s="11">
        <v>3</v>
      </c>
      <c r="G87">
        <v>4</v>
      </c>
      <c r="H87">
        <v>4</v>
      </c>
      <c r="I87">
        <v>3</v>
      </c>
      <c r="J87">
        <v>4</v>
      </c>
      <c r="K87" s="11">
        <v>2</v>
      </c>
      <c r="L87">
        <f t="shared" si="6"/>
        <v>-1</v>
      </c>
      <c r="M87">
        <f t="shared" si="7"/>
        <v>0</v>
      </c>
      <c r="N87">
        <f t="shared" si="8"/>
        <v>2</v>
      </c>
      <c r="O87">
        <f t="shared" si="9"/>
        <v>0</v>
      </c>
      <c r="P87">
        <f t="shared" si="10"/>
        <v>-1</v>
      </c>
    </row>
    <row r="88" spans="1:16" x14ac:dyDescent="0.25">
      <c r="A88" t="s">
        <v>3</v>
      </c>
      <c r="B88" s="9">
        <v>5</v>
      </c>
      <c r="C88" s="10">
        <v>3</v>
      </c>
      <c r="D88" s="10">
        <v>5</v>
      </c>
      <c r="E88" s="10">
        <v>3</v>
      </c>
      <c r="F88" s="11">
        <v>4</v>
      </c>
      <c r="G88">
        <v>3</v>
      </c>
      <c r="H88">
        <v>2</v>
      </c>
      <c r="I88">
        <v>3</v>
      </c>
      <c r="J88">
        <v>2</v>
      </c>
      <c r="K88" s="11">
        <v>3</v>
      </c>
      <c r="L88">
        <f t="shared" si="6"/>
        <v>2</v>
      </c>
      <c r="M88">
        <f t="shared" si="7"/>
        <v>1</v>
      </c>
      <c r="N88">
        <f t="shared" si="8"/>
        <v>2</v>
      </c>
      <c r="O88">
        <f t="shared" si="9"/>
        <v>1</v>
      </c>
      <c r="P88">
        <f t="shared" si="10"/>
        <v>-1</v>
      </c>
    </row>
    <row r="89" spans="1:16" x14ac:dyDescent="0.25">
      <c r="A89" t="s">
        <v>3</v>
      </c>
      <c r="B89" s="9">
        <v>4</v>
      </c>
      <c r="C89" s="10">
        <v>4</v>
      </c>
      <c r="D89" s="10">
        <v>4</v>
      </c>
      <c r="E89" s="10">
        <v>5</v>
      </c>
      <c r="F89" s="11">
        <v>3</v>
      </c>
      <c r="G89">
        <v>3</v>
      </c>
      <c r="H89">
        <v>3</v>
      </c>
      <c r="I89">
        <v>3</v>
      </c>
      <c r="J89">
        <v>3</v>
      </c>
      <c r="K89" s="11">
        <v>3</v>
      </c>
      <c r="L89">
        <f t="shared" si="6"/>
        <v>1</v>
      </c>
      <c r="M89">
        <f t="shared" si="7"/>
        <v>1</v>
      </c>
      <c r="N89">
        <f t="shared" si="8"/>
        <v>1</v>
      </c>
      <c r="O89">
        <f t="shared" si="9"/>
        <v>2</v>
      </c>
      <c r="P89">
        <f t="shared" si="10"/>
        <v>0</v>
      </c>
    </row>
    <row r="90" spans="1:16" x14ac:dyDescent="0.25">
      <c r="A90" t="s">
        <v>3</v>
      </c>
      <c r="B90" s="9">
        <v>4</v>
      </c>
      <c r="C90" s="10">
        <v>3</v>
      </c>
      <c r="D90" s="10">
        <v>4</v>
      </c>
      <c r="E90" s="10">
        <v>4</v>
      </c>
      <c r="F90" s="11">
        <v>3</v>
      </c>
      <c r="G90">
        <v>3</v>
      </c>
      <c r="H90">
        <v>3</v>
      </c>
      <c r="I90">
        <v>4</v>
      </c>
      <c r="J90">
        <v>4</v>
      </c>
      <c r="K90" s="11">
        <v>3</v>
      </c>
      <c r="L90">
        <f t="shared" si="6"/>
        <v>1</v>
      </c>
      <c r="M90">
        <f t="shared" si="7"/>
        <v>0</v>
      </c>
      <c r="N90">
        <f t="shared" si="8"/>
        <v>0</v>
      </c>
      <c r="O90">
        <f t="shared" si="9"/>
        <v>0</v>
      </c>
      <c r="P90">
        <f t="shared" si="10"/>
        <v>0</v>
      </c>
    </row>
    <row r="91" spans="1:16" x14ac:dyDescent="0.25">
      <c r="A91" t="s">
        <v>3</v>
      </c>
      <c r="B91" s="9">
        <v>3</v>
      </c>
      <c r="C91" s="10">
        <v>4</v>
      </c>
      <c r="D91" s="10">
        <v>4</v>
      </c>
      <c r="E91" s="10">
        <v>5</v>
      </c>
      <c r="F91" s="11">
        <v>1</v>
      </c>
      <c r="G91">
        <v>2</v>
      </c>
      <c r="H91">
        <v>4</v>
      </c>
      <c r="I91">
        <v>4</v>
      </c>
      <c r="J91">
        <v>4</v>
      </c>
      <c r="K91" s="11">
        <v>1</v>
      </c>
      <c r="L91">
        <f t="shared" si="6"/>
        <v>1</v>
      </c>
      <c r="M91">
        <f t="shared" si="7"/>
        <v>0</v>
      </c>
      <c r="N91">
        <f t="shared" si="8"/>
        <v>0</v>
      </c>
      <c r="O91">
        <f t="shared" si="9"/>
        <v>1</v>
      </c>
      <c r="P91">
        <f t="shared" si="10"/>
        <v>0</v>
      </c>
    </row>
    <row r="92" spans="1:16" x14ac:dyDescent="0.25">
      <c r="A92" t="s">
        <v>3</v>
      </c>
      <c r="B92" s="9">
        <v>3</v>
      </c>
      <c r="C92" s="10">
        <v>3</v>
      </c>
      <c r="D92" s="10">
        <v>2</v>
      </c>
      <c r="E92" s="10">
        <v>2</v>
      </c>
      <c r="F92" s="11">
        <v>3</v>
      </c>
      <c r="G92">
        <v>3</v>
      </c>
      <c r="H92">
        <v>2</v>
      </c>
      <c r="I92">
        <v>2</v>
      </c>
      <c r="J92">
        <v>2</v>
      </c>
      <c r="K92" s="11">
        <v>3</v>
      </c>
      <c r="L92">
        <f t="shared" si="6"/>
        <v>0</v>
      </c>
      <c r="M92">
        <f t="shared" si="7"/>
        <v>1</v>
      </c>
      <c r="N92">
        <f t="shared" si="8"/>
        <v>0</v>
      </c>
      <c r="O92">
        <f t="shared" si="9"/>
        <v>0</v>
      </c>
      <c r="P92">
        <f t="shared" si="10"/>
        <v>0</v>
      </c>
    </row>
    <row r="93" spans="1:16" x14ac:dyDescent="0.25">
      <c r="A93" t="s">
        <v>3</v>
      </c>
      <c r="B93" s="9">
        <v>3</v>
      </c>
      <c r="C93" s="10">
        <v>4</v>
      </c>
      <c r="D93" s="10">
        <v>3</v>
      </c>
      <c r="E93" s="10">
        <v>2</v>
      </c>
      <c r="F93" s="11">
        <v>3</v>
      </c>
      <c r="G93">
        <v>2</v>
      </c>
      <c r="H93">
        <v>3</v>
      </c>
      <c r="I93">
        <v>2</v>
      </c>
      <c r="J93">
        <v>3</v>
      </c>
      <c r="K93" s="11">
        <v>2</v>
      </c>
      <c r="L93">
        <f t="shared" si="6"/>
        <v>1</v>
      </c>
      <c r="M93">
        <f t="shared" si="7"/>
        <v>1</v>
      </c>
      <c r="N93">
        <f t="shared" si="8"/>
        <v>1</v>
      </c>
      <c r="O93">
        <f t="shared" si="9"/>
        <v>-1</v>
      </c>
      <c r="P93">
        <f t="shared" si="10"/>
        <v>-1</v>
      </c>
    </row>
    <row r="94" spans="1:16" x14ac:dyDescent="0.25">
      <c r="A94" t="s">
        <v>3</v>
      </c>
      <c r="B94" s="9">
        <v>4</v>
      </c>
      <c r="C94" s="10">
        <v>4</v>
      </c>
      <c r="D94" s="10">
        <v>4</v>
      </c>
      <c r="E94" s="10">
        <v>4</v>
      </c>
      <c r="F94" s="11">
        <v>3</v>
      </c>
      <c r="G94">
        <v>3</v>
      </c>
      <c r="H94">
        <v>4</v>
      </c>
      <c r="I94">
        <v>4</v>
      </c>
      <c r="J94">
        <v>4</v>
      </c>
      <c r="K94" s="11">
        <v>3</v>
      </c>
      <c r="L94">
        <f t="shared" si="6"/>
        <v>1</v>
      </c>
      <c r="M94">
        <f t="shared" si="7"/>
        <v>0</v>
      </c>
      <c r="N94">
        <f t="shared" si="8"/>
        <v>0</v>
      </c>
      <c r="O94">
        <f t="shared" si="9"/>
        <v>0</v>
      </c>
      <c r="P94">
        <f t="shared" si="10"/>
        <v>0</v>
      </c>
    </row>
    <row r="95" spans="1:16" x14ac:dyDescent="0.25">
      <c r="A95" t="s">
        <v>3</v>
      </c>
      <c r="B95" s="9">
        <v>3</v>
      </c>
      <c r="C95" s="10">
        <v>3</v>
      </c>
      <c r="D95" s="10">
        <v>3</v>
      </c>
      <c r="E95" s="10">
        <v>3</v>
      </c>
      <c r="F95" s="11">
        <v>3</v>
      </c>
      <c r="G95">
        <v>3</v>
      </c>
      <c r="H95">
        <v>3</v>
      </c>
      <c r="I95">
        <v>4</v>
      </c>
      <c r="J95">
        <v>3</v>
      </c>
      <c r="K95" s="11">
        <v>2</v>
      </c>
      <c r="L95">
        <f t="shared" si="6"/>
        <v>0</v>
      </c>
      <c r="M95">
        <f t="shared" si="7"/>
        <v>0</v>
      </c>
      <c r="N95">
        <f t="shared" si="8"/>
        <v>-1</v>
      </c>
      <c r="O95">
        <f t="shared" si="9"/>
        <v>0</v>
      </c>
      <c r="P95">
        <f t="shared" si="10"/>
        <v>-1</v>
      </c>
    </row>
    <row r="96" spans="1:16" x14ac:dyDescent="0.25">
      <c r="A96" t="s">
        <v>3</v>
      </c>
      <c r="B96" s="9">
        <v>3</v>
      </c>
      <c r="C96" s="10">
        <v>3</v>
      </c>
      <c r="D96" s="10">
        <v>4</v>
      </c>
      <c r="E96" s="10">
        <v>4</v>
      </c>
      <c r="F96" s="11">
        <v>2</v>
      </c>
      <c r="G96">
        <v>3</v>
      </c>
      <c r="H96">
        <v>3</v>
      </c>
      <c r="I96">
        <v>3</v>
      </c>
      <c r="J96">
        <v>4</v>
      </c>
      <c r="K96" s="11">
        <v>2</v>
      </c>
      <c r="L96">
        <f t="shared" si="6"/>
        <v>0</v>
      </c>
      <c r="M96">
        <f t="shared" si="7"/>
        <v>0</v>
      </c>
      <c r="N96">
        <f t="shared" si="8"/>
        <v>1</v>
      </c>
      <c r="O96">
        <f t="shared" si="9"/>
        <v>0</v>
      </c>
      <c r="P96">
        <f t="shared" si="10"/>
        <v>0</v>
      </c>
    </row>
    <row r="97" spans="1:16" x14ac:dyDescent="0.25">
      <c r="A97" t="s">
        <v>3</v>
      </c>
      <c r="B97" s="9">
        <v>5</v>
      </c>
      <c r="C97" s="10">
        <v>5</v>
      </c>
      <c r="D97" s="10">
        <v>5</v>
      </c>
      <c r="E97" s="10">
        <v>5</v>
      </c>
      <c r="F97" s="11">
        <v>3</v>
      </c>
      <c r="G97">
        <v>5</v>
      </c>
      <c r="H97">
        <v>5</v>
      </c>
      <c r="I97">
        <v>4</v>
      </c>
      <c r="J97">
        <v>5</v>
      </c>
      <c r="K97" s="11">
        <v>3</v>
      </c>
      <c r="L97">
        <f t="shared" si="6"/>
        <v>0</v>
      </c>
      <c r="M97">
        <f t="shared" si="7"/>
        <v>0</v>
      </c>
      <c r="N97">
        <f t="shared" si="8"/>
        <v>1</v>
      </c>
      <c r="O97">
        <f t="shared" si="9"/>
        <v>0</v>
      </c>
      <c r="P97">
        <f t="shared" si="10"/>
        <v>0</v>
      </c>
    </row>
    <row r="98" spans="1:16" x14ac:dyDescent="0.25">
      <c r="A98" t="s">
        <v>3</v>
      </c>
      <c r="B98" s="9">
        <v>3</v>
      </c>
      <c r="C98" s="10">
        <v>4</v>
      </c>
      <c r="D98" s="10">
        <v>3</v>
      </c>
      <c r="E98" s="10">
        <v>2</v>
      </c>
      <c r="F98" s="11">
        <v>3</v>
      </c>
      <c r="G98">
        <v>3</v>
      </c>
      <c r="H98">
        <v>3</v>
      </c>
      <c r="I98">
        <v>3</v>
      </c>
      <c r="J98">
        <v>2</v>
      </c>
      <c r="K98" s="11">
        <v>3</v>
      </c>
      <c r="L98">
        <f t="shared" si="6"/>
        <v>0</v>
      </c>
      <c r="M98">
        <f t="shared" si="7"/>
        <v>1</v>
      </c>
      <c r="N98">
        <f t="shared" si="8"/>
        <v>0</v>
      </c>
      <c r="O98">
        <f t="shared" si="9"/>
        <v>0</v>
      </c>
      <c r="P98">
        <f t="shared" si="10"/>
        <v>0</v>
      </c>
    </row>
    <row r="99" spans="1:16" x14ac:dyDescent="0.25">
      <c r="A99" t="s">
        <v>3</v>
      </c>
      <c r="B99" s="9">
        <v>3</v>
      </c>
      <c r="C99" s="10">
        <v>4</v>
      </c>
      <c r="D99" s="10">
        <v>4</v>
      </c>
      <c r="E99" s="10">
        <v>3</v>
      </c>
      <c r="F99" s="11">
        <v>1</v>
      </c>
      <c r="G99">
        <v>3</v>
      </c>
      <c r="H99">
        <v>2</v>
      </c>
      <c r="I99">
        <v>3</v>
      </c>
      <c r="J99">
        <v>2</v>
      </c>
      <c r="K99" s="11">
        <v>2</v>
      </c>
      <c r="L99">
        <f t="shared" si="6"/>
        <v>0</v>
      </c>
      <c r="M99">
        <f t="shared" si="7"/>
        <v>2</v>
      </c>
      <c r="N99">
        <f t="shared" si="8"/>
        <v>1</v>
      </c>
      <c r="O99">
        <f t="shared" si="9"/>
        <v>1</v>
      </c>
      <c r="P99">
        <f t="shared" si="10"/>
        <v>1</v>
      </c>
    </row>
    <row r="100" spans="1:16" x14ac:dyDescent="0.25">
      <c r="A100" t="s">
        <v>3</v>
      </c>
      <c r="B100" s="9">
        <v>5</v>
      </c>
      <c r="C100" s="10">
        <v>4</v>
      </c>
      <c r="D100" s="10">
        <v>5</v>
      </c>
      <c r="E100" s="10">
        <v>5</v>
      </c>
      <c r="F100" s="11">
        <v>3</v>
      </c>
      <c r="G100">
        <v>3</v>
      </c>
      <c r="H100">
        <v>2</v>
      </c>
      <c r="I100">
        <v>2</v>
      </c>
      <c r="J100">
        <v>2</v>
      </c>
      <c r="K100" s="11">
        <v>3</v>
      </c>
      <c r="L100">
        <f t="shared" si="6"/>
        <v>2</v>
      </c>
      <c r="M100">
        <f t="shared" si="7"/>
        <v>2</v>
      </c>
      <c r="N100">
        <f t="shared" si="8"/>
        <v>3</v>
      </c>
      <c r="O100">
        <f t="shared" si="9"/>
        <v>3</v>
      </c>
      <c r="P100">
        <f t="shared" si="10"/>
        <v>0</v>
      </c>
    </row>
    <row r="101" spans="1:16" x14ac:dyDescent="0.25">
      <c r="A101" t="s">
        <v>3</v>
      </c>
      <c r="B101" s="9">
        <v>4</v>
      </c>
      <c r="C101" s="10">
        <v>4</v>
      </c>
      <c r="D101" s="10">
        <v>4</v>
      </c>
      <c r="E101" s="10">
        <v>4</v>
      </c>
      <c r="F101" s="11">
        <v>4</v>
      </c>
      <c r="G101">
        <v>2</v>
      </c>
      <c r="H101">
        <v>2</v>
      </c>
      <c r="I101">
        <v>1</v>
      </c>
      <c r="J101">
        <v>2</v>
      </c>
      <c r="K101" s="11">
        <v>3</v>
      </c>
      <c r="L101">
        <f t="shared" si="6"/>
        <v>2</v>
      </c>
      <c r="M101">
        <f t="shared" si="7"/>
        <v>2</v>
      </c>
      <c r="N101">
        <f t="shared" si="8"/>
        <v>3</v>
      </c>
      <c r="O101">
        <f t="shared" si="9"/>
        <v>2</v>
      </c>
      <c r="P101">
        <f t="shared" si="10"/>
        <v>-1</v>
      </c>
    </row>
    <row r="102" spans="1:16" x14ac:dyDescent="0.25">
      <c r="A102" t="s">
        <v>3</v>
      </c>
      <c r="B102" s="9">
        <v>2</v>
      </c>
      <c r="C102" s="10">
        <v>3</v>
      </c>
      <c r="D102" s="10">
        <v>3</v>
      </c>
      <c r="E102" s="10">
        <v>2</v>
      </c>
      <c r="F102" s="11">
        <v>3</v>
      </c>
      <c r="G102">
        <v>3</v>
      </c>
      <c r="H102">
        <v>3</v>
      </c>
      <c r="I102">
        <v>2</v>
      </c>
      <c r="J102">
        <v>2</v>
      </c>
      <c r="K102" s="11">
        <v>3</v>
      </c>
      <c r="L102">
        <f t="shared" si="6"/>
        <v>-1</v>
      </c>
      <c r="M102">
        <f t="shared" si="7"/>
        <v>0</v>
      </c>
      <c r="N102">
        <f t="shared" si="8"/>
        <v>1</v>
      </c>
      <c r="O102">
        <f t="shared" si="9"/>
        <v>0</v>
      </c>
      <c r="P102">
        <f t="shared" si="10"/>
        <v>0</v>
      </c>
    </row>
    <row r="103" spans="1:16" x14ac:dyDescent="0.25">
      <c r="A103" t="s">
        <v>3</v>
      </c>
      <c r="B103" s="9">
        <v>4</v>
      </c>
      <c r="C103" s="10">
        <v>3</v>
      </c>
      <c r="D103" s="10">
        <v>4</v>
      </c>
      <c r="E103" s="10">
        <v>5</v>
      </c>
      <c r="F103" s="11">
        <v>4</v>
      </c>
      <c r="G103">
        <v>4</v>
      </c>
      <c r="H103">
        <v>3</v>
      </c>
      <c r="I103">
        <v>4</v>
      </c>
      <c r="J103">
        <v>4</v>
      </c>
      <c r="K103" s="11">
        <v>4</v>
      </c>
      <c r="L103">
        <f t="shared" si="6"/>
        <v>0</v>
      </c>
      <c r="M103">
        <f t="shared" si="7"/>
        <v>0</v>
      </c>
      <c r="N103">
        <f t="shared" si="8"/>
        <v>0</v>
      </c>
      <c r="O103">
        <f t="shared" si="9"/>
        <v>1</v>
      </c>
      <c r="P103">
        <f t="shared" si="10"/>
        <v>0</v>
      </c>
    </row>
    <row r="104" spans="1:16" x14ac:dyDescent="0.25">
      <c r="A104" t="s">
        <v>3</v>
      </c>
      <c r="B104" s="9">
        <v>2</v>
      </c>
      <c r="C104" s="10">
        <v>3</v>
      </c>
      <c r="D104" s="10">
        <v>4</v>
      </c>
      <c r="E104" s="10">
        <v>1</v>
      </c>
      <c r="F104" s="11">
        <v>2</v>
      </c>
      <c r="G104">
        <v>2</v>
      </c>
      <c r="H104">
        <v>3</v>
      </c>
      <c r="I104">
        <v>2</v>
      </c>
      <c r="J104">
        <v>2</v>
      </c>
      <c r="K104" s="11">
        <v>2</v>
      </c>
      <c r="L104">
        <f t="shared" si="6"/>
        <v>0</v>
      </c>
      <c r="M104">
        <f t="shared" si="7"/>
        <v>0</v>
      </c>
      <c r="N104">
        <f t="shared" si="8"/>
        <v>2</v>
      </c>
      <c r="O104">
        <f t="shared" si="9"/>
        <v>-1</v>
      </c>
      <c r="P104">
        <f t="shared" si="10"/>
        <v>0</v>
      </c>
    </row>
    <row r="105" spans="1:16" x14ac:dyDescent="0.25">
      <c r="A105" t="s">
        <v>3</v>
      </c>
      <c r="B105" s="9">
        <v>4</v>
      </c>
      <c r="C105" s="10">
        <v>4</v>
      </c>
      <c r="D105" s="10">
        <v>4</v>
      </c>
      <c r="E105" s="10">
        <v>4</v>
      </c>
      <c r="F105" s="11">
        <v>3</v>
      </c>
      <c r="G105">
        <v>4</v>
      </c>
      <c r="H105">
        <v>4</v>
      </c>
      <c r="I105">
        <v>3</v>
      </c>
      <c r="J105">
        <v>4</v>
      </c>
      <c r="K105" s="11">
        <v>4</v>
      </c>
      <c r="L105">
        <f t="shared" si="6"/>
        <v>0</v>
      </c>
      <c r="M105">
        <f t="shared" si="7"/>
        <v>0</v>
      </c>
      <c r="N105">
        <f t="shared" si="8"/>
        <v>1</v>
      </c>
      <c r="O105">
        <f t="shared" si="9"/>
        <v>0</v>
      </c>
      <c r="P105">
        <f t="shared" si="10"/>
        <v>1</v>
      </c>
    </row>
    <row r="106" spans="1:16" x14ac:dyDescent="0.25">
      <c r="A106" t="s">
        <v>3</v>
      </c>
      <c r="B106" s="9">
        <v>4</v>
      </c>
      <c r="C106" s="10">
        <v>5</v>
      </c>
      <c r="D106" s="10">
        <v>4</v>
      </c>
      <c r="E106" s="10">
        <v>3</v>
      </c>
      <c r="F106" s="11">
        <v>3</v>
      </c>
      <c r="G106">
        <v>4</v>
      </c>
      <c r="H106">
        <v>4</v>
      </c>
      <c r="I106">
        <v>4</v>
      </c>
      <c r="J106">
        <v>3</v>
      </c>
      <c r="K106" s="11">
        <v>2</v>
      </c>
      <c r="L106">
        <f t="shared" si="6"/>
        <v>0</v>
      </c>
      <c r="M106">
        <f t="shared" si="7"/>
        <v>1</v>
      </c>
      <c r="N106">
        <f t="shared" si="8"/>
        <v>0</v>
      </c>
      <c r="O106">
        <f t="shared" si="9"/>
        <v>0</v>
      </c>
      <c r="P106">
        <f t="shared" si="10"/>
        <v>-1</v>
      </c>
    </row>
    <row r="107" spans="1:16" x14ac:dyDescent="0.25">
      <c r="A107" t="s">
        <v>3</v>
      </c>
      <c r="B107" s="9">
        <v>3</v>
      </c>
      <c r="C107" s="10">
        <v>3</v>
      </c>
      <c r="D107" s="10">
        <v>3</v>
      </c>
      <c r="E107" s="10">
        <v>2</v>
      </c>
      <c r="F107" s="11">
        <v>2</v>
      </c>
      <c r="G107">
        <v>3</v>
      </c>
      <c r="H107">
        <v>3</v>
      </c>
      <c r="I107">
        <v>3</v>
      </c>
      <c r="J107">
        <v>2</v>
      </c>
      <c r="K107" s="11">
        <v>2</v>
      </c>
      <c r="L107">
        <f t="shared" si="6"/>
        <v>0</v>
      </c>
      <c r="M107">
        <f t="shared" si="7"/>
        <v>0</v>
      </c>
      <c r="N107">
        <f t="shared" si="8"/>
        <v>0</v>
      </c>
      <c r="O107">
        <f t="shared" si="9"/>
        <v>0</v>
      </c>
      <c r="P107">
        <f t="shared" si="10"/>
        <v>0</v>
      </c>
    </row>
    <row r="108" spans="1:16" x14ac:dyDescent="0.25">
      <c r="A108" t="s">
        <v>3</v>
      </c>
      <c r="B108" s="9">
        <v>4</v>
      </c>
      <c r="C108" s="10">
        <v>4</v>
      </c>
      <c r="D108" s="10">
        <v>4</v>
      </c>
      <c r="E108" s="10">
        <v>5</v>
      </c>
      <c r="F108" s="11">
        <v>5</v>
      </c>
      <c r="G108">
        <v>4</v>
      </c>
      <c r="H108">
        <v>4</v>
      </c>
      <c r="I108">
        <v>4</v>
      </c>
      <c r="J108">
        <v>4</v>
      </c>
      <c r="K108" s="11">
        <v>4</v>
      </c>
      <c r="L108">
        <f t="shared" si="6"/>
        <v>0</v>
      </c>
      <c r="M108">
        <f t="shared" si="7"/>
        <v>0</v>
      </c>
      <c r="N108">
        <f t="shared" si="8"/>
        <v>0</v>
      </c>
      <c r="O108">
        <f t="shared" si="9"/>
        <v>1</v>
      </c>
      <c r="P108">
        <f t="shared" si="10"/>
        <v>-1</v>
      </c>
    </row>
    <row r="109" spans="1:16" x14ac:dyDescent="0.25">
      <c r="A109" t="s">
        <v>3</v>
      </c>
      <c r="B109" s="9">
        <v>2</v>
      </c>
      <c r="C109" s="10">
        <v>2</v>
      </c>
      <c r="D109" s="10">
        <v>3</v>
      </c>
      <c r="E109" s="10">
        <v>1</v>
      </c>
      <c r="F109" s="11">
        <v>2</v>
      </c>
      <c r="G109">
        <v>2</v>
      </c>
      <c r="H109">
        <v>2</v>
      </c>
      <c r="I109">
        <v>1</v>
      </c>
      <c r="J109">
        <v>1</v>
      </c>
      <c r="K109" s="11">
        <v>2</v>
      </c>
      <c r="L109">
        <f t="shared" si="6"/>
        <v>0</v>
      </c>
      <c r="M109">
        <f t="shared" si="7"/>
        <v>0</v>
      </c>
      <c r="N109">
        <f t="shared" si="8"/>
        <v>2</v>
      </c>
      <c r="O109">
        <f t="shared" si="9"/>
        <v>0</v>
      </c>
      <c r="P109">
        <f t="shared" si="10"/>
        <v>0</v>
      </c>
    </row>
    <row r="110" spans="1:16" x14ac:dyDescent="0.25">
      <c r="A110" t="s">
        <v>3</v>
      </c>
      <c r="B110" s="9">
        <v>3</v>
      </c>
      <c r="C110" s="10">
        <v>4</v>
      </c>
      <c r="D110" s="10">
        <v>4</v>
      </c>
      <c r="E110" s="10">
        <v>3</v>
      </c>
      <c r="F110" s="11">
        <v>2</v>
      </c>
      <c r="G110">
        <v>3</v>
      </c>
      <c r="H110">
        <v>3</v>
      </c>
      <c r="I110">
        <v>4</v>
      </c>
      <c r="J110">
        <v>3</v>
      </c>
      <c r="K110" s="11">
        <v>2</v>
      </c>
      <c r="L110">
        <f t="shared" si="6"/>
        <v>0</v>
      </c>
      <c r="M110">
        <f t="shared" si="7"/>
        <v>1</v>
      </c>
      <c r="N110">
        <f t="shared" si="8"/>
        <v>0</v>
      </c>
      <c r="O110">
        <f t="shared" si="9"/>
        <v>0</v>
      </c>
      <c r="P110">
        <f t="shared" si="10"/>
        <v>0</v>
      </c>
    </row>
    <row r="111" spans="1:16" x14ac:dyDescent="0.25">
      <c r="A111" t="s">
        <v>3</v>
      </c>
      <c r="B111" s="9">
        <v>3</v>
      </c>
      <c r="C111" s="10">
        <v>4</v>
      </c>
      <c r="D111" s="10">
        <v>2</v>
      </c>
      <c r="E111" s="10">
        <v>3</v>
      </c>
      <c r="F111" s="11">
        <v>3</v>
      </c>
      <c r="G111">
        <v>2</v>
      </c>
      <c r="H111">
        <v>1</v>
      </c>
      <c r="I111">
        <v>2</v>
      </c>
      <c r="J111">
        <v>2</v>
      </c>
      <c r="K111" s="11">
        <v>3</v>
      </c>
      <c r="L111">
        <f t="shared" si="6"/>
        <v>1</v>
      </c>
      <c r="M111">
        <f t="shared" si="7"/>
        <v>3</v>
      </c>
      <c r="N111">
        <f t="shared" si="8"/>
        <v>0</v>
      </c>
      <c r="O111">
        <f t="shared" si="9"/>
        <v>1</v>
      </c>
      <c r="P111">
        <f t="shared" si="10"/>
        <v>0</v>
      </c>
    </row>
    <row r="112" spans="1:16" x14ac:dyDescent="0.25">
      <c r="A112" t="s">
        <v>3</v>
      </c>
      <c r="B112" s="9">
        <v>3</v>
      </c>
      <c r="C112" s="10">
        <v>2</v>
      </c>
      <c r="D112" s="10">
        <v>3</v>
      </c>
      <c r="E112" s="10">
        <v>1</v>
      </c>
      <c r="F112" s="11">
        <v>3</v>
      </c>
      <c r="G112">
        <v>3</v>
      </c>
      <c r="H112">
        <v>2</v>
      </c>
      <c r="I112">
        <v>3</v>
      </c>
      <c r="J112">
        <v>1</v>
      </c>
      <c r="K112" s="11">
        <v>3</v>
      </c>
      <c r="L112">
        <f t="shared" si="6"/>
        <v>0</v>
      </c>
      <c r="M112">
        <f t="shared" si="7"/>
        <v>0</v>
      </c>
      <c r="N112">
        <f t="shared" si="8"/>
        <v>0</v>
      </c>
      <c r="O112">
        <f t="shared" si="9"/>
        <v>0</v>
      </c>
      <c r="P112">
        <f t="shared" si="10"/>
        <v>0</v>
      </c>
    </row>
    <row r="113" spans="1:16" x14ac:dyDescent="0.25">
      <c r="A113" t="s">
        <v>3</v>
      </c>
      <c r="B113" s="9">
        <v>4</v>
      </c>
      <c r="C113" s="10">
        <v>3</v>
      </c>
      <c r="D113" s="10">
        <v>4</v>
      </c>
      <c r="E113" s="10">
        <v>4</v>
      </c>
      <c r="F113" s="11">
        <v>3</v>
      </c>
      <c r="G113">
        <v>4</v>
      </c>
      <c r="H113">
        <v>3</v>
      </c>
      <c r="I113">
        <v>4</v>
      </c>
      <c r="J113">
        <v>4</v>
      </c>
      <c r="K113" s="11">
        <v>3</v>
      </c>
      <c r="L113">
        <f t="shared" si="6"/>
        <v>0</v>
      </c>
      <c r="M113">
        <f t="shared" si="7"/>
        <v>0</v>
      </c>
      <c r="N113">
        <f t="shared" si="8"/>
        <v>0</v>
      </c>
      <c r="O113">
        <f t="shared" si="9"/>
        <v>0</v>
      </c>
      <c r="P113">
        <f t="shared" si="10"/>
        <v>0</v>
      </c>
    </row>
    <row r="114" spans="1:16" x14ac:dyDescent="0.25">
      <c r="A114" t="s">
        <v>3</v>
      </c>
      <c r="B114" s="9">
        <v>5</v>
      </c>
      <c r="C114" s="10">
        <v>5</v>
      </c>
      <c r="D114" s="10">
        <v>5</v>
      </c>
      <c r="E114" s="10">
        <v>5</v>
      </c>
      <c r="F114" s="11">
        <v>4</v>
      </c>
      <c r="G114">
        <v>4</v>
      </c>
      <c r="H114">
        <v>5</v>
      </c>
      <c r="I114">
        <v>5</v>
      </c>
      <c r="J114">
        <v>5</v>
      </c>
      <c r="K114" s="11">
        <v>3</v>
      </c>
      <c r="L114">
        <f t="shared" si="6"/>
        <v>1</v>
      </c>
      <c r="M114">
        <f t="shared" si="7"/>
        <v>0</v>
      </c>
      <c r="N114">
        <f t="shared" si="8"/>
        <v>0</v>
      </c>
      <c r="O114">
        <f t="shared" si="9"/>
        <v>0</v>
      </c>
      <c r="P114">
        <f t="shared" si="10"/>
        <v>-1</v>
      </c>
    </row>
    <row r="115" spans="1:16" x14ac:dyDescent="0.25">
      <c r="A115" t="s">
        <v>3</v>
      </c>
      <c r="B115" s="9">
        <v>4</v>
      </c>
      <c r="C115" s="10">
        <v>5</v>
      </c>
      <c r="D115" s="10">
        <v>5</v>
      </c>
      <c r="E115" s="10">
        <v>5</v>
      </c>
      <c r="F115" s="11">
        <v>4</v>
      </c>
      <c r="G115">
        <v>4</v>
      </c>
      <c r="H115">
        <v>4</v>
      </c>
      <c r="I115">
        <v>4</v>
      </c>
      <c r="J115">
        <v>4</v>
      </c>
      <c r="K115" s="11">
        <v>3</v>
      </c>
      <c r="L115">
        <f t="shared" si="6"/>
        <v>0</v>
      </c>
      <c r="M115">
        <f t="shared" si="7"/>
        <v>1</v>
      </c>
      <c r="N115">
        <f t="shared" si="8"/>
        <v>1</v>
      </c>
      <c r="O115">
        <f t="shared" si="9"/>
        <v>1</v>
      </c>
      <c r="P115">
        <f t="shared" si="10"/>
        <v>-1</v>
      </c>
    </row>
    <row r="116" spans="1:16" x14ac:dyDescent="0.25">
      <c r="A116" t="s">
        <v>3</v>
      </c>
      <c r="B116" s="9">
        <v>4</v>
      </c>
      <c r="C116" s="10">
        <v>5</v>
      </c>
      <c r="D116" s="10">
        <v>5</v>
      </c>
      <c r="E116" s="10">
        <v>4</v>
      </c>
      <c r="F116" s="11">
        <v>5</v>
      </c>
      <c r="G116">
        <v>4</v>
      </c>
      <c r="H116">
        <v>5</v>
      </c>
      <c r="I116">
        <v>5</v>
      </c>
      <c r="J116">
        <v>5</v>
      </c>
      <c r="K116" s="11">
        <v>5</v>
      </c>
      <c r="L116">
        <f t="shared" si="6"/>
        <v>0</v>
      </c>
      <c r="M116">
        <f t="shared" si="7"/>
        <v>0</v>
      </c>
      <c r="N116">
        <f t="shared" si="8"/>
        <v>0</v>
      </c>
      <c r="O116">
        <f t="shared" si="9"/>
        <v>-1</v>
      </c>
      <c r="P116">
        <f t="shared" si="10"/>
        <v>0</v>
      </c>
    </row>
    <row r="117" spans="1:16" x14ac:dyDescent="0.25">
      <c r="A117" t="s">
        <v>3</v>
      </c>
      <c r="B117" s="9">
        <v>4</v>
      </c>
      <c r="C117" s="10">
        <v>4</v>
      </c>
      <c r="D117" s="10">
        <v>4</v>
      </c>
      <c r="E117" s="10">
        <v>3</v>
      </c>
      <c r="F117" s="11">
        <v>2</v>
      </c>
      <c r="G117">
        <v>3</v>
      </c>
      <c r="H117">
        <v>3</v>
      </c>
      <c r="I117">
        <v>2</v>
      </c>
      <c r="J117">
        <v>3</v>
      </c>
      <c r="K117" s="11">
        <v>2</v>
      </c>
      <c r="L117">
        <f t="shared" si="6"/>
        <v>1</v>
      </c>
      <c r="M117">
        <f t="shared" si="7"/>
        <v>1</v>
      </c>
      <c r="N117">
        <f t="shared" si="8"/>
        <v>2</v>
      </c>
      <c r="O117">
        <f t="shared" si="9"/>
        <v>0</v>
      </c>
      <c r="P117">
        <f t="shared" si="10"/>
        <v>0</v>
      </c>
    </row>
    <row r="118" spans="1:16" x14ac:dyDescent="0.25">
      <c r="A118" t="s">
        <v>3</v>
      </c>
      <c r="B118" s="9">
        <v>5</v>
      </c>
      <c r="C118" s="10">
        <v>4</v>
      </c>
      <c r="D118" s="10">
        <v>5</v>
      </c>
      <c r="E118" s="10">
        <v>5</v>
      </c>
      <c r="F118" s="11">
        <v>3</v>
      </c>
      <c r="G118">
        <v>5</v>
      </c>
      <c r="H118">
        <v>4</v>
      </c>
      <c r="I118">
        <v>5</v>
      </c>
      <c r="J118">
        <v>5</v>
      </c>
      <c r="K118" s="11">
        <v>4</v>
      </c>
      <c r="L118">
        <f t="shared" si="6"/>
        <v>0</v>
      </c>
      <c r="M118">
        <f t="shared" si="7"/>
        <v>0</v>
      </c>
      <c r="N118">
        <f t="shared" si="8"/>
        <v>0</v>
      </c>
      <c r="O118">
        <f t="shared" si="9"/>
        <v>0</v>
      </c>
      <c r="P118">
        <f t="shared" si="10"/>
        <v>1</v>
      </c>
    </row>
    <row r="119" spans="1:16" x14ac:dyDescent="0.25">
      <c r="A119" t="s">
        <v>3</v>
      </c>
      <c r="B119" s="9">
        <v>3</v>
      </c>
      <c r="C119" s="10">
        <v>2</v>
      </c>
      <c r="D119" s="10">
        <v>4</v>
      </c>
      <c r="E119" s="10">
        <v>3</v>
      </c>
      <c r="F119" s="11">
        <v>2</v>
      </c>
      <c r="G119">
        <v>3</v>
      </c>
      <c r="H119">
        <v>3</v>
      </c>
      <c r="I119">
        <v>3</v>
      </c>
      <c r="J119">
        <v>3</v>
      </c>
      <c r="K119" s="11">
        <v>2</v>
      </c>
      <c r="L119">
        <f t="shared" si="6"/>
        <v>0</v>
      </c>
      <c r="M119">
        <f t="shared" si="7"/>
        <v>-1</v>
      </c>
      <c r="N119">
        <f t="shared" si="8"/>
        <v>1</v>
      </c>
      <c r="O119">
        <f t="shared" si="9"/>
        <v>0</v>
      </c>
      <c r="P119">
        <f t="shared" si="10"/>
        <v>0</v>
      </c>
    </row>
    <row r="120" spans="1:16" x14ac:dyDescent="0.25">
      <c r="A120" t="s">
        <v>2</v>
      </c>
      <c r="B120" s="9">
        <v>3</v>
      </c>
      <c r="C120" s="10">
        <v>5</v>
      </c>
      <c r="D120" s="10">
        <v>5</v>
      </c>
      <c r="E120" s="10">
        <v>4</v>
      </c>
      <c r="F120" s="11">
        <v>2</v>
      </c>
      <c r="G120">
        <v>3</v>
      </c>
      <c r="H120">
        <v>5</v>
      </c>
      <c r="I120">
        <v>5</v>
      </c>
      <c r="J120">
        <v>4</v>
      </c>
      <c r="K120" s="11">
        <v>2</v>
      </c>
      <c r="L120">
        <f t="shared" si="6"/>
        <v>0</v>
      </c>
      <c r="M120">
        <f t="shared" si="7"/>
        <v>0</v>
      </c>
      <c r="N120">
        <f t="shared" si="8"/>
        <v>0</v>
      </c>
      <c r="O120">
        <f t="shared" si="9"/>
        <v>0</v>
      </c>
      <c r="P120">
        <f t="shared" si="10"/>
        <v>0</v>
      </c>
    </row>
    <row r="121" spans="1:16" x14ac:dyDescent="0.25">
      <c r="A121" t="s">
        <v>2</v>
      </c>
      <c r="B121" s="9">
        <v>4</v>
      </c>
      <c r="C121" s="10">
        <v>4</v>
      </c>
      <c r="D121" s="10">
        <v>5</v>
      </c>
      <c r="E121" s="10">
        <v>4</v>
      </c>
      <c r="F121" s="11">
        <v>3</v>
      </c>
      <c r="G121">
        <v>4</v>
      </c>
      <c r="H121">
        <v>4</v>
      </c>
      <c r="I121">
        <v>5</v>
      </c>
      <c r="J121">
        <v>4</v>
      </c>
      <c r="K121" s="11">
        <v>3</v>
      </c>
      <c r="L121">
        <f t="shared" si="6"/>
        <v>0</v>
      </c>
      <c r="M121">
        <f t="shared" si="7"/>
        <v>0</v>
      </c>
      <c r="N121">
        <f t="shared" si="8"/>
        <v>0</v>
      </c>
      <c r="O121">
        <f t="shared" si="9"/>
        <v>0</v>
      </c>
      <c r="P121">
        <f t="shared" si="10"/>
        <v>0</v>
      </c>
    </row>
    <row r="122" spans="1:16" x14ac:dyDescent="0.25">
      <c r="A122" t="s">
        <v>2</v>
      </c>
      <c r="B122" s="9">
        <v>5</v>
      </c>
      <c r="C122" s="10">
        <v>5</v>
      </c>
      <c r="D122" s="10">
        <v>5</v>
      </c>
      <c r="E122" s="10">
        <v>5</v>
      </c>
      <c r="F122" s="11">
        <v>4</v>
      </c>
      <c r="G122">
        <v>5</v>
      </c>
      <c r="H122">
        <v>5</v>
      </c>
      <c r="I122">
        <v>5</v>
      </c>
      <c r="J122">
        <v>5</v>
      </c>
      <c r="K122" s="11">
        <v>4</v>
      </c>
      <c r="L122">
        <f t="shared" si="6"/>
        <v>0</v>
      </c>
      <c r="M122">
        <f t="shared" si="7"/>
        <v>0</v>
      </c>
      <c r="N122">
        <f t="shared" si="8"/>
        <v>0</v>
      </c>
      <c r="O122">
        <f t="shared" si="9"/>
        <v>0</v>
      </c>
      <c r="P122">
        <f t="shared" si="10"/>
        <v>0</v>
      </c>
    </row>
    <row r="123" spans="1:16" x14ac:dyDescent="0.25">
      <c r="A123" t="s">
        <v>2</v>
      </c>
      <c r="B123" s="9">
        <v>3</v>
      </c>
      <c r="C123" s="10">
        <v>4</v>
      </c>
      <c r="D123" s="10">
        <v>2</v>
      </c>
      <c r="E123" s="10">
        <v>2</v>
      </c>
      <c r="F123" s="11">
        <v>4</v>
      </c>
      <c r="G123">
        <v>3</v>
      </c>
      <c r="H123">
        <v>3</v>
      </c>
      <c r="I123">
        <v>2</v>
      </c>
      <c r="J123">
        <v>2</v>
      </c>
      <c r="K123" s="11">
        <v>4</v>
      </c>
      <c r="L123">
        <f t="shared" si="6"/>
        <v>0</v>
      </c>
      <c r="M123">
        <f t="shared" si="7"/>
        <v>1</v>
      </c>
      <c r="N123">
        <f t="shared" si="8"/>
        <v>0</v>
      </c>
      <c r="O123">
        <f t="shared" si="9"/>
        <v>0</v>
      </c>
      <c r="P123">
        <f t="shared" si="10"/>
        <v>0</v>
      </c>
    </row>
    <row r="124" spans="1:16" x14ac:dyDescent="0.25">
      <c r="A124" t="s">
        <v>2</v>
      </c>
      <c r="B124" s="9">
        <v>4</v>
      </c>
      <c r="C124" s="10">
        <v>5</v>
      </c>
      <c r="D124" s="10">
        <v>3</v>
      </c>
      <c r="E124" s="10">
        <v>3</v>
      </c>
      <c r="F124" s="11">
        <v>5</v>
      </c>
      <c r="G124">
        <v>4</v>
      </c>
      <c r="H124">
        <v>5</v>
      </c>
      <c r="I124">
        <v>3</v>
      </c>
      <c r="J124">
        <v>3</v>
      </c>
      <c r="K124" s="11">
        <v>5</v>
      </c>
      <c r="L124">
        <f t="shared" si="6"/>
        <v>0</v>
      </c>
      <c r="M124">
        <f t="shared" si="7"/>
        <v>0</v>
      </c>
      <c r="N124">
        <f t="shared" si="8"/>
        <v>0</v>
      </c>
      <c r="O124">
        <f t="shared" si="9"/>
        <v>0</v>
      </c>
      <c r="P124">
        <f t="shared" si="10"/>
        <v>0</v>
      </c>
    </row>
    <row r="125" spans="1:16" x14ac:dyDescent="0.25">
      <c r="A125" t="s">
        <v>2</v>
      </c>
      <c r="B125" s="9">
        <v>3</v>
      </c>
      <c r="C125" s="10">
        <v>4</v>
      </c>
      <c r="D125" s="10">
        <v>5</v>
      </c>
      <c r="E125" s="10">
        <v>3</v>
      </c>
      <c r="F125" s="11">
        <v>2</v>
      </c>
      <c r="G125">
        <v>2</v>
      </c>
      <c r="H125">
        <v>4</v>
      </c>
      <c r="I125">
        <v>5</v>
      </c>
      <c r="J125">
        <v>3</v>
      </c>
      <c r="K125" s="11">
        <v>2</v>
      </c>
      <c r="L125">
        <f t="shared" si="6"/>
        <v>1</v>
      </c>
      <c r="M125">
        <f t="shared" si="7"/>
        <v>0</v>
      </c>
      <c r="N125">
        <f t="shared" si="8"/>
        <v>0</v>
      </c>
      <c r="O125">
        <f t="shared" si="9"/>
        <v>0</v>
      </c>
      <c r="P125">
        <f t="shared" si="10"/>
        <v>0</v>
      </c>
    </row>
    <row r="126" spans="1:16" x14ac:dyDescent="0.25">
      <c r="A126" t="s">
        <v>2</v>
      </c>
      <c r="B126" s="9">
        <v>4</v>
      </c>
      <c r="C126" s="10">
        <v>5</v>
      </c>
      <c r="D126" s="10">
        <v>4</v>
      </c>
      <c r="E126" s="10">
        <v>4</v>
      </c>
      <c r="F126" s="11">
        <v>3</v>
      </c>
      <c r="G126">
        <v>4</v>
      </c>
      <c r="H126">
        <v>5</v>
      </c>
      <c r="I126">
        <v>4</v>
      </c>
      <c r="J126">
        <v>4</v>
      </c>
      <c r="K126" s="11">
        <v>3</v>
      </c>
      <c r="L126">
        <f t="shared" si="6"/>
        <v>0</v>
      </c>
      <c r="M126">
        <f t="shared" si="7"/>
        <v>0</v>
      </c>
      <c r="N126">
        <f t="shared" si="8"/>
        <v>0</v>
      </c>
      <c r="O126">
        <f t="shared" si="9"/>
        <v>0</v>
      </c>
      <c r="P126">
        <f t="shared" si="10"/>
        <v>0</v>
      </c>
    </row>
    <row r="127" spans="1:16" x14ac:dyDescent="0.25">
      <c r="A127" t="s">
        <v>2</v>
      </c>
      <c r="B127" s="9">
        <v>5</v>
      </c>
      <c r="C127" s="10">
        <v>4</v>
      </c>
      <c r="D127" s="10">
        <v>3</v>
      </c>
      <c r="E127" s="10">
        <v>4</v>
      </c>
      <c r="F127" s="11">
        <v>4</v>
      </c>
      <c r="G127">
        <v>4</v>
      </c>
      <c r="H127">
        <v>4</v>
      </c>
      <c r="I127">
        <v>4</v>
      </c>
      <c r="J127">
        <v>4</v>
      </c>
      <c r="K127" s="11">
        <v>4</v>
      </c>
      <c r="L127">
        <f t="shared" ref="L127:L148" si="11">SUM(B127-G127)</f>
        <v>1</v>
      </c>
      <c r="M127">
        <f t="shared" ref="M127:M148" si="12">SUM(C127-H127)</f>
        <v>0</v>
      </c>
      <c r="N127">
        <f t="shared" ref="N127:N148" si="13">SUM(D127-I127)</f>
        <v>-1</v>
      </c>
      <c r="O127">
        <f t="shared" ref="O127:O148" si="14">SUM(E127-J127)</f>
        <v>0</v>
      </c>
      <c r="P127">
        <f t="shared" ref="P127:P148" si="15">SUM(K127-F127)</f>
        <v>0</v>
      </c>
    </row>
    <row r="128" spans="1:16" x14ac:dyDescent="0.25">
      <c r="A128" t="s">
        <v>2</v>
      </c>
      <c r="B128" s="9">
        <v>4</v>
      </c>
      <c r="C128" s="10">
        <v>4</v>
      </c>
      <c r="D128" s="10">
        <v>4</v>
      </c>
      <c r="E128" s="10">
        <v>3</v>
      </c>
      <c r="F128" s="11">
        <v>2</v>
      </c>
      <c r="G128">
        <v>3</v>
      </c>
      <c r="H128">
        <v>3</v>
      </c>
      <c r="I128">
        <v>4</v>
      </c>
      <c r="J128">
        <v>3</v>
      </c>
      <c r="K128" s="11">
        <v>2</v>
      </c>
      <c r="L128">
        <f t="shared" si="11"/>
        <v>1</v>
      </c>
      <c r="M128">
        <f t="shared" si="12"/>
        <v>1</v>
      </c>
      <c r="N128">
        <f t="shared" si="13"/>
        <v>0</v>
      </c>
      <c r="O128">
        <f t="shared" si="14"/>
        <v>0</v>
      </c>
      <c r="P128">
        <f t="shared" si="15"/>
        <v>0</v>
      </c>
    </row>
    <row r="129" spans="1:16" x14ac:dyDescent="0.25">
      <c r="A129" t="s">
        <v>2</v>
      </c>
      <c r="B129" s="9">
        <v>4</v>
      </c>
      <c r="C129" s="10">
        <v>3</v>
      </c>
      <c r="D129" s="10">
        <v>3</v>
      </c>
      <c r="E129" s="10">
        <v>3</v>
      </c>
      <c r="F129" s="11">
        <v>3</v>
      </c>
      <c r="G129">
        <v>3</v>
      </c>
      <c r="H129">
        <v>3</v>
      </c>
      <c r="I129">
        <v>2</v>
      </c>
      <c r="J129">
        <v>2</v>
      </c>
      <c r="K129" s="11">
        <v>3</v>
      </c>
      <c r="L129">
        <f t="shared" si="11"/>
        <v>1</v>
      </c>
      <c r="M129">
        <f t="shared" si="12"/>
        <v>0</v>
      </c>
      <c r="N129">
        <f t="shared" si="13"/>
        <v>1</v>
      </c>
      <c r="O129">
        <f t="shared" si="14"/>
        <v>1</v>
      </c>
      <c r="P129">
        <f t="shared" si="15"/>
        <v>0</v>
      </c>
    </row>
    <row r="130" spans="1:16" x14ac:dyDescent="0.25">
      <c r="A130" t="s">
        <v>2</v>
      </c>
      <c r="B130" s="9">
        <v>4</v>
      </c>
      <c r="C130" s="10">
        <v>4</v>
      </c>
      <c r="D130" s="10">
        <v>5</v>
      </c>
      <c r="E130" s="10">
        <v>3</v>
      </c>
      <c r="F130" s="11">
        <v>2</v>
      </c>
      <c r="G130">
        <v>4</v>
      </c>
      <c r="H130">
        <v>4</v>
      </c>
      <c r="I130">
        <v>4</v>
      </c>
      <c r="J130">
        <v>3</v>
      </c>
      <c r="K130" s="11">
        <v>2</v>
      </c>
      <c r="L130">
        <f t="shared" si="11"/>
        <v>0</v>
      </c>
      <c r="M130">
        <f t="shared" si="12"/>
        <v>0</v>
      </c>
      <c r="N130">
        <f t="shared" si="13"/>
        <v>1</v>
      </c>
      <c r="O130">
        <f t="shared" si="14"/>
        <v>0</v>
      </c>
      <c r="P130">
        <f t="shared" si="15"/>
        <v>0</v>
      </c>
    </row>
    <row r="131" spans="1:16" x14ac:dyDescent="0.25">
      <c r="A131" t="s">
        <v>2</v>
      </c>
      <c r="B131" s="9">
        <v>4</v>
      </c>
      <c r="C131" s="10">
        <v>3</v>
      </c>
      <c r="D131" s="10">
        <v>4</v>
      </c>
      <c r="E131" s="10">
        <v>4</v>
      </c>
      <c r="F131" s="11">
        <v>4</v>
      </c>
      <c r="G131">
        <v>3</v>
      </c>
      <c r="H131">
        <v>2</v>
      </c>
      <c r="I131">
        <v>2</v>
      </c>
      <c r="J131">
        <v>2</v>
      </c>
      <c r="K131" s="11">
        <v>3</v>
      </c>
      <c r="L131">
        <f t="shared" si="11"/>
        <v>1</v>
      </c>
      <c r="M131">
        <f t="shared" si="12"/>
        <v>1</v>
      </c>
      <c r="N131">
        <f t="shared" si="13"/>
        <v>2</v>
      </c>
      <c r="O131">
        <f t="shared" si="14"/>
        <v>2</v>
      </c>
      <c r="P131">
        <f t="shared" si="15"/>
        <v>-1</v>
      </c>
    </row>
    <row r="132" spans="1:16" x14ac:dyDescent="0.25">
      <c r="A132" t="s">
        <v>2</v>
      </c>
      <c r="B132" s="9">
        <v>3</v>
      </c>
      <c r="C132" s="10">
        <v>5</v>
      </c>
      <c r="D132" s="10">
        <v>5</v>
      </c>
      <c r="E132" s="10">
        <v>3</v>
      </c>
      <c r="F132" s="11">
        <v>3</v>
      </c>
      <c r="G132">
        <v>3</v>
      </c>
      <c r="H132">
        <v>5</v>
      </c>
      <c r="I132">
        <v>4</v>
      </c>
      <c r="J132">
        <v>3</v>
      </c>
      <c r="K132" s="11">
        <v>3</v>
      </c>
      <c r="L132">
        <f t="shared" si="11"/>
        <v>0</v>
      </c>
      <c r="M132">
        <f t="shared" si="12"/>
        <v>0</v>
      </c>
      <c r="N132">
        <f t="shared" si="13"/>
        <v>1</v>
      </c>
      <c r="O132">
        <f t="shared" si="14"/>
        <v>0</v>
      </c>
      <c r="P132">
        <f t="shared" si="15"/>
        <v>0</v>
      </c>
    </row>
    <row r="133" spans="1:16" x14ac:dyDescent="0.25">
      <c r="A133" t="s">
        <v>2</v>
      </c>
      <c r="B133" s="9">
        <v>4</v>
      </c>
      <c r="C133" s="10">
        <v>4</v>
      </c>
      <c r="D133" s="10">
        <v>5</v>
      </c>
      <c r="E133" s="10">
        <v>5</v>
      </c>
      <c r="F133" s="11">
        <v>2</v>
      </c>
      <c r="G133">
        <v>2</v>
      </c>
      <c r="H133">
        <v>2</v>
      </c>
      <c r="I133">
        <v>2</v>
      </c>
      <c r="J133">
        <v>3</v>
      </c>
      <c r="K133" s="11">
        <v>2</v>
      </c>
      <c r="L133">
        <f t="shared" si="11"/>
        <v>2</v>
      </c>
      <c r="M133">
        <f t="shared" si="12"/>
        <v>2</v>
      </c>
      <c r="N133">
        <f t="shared" si="13"/>
        <v>3</v>
      </c>
      <c r="O133">
        <f t="shared" si="14"/>
        <v>2</v>
      </c>
      <c r="P133">
        <f t="shared" si="15"/>
        <v>0</v>
      </c>
    </row>
    <row r="134" spans="1:16" x14ac:dyDescent="0.25">
      <c r="A134" t="s">
        <v>2</v>
      </c>
      <c r="B134" s="9">
        <v>4</v>
      </c>
      <c r="C134" s="10">
        <v>5</v>
      </c>
      <c r="D134" s="10">
        <v>5</v>
      </c>
      <c r="E134" s="10">
        <v>4</v>
      </c>
      <c r="F134" s="11">
        <v>2</v>
      </c>
      <c r="G134">
        <v>3</v>
      </c>
      <c r="H134">
        <v>5</v>
      </c>
      <c r="I134">
        <v>5</v>
      </c>
      <c r="J134">
        <v>5</v>
      </c>
      <c r="K134" s="11">
        <v>2</v>
      </c>
      <c r="L134">
        <f t="shared" si="11"/>
        <v>1</v>
      </c>
      <c r="M134">
        <f t="shared" si="12"/>
        <v>0</v>
      </c>
      <c r="N134">
        <f t="shared" si="13"/>
        <v>0</v>
      </c>
      <c r="O134">
        <f t="shared" si="14"/>
        <v>-1</v>
      </c>
      <c r="P134">
        <f t="shared" si="15"/>
        <v>0</v>
      </c>
    </row>
    <row r="135" spans="1:16" x14ac:dyDescent="0.25">
      <c r="A135" t="s">
        <v>2</v>
      </c>
      <c r="B135" s="9">
        <v>3</v>
      </c>
      <c r="C135" s="10">
        <v>4</v>
      </c>
      <c r="D135" s="10">
        <v>5</v>
      </c>
      <c r="E135" s="10">
        <v>2</v>
      </c>
      <c r="F135" s="11">
        <v>3</v>
      </c>
      <c r="G135">
        <v>3</v>
      </c>
      <c r="H135">
        <v>5</v>
      </c>
      <c r="I135">
        <v>5</v>
      </c>
      <c r="J135">
        <v>2</v>
      </c>
      <c r="K135" s="11">
        <v>3</v>
      </c>
      <c r="L135">
        <f t="shared" si="11"/>
        <v>0</v>
      </c>
      <c r="M135">
        <f t="shared" si="12"/>
        <v>-1</v>
      </c>
      <c r="N135">
        <f t="shared" si="13"/>
        <v>0</v>
      </c>
      <c r="O135">
        <f t="shared" si="14"/>
        <v>0</v>
      </c>
      <c r="P135">
        <f t="shared" si="15"/>
        <v>0</v>
      </c>
    </row>
    <row r="136" spans="1:16" x14ac:dyDescent="0.25">
      <c r="A136" t="s">
        <v>2</v>
      </c>
      <c r="B136" s="9">
        <v>3</v>
      </c>
      <c r="C136" s="10">
        <v>2</v>
      </c>
      <c r="D136" s="10">
        <v>3</v>
      </c>
      <c r="E136" s="10">
        <v>1</v>
      </c>
      <c r="F136" s="11">
        <v>2</v>
      </c>
      <c r="G136">
        <v>2</v>
      </c>
      <c r="H136">
        <v>2</v>
      </c>
      <c r="I136">
        <v>2</v>
      </c>
      <c r="J136">
        <v>1</v>
      </c>
      <c r="K136" s="11">
        <v>2</v>
      </c>
      <c r="L136">
        <f t="shared" si="11"/>
        <v>1</v>
      </c>
      <c r="M136">
        <f t="shared" si="12"/>
        <v>0</v>
      </c>
      <c r="N136">
        <f t="shared" si="13"/>
        <v>1</v>
      </c>
      <c r="O136">
        <f t="shared" si="14"/>
        <v>0</v>
      </c>
      <c r="P136">
        <f t="shared" si="15"/>
        <v>0</v>
      </c>
    </row>
    <row r="137" spans="1:16" x14ac:dyDescent="0.25">
      <c r="A137" t="s">
        <v>2</v>
      </c>
      <c r="B137" s="9">
        <v>3</v>
      </c>
      <c r="C137" s="10">
        <v>4</v>
      </c>
      <c r="D137" s="10">
        <v>3</v>
      </c>
      <c r="E137" s="10">
        <v>2</v>
      </c>
      <c r="F137" s="11">
        <v>2</v>
      </c>
      <c r="G137">
        <v>2</v>
      </c>
      <c r="H137">
        <v>4</v>
      </c>
      <c r="I137">
        <v>2</v>
      </c>
      <c r="J137">
        <v>2</v>
      </c>
      <c r="K137" s="11">
        <v>2</v>
      </c>
      <c r="L137">
        <f t="shared" si="11"/>
        <v>1</v>
      </c>
      <c r="M137">
        <f t="shared" si="12"/>
        <v>0</v>
      </c>
      <c r="N137">
        <f t="shared" si="13"/>
        <v>1</v>
      </c>
      <c r="O137">
        <f t="shared" si="14"/>
        <v>0</v>
      </c>
      <c r="P137">
        <f t="shared" si="15"/>
        <v>0</v>
      </c>
    </row>
    <row r="138" spans="1:16" x14ac:dyDescent="0.25">
      <c r="A138" t="s">
        <v>2</v>
      </c>
      <c r="B138" s="9">
        <v>5</v>
      </c>
      <c r="C138" s="10">
        <v>5</v>
      </c>
      <c r="D138" s="10">
        <v>5</v>
      </c>
      <c r="E138" s="10">
        <v>5</v>
      </c>
      <c r="F138" s="11">
        <v>5</v>
      </c>
      <c r="G138">
        <v>5</v>
      </c>
      <c r="H138">
        <v>5</v>
      </c>
      <c r="I138">
        <v>5</v>
      </c>
      <c r="J138">
        <v>5</v>
      </c>
      <c r="K138" s="11">
        <v>5</v>
      </c>
      <c r="L138">
        <f t="shared" si="11"/>
        <v>0</v>
      </c>
      <c r="M138">
        <f t="shared" si="12"/>
        <v>0</v>
      </c>
      <c r="N138">
        <f t="shared" si="13"/>
        <v>0</v>
      </c>
      <c r="O138">
        <f t="shared" si="14"/>
        <v>0</v>
      </c>
      <c r="P138">
        <f t="shared" si="15"/>
        <v>0</v>
      </c>
    </row>
    <row r="139" spans="1:16" x14ac:dyDescent="0.25">
      <c r="A139" t="s">
        <v>2</v>
      </c>
      <c r="B139" s="9">
        <v>4</v>
      </c>
      <c r="C139" s="10">
        <v>3</v>
      </c>
      <c r="D139" s="10">
        <v>4</v>
      </c>
      <c r="E139" s="10">
        <v>4</v>
      </c>
      <c r="F139" s="11">
        <v>3</v>
      </c>
      <c r="G139">
        <v>3</v>
      </c>
      <c r="H139">
        <v>3</v>
      </c>
      <c r="I139">
        <v>3</v>
      </c>
      <c r="J139">
        <v>3</v>
      </c>
      <c r="K139" s="11">
        <v>3</v>
      </c>
      <c r="L139">
        <f t="shared" si="11"/>
        <v>1</v>
      </c>
      <c r="M139">
        <f t="shared" si="12"/>
        <v>0</v>
      </c>
      <c r="N139">
        <f t="shared" si="13"/>
        <v>1</v>
      </c>
      <c r="O139">
        <f t="shared" si="14"/>
        <v>1</v>
      </c>
      <c r="P139">
        <f t="shared" si="15"/>
        <v>0</v>
      </c>
    </row>
    <row r="140" spans="1:16" x14ac:dyDescent="0.25">
      <c r="A140" t="s">
        <v>2</v>
      </c>
      <c r="B140" s="9">
        <v>3</v>
      </c>
      <c r="C140" s="10">
        <v>3</v>
      </c>
      <c r="D140" s="10">
        <v>3</v>
      </c>
      <c r="E140" s="10">
        <v>3</v>
      </c>
      <c r="F140" s="11">
        <v>1</v>
      </c>
      <c r="G140">
        <v>3</v>
      </c>
      <c r="H140">
        <v>3</v>
      </c>
      <c r="I140">
        <v>2</v>
      </c>
      <c r="J140">
        <v>2</v>
      </c>
      <c r="K140" s="11">
        <v>2</v>
      </c>
      <c r="L140">
        <f t="shared" si="11"/>
        <v>0</v>
      </c>
      <c r="M140">
        <f t="shared" si="12"/>
        <v>0</v>
      </c>
      <c r="N140">
        <f t="shared" si="13"/>
        <v>1</v>
      </c>
      <c r="O140">
        <f t="shared" si="14"/>
        <v>1</v>
      </c>
      <c r="P140">
        <f t="shared" si="15"/>
        <v>1</v>
      </c>
    </row>
    <row r="141" spans="1:16" x14ac:dyDescent="0.25">
      <c r="A141" t="s">
        <v>2</v>
      </c>
      <c r="B141" s="9">
        <v>4</v>
      </c>
      <c r="C141" s="10">
        <v>5</v>
      </c>
      <c r="D141" s="10">
        <v>5</v>
      </c>
      <c r="E141" s="10">
        <v>3</v>
      </c>
      <c r="F141" s="11">
        <v>4</v>
      </c>
      <c r="G141">
        <v>3</v>
      </c>
      <c r="H141">
        <v>4</v>
      </c>
      <c r="I141">
        <v>2</v>
      </c>
      <c r="J141">
        <v>3</v>
      </c>
      <c r="K141" s="11">
        <v>3</v>
      </c>
      <c r="L141">
        <f t="shared" si="11"/>
        <v>1</v>
      </c>
      <c r="M141">
        <f t="shared" si="12"/>
        <v>1</v>
      </c>
      <c r="N141">
        <f t="shared" si="13"/>
        <v>3</v>
      </c>
      <c r="O141">
        <f t="shared" si="14"/>
        <v>0</v>
      </c>
      <c r="P141">
        <f t="shared" si="15"/>
        <v>-1</v>
      </c>
    </row>
    <row r="142" spans="1:16" x14ac:dyDescent="0.25">
      <c r="A142" t="s">
        <v>2</v>
      </c>
      <c r="B142" s="9">
        <v>3</v>
      </c>
      <c r="C142" s="10">
        <v>3</v>
      </c>
      <c r="D142" s="10">
        <v>2</v>
      </c>
      <c r="E142" s="10">
        <v>2</v>
      </c>
      <c r="F142" s="11">
        <v>3</v>
      </c>
      <c r="G142">
        <v>3</v>
      </c>
      <c r="H142">
        <v>2</v>
      </c>
      <c r="I142">
        <v>2</v>
      </c>
      <c r="J142">
        <v>2</v>
      </c>
      <c r="K142" s="11">
        <v>3</v>
      </c>
      <c r="L142">
        <f t="shared" si="11"/>
        <v>0</v>
      </c>
      <c r="M142">
        <f t="shared" si="12"/>
        <v>1</v>
      </c>
      <c r="N142">
        <f t="shared" si="13"/>
        <v>0</v>
      </c>
      <c r="O142">
        <f t="shared" si="14"/>
        <v>0</v>
      </c>
      <c r="P142">
        <f t="shared" si="15"/>
        <v>0</v>
      </c>
    </row>
    <row r="143" spans="1:16" x14ac:dyDescent="0.25">
      <c r="A143" t="s">
        <v>2</v>
      </c>
      <c r="B143" s="9">
        <v>4</v>
      </c>
      <c r="C143" s="10">
        <v>4</v>
      </c>
      <c r="D143" s="10">
        <v>5</v>
      </c>
      <c r="E143" s="10">
        <v>3</v>
      </c>
      <c r="F143" s="11">
        <v>2</v>
      </c>
      <c r="G143">
        <v>3</v>
      </c>
      <c r="H143">
        <v>2</v>
      </c>
      <c r="I143">
        <v>2</v>
      </c>
      <c r="J143">
        <v>2</v>
      </c>
      <c r="K143" s="11">
        <v>2</v>
      </c>
      <c r="L143">
        <f t="shared" si="11"/>
        <v>1</v>
      </c>
      <c r="M143">
        <f t="shared" si="12"/>
        <v>2</v>
      </c>
      <c r="N143">
        <f t="shared" si="13"/>
        <v>3</v>
      </c>
      <c r="O143">
        <f t="shared" si="14"/>
        <v>1</v>
      </c>
      <c r="P143">
        <f t="shared" si="15"/>
        <v>0</v>
      </c>
    </row>
    <row r="144" spans="1:16" x14ac:dyDescent="0.25">
      <c r="A144" t="s">
        <v>2</v>
      </c>
      <c r="B144" s="9">
        <v>4</v>
      </c>
      <c r="C144" s="10">
        <v>4</v>
      </c>
      <c r="D144" s="10">
        <v>4</v>
      </c>
      <c r="E144" s="10">
        <v>4</v>
      </c>
      <c r="F144" s="11">
        <v>4</v>
      </c>
      <c r="G144">
        <v>3</v>
      </c>
      <c r="H144">
        <v>2</v>
      </c>
      <c r="I144">
        <v>1</v>
      </c>
      <c r="J144">
        <v>1</v>
      </c>
      <c r="K144" s="11">
        <v>5</v>
      </c>
      <c r="L144">
        <f t="shared" si="11"/>
        <v>1</v>
      </c>
      <c r="M144">
        <f t="shared" si="12"/>
        <v>2</v>
      </c>
      <c r="N144">
        <f t="shared" si="13"/>
        <v>3</v>
      </c>
      <c r="O144">
        <f t="shared" si="14"/>
        <v>3</v>
      </c>
      <c r="P144">
        <f t="shared" si="15"/>
        <v>1</v>
      </c>
    </row>
    <row r="145" spans="1:18" x14ac:dyDescent="0.25">
      <c r="A145" t="s">
        <v>2</v>
      </c>
      <c r="B145" s="9">
        <v>4</v>
      </c>
      <c r="C145" s="10">
        <v>4</v>
      </c>
      <c r="D145" s="10">
        <v>4</v>
      </c>
      <c r="E145" s="10">
        <v>4</v>
      </c>
      <c r="F145" s="11">
        <v>3</v>
      </c>
      <c r="G145">
        <v>2</v>
      </c>
      <c r="H145">
        <v>2</v>
      </c>
      <c r="I145">
        <v>2</v>
      </c>
      <c r="J145">
        <v>2</v>
      </c>
      <c r="K145" s="11">
        <v>4</v>
      </c>
      <c r="L145">
        <f t="shared" si="11"/>
        <v>2</v>
      </c>
      <c r="M145">
        <f t="shared" si="12"/>
        <v>2</v>
      </c>
      <c r="N145">
        <f t="shared" si="13"/>
        <v>2</v>
      </c>
      <c r="O145">
        <f t="shared" si="14"/>
        <v>2</v>
      </c>
      <c r="P145">
        <f t="shared" si="15"/>
        <v>1</v>
      </c>
    </row>
    <row r="146" spans="1:18" x14ac:dyDescent="0.25">
      <c r="A146" t="s">
        <v>2</v>
      </c>
      <c r="B146" s="9">
        <v>4</v>
      </c>
      <c r="C146" s="10">
        <v>4</v>
      </c>
      <c r="D146" s="10">
        <v>5</v>
      </c>
      <c r="E146" s="10">
        <v>4</v>
      </c>
      <c r="F146" s="11">
        <v>2</v>
      </c>
      <c r="G146">
        <v>4</v>
      </c>
      <c r="H146">
        <v>4</v>
      </c>
      <c r="I146">
        <v>5</v>
      </c>
      <c r="J146">
        <v>4</v>
      </c>
      <c r="K146" s="11">
        <v>2</v>
      </c>
      <c r="L146">
        <f t="shared" si="11"/>
        <v>0</v>
      </c>
      <c r="M146">
        <f t="shared" si="12"/>
        <v>0</v>
      </c>
      <c r="N146">
        <f t="shared" si="13"/>
        <v>0</v>
      </c>
      <c r="O146">
        <f t="shared" si="14"/>
        <v>0</v>
      </c>
      <c r="P146">
        <f t="shared" si="15"/>
        <v>0</v>
      </c>
    </row>
    <row r="147" spans="1:18" x14ac:dyDescent="0.25">
      <c r="A147" t="s">
        <v>2</v>
      </c>
      <c r="B147" s="9">
        <v>2</v>
      </c>
      <c r="C147" s="10">
        <v>3</v>
      </c>
      <c r="D147" s="10">
        <v>2</v>
      </c>
      <c r="E147" s="10">
        <v>3</v>
      </c>
      <c r="F147" s="11">
        <v>1</v>
      </c>
      <c r="G147">
        <v>2</v>
      </c>
      <c r="H147">
        <v>3</v>
      </c>
      <c r="I147">
        <v>1</v>
      </c>
      <c r="J147">
        <v>3</v>
      </c>
      <c r="K147" s="11">
        <v>1</v>
      </c>
      <c r="L147">
        <f t="shared" si="11"/>
        <v>0</v>
      </c>
      <c r="M147">
        <f t="shared" si="12"/>
        <v>0</v>
      </c>
      <c r="N147">
        <f t="shared" si="13"/>
        <v>1</v>
      </c>
      <c r="O147">
        <f t="shared" si="14"/>
        <v>0</v>
      </c>
      <c r="P147">
        <f t="shared" si="15"/>
        <v>0</v>
      </c>
    </row>
    <row r="148" spans="1:18" x14ac:dyDescent="0.25">
      <c r="A148" t="s">
        <v>2</v>
      </c>
      <c r="B148" s="9">
        <v>4</v>
      </c>
      <c r="C148" s="10">
        <v>4</v>
      </c>
      <c r="D148" s="10">
        <v>5</v>
      </c>
      <c r="E148" s="10">
        <v>4</v>
      </c>
      <c r="F148" s="11">
        <v>2</v>
      </c>
      <c r="G148">
        <v>4</v>
      </c>
      <c r="H148">
        <v>4</v>
      </c>
      <c r="I148">
        <v>5</v>
      </c>
      <c r="J148">
        <v>4</v>
      </c>
      <c r="K148" s="11">
        <v>4</v>
      </c>
      <c r="L148">
        <f t="shared" si="11"/>
        <v>0</v>
      </c>
      <c r="M148">
        <f t="shared" si="12"/>
        <v>0</v>
      </c>
      <c r="N148">
        <f t="shared" si="13"/>
        <v>0</v>
      </c>
      <c r="O148">
        <f t="shared" si="14"/>
        <v>0</v>
      </c>
      <c r="P148">
        <f t="shared" si="15"/>
        <v>2</v>
      </c>
    </row>
    <row r="149" spans="1:18" x14ac:dyDescent="0.25">
      <c r="B149">
        <f t="shared" ref="B149" si="16">AVERAGE(B2:B148)</f>
        <v>3.4761904761904763</v>
      </c>
      <c r="C149">
        <f t="shared" ref="C149" si="17">AVERAGE(C2:C148)</f>
        <v>3.6190476190476191</v>
      </c>
      <c r="D149">
        <f t="shared" ref="D149" si="18">AVERAGE(D2:D148)</f>
        <v>3.8095238095238093</v>
      </c>
      <c r="E149">
        <f t="shared" ref="E149" si="19">AVERAGE(E2:E148)</f>
        <v>3.3741496598639458</v>
      </c>
      <c r="F149">
        <f t="shared" ref="F149" si="20">AVERAGE(F2:F148)</f>
        <v>3.0408163265306123</v>
      </c>
      <c r="G149">
        <f t="shared" ref="G149" si="21">AVERAGE(G2:G148)</f>
        <v>3.1632653061224492</v>
      </c>
      <c r="H149">
        <f t="shared" ref="H149" si="22">AVERAGE(H2:H148)</f>
        <v>3.3129251700680271</v>
      </c>
      <c r="I149">
        <f t="shared" ref="I149" si="23">AVERAGE(I2:I148)</f>
        <v>3.3197278911564627</v>
      </c>
      <c r="J149">
        <f t="shared" ref="J149" si="24">AVERAGE(J2:J148)</f>
        <v>3.1020408163265305</v>
      </c>
      <c r="K149">
        <f t="shared" ref="K149" si="25">AVERAGE(K2:K148)</f>
        <v>3</v>
      </c>
      <c r="L149">
        <f t="shared" ref="L149" si="26">AVERAGE(L2:L148)</f>
        <v>0.31292517006802723</v>
      </c>
      <c r="M149">
        <f t="shared" ref="M149" si="27">AVERAGE(M2:M148)</f>
        <v>0.30612244897959184</v>
      </c>
      <c r="N149">
        <f t="shared" ref="N149" si="28">AVERAGE(N2:N148)</f>
        <v>0.48979591836734693</v>
      </c>
      <c r="O149">
        <f t="shared" ref="O149" si="29">AVERAGE(O2:O148)</f>
        <v>0.27210884353741499</v>
      </c>
      <c r="P149">
        <f t="shared" ref="M149:P149" si="30">AVERAGE(P2:P148)</f>
        <v>-4.0816326530612242E-2</v>
      </c>
    </row>
    <row r="152" spans="1:18" x14ac:dyDescent="0.25">
      <c r="A152" t="s">
        <v>17</v>
      </c>
      <c r="B152" s="1" t="s">
        <v>89</v>
      </c>
      <c r="C152" s="2" t="s">
        <v>1</v>
      </c>
      <c r="D152" s="2" t="s">
        <v>2</v>
      </c>
      <c r="E152" s="2" t="s">
        <v>106</v>
      </c>
      <c r="F152" s="3" t="s">
        <v>107</v>
      </c>
      <c r="K152" s="10"/>
      <c r="L152" s="1" t="s">
        <v>17</v>
      </c>
      <c r="M152" s="22"/>
      <c r="N152" s="2" t="s">
        <v>89</v>
      </c>
      <c r="O152" s="2" t="s">
        <v>1</v>
      </c>
      <c r="P152" s="2" t="s">
        <v>2</v>
      </c>
      <c r="Q152" s="2" t="s">
        <v>106</v>
      </c>
      <c r="R152" s="3" t="s">
        <v>107</v>
      </c>
    </row>
    <row r="153" spans="1:18" x14ac:dyDescent="0.25">
      <c r="A153" s="4" t="s">
        <v>12</v>
      </c>
      <c r="B153" s="5">
        <v>0.30434782608695654</v>
      </c>
      <c r="C153" s="6">
        <v>0.34782608695652173</v>
      </c>
      <c r="D153" s="6">
        <v>0.39130434782608697</v>
      </c>
      <c r="E153" s="6">
        <v>0.13043478260869565</v>
      </c>
      <c r="F153" s="11">
        <v>-0.17391304347826086</v>
      </c>
      <c r="K153" s="10"/>
      <c r="L153" s="27" t="s">
        <v>0</v>
      </c>
      <c r="M153" s="4" t="s">
        <v>113</v>
      </c>
      <c r="N153" s="6">
        <v>0.61</v>
      </c>
      <c r="O153" s="18">
        <v>0.71</v>
      </c>
      <c r="P153" s="18">
        <v>0.6</v>
      </c>
      <c r="Q153" s="18">
        <v>0.61</v>
      </c>
      <c r="R153" s="7">
        <v>0.04</v>
      </c>
    </row>
    <row r="154" spans="1:18" x14ac:dyDescent="0.25">
      <c r="A154" s="8" t="s">
        <v>13</v>
      </c>
      <c r="B154" s="9">
        <v>0.55172413793103448</v>
      </c>
      <c r="C154" s="10">
        <v>0.41379310344827586</v>
      </c>
      <c r="D154" s="10">
        <v>0.7931034482758621</v>
      </c>
      <c r="E154" s="10">
        <v>0.41379310344827586</v>
      </c>
      <c r="F154" s="11">
        <v>0.10344827586206896</v>
      </c>
      <c r="K154" s="10"/>
      <c r="L154" s="28"/>
      <c r="M154" s="8" t="s">
        <v>90</v>
      </c>
      <c r="N154" s="10">
        <v>0.30434782608695654</v>
      </c>
      <c r="O154" s="10">
        <v>0.34782608695652173</v>
      </c>
      <c r="P154" s="10">
        <v>0.39130434782608697</v>
      </c>
      <c r="Q154" s="10">
        <v>0.13043478260869565</v>
      </c>
      <c r="R154" s="11">
        <v>-0.17391304347826086</v>
      </c>
    </row>
    <row r="155" spans="1:18" x14ac:dyDescent="0.25">
      <c r="A155" s="8" t="s">
        <v>14</v>
      </c>
      <c r="B155" s="9">
        <v>0.2</v>
      </c>
      <c r="C155" s="10">
        <v>0.12</v>
      </c>
      <c r="D155" s="10">
        <v>0.28000000000000003</v>
      </c>
      <c r="E155" s="10">
        <v>0.2</v>
      </c>
      <c r="F155" s="11">
        <v>0.24</v>
      </c>
      <c r="K155" s="10"/>
      <c r="L155" s="29"/>
      <c r="M155" s="12" t="s">
        <v>114</v>
      </c>
      <c r="N155" s="14">
        <v>0</v>
      </c>
      <c r="O155" s="24">
        <v>-0.01</v>
      </c>
      <c r="P155" s="24">
        <v>-0.02</v>
      </c>
      <c r="Q155" s="24">
        <v>-0.35</v>
      </c>
      <c r="R155" s="15">
        <v>-0.3</v>
      </c>
    </row>
    <row r="156" spans="1:18" x14ac:dyDescent="0.25">
      <c r="A156" s="8" t="s">
        <v>15</v>
      </c>
      <c r="B156" s="9">
        <v>0.30434782608695654</v>
      </c>
      <c r="C156" s="10">
        <v>0.43478260869565216</v>
      </c>
      <c r="D156" s="10">
        <v>0.56521739130434778</v>
      </c>
      <c r="E156" s="10">
        <v>0.36956521739130432</v>
      </c>
      <c r="F156" s="11">
        <v>-0.15217391304347827</v>
      </c>
      <c r="K156" s="10"/>
      <c r="L156" s="27" t="s">
        <v>2</v>
      </c>
      <c r="M156" s="4" t="s">
        <v>113</v>
      </c>
      <c r="N156" s="6">
        <v>0.79</v>
      </c>
      <c r="O156" s="18">
        <v>0.71</v>
      </c>
      <c r="P156" s="18">
        <v>1.22</v>
      </c>
      <c r="Q156" s="18">
        <v>0.74</v>
      </c>
      <c r="R156" s="7">
        <v>0.32</v>
      </c>
    </row>
    <row r="157" spans="1:18" x14ac:dyDescent="0.25">
      <c r="A157" s="12" t="s">
        <v>16</v>
      </c>
      <c r="B157" s="13">
        <v>0.16666666666666666</v>
      </c>
      <c r="C157" s="14">
        <v>8.3333333333333329E-2</v>
      </c>
      <c r="D157" s="14">
        <v>0.29166666666666669</v>
      </c>
      <c r="E157" s="14">
        <v>0.125</v>
      </c>
      <c r="F157" s="15">
        <v>-0.16666666666666666</v>
      </c>
      <c r="K157" s="10"/>
      <c r="L157" s="28"/>
      <c r="M157" s="8" t="s">
        <v>90</v>
      </c>
      <c r="N157" s="10">
        <v>0.55172413793103448</v>
      </c>
      <c r="O157" s="10">
        <v>0.41379310344827586</v>
      </c>
      <c r="P157" s="10">
        <v>0.7931034482758621</v>
      </c>
      <c r="Q157" s="10">
        <v>0.41379310344827586</v>
      </c>
      <c r="R157" s="11">
        <v>0.10344827586206896</v>
      </c>
    </row>
    <row r="158" spans="1:18" x14ac:dyDescent="0.25">
      <c r="A158" s="23" t="s">
        <v>108</v>
      </c>
      <c r="B158" s="5">
        <v>0.61</v>
      </c>
      <c r="C158" s="18">
        <v>0.71</v>
      </c>
      <c r="D158" s="18">
        <v>0.6</v>
      </c>
      <c r="E158" s="18">
        <v>0.61</v>
      </c>
      <c r="F158" s="7">
        <v>0.04</v>
      </c>
      <c r="K158" s="10"/>
      <c r="L158" s="29"/>
      <c r="M158" s="12" t="s">
        <v>114</v>
      </c>
      <c r="N158" s="14">
        <v>0.31</v>
      </c>
      <c r="O158" s="24">
        <v>0.12</v>
      </c>
      <c r="P158" s="24">
        <v>0.37</v>
      </c>
      <c r="Q158" s="24">
        <v>0.08</v>
      </c>
      <c r="R158" s="15">
        <v>-0.11</v>
      </c>
    </row>
    <row r="159" spans="1:18" x14ac:dyDescent="0.25">
      <c r="A159" s="14"/>
      <c r="B159" s="13">
        <v>0</v>
      </c>
      <c r="C159" s="24">
        <v>-0.01</v>
      </c>
      <c r="D159" s="24">
        <v>-0.02</v>
      </c>
      <c r="E159" s="24">
        <v>-0.35</v>
      </c>
      <c r="F159" s="15">
        <v>-0.3</v>
      </c>
      <c r="K159" s="10"/>
      <c r="L159" s="27" t="s">
        <v>1</v>
      </c>
      <c r="M159" s="4" t="s">
        <v>113</v>
      </c>
      <c r="N159" s="6">
        <v>0.49</v>
      </c>
      <c r="O159" s="6">
        <v>0.39</v>
      </c>
      <c r="P159" s="6">
        <v>0.67</v>
      </c>
      <c r="Q159" s="18">
        <v>0.52</v>
      </c>
      <c r="R159" s="7">
        <v>-0.01</v>
      </c>
    </row>
    <row r="160" spans="1:18" x14ac:dyDescent="0.25">
      <c r="A160" s="6" t="s">
        <v>109</v>
      </c>
      <c r="B160" s="5">
        <v>0.79</v>
      </c>
      <c r="C160" s="18">
        <v>0.71</v>
      </c>
      <c r="D160" s="18">
        <v>1.22</v>
      </c>
      <c r="E160" s="18">
        <v>0.74</v>
      </c>
      <c r="F160" s="7">
        <v>0.32</v>
      </c>
      <c r="K160" s="10"/>
      <c r="L160" s="28"/>
      <c r="M160" s="8" t="s">
        <v>90</v>
      </c>
      <c r="N160" s="10">
        <v>0.2</v>
      </c>
      <c r="O160" s="10">
        <v>0.12</v>
      </c>
      <c r="P160" s="10">
        <v>0.28000000000000003</v>
      </c>
      <c r="Q160" s="10">
        <v>0.2</v>
      </c>
      <c r="R160" s="11">
        <v>0.24</v>
      </c>
    </row>
    <row r="161" spans="1:18" x14ac:dyDescent="0.25">
      <c r="A161" s="14"/>
      <c r="B161" s="13">
        <v>0.31</v>
      </c>
      <c r="C161" s="24">
        <v>0.12</v>
      </c>
      <c r="D161" s="24">
        <v>0.37</v>
      </c>
      <c r="E161" s="24">
        <v>0.08</v>
      </c>
      <c r="F161" s="15">
        <v>-0.11</v>
      </c>
      <c r="K161" s="10"/>
      <c r="L161" s="29"/>
      <c r="M161" s="12" t="s">
        <v>114</v>
      </c>
      <c r="N161" s="14">
        <v>-0.09</v>
      </c>
      <c r="O161" s="14">
        <v>-0.15</v>
      </c>
      <c r="P161" s="14">
        <v>-0.11</v>
      </c>
      <c r="Q161" s="24">
        <v>-0.12</v>
      </c>
      <c r="R161" s="15">
        <v>0.49</v>
      </c>
    </row>
    <row r="162" spans="1:18" x14ac:dyDescent="0.25">
      <c r="A162" s="6" t="s">
        <v>110</v>
      </c>
      <c r="B162" s="5">
        <v>0.49</v>
      </c>
      <c r="C162" s="6">
        <v>0.39</v>
      </c>
      <c r="D162" s="6">
        <v>0.67</v>
      </c>
      <c r="E162" s="18">
        <v>0.52</v>
      </c>
      <c r="F162" s="7">
        <v>-0.01</v>
      </c>
      <c r="K162" s="10"/>
      <c r="L162" s="27" t="s">
        <v>3</v>
      </c>
      <c r="M162" s="4" t="s">
        <v>113</v>
      </c>
      <c r="N162" s="6">
        <v>0.51</v>
      </c>
      <c r="O162" s="18">
        <v>0.69</v>
      </c>
      <c r="P162" s="18">
        <v>0.85</v>
      </c>
      <c r="Q162" s="18">
        <v>0.61</v>
      </c>
      <c r="R162" s="7">
        <v>0</v>
      </c>
    </row>
    <row r="163" spans="1:18" x14ac:dyDescent="0.25">
      <c r="A163" s="14"/>
      <c r="B163" s="13">
        <v>-0.09</v>
      </c>
      <c r="C163" s="14">
        <v>-0.15</v>
      </c>
      <c r="D163" s="14">
        <v>-0.11</v>
      </c>
      <c r="E163" s="24">
        <v>-0.12</v>
      </c>
      <c r="F163" s="15">
        <v>0.49</v>
      </c>
      <c r="K163" s="10"/>
      <c r="L163" s="28"/>
      <c r="M163" s="8" t="s">
        <v>90</v>
      </c>
      <c r="N163" s="10">
        <v>0.30434782608695654</v>
      </c>
      <c r="O163" s="10">
        <v>0.43478260869565216</v>
      </c>
      <c r="P163" s="10">
        <v>0.56521739130434778</v>
      </c>
      <c r="Q163" s="10">
        <v>0.36956521739130432</v>
      </c>
      <c r="R163" s="11">
        <v>-0.15217391304347827</v>
      </c>
    </row>
    <row r="164" spans="1:18" x14ac:dyDescent="0.25">
      <c r="A164" s="6" t="s">
        <v>111</v>
      </c>
      <c r="B164" s="5">
        <v>0.51</v>
      </c>
      <c r="C164" s="18">
        <v>0.69</v>
      </c>
      <c r="D164" s="18">
        <v>0.85</v>
      </c>
      <c r="E164" s="18">
        <v>0.61</v>
      </c>
      <c r="F164" s="7">
        <v>0</v>
      </c>
      <c r="K164" s="10"/>
      <c r="L164" s="29"/>
      <c r="M164" s="12" t="s">
        <v>114</v>
      </c>
      <c r="N164" s="14">
        <v>0.1</v>
      </c>
      <c r="O164" s="24">
        <v>0.18</v>
      </c>
      <c r="P164" s="24">
        <v>0.28000000000000003</v>
      </c>
      <c r="Q164" s="24">
        <v>0.13</v>
      </c>
      <c r="R164" s="15">
        <v>-0.31</v>
      </c>
    </row>
    <row r="165" spans="1:18" x14ac:dyDescent="0.25">
      <c r="A165" s="14"/>
      <c r="B165" s="13">
        <v>0.1</v>
      </c>
      <c r="C165" s="24">
        <v>0.18</v>
      </c>
      <c r="D165" s="24">
        <v>0.28000000000000003</v>
      </c>
      <c r="E165" s="24">
        <v>0.13</v>
      </c>
      <c r="F165" s="15">
        <v>-0.31</v>
      </c>
      <c r="K165" s="10"/>
      <c r="L165" s="27" t="s">
        <v>86</v>
      </c>
      <c r="M165" s="4" t="s">
        <v>113</v>
      </c>
      <c r="N165" s="6">
        <v>0.41</v>
      </c>
      <c r="O165" s="6">
        <v>0.36</v>
      </c>
      <c r="P165" s="6">
        <v>0.56000000000000005</v>
      </c>
      <c r="Q165" s="18">
        <v>0.52</v>
      </c>
      <c r="R165" s="7">
        <v>0.26</v>
      </c>
    </row>
    <row r="166" spans="1:18" x14ac:dyDescent="0.25">
      <c r="A166" s="10" t="s">
        <v>112</v>
      </c>
      <c r="B166" s="9">
        <v>0.41</v>
      </c>
      <c r="C166" s="10">
        <v>0.36</v>
      </c>
      <c r="D166" s="10">
        <v>0.56000000000000005</v>
      </c>
      <c r="E166" s="16">
        <v>0.52</v>
      </c>
      <c r="F166" s="11">
        <v>0.26</v>
      </c>
      <c r="K166" s="10"/>
      <c r="L166" s="28"/>
      <c r="M166" s="8" t="s">
        <v>90</v>
      </c>
      <c r="N166" s="10">
        <v>0.16666666666666666</v>
      </c>
      <c r="O166" s="10">
        <v>8.3333333333333329E-2</v>
      </c>
      <c r="P166" s="10">
        <v>0.29166666666666669</v>
      </c>
      <c r="Q166" s="10">
        <v>0.125</v>
      </c>
      <c r="R166" s="11">
        <v>-0.16666666666666666</v>
      </c>
    </row>
    <row r="167" spans="1:18" x14ac:dyDescent="0.25">
      <c r="A167" s="14"/>
      <c r="B167" s="13">
        <v>-7.0000000000000007E-2</v>
      </c>
      <c r="C167" s="24">
        <v>-0.19</v>
      </c>
      <c r="D167" s="24">
        <v>0.03</v>
      </c>
      <c r="E167" s="24">
        <v>-0.27</v>
      </c>
      <c r="F167" s="15">
        <v>-0.59</v>
      </c>
      <c r="K167" s="10"/>
      <c r="L167" s="29"/>
      <c r="M167" s="12" t="s">
        <v>114</v>
      </c>
      <c r="N167" s="14">
        <v>-7.0000000000000007E-2</v>
      </c>
      <c r="O167" s="24">
        <v>-0.19</v>
      </c>
      <c r="P167" s="24">
        <v>0.03</v>
      </c>
      <c r="Q167" s="24">
        <v>-0.27</v>
      </c>
      <c r="R167" s="15">
        <v>-0.59</v>
      </c>
    </row>
  </sheetData>
  <mergeCells count="5">
    <mergeCell ref="L153:L155"/>
    <mergeCell ref="L156:L158"/>
    <mergeCell ref="L159:L161"/>
    <mergeCell ref="L162:L164"/>
    <mergeCell ref="L165:L167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workbookViewId="0">
      <selection activeCell="H2" sqref="H2:H26"/>
    </sheetView>
  </sheetViews>
  <sheetFormatPr baseColWidth="10" defaultRowHeight="15" x14ac:dyDescent="0.25"/>
  <cols>
    <col min="2" max="2" width="20" bestFit="1" customWidth="1"/>
    <col min="3" max="3" width="27.42578125" bestFit="1" customWidth="1"/>
    <col min="4" max="4" width="22" bestFit="1" customWidth="1"/>
    <col min="5" max="5" width="26.85546875" bestFit="1" customWidth="1"/>
    <col min="6" max="6" width="34.42578125" bestFit="1" customWidth="1"/>
    <col min="7" max="7" width="29" bestFit="1" customWidth="1"/>
    <col min="8" max="8" width="18.140625" customWidth="1"/>
    <col min="9" max="9" width="16.85546875" customWidth="1"/>
  </cols>
  <sheetData>
    <row r="1" spans="1:11" x14ac:dyDescent="0.25">
      <c r="A1" t="s">
        <v>85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87</v>
      </c>
      <c r="I1" t="s">
        <v>65</v>
      </c>
      <c r="J1" t="s">
        <v>66</v>
      </c>
      <c r="K1" t="s">
        <v>88</v>
      </c>
    </row>
    <row r="2" spans="1:11" x14ac:dyDescent="0.25">
      <c r="A2" t="s">
        <v>1</v>
      </c>
      <c r="B2">
        <v>4</v>
      </c>
      <c r="C2">
        <v>4</v>
      </c>
      <c r="D2">
        <v>4</v>
      </c>
      <c r="E2">
        <v>4</v>
      </c>
      <c r="F2">
        <v>4</v>
      </c>
      <c r="G2">
        <v>5</v>
      </c>
      <c r="H2">
        <f t="shared" ref="H2:H66" si="0">SUM(E2-B2)</f>
        <v>0</v>
      </c>
      <c r="I2">
        <f>SUM(F2-C2)</f>
        <v>0</v>
      </c>
      <c r="J2">
        <f>SUM(G2-D2)</f>
        <v>1</v>
      </c>
      <c r="K2">
        <f>SUM(B2-E2)</f>
        <v>0</v>
      </c>
    </row>
    <row r="3" spans="1:11" x14ac:dyDescent="0.25">
      <c r="A3" t="s">
        <v>1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f t="shared" si="0"/>
        <v>0</v>
      </c>
      <c r="I3">
        <f t="shared" ref="I3:I26" si="1">SUM(F3-C3)</f>
        <v>0</v>
      </c>
      <c r="J3">
        <f t="shared" ref="J3:J26" si="2">SUM(G3-D3)</f>
        <v>0</v>
      </c>
      <c r="K3">
        <f t="shared" ref="K3:K66" si="3">SUM(B3-E3)</f>
        <v>0</v>
      </c>
    </row>
    <row r="4" spans="1:11" x14ac:dyDescent="0.25">
      <c r="A4" t="s">
        <v>1</v>
      </c>
      <c r="B4">
        <v>4</v>
      </c>
      <c r="C4">
        <v>5</v>
      </c>
      <c r="D4">
        <v>5</v>
      </c>
      <c r="E4">
        <v>2</v>
      </c>
      <c r="F4">
        <v>5</v>
      </c>
      <c r="G4">
        <v>5</v>
      </c>
      <c r="H4">
        <f t="shared" si="0"/>
        <v>-2</v>
      </c>
      <c r="I4">
        <f t="shared" si="1"/>
        <v>0</v>
      </c>
      <c r="J4">
        <f t="shared" si="2"/>
        <v>0</v>
      </c>
      <c r="K4">
        <f t="shared" si="3"/>
        <v>2</v>
      </c>
    </row>
    <row r="5" spans="1:11" x14ac:dyDescent="0.25">
      <c r="A5" t="s">
        <v>1</v>
      </c>
      <c r="B5">
        <v>5</v>
      </c>
      <c r="C5">
        <v>5</v>
      </c>
      <c r="D5">
        <v>5</v>
      </c>
      <c r="E5">
        <v>5</v>
      </c>
      <c r="F5">
        <v>5</v>
      </c>
      <c r="G5">
        <v>5</v>
      </c>
      <c r="H5">
        <f t="shared" si="0"/>
        <v>0</v>
      </c>
      <c r="I5">
        <f t="shared" si="1"/>
        <v>0</v>
      </c>
      <c r="J5">
        <f t="shared" si="2"/>
        <v>0</v>
      </c>
      <c r="K5">
        <f t="shared" si="3"/>
        <v>0</v>
      </c>
    </row>
    <row r="6" spans="1:11" x14ac:dyDescent="0.25">
      <c r="A6" t="s">
        <v>1</v>
      </c>
      <c r="B6">
        <v>4</v>
      </c>
      <c r="C6">
        <v>5</v>
      </c>
      <c r="D6">
        <v>4</v>
      </c>
      <c r="E6">
        <v>4</v>
      </c>
      <c r="F6">
        <v>4</v>
      </c>
      <c r="G6">
        <v>2</v>
      </c>
      <c r="H6">
        <f t="shared" si="0"/>
        <v>0</v>
      </c>
      <c r="I6">
        <f t="shared" si="1"/>
        <v>-1</v>
      </c>
      <c r="J6">
        <f t="shared" si="2"/>
        <v>-2</v>
      </c>
      <c r="K6">
        <f t="shared" si="3"/>
        <v>0</v>
      </c>
    </row>
    <row r="7" spans="1:11" x14ac:dyDescent="0.25">
      <c r="A7" t="s">
        <v>1</v>
      </c>
      <c r="B7">
        <v>3</v>
      </c>
      <c r="C7">
        <v>2</v>
      </c>
      <c r="D7">
        <v>4</v>
      </c>
      <c r="E7">
        <v>2</v>
      </c>
      <c r="F7">
        <v>2</v>
      </c>
      <c r="G7">
        <v>2</v>
      </c>
      <c r="H7">
        <f t="shared" si="0"/>
        <v>-1</v>
      </c>
      <c r="I7">
        <f t="shared" si="1"/>
        <v>0</v>
      </c>
      <c r="J7">
        <f t="shared" si="2"/>
        <v>-2</v>
      </c>
      <c r="K7">
        <f t="shared" si="3"/>
        <v>1</v>
      </c>
    </row>
    <row r="8" spans="1:11" x14ac:dyDescent="0.25">
      <c r="A8" t="s">
        <v>1</v>
      </c>
      <c r="B8">
        <v>3</v>
      </c>
      <c r="C8">
        <v>4</v>
      </c>
      <c r="D8">
        <v>3</v>
      </c>
      <c r="E8">
        <v>3</v>
      </c>
      <c r="F8">
        <v>3</v>
      </c>
      <c r="G8">
        <v>2</v>
      </c>
      <c r="H8">
        <f t="shared" si="0"/>
        <v>0</v>
      </c>
      <c r="I8">
        <f t="shared" si="1"/>
        <v>-1</v>
      </c>
      <c r="J8">
        <f t="shared" si="2"/>
        <v>-1</v>
      </c>
      <c r="K8">
        <f t="shared" si="3"/>
        <v>0</v>
      </c>
    </row>
    <row r="9" spans="1:11" x14ac:dyDescent="0.25">
      <c r="A9" t="s">
        <v>1</v>
      </c>
      <c r="B9">
        <v>4</v>
      </c>
      <c r="C9">
        <v>2</v>
      </c>
      <c r="D9">
        <v>3</v>
      </c>
      <c r="E9">
        <v>3</v>
      </c>
      <c r="F9">
        <v>2</v>
      </c>
      <c r="G9">
        <v>4</v>
      </c>
      <c r="H9">
        <f t="shared" si="0"/>
        <v>-1</v>
      </c>
      <c r="I9">
        <f t="shared" si="1"/>
        <v>0</v>
      </c>
      <c r="J9">
        <f t="shared" si="2"/>
        <v>1</v>
      </c>
      <c r="K9">
        <f t="shared" si="3"/>
        <v>1</v>
      </c>
    </row>
    <row r="10" spans="1:11" x14ac:dyDescent="0.25">
      <c r="A10" t="s">
        <v>1</v>
      </c>
      <c r="B10">
        <v>5</v>
      </c>
      <c r="C10">
        <v>3</v>
      </c>
      <c r="D10">
        <v>4</v>
      </c>
      <c r="E10">
        <v>5</v>
      </c>
      <c r="F10">
        <v>4</v>
      </c>
      <c r="G10">
        <v>5</v>
      </c>
      <c r="H10">
        <f t="shared" si="0"/>
        <v>0</v>
      </c>
      <c r="I10">
        <f t="shared" si="1"/>
        <v>1</v>
      </c>
      <c r="J10">
        <f t="shared" si="2"/>
        <v>1</v>
      </c>
      <c r="K10">
        <f t="shared" si="3"/>
        <v>0</v>
      </c>
    </row>
    <row r="11" spans="1:11" x14ac:dyDescent="0.25">
      <c r="A11" t="s">
        <v>1</v>
      </c>
      <c r="B11">
        <v>2</v>
      </c>
      <c r="C11">
        <v>2</v>
      </c>
      <c r="D11">
        <v>4</v>
      </c>
      <c r="E11">
        <v>2</v>
      </c>
      <c r="F11">
        <v>3</v>
      </c>
      <c r="G11">
        <v>4</v>
      </c>
      <c r="H11">
        <f t="shared" si="0"/>
        <v>0</v>
      </c>
      <c r="I11">
        <f t="shared" si="1"/>
        <v>1</v>
      </c>
      <c r="J11">
        <f t="shared" si="2"/>
        <v>0</v>
      </c>
      <c r="K11">
        <f t="shared" si="3"/>
        <v>0</v>
      </c>
    </row>
    <row r="12" spans="1:11" x14ac:dyDescent="0.25">
      <c r="A12" t="s">
        <v>1</v>
      </c>
      <c r="B12">
        <v>3</v>
      </c>
      <c r="C12">
        <v>3</v>
      </c>
      <c r="D12">
        <v>3</v>
      </c>
      <c r="E12">
        <v>3</v>
      </c>
      <c r="F12">
        <v>3</v>
      </c>
      <c r="G12">
        <v>3</v>
      </c>
      <c r="H12">
        <f t="shared" si="0"/>
        <v>0</v>
      </c>
      <c r="I12">
        <f t="shared" si="1"/>
        <v>0</v>
      </c>
      <c r="J12">
        <f t="shared" si="2"/>
        <v>0</v>
      </c>
      <c r="K12">
        <f t="shared" si="3"/>
        <v>0</v>
      </c>
    </row>
    <row r="13" spans="1:11" x14ac:dyDescent="0.25">
      <c r="A13" t="s">
        <v>1</v>
      </c>
      <c r="B13">
        <v>4</v>
      </c>
      <c r="C13">
        <v>5</v>
      </c>
      <c r="D13">
        <v>4</v>
      </c>
      <c r="E13">
        <v>4</v>
      </c>
      <c r="F13">
        <v>5</v>
      </c>
      <c r="G13">
        <v>4</v>
      </c>
      <c r="H13">
        <f t="shared" si="0"/>
        <v>0</v>
      </c>
      <c r="I13">
        <f t="shared" si="1"/>
        <v>0</v>
      </c>
      <c r="J13">
        <f t="shared" si="2"/>
        <v>0</v>
      </c>
      <c r="K13">
        <f t="shared" si="3"/>
        <v>0</v>
      </c>
    </row>
    <row r="14" spans="1:11" x14ac:dyDescent="0.25">
      <c r="A14" t="s">
        <v>1</v>
      </c>
      <c r="B14">
        <v>2</v>
      </c>
      <c r="C14">
        <v>2</v>
      </c>
      <c r="D14">
        <v>4</v>
      </c>
      <c r="E14">
        <v>3</v>
      </c>
      <c r="F14">
        <v>3</v>
      </c>
      <c r="G14">
        <v>3</v>
      </c>
      <c r="H14">
        <f t="shared" si="0"/>
        <v>1</v>
      </c>
      <c r="I14">
        <f t="shared" si="1"/>
        <v>1</v>
      </c>
      <c r="J14">
        <f t="shared" si="2"/>
        <v>-1</v>
      </c>
      <c r="K14">
        <f t="shared" si="3"/>
        <v>-1</v>
      </c>
    </row>
    <row r="15" spans="1:11" x14ac:dyDescent="0.25">
      <c r="A15" t="s">
        <v>1</v>
      </c>
      <c r="B15">
        <v>3</v>
      </c>
      <c r="C15">
        <v>4</v>
      </c>
      <c r="D15">
        <v>4</v>
      </c>
      <c r="E15">
        <v>3</v>
      </c>
      <c r="F15">
        <v>3</v>
      </c>
      <c r="G15">
        <v>2</v>
      </c>
      <c r="H15">
        <f t="shared" si="0"/>
        <v>0</v>
      </c>
      <c r="I15">
        <f t="shared" si="1"/>
        <v>-1</v>
      </c>
      <c r="J15">
        <f t="shared" si="2"/>
        <v>-2</v>
      </c>
      <c r="K15">
        <f t="shared" si="3"/>
        <v>0</v>
      </c>
    </row>
    <row r="16" spans="1:11" x14ac:dyDescent="0.25">
      <c r="A16" t="s">
        <v>1</v>
      </c>
      <c r="B16">
        <v>3</v>
      </c>
      <c r="C16">
        <v>5</v>
      </c>
      <c r="D16">
        <v>5</v>
      </c>
      <c r="E16">
        <v>3</v>
      </c>
      <c r="F16">
        <v>5</v>
      </c>
      <c r="G16">
        <v>5</v>
      </c>
      <c r="H16">
        <f t="shared" si="0"/>
        <v>0</v>
      </c>
      <c r="I16">
        <f t="shared" si="1"/>
        <v>0</v>
      </c>
      <c r="J16">
        <f t="shared" si="2"/>
        <v>0</v>
      </c>
      <c r="K16">
        <f t="shared" si="3"/>
        <v>0</v>
      </c>
    </row>
    <row r="17" spans="1:11" x14ac:dyDescent="0.25">
      <c r="A17" t="s">
        <v>1</v>
      </c>
      <c r="B17">
        <v>4</v>
      </c>
      <c r="C17">
        <v>2</v>
      </c>
      <c r="D17">
        <v>2</v>
      </c>
      <c r="E17">
        <v>2</v>
      </c>
      <c r="F17">
        <v>2</v>
      </c>
      <c r="G17">
        <v>2</v>
      </c>
      <c r="H17">
        <f t="shared" si="0"/>
        <v>-2</v>
      </c>
      <c r="I17">
        <f t="shared" si="1"/>
        <v>0</v>
      </c>
      <c r="J17">
        <f t="shared" si="2"/>
        <v>0</v>
      </c>
      <c r="K17">
        <f t="shared" si="3"/>
        <v>2</v>
      </c>
    </row>
    <row r="18" spans="1:11" x14ac:dyDescent="0.25">
      <c r="A18" t="s">
        <v>1</v>
      </c>
      <c r="B18">
        <v>3</v>
      </c>
      <c r="C18">
        <v>3</v>
      </c>
      <c r="D18">
        <v>3</v>
      </c>
      <c r="E18">
        <v>3</v>
      </c>
      <c r="F18">
        <v>3</v>
      </c>
      <c r="G18">
        <v>3</v>
      </c>
      <c r="H18">
        <f t="shared" si="0"/>
        <v>0</v>
      </c>
      <c r="I18">
        <f t="shared" si="1"/>
        <v>0</v>
      </c>
      <c r="J18">
        <f t="shared" si="2"/>
        <v>0</v>
      </c>
      <c r="K18">
        <f t="shared" si="3"/>
        <v>0</v>
      </c>
    </row>
    <row r="19" spans="1:11" x14ac:dyDescent="0.25">
      <c r="A19" t="s">
        <v>1</v>
      </c>
      <c r="B19">
        <v>3</v>
      </c>
      <c r="C19">
        <v>4</v>
      </c>
      <c r="D19">
        <v>4</v>
      </c>
      <c r="E19">
        <v>3</v>
      </c>
      <c r="F19">
        <v>3</v>
      </c>
      <c r="G19">
        <v>2</v>
      </c>
      <c r="H19">
        <f t="shared" si="0"/>
        <v>0</v>
      </c>
      <c r="I19">
        <f t="shared" si="1"/>
        <v>-1</v>
      </c>
      <c r="J19">
        <f t="shared" si="2"/>
        <v>-2</v>
      </c>
      <c r="K19">
        <f t="shared" si="3"/>
        <v>0</v>
      </c>
    </row>
    <row r="20" spans="1:11" x14ac:dyDescent="0.25">
      <c r="A20" t="s">
        <v>1</v>
      </c>
      <c r="B20">
        <v>4</v>
      </c>
      <c r="C20">
        <v>4</v>
      </c>
      <c r="D20">
        <v>4</v>
      </c>
      <c r="E20">
        <v>3</v>
      </c>
      <c r="F20">
        <v>4</v>
      </c>
      <c r="G20">
        <v>4</v>
      </c>
      <c r="H20">
        <f t="shared" si="0"/>
        <v>-1</v>
      </c>
      <c r="I20">
        <f t="shared" si="1"/>
        <v>0</v>
      </c>
      <c r="J20">
        <f t="shared" si="2"/>
        <v>0</v>
      </c>
      <c r="K20">
        <f t="shared" si="3"/>
        <v>1</v>
      </c>
    </row>
    <row r="21" spans="1:11" x14ac:dyDescent="0.25">
      <c r="A21" t="s">
        <v>1</v>
      </c>
      <c r="B21">
        <v>3</v>
      </c>
      <c r="C21">
        <v>5</v>
      </c>
      <c r="D21">
        <v>3</v>
      </c>
      <c r="E21">
        <v>3</v>
      </c>
      <c r="F21">
        <v>3</v>
      </c>
      <c r="G21">
        <v>4</v>
      </c>
      <c r="H21">
        <f t="shared" si="0"/>
        <v>0</v>
      </c>
      <c r="I21">
        <f t="shared" si="1"/>
        <v>-2</v>
      </c>
      <c r="J21">
        <f t="shared" si="2"/>
        <v>1</v>
      </c>
      <c r="K21">
        <f t="shared" si="3"/>
        <v>0</v>
      </c>
    </row>
    <row r="22" spans="1:11" x14ac:dyDescent="0.25">
      <c r="A22" t="s">
        <v>1</v>
      </c>
      <c r="B22">
        <v>1</v>
      </c>
      <c r="C22">
        <v>2</v>
      </c>
      <c r="D22">
        <v>1</v>
      </c>
      <c r="E22">
        <v>2</v>
      </c>
      <c r="F22">
        <v>2</v>
      </c>
      <c r="G22">
        <v>1</v>
      </c>
      <c r="H22">
        <f t="shared" si="0"/>
        <v>1</v>
      </c>
      <c r="I22">
        <f t="shared" si="1"/>
        <v>0</v>
      </c>
      <c r="J22">
        <f t="shared" si="2"/>
        <v>0</v>
      </c>
      <c r="K22">
        <f t="shared" si="3"/>
        <v>-1</v>
      </c>
    </row>
    <row r="23" spans="1:11" x14ac:dyDescent="0.25">
      <c r="A23" t="s">
        <v>1</v>
      </c>
      <c r="B23">
        <v>4</v>
      </c>
      <c r="C23">
        <v>4</v>
      </c>
      <c r="D23">
        <v>4</v>
      </c>
      <c r="E23">
        <v>4</v>
      </c>
      <c r="F23">
        <v>4</v>
      </c>
      <c r="G23">
        <v>4</v>
      </c>
      <c r="H23">
        <f t="shared" si="0"/>
        <v>0</v>
      </c>
      <c r="I23">
        <f t="shared" si="1"/>
        <v>0</v>
      </c>
      <c r="J23">
        <f t="shared" si="2"/>
        <v>0</v>
      </c>
      <c r="K23">
        <f t="shared" si="3"/>
        <v>0</v>
      </c>
    </row>
    <row r="24" spans="1:11" x14ac:dyDescent="0.25">
      <c r="A24" t="s">
        <v>1</v>
      </c>
      <c r="B24">
        <v>4</v>
      </c>
      <c r="C24">
        <v>2</v>
      </c>
      <c r="D24">
        <v>4</v>
      </c>
      <c r="E24">
        <v>4</v>
      </c>
      <c r="F24">
        <v>2</v>
      </c>
      <c r="G24">
        <v>3</v>
      </c>
      <c r="H24">
        <f t="shared" si="0"/>
        <v>0</v>
      </c>
      <c r="I24">
        <f t="shared" si="1"/>
        <v>0</v>
      </c>
      <c r="J24">
        <f t="shared" si="2"/>
        <v>-1</v>
      </c>
      <c r="K24">
        <f t="shared" si="3"/>
        <v>0</v>
      </c>
    </row>
    <row r="25" spans="1:11" x14ac:dyDescent="0.25">
      <c r="A25" t="s">
        <v>1</v>
      </c>
      <c r="B25">
        <v>3</v>
      </c>
      <c r="C25">
        <v>2</v>
      </c>
      <c r="D25">
        <v>5</v>
      </c>
      <c r="E25">
        <v>3</v>
      </c>
      <c r="F25">
        <v>2</v>
      </c>
      <c r="G25">
        <v>5</v>
      </c>
      <c r="H25">
        <f t="shared" si="0"/>
        <v>0</v>
      </c>
      <c r="I25">
        <f t="shared" si="1"/>
        <v>0</v>
      </c>
      <c r="J25">
        <f t="shared" si="2"/>
        <v>0</v>
      </c>
      <c r="K25">
        <f t="shared" si="3"/>
        <v>0</v>
      </c>
    </row>
    <row r="26" spans="1:11" x14ac:dyDescent="0.25">
      <c r="A26" t="s">
        <v>1</v>
      </c>
      <c r="B26">
        <v>2</v>
      </c>
      <c r="C26">
        <v>3</v>
      </c>
      <c r="D26">
        <v>4</v>
      </c>
      <c r="E26">
        <v>2</v>
      </c>
      <c r="F26">
        <v>3</v>
      </c>
      <c r="G26">
        <v>4</v>
      </c>
      <c r="H26">
        <f t="shared" si="0"/>
        <v>0</v>
      </c>
      <c r="I26">
        <f t="shared" si="1"/>
        <v>0</v>
      </c>
      <c r="J26">
        <f t="shared" si="2"/>
        <v>0</v>
      </c>
      <c r="K26">
        <f t="shared" si="3"/>
        <v>0</v>
      </c>
    </row>
    <row r="27" spans="1:11" x14ac:dyDescent="0.25">
      <c r="H27">
        <f>AVERAGE(H2:H26)</f>
        <v>-0.2</v>
      </c>
      <c r="I27">
        <f>AVERAGE(I2:I26)</f>
        <v>-0.12</v>
      </c>
      <c r="J27">
        <f>AVERAGE(J2:J26)</f>
        <v>-0.28000000000000003</v>
      </c>
      <c r="K27">
        <f>AVERAGE(K2:K26)</f>
        <v>0.2</v>
      </c>
    </row>
    <row r="28" spans="1:11" x14ac:dyDescent="0.25">
      <c r="A28" t="s">
        <v>0</v>
      </c>
      <c r="B28">
        <v>4</v>
      </c>
      <c r="C28">
        <v>3</v>
      </c>
      <c r="D28">
        <v>4</v>
      </c>
      <c r="E28">
        <v>4</v>
      </c>
      <c r="F28">
        <v>3</v>
      </c>
      <c r="G28">
        <v>4</v>
      </c>
      <c r="H28">
        <f t="shared" si="0"/>
        <v>0</v>
      </c>
      <c r="I28">
        <f t="shared" ref="I28:I90" si="4">SUM(F28-C28)</f>
        <v>0</v>
      </c>
      <c r="J28">
        <f t="shared" ref="J28:J90" si="5">SUM(G28-D28)</f>
        <v>0</v>
      </c>
      <c r="K28">
        <f t="shared" si="3"/>
        <v>0</v>
      </c>
    </row>
    <row r="29" spans="1:11" x14ac:dyDescent="0.25">
      <c r="A29" t="s">
        <v>0</v>
      </c>
      <c r="B29">
        <v>4</v>
      </c>
      <c r="C29">
        <v>5</v>
      </c>
      <c r="D29">
        <v>5</v>
      </c>
      <c r="E29">
        <v>3</v>
      </c>
      <c r="F29">
        <v>3</v>
      </c>
      <c r="G29">
        <v>4</v>
      </c>
      <c r="H29">
        <f t="shared" si="0"/>
        <v>-1</v>
      </c>
      <c r="I29">
        <f t="shared" si="4"/>
        <v>-2</v>
      </c>
      <c r="J29">
        <f t="shared" si="5"/>
        <v>-1</v>
      </c>
      <c r="K29">
        <f t="shared" si="3"/>
        <v>1</v>
      </c>
    </row>
    <row r="30" spans="1:11" x14ac:dyDescent="0.25">
      <c r="A30" t="s">
        <v>0</v>
      </c>
      <c r="B30">
        <v>3</v>
      </c>
      <c r="C30">
        <v>5</v>
      </c>
      <c r="D30">
        <v>4</v>
      </c>
      <c r="E30">
        <v>3</v>
      </c>
      <c r="F30">
        <v>4</v>
      </c>
      <c r="G30">
        <v>4</v>
      </c>
      <c r="H30">
        <f t="shared" si="0"/>
        <v>0</v>
      </c>
      <c r="I30">
        <f t="shared" si="4"/>
        <v>-1</v>
      </c>
      <c r="J30">
        <f t="shared" si="5"/>
        <v>0</v>
      </c>
      <c r="K30">
        <f t="shared" si="3"/>
        <v>0</v>
      </c>
    </row>
    <row r="31" spans="1:11" x14ac:dyDescent="0.25">
      <c r="A31" t="s">
        <v>0</v>
      </c>
      <c r="B31">
        <v>4</v>
      </c>
      <c r="C31">
        <v>4</v>
      </c>
      <c r="D31">
        <v>4</v>
      </c>
      <c r="E31">
        <v>3</v>
      </c>
      <c r="F31">
        <v>2</v>
      </c>
      <c r="G31">
        <v>2</v>
      </c>
      <c r="H31">
        <f t="shared" si="0"/>
        <v>-1</v>
      </c>
      <c r="I31">
        <f t="shared" si="4"/>
        <v>-2</v>
      </c>
      <c r="J31">
        <f t="shared" si="5"/>
        <v>-2</v>
      </c>
      <c r="K31">
        <f t="shared" si="3"/>
        <v>1</v>
      </c>
    </row>
    <row r="32" spans="1:11" x14ac:dyDescent="0.25">
      <c r="A32" t="s">
        <v>0</v>
      </c>
      <c r="B32">
        <v>5</v>
      </c>
      <c r="C32">
        <v>5</v>
      </c>
      <c r="D32">
        <v>5</v>
      </c>
      <c r="E32">
        <v>5</v>
      </c>
      <c r="F32">
        <v>5</v>
      </c>
      <c r="G32">
        <v>5</v>
      </c>
      <c r="H32">
        <f t="shared" si="0"/>
        <v>0</v>
      </c>
      <c r="I32">
        <f t="shared" si="4"/>
        <v>0</v>
      </c>
      <c r="J32">
        <f t="shared" si="5"/>
        <v>0</v>
      </c>
      <c r="K32">
        <f t="shared" si="3"/>
        <v>0</v>
      </c>
    </row>
    <row r="33" spans="1:11" x14ac:dyDescent="0.25">
      <c r="A33" t="s">
        <v>0</v>
      </c>
      <c r="B33">
        <v>4</v>
      </c>
      <c r="C33">
        <v>3</v>
      </c>
      <c r="D33">
        <v>4</v>
      </c>
      <c r="E33">
        <v>3</v>
      </c>
      <c r="F33">
        <v>4</v>
      </c>
      <c r="G33">
        <v>4</v>
      </c>
      <c r="H33">
        <f t="shared" si="0"/>
        <v>-1</v>
      </c>
      <c r="I33">
        <f t="shared" si="4"/>
        <v>1</v>
      </c>
      <c r="J33">
        <f t="shared" si="5"/>
        <v>0</v>
      </c>
      <c r="K33">
        <f t="shared" si="3"/>
        <v>1</v>
      </c>
    </row>
    <row r="34" spans="1:11" x14ac:dyDescent="0.25">
      <c r="A34" t="s">
        <v>0</v>
      </c>
      <c r="B34">
        <v>3</v>
      </c>
      <c r="C34">
        <v>3</v>
      </c>
      <c r="D34">
        <v>5</v>
      </c>
      <c r="E34">
        <v>3</v>
      </c>
      <c r="F34">
        <v>2</v>
      </c>
      <c r="G34">
        <v>3</v>
      </c>
      <c r="H34">
        <f t="shared" si="0"/>
        <v>0</v>
      </c>
      <c r="I34">
        <f t="shared" si="4"/>
        <v>-1</v>
      </c>
      <c r="J34">
        <f t="shared" si="5"/>
        <v>-2</v>
      </c>
      <c r="K34">
        <f t="shared" si="3"/>
        <v>0</v>
      </c>
    </row>
    <row r="35" spans="1:11" x14ac:dyDescent="0.25">
      <c r="A35" t="s">
        <v>0</v>
      </c>
      <c r="B35">
        <v>4</v>
      </c>
      <c r="C35">
        <v>4</v>
      </c>
      <c r="D35">
        <v>5</v>
      </c>
      <c r="E35">
        <v>4</v>
      </c>
      <c r="F35">
        <v>4</v>
      </c>
      <c r="G35">
        <v>5</v>
      </c>
      <c r="H35">
        <f t="shared" si="0"/>
        <v>0</v>
      </c>
      <c r="I35">
        <f t="shared" si="4"/>
        <v>0</v>
      </c>
      <c r="J35">
        <f t="shared" si="5"/>
        <v>0</v>
      </c>
      <c r="K35">
        <f t="shared" si="3"/>
        <v>0</v>
      </c>
    </row>
    <row r="36" spans="1:11" x14ac:dyDescent="0.25">
      <c r="A36" t="s">
        <v>0</v>
      </c>
      <c r="B36">
        <v>2</v>
      </c>
      <c r="C36">
        <v>3</v>
      </c>
      <c r="D36">
        <v>4</v>
      </c>
      <c r="E36">
        <v>2</v>
      </c>
      <c r="F36">
        <v>3</v>
      </c>
      <c r="G36">
        <v>4</v>
      </c>
      <c r="H36">
        <f t="shared" si="0"/>
        <v>0</v>
      </c>
      <c r="I36">
        <f t="shared" si="4"/>
        <v>0</v>
      </c>
      <c r="J36">
        <f t="shared" si="5"/>
        <v>0</v>
      </c>
      <c r="K36">
        <f t="shared" si="3"/>
        <v>0</v>
      </c>
    </row>
    <row r="37" spans="1:11" x14ac:dyDescent="0.25">
      <c r="A37" t="s">
        <v>0</v>
      </c>
      <c r="B37">
        <v>3</v>
      </c>
      <c r="C37">
        <v>4</v>
      </c>
      <c r="D37">
        <v>2</v>
      </c>
      <c r="E37">
        <v>2</v>
      </c>
      <c r="F37">
        <v>3</v>
      </c>
      <c r="G37">
        <v>2</v>
      </c>
      <c r="H37">
        <f t="shared" si="0"/>
        <v>-1</v>
      </c>
      <c r="I37">
        <f t="shared" si="4"/>
        <v>-1</v>
      </c>
      <c r="J37">
        <f t="shared" si="5"/>
        <v>0</v>
      </c>
      <c r="K37">
        <f t="shared" si="3"/>
        <v>1</v>
      </c>
    </row>
    <row r="38" spans="1:11" x14ac:dyDescent="0.25">
      <c r="A38" t="s">
        <v>0</v>
      </c>
      <c r="B38">
        <v>4</v>
      </c>
      <c r="C38">
        <v>4</v>
      </c>
      <c r="D38">
        <v>5</v>
      </c>
      <c r="E38">
        <v>4</v>
      </c>
      <c r="F38">
        <v>4</v>
      </c>
      <c r="G38">
        <v>5</v>
      </c>
      <c r="H38">
        <f t="shared" si="0"/>
        <v>0</v>
      </c>
      <c r="I38">
        <f t="shared" si="4"/>
        <v>0</v>
      </c>
      <c r="J38">
        <f t="shared" si="5"/>
        <v>0</v>
      </c>
      <c r="K38">
        <f t="shared" si="3"/>
        <v>0</v>
      </c>
    </row>
    <row r="39" spans="1:11" x14ac:dyDescent="0.25">
      <c r="A39" t="s">
        <v>0</v>
      </c>
      <c r="B39">
        <v>4</v>
      </c>
      <c r="C39">
        <v>4</v>
      </c>
      <c r="D39">
        <v>4</v>
      </c>
      <c r="E39">
        <v>3</v>
      </c>
      <c r="F39">
        <v>3</v>
      </c>
      <c r="G39">
        <v>3</v>
      </c>
      <c r="H39">
        <f t="shared" si="0"/>
        <v>-1</v>
      </c>
      <c r="I39">
        <f t="shared" si="4"/>
        <v>-1</v>
      </c>
      <c r="J39">
        <f t="shared" si="5"/>
        <v>-1</v>
      </c>
      <c r="K39">
        <f t="shared" si="3"/>
        <v>1</v>
      </c>
    </row>
    <row r="40" spans="1:11" x14ac:dyDescent="0.25">
      <c r="A40" t="s">
        <v>0</v>
      </c>
      <c r="B40">
        <v>3</v>
      </c>
      <c r="C40">
        <v>4</v>
      </c>
      <c r="D40">
        <v>4</v>
      </c>
      <c r="E40">
        <v>3</v>
      </c>
      <c r="F40">
        <v>3</v>
      </c>
      <c r="G40">
        <v>3</v>
      </c>
      <c r="H40">
        <f t="shared" si="0"/>
        <v>0</v>
      </c>
      <c r="I40">
        <f t="shared" si="4"/>
        <v>-1</v>
      </c>
      <c r="J40">
        <f t="shared" si="5"/>
        <v>-1</v>
      </c>
      <c r="K40">
        <f t="shared" si="3"/>
        <v>0</v>
      </c>
    </row>
    <row r="41" spans="1:11" x14ac:dyDescent="0.25">
      <c r="A41" t="s">
        <v>0</v>
      </c>
      <c r="B41">
        <v>4</v>
      </c>
      <c r="C41">
        <v>4</v>
      </c>
      <c r="D41">
        <v>5</v>
      </c>
      <c r="E41">
        <v>4</v>
      </c>
      <c r="F41">
        <v>4</v>
      </c>
      <c r="G41">
        <v>5</v>
      </c>
      <c r="H41">
        <f t="shared" si="0"/>
        <v>0</v>
      </c>
      <c r="I41">
        <f t="shared" si="4"/>
        <v>0</v>
      </c>
      <c r="J41">
        <f t="shared" si="5"/>
        <v>0</v>
      </c>
      <c r="K41">
        <f t="shared" si="3"/>
        <v>0</v>
      </c>
    </row>
    <row r="42" spans="1:11" x14ac:dyDescent="0.25">
      <c r="A42" t="s">
        <v>0</v>
      </c>
      <c r="B42">
        <v>1</v>
      </c>
      <c r="C42">
        <v>3</v>
      </c>
      <c r="D42">
        <v>4</v>
      </c>
      <c r="E42">
        <v>1</v>
      </c>
      <c r="F42">
        <v>3</v>
      </c>
      <c r="G42">
        <v>4</v>
      </c>
      <c r="H42">
        <f t="shared" si="0"/>
        <v>0</v>
      </c>
      <c r="I42">
        <f t="shared" si="4"/>
        <v>0</v>
      </c>
      <c r="J42">
        <f t="shared" si="5"/>
        <v>0</v>
      </c>
      <c r="K42">
        <f t="shared" si="3"/>
        <v>0</v>
      </c>
    </row>
    <row r="43" spans="1:11" x14ac:dyDescent="0.25">
      <c r="A43" t="s">
        <v>0</v>
      </c>
      <c r="B43">
        <v>2</v>
      </c>
      <c r="C43">
        <v>3</v>
      </c>
      <c r="D43">
        <v>3</v>
      </c>
      <c r="E43">
        <v>3</v>
      </c>
      <c r="F43">
        <v>3</v>
      </c>
      <c r="G43">
        <v>3</v>
      </c>
      <c r="H43">
        <f t="shared" si="0"/>
        <v>1</v>
      </c>
      <c r="I43">
        <f t="shared" si="4"/>
        <v>0</v>
      </c>
      <c r="J43">
        <f t="shared" si="5"/>
        <v>0</v>
      </c>
      <c r="K43">
        <f t="shared" si="3"/>
        <v>-1</v>
      </c>
    </row>
    <row r="44" spans="1:11" x14ac:dyDescent="0.25">
      <c r="A44" t="s">
        <v>0</v>
      </c>
      <c r="B44">
        <v>2</v>
      </c>
      <c r="C44">
        <v>3</v>
      </c>
      <c r="D44">
        <v>2</v>
      </c>
      <c r="E44">
        <v>2</v>
      </c>
      <c r="F44">
        <v>2</v>
      </c>
      <c r="G44">
        <v>2</v>
      </c>
      <c r="H44">
        <f t="shared" si="0"/>
        <v>0</v>
      </c>
      <c r="I44">
        <f t="shared" si="4"/>
        <v>-1</v>
      </c>
      <c r="J44">
        <f t="shared" si="5"/>
        <v>0</v>
      </c>
      <c r="K44">
        <f t="shared" si="3"/>
        <v>0</v>
      </c>
    </row>
    <row r="45" spans="1:11" x14ac:dyDescent="0.25">
      <c r="A45" t="s">
        <v>0</v>
      </c>
      <c r="B45">
        <v>3</v>
      </c>
      <c r="C45">
        <v>3</v>
      </c>
      <c r="D45">
        <v>1</v>
      </c>
      <c r="E45">
        <v>1</v>
      </c>
      <c r="F45">
        <v>3</v>
      </c>
      <c r="G45">
        <v>2</v>
      </c>
      <c r="H45">
        <f t="shared" si="0"/>
        <v>-2</v>
      </c>
      <c r="I45">
        <f t="shared" si="4"/>
        <v>0</v>
      </c>
      <c r="J45">
        <f t="shared" si="5"/>
        <v>1</v>
      </c>
      <c r="K45">
        <f t="shared" si="3"/>
        <v>2</v>
      </c>
    </row>
    <row r="46" spans="1:11" x14ac:dyDescent="0.25">
      <c r="A46" t="s">
        <v>0</v>
      </c>
      <c r="B46">
        <v>5</v>
      </c>
      <c r="C46">
        <v>3</v>
      </c>
      <c r="D46">
        <v>4</v>
      </c>
      <c r="E46">
        <v>4</v>
      </c>
      <c r="F46">
        <v>4</v>
      </c>
      <c r="G46">
        <v>4</v>
      </c>
      <c r="H46">
        <f t="shared" si="0"/>
        <v>-1</v>
      </c>
      <c r="I46">
        <f t="shared" si="4"/>
        <v>1</v>
      </c>
      <c r="J46">
        <f t="shared" si="5"/>
        <v>0</v>
      </c>
      <c r="K46">
        <f t="shared" si="3"/>
        <v>1</v>
      </c>
    </row>
    <row r="47" spans="1:11" x14ac:dyDescent="0.25">
      <c r="A47" t="s">
        <v>0</v>
      </c>
      <c r="B47">
        <v>2</v>
      </c>
      <c r="C47">
        <v>3</v>
      </c>
      <c r="D47">
        <v>2</v>
      </c>
      <c r="E47">
        <v>3</v>
      </c>
      <c r="F47">
        <v>3</v>
      </c>
      <c r="G47">
        <v>2</v>
      </c>
      <c r="H47">
        <f t="shared" si="0"/>
        <v>1</v>
      </c>
      <c r="I47">
        <f t="shared" si="4"/>
        <v>0</v>
      </c>
      <c r="J47">
        <f t="shared" si="5"/>
        <v>0</v>
      </c>
      <c r="K47">
        <f t="shared" si="3"/>
        <v>-1</v>
      </c>
    </row>
    <row r="48" spans="1:11" x14ac:dyDescent="0.25">
      <c r="A48" t="s">
        <v>0</v>
      </c>
      <c r="B48">
        <v>3</v>
      </c>
      <c r="C48">
        <v>2</v>
      </c>
      <c r="D48">
        <v>2</v>
      </c>
      <c r="E48">
        <v>3</v>
      </c>
      <c r="F48">
        <v>3</v>
      </c>
      <c r="G48">
        <v>3</v>
      </c>
      <c r="H48">
        <f t="shared" si="0"/>
        <v>0</v>
      </c>
      <c r="I48">
        <f t="shared" si="4"/>
        <v>1</v>
      </c>
      <c r="J48">
        <f t="shared" si="5"/>
        <v>1</v>
      </c>
      <c r="K48">
        <f t="shared" si="3"/>
        <v>0</v>
      </c>
    </row>
    <row r="49" spans="1:11" x14ac:dyDescent="0.25">
      <c r="A49" t="s">
        <v>0</v>
      </c>
      <c r="B49">
        <v>3</v>
      </c>
      <c r="C49">
        <v>3</v>
      </c>
      <c r="D49">
        <v>4</v>
      </c>
      <c r="E49">
        <v>3</v>
      </c>
      <c r="F49">
        <v>3</v>
      </c>
      <c r="G49">
        <v>3</v>
      </c>
      <c r="H49">
        <f t="shared" si="0"/>
        <v>0</v>
      </c>
      <c r="I49">
        <f t="shared" si="4"/>
        <v>0</v>
      </c>
      <c r="J49">
        <f t="shared" si="5"/>
        <v>-1</v>
      </c>
      <c r="K49">
        <f t="shared" si="3"/>
        <v>0</v>
      </c>
    </row>
    <row r="50" spans="1:11" x14ac:dyDescent="0.25">
      <c r="A50" t="s">
        <v>0</v>
      </c>
      <c r="B50">
        <v>4</v>
      </c>
      <c r="C50">
        <v>4</v>
      </c>
      <c r="D50">
        <v>5</v>
      </c>
      <c r="E50">
        <v>3</v>
      </c>
      <c r="F50">
        <v>3</v>
      </c>
      <c r="G50">
        <v>2</v>
      </c>
      <c r="H50">
        <f t="shared" si="0"/>
        <v>-1</v>
      </c>
      <c r="I50">
        <f t="shared" si="4"/>
        <v>-1</v>
      </c>
      <c r="J50">
        <f t="shared" si="5"/>
        <v>-3</v>
      </c>
      <c r="K50">
        <f t="shared" si="3"/>
        <v>1</v>
      </c>
    </row>
    <row r="51" spans="1:11" x14ac:dyDescent="0.25">
      <c r="H51">
        <f>AVERAGE(H28:H50)</f>
        <v>-0.30434782608695654</v>
      </c>
      <c r="I51">
        <f>AVERAGE(I28:I50)</f>
        <v>-0.34782608695652173</v>
      </c>
      <c r="J51">
        <f>AVERAGE(J28:J50)</f>
        <v>-0.39130434782608697</v>
      </c>
      <c r="K51">
        <f>AVERAGE(K28:K50)</f>
        <v>0.30434782608695654</v>
      </c>
    </row>
    <row r="52" spans="1:11" x14ac:dyDescent="0.25">
      <c r="A52" t="s">
        <v>86</v>
      </c>
      <c r="B52">
        <v>2</v>
      </c>
      <c r="C52">
        <v>2</v>
      </c>
      <c r="D52">
        <v>3</v>
      </c>
      <c r="E52">
        <v>2</v>
      </c>
      <c r="F52">
        <v>2</v>
      </c>
      <c r="G52">
        <v>4</v>
      </c>
      <c r="H52">
        <f t="shared" si="0"/>
        <v>0</v>
      </c>
      <c r="I52">
        <f t="shared" si="4"/>
        <v>0</v>
      </c>
      <c r="J52">
        <f t="shared" si="5"/>
        <v>1</v>
      </c>
      <c r="K52">
        <f t="shared" si="3"/>
        <v>0</v>
      </c>
    </row>
    <row r="53" spans="1:11" x14ac:dyDescent="0.25">
      <c r="A53" t="s">
        <v>86</v>
      </c>
      <c r="B53">
        <v>5</v>
      </c>
      <c r="C53">
        <v>4</v>
      </c>
      <c r="D53">
        <v>2</v>
      </c>
      <c r="E53">
        <v>5</v>
      </c>
      <c r="F53">
        <v>4</v>
      </c>
      <c r="G53">
        <v>2</v>
      </c>
      <c r="H53">
        <f t="shared" si="0"/>
        <v>0</v>
      </c>
      <c r="I53">
        <f t="shared" si="4"/>
        <v>0</v>
      </c>
      <c r="J53">
        <f t="shared" si="5"/>
        <v>0</v>
      </c>
      <c r="K53">
        <f t="shared" si="3"/>
        <v>0</v>
      </c>
    </row>
    <row r="54" spans="1:11" x14ac:dyDescent="0.25">
      <c r="A54" t="s">
        <v>86</v>
      </c>
      <c r="B54">
        <v>3</v>
      </c>
      <c r="C54">
        <v>3</v>
      </c>
      <c r="D54">
        <v>2</v>
      </c>
      <c r="E54">
        <v>3</v>
      </c>
      <c r="F54">
        <v>2</v>
      </c>
      <c r="G54">
        <v>2</v>
      </c>
      <c r="H54">
        <f t="shared" si="0"/>
        <v>0</v>
      </c>
      <c r="I54">
        <f t="shared" si="4"/>
        <v>-1</v>
      </c>
      <c r="J54">
        <f t="shared" si="5"/>
        <v>0</v>
      </c>
      <c r="K54">
        <f t="shared" si="3"/>
        <v>0</v>
      </c>
    </row>
    <row r="55" spans="1:11" x14ac:dyDescent="0.25">
      <c r="A55" t="s">
        <v>86</v>
      </c>
      <c r="B55">
        <v>1</v>
      </c>
      <c r="C55">
        <v>3</v>
      </c>
      <c r="D55">
        <v>4</v>
      </c>
      <c r="E55">
        <v>1</v>
      </c>
      <c r="F55">
        <v>3</v>
      </c>
      <c r="G55">
        <v>4</v>
      </c>
      <c r="H55">
        <f t="shared" si="0"/>
        <v>0</v>
      </c>
      <c r="I55">
        <f t="shared" si="4"/>
        <v>0</v>
      </c>
      <c r="J55">
        <f t="shared" si="5"/>
        <v>0</v>
      </c>
      <c r="K55">
        <f t="shared" si="3"/>
        <v>0</v>
      </c>
    </row>
    <row r="56" spans="1:11" x14ac:dyDescent="0.25">
      <c r="A56" t="s">
        <v>86</v>
      </c>
      <c r="B56">
        <v>2</v>
      </c>
      <c r="C56">
        <v>2</v>
      </c>
      <c r="D56">
        <v>1</v>
      </c>
      <c r="E56">
        <v>1</v>
      </c>
      <c r="F56">
        <v>1</v>
      </c>
      <c r="G56">
        <v>1</v>
      </c>
      <c r="H56">
        <f t="shared" si="0"/>
        <v>-1</v>
      </c>
      <c r="I56">
        <f t="shared" si="4"/>
        <v>-1</v>
      </c>
      <c r="J56">
        <f t="shared" si="5"/>
        <v>0</v>
      </c>
      <c r="K56">
        <f t="shared" si="3"/>
        <v>1</v>
      </c>
    </row>
    <row r="57" spans="1:11" x14ac:dyDescent="0.25">
      <c r="A57" t="s">
        <v>86</v>
      </c>
      <c r="B57">
        <v>4</v>
      </c>
      <c r="C57">
        <v>4</v>
      </c>
      <c r="D57">
        <v>4</v>
      </c>
      <c r="E57">
        <v>4</v>
      </c>
      <c r="F57">
        <v>3</v>
      </c>
      <c r="G57">
        <v>3</v>
      </c>
      <c r="H57">
        <f t="shared" si="0"/>
        <v>0</v>
      </c>
      <c r="I57">
        <f t="shared" si="4"/>
        <v>-1</v>
      </c>
      <c r="J57">
        <f t="shared" si="5"/>
        <v>-1</v>
      </c>
      <c r="K57">
        <f t="shared" si="3"/>
        <v>0</v>
      </c>
    </row>
    <row r="58" spans="1:11" x14ac:dyDescent="0.25">
      <c r="A58" t="s">
        <v>86</v>
      </c>
      <c r="B58">
        <v>4</v>
      </c>
      <c r="C58">
        <v>3</v>
      </c>
      <c r="D58">
        <v>4</v>
      </c>
      <c r="E58">
        <v>4</v>
      </c>
      <c r="F58">
        <v>4</v>
      </c>
      <c r="G58">
        <v>3</v>
      </c>
      <c r="H58">
        <f t="shared" si="0"/>
        <v>0</v>
      </c>
      <c r="I58">
        <f t="shared" si="4"/>
        <v>1</v>
      </c>
      <c r="J58">
        <f t="shared" si="5"/>
        <v>-1</v>
      </c>
      <c r="K58">
        <f t="shared" si="3"/>
        <v>0</v>
      </c>
    </row>
    <row r="59" spans="1:11" x14ac:dyDescent="0.25">
      <c r="A59" t="s">
        <v>86</v>
      </c>
      <c r="B59">
        <v>4</v>
      </c>
      <c r="C59">
        <v>4</v>
      </c>
      <c r="D59">
        <v>5</v>
      </c>
      <c r="E59">
        <v>4</v>
      </c>
      <c r="F59">
        <v>4</v>
      </c>
      <c r="G59">
        <v>5</v>
      </c>
      <c r="H59">
        <f t="shared" si="0"/>
        <v>0</v>
      </c>
      <c r="I59">
        <f t="shared" si="4"/>
        <v>0</v>
      </c>
      <c r="J59">
        <f t="shared" si="5"/>
        <v>0</v>
      </c>
      <c r="K59">
        <f t="shared" si="3"/>
        <v>0</v>
      </c>
    </row>
    <row r="60" spans="1:11" x14ac:dyDescent="0.25">
      <c r="A60" t="s">
        <v>86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f t="shared" si="0"/>
        <v>0</v>
      </c>
      <c r="I60">
        <f t="shared" si="4"/>
        <v>0</v>
      </c>
      <c r="J60">
        <f t="shared" si="5"/>
        <v>0</v>
      </c>
      <c r="K60">
        <f t="shared" si="3"/>
        <v>0</v>
      </c>
    </row>
    <row r="61" spans="1:11" x14ac:dyDescent="0.25">
      <c r="A61" t="s">
        <v>86</v>
      </c>
      <c r="B61">
        <v>4</v>
      </c>
      <c r="C61">
        <v>3</v>
      </c>
      <c r="D61">
        <v>4</v>
      </c>
      <c r="E61">
        <v>4</v>
      </c>
      <c r="F61">
        <v>3</v>
      </c>
      <c r="G61">
        <v>4</v>
      </c>
      <c r="H61">
        <f t="shared" si="0"/>
        <v>0</v>
      </c>
      <c r="I61">
        <f t="shared" si="4"/>
        <v>0</v>
      </c>
      <c r="J61">
        <f t="shared" si="5"/>
        <v>0</v>
      </c>
      <c r="K61">
        <f t="shared" si="3"/>
        <v>0</v>
      </c>
    </row>
    <row r="62" spans="1:11" x14ac:dyDescent="0.25">
      <c r="A62" t="s">
        <v>86</v>
      </c>
      <c r="B62">
        <v>2</v>
      </c>
      <c r="C62">
        <v>3</v>
      </c>
      <c r="D62">
        <v>2</v>
      </c>
      <c r="E62">
        <v>2</v>
      </c>
      <c r="F62">
        <v>3</v>
      </c>
      <c r="G62">
        <v>3</v>
      </c>
      <c r="H62">
        <f t="shared" si="0"/>
        <v>0</v>
      </c>
      <c r="I62">
        <f t="shared" si="4"/>
        <v>0</v>
      </c>
      <c r="J62">
        <f t="shared" si="5"/>
        <v>1</v>
      </c>
      <c r="K62">
        <f t="shared" si="3"/>
        <v>0</v>
      </c>
    </row>
    <row r="63" spans="1:11" x14ac:dyDescent="0.25">
      <c r="A63" t="s">
        <v>86</v>
      </c>
      <c r="B63">
        <v>4</v>
      </c>
      <c r="C63">
        <v>5</v>
      </c>
      <c r="D63">
        <v>5</v>
      </c>
      <c r="E63">
        <v>4</v>
      </c>
      <c r="F63">
        <v>4</v>
      </c>
      <c r="G63">
        <v>4</v>
      </c>
      <c r="H63">
        <f t="shared" si="0"/>
        <v>0</v>
      </c>
      <c r="I63">
        <f t="shared" si="4"/>
        <v>-1</v>
      </c>
      <c r="J63">
        <f t="shared" si="5"/>
        <v>-1</v>
      </c>
      <c r="K63">
        <f t="shared" si="3"/>
        <v>0</v>
      </c>
    </row>
    <row r="64" spans="1:11" x14ac:dyDescent="0.25">
      <c r="A64" t="s">
        <v>86</v>
      </c>
      <c r="B64">
        <v>5</v>
      </c>
      <c r="C64">
        <v>5</v>
      </c>
      <c r="D64">
        <v>5</v>
      </c>
      <c r="E64">
        <v>5</v>
      </c>
      <c r="F64">
        <v>5</v>
      </c>
      <c r="G64">
        <v>5</v>
      </c>
      <c r="H64">
        <f t="shared" si="0"/>
        <v>0</v>
      </c>
      <c r="I64">
        <f t="shared" si="4"/>
        <v>0</v>
      </c>
      <c r="J64">
        <f t="shared" si="5"/>
        <v>0</v>
      </c>
      <c r="K64">
        <f t="shared" si="3"/>
        <v>0</v>
      </c>
    </row>
    <row r="65" spans="1:11" x14ac:dyDescent="0.25">
      <c r="A65" t="s">
        <v>86</v>
      </c>
      <c r="B65">
        <v>5</v>
      </c>
      <c r="C65">
        <v>4</v>
      </c>
      <c r="D65">
        <v>4</v>
      </c>
      <c r="E65">
        <v>5</v>
      </c>
      <c r="F65">
        <v>4</v>
      </c>
      <c r="G65">
        <v>4</v>
      </c>
      <c r="H65">
        <f t="shared" si="0"/>
        <v>0</v>
      </c>
      <c r="I65">
        <f t="shared" si="4"/>
        <v>0</v>
      </c>
      <c r="J65">
        <f t="shared" si="5"/>
        <v>0</v>
      </c>
      <c r="K65">
        <f t="shared" si="3"/>
        <v>0</v>
      </c>
    </row>
    <row r="66" spans="1:11" x14ac:dyDescent="0.25">
      <c r="A66" t="s">
        <v>86</v>
      </c>
      <c r="B66">
        <v>3</v>
      </c>
      <c r="C66">
        <v>4</v>
      </c>
      <c r="D66">
        <v>4</v>
      </c>
      <c r="E66">
        <v>3</v>
      </c>
      <c r="F66">
        <v>4</v>
      </c>
      <c r="G66">
        <v>4</v>
      </c>
      <c r="H66">
        <f t="shared" si="0"/>
        <v>0</v>
      </c>
      <c r="I66">
        <f t="shared" si="4"/>
        <v>0</v>
      </c>
      <c r="J66">
        <f t="shared" si="5"/>
        <v>0</v>
      </c>
      <c r="K66">
        <f t="shared" si="3"/>
        <v>0</v>
      </c>
    </row>
    <row r="67" spans="1:11" x14ac:dyDescent="0.25">
      <c r="A67" t="s">
        <v>86</v>
      </c>
      <c r="B67">
        <v>4</v>
      </c>
      <c r="C67">
        <v>3</v>
      </c>
      <c r="D67">
        <v>5</v>
      </c>
      <c r="E67">
        <v>4</v>
      </c>
      <c r="F67">
        <v>4</v>
      </c>
      <c r="G67">
        <v>5</v>
      </c>
      <c r="H67">
        <f t="shared" ref="H67:H130" si="6">SUM(E67-B67)</f>
        <v>0</v>
      </c>
      <c r="I67">
        <f t="shared" si="4"/>
        <v>1</v>
      </c>
      <c r="J67">
        <f t="shared" si="5"/>
        <v>0</v>
      </c>
      <c r="K67">
        <f t="shared" ref="K67:K130" si="7">SUM(B67-E67)</f>
        <v>0</v>
      </c>
    </row>
    <row r="68" spans="1:11" x14ac:dyDescent="0.25">
      <c r="A68" t="s">
        <v>86</v>
      </c>
      <c r="B68">
        <v>5</v>
      </c>
      <c r="C68">
        <v>4</v>
      </c>
      <c r="D68">
        <v>4</v>
      </c>
      <c r="E68">
        <v>3</v>
      </c>
      <c r="F68">
        <v>3</v>
      </c>
      <c r="G68">
        <v>3</v>
      </c>
      <c r="H68">
        <f t="shared" si="6"/>
        <v>-2</v>
      </c>
      <c r="I68">
        <f t="shared" si="4"/>
        <v>-1</v>
      </c>
      <c r="J68">
        <f t="shared" si="5"/>
        <v>-1</v>
      </c>
      <c r="K68">
        <f t="shared" si="7"/>
        <v>2</v>
      </c>
    </row>
    <row r="69" spans="1:11" x14ac:dyDescent="0.25">
      <c r="A69" t="s">
        <v>86</v>
      </c>
      <c r="B69">
        <v>3</v>
      </c>
      <c r="C69">
        <v>4</v>
      </c>
      <c r="D69">
        <v>3</v>
      </c>
      <c r="E69">
        <v>3</v>
      </c>
      <c r="F69">
        <v>4</v>
      </c>
      <c r="G69">
        <v>3</v>
      </c>
      <c r="H69">
        <f t="shared" si="6"/>
        <v>0</v>
      </c>
      <c r="I69">
        <f t="shared" si="4"/>
        <v>0</v>
      </c>
      <c r="J69">
        <f t="shared" si="5"/>
        <v>0</v>
      </c>
      <c r="K69">
        <f t="shared" si="7"/>
        <v>0</v>
      </c>
    </row>
    <row r="70" spans="1:11" x14ac:dyDescent="0.25">
      <c r="A70" t="s">
        <v>86</v>
      </c>
      <c r="B70">
        <v>2</v>
      </c>
      <c r="C70">
        <v>4</v>
      </c>
      <c r="D70">
        <v>3</v>
      </c>
      <c r="E70">
        <v>2</v>
      </c>
      <c r="F70">
        <v>4</v>
      </c>
      <c r="G70">
        <v>2</v>
      </c>
      <c r="H70">
        <f t="shared" si="6"/>
        <v>0</v>
      </c>
      <c r="I70">
        <f t="shared" si="4"/>
        <v>0</v>
      </c>
      <c r="J70">
        <f t="shared" si="5"/>
        <v>-1</v>
      </c>
      <c r="K70">
        <f t="shared" si="7"/>
        <v>0</v>
      </c>
    </row>
    <row r="71" spans="1:11" x14ac:dyDescent="0.25">
      <c r="A71" t="s">
        <v>86</v>
      </c>
      <c r="B71">
        <v>4</v>
      </c>
      <c r="C71">
        <v>4</v>
      </c>
      <c r="D71">
        <v>4</v>
      </c>
      <c r="E71">
        <v>3</v>
      </c>
      <c r="F71">
        <v>3</v>
      </c>
      <c r="G71">
        <v>3</v>
      </c>
      <c r="H71">
        <f t="shared" si="6"/>
        <v>-1</v>
      </c>
      <c r="I71">
        <f t="shared" si="4"/>
        <v>-1</v>
      </c>
      <c r="J71">
        <f t="shared" si="5"/>
        <v>-1</v>
      </c>
      <c r="K71">
        <f t="shared" si="7"/>
        <v>1</v>
      </c>
    </row>
    <row r="72" spans="1:11" x14ac:dyDescent="0.25">
      <c r="A72" t="s">
        <v>86</v>
      </c>
      <c r="B72">
        <v>3</v>
      </c>
      <c r="C72">
        <v>2</v>
      </c>
      <c r="D72">
        <v>4</v>
      </c>
      <c r="E72">
        <v>3</v>
      </c>
      <c r="F72">
        <v>3</v>
      </c>
      <c r="G72">
        <v>3</v>
      </c>
      <c r="H72">
        <f t="shared" si="6"/>
        <v>0</v>
      </c>
      <c r="I72">
        <f t="shared" si="4"/>
        <v>1</v>
      </c>
      <c r="J72">
        <f t="shared" si="5"/>
        <v>-1</v>
      </c>
      <c r="K72">
        <f t="shared" si="7"/>
        <v>0</v>
      </c>
    </row>
    <row r="73" spans="1:11" x14ac:dyDescent="0.25">
      <c r="A73" t="s">
        <v>86</v>
      </c>
      <c r="B73">
        <v>3</v>
      </c>
      <c r="C73">
        <v>4</v>
      </c>
      <c r="D73">
        <v>2</v>
      </c>
      <c r="E73">
        <v>3</v>
      </c>
      <c r="F73">
        <v>4</v>
      </c>
      <c r="G73">
        <v>2</v>
      </c>
      <c r="H73">
        <f t="shared" si="6"/>
        <v>0</v>
      </c>
      <c r="I73">
        <f t="shared" si="4"/>
        <v>0</v>
      </c>
      <c r="J73">
        <f t="shared" si="5"/>
        <v>0</v>
      </c>
      <c r="K73">
        <f t="shared" si="7"/>
        <v>0</v>
      </c>
    </row>
    <row r="74" spans="1:11" x14ac:dyDescent="0.25">
      <c r="A74" t="s">
        <v>86</v>
      </c>
      <c r="B74">
        <v>5</v>
      </c>
      <c r="C74">
        <v>2</v>
      </c>
      <c r="D74">
        <v>5</v>
      </c>
      <c r="E74">
        <v>4</v>
      </c>
      <c r="F74">
        <v>2</v>
      </c>
      <c r="G74">
        <v>4</v>
      </c>
      <c r="H74">
        <f t="shared" si="6"/>
        <v>-1</v>
      </c>
      <c r="I74">
        <f t="shared" si="4"/>
        <v>0</v>
      </c>
      <c r="J74">
        <f t="shared" si="5"/>
        <v>-1</v>
      </c>
      <c r="K74">
        <f t="shared" si="7"/>
        <v>1</v>
      </c>
    </row>
    <row r="75" spans="1:11" x14ac:dyDescent="0.25">
      <c r="A75" t="s">
        <v>86</v>
      </c>
      <c r="B75">
        <v>2</v>
      </c>
      <c r="C75">
        <v>2</v>
      </c>
      <c r="D75">
        <v>5</v>
      </c>
      <c r="E75">
        <v>3</v>
      </c>
      <c r="F75">
        <v>3</v>
      </c>
      <c r="G75">
        <v>4</v>
      </c>
      <c r="H75">
        <f t="shared" si="6"/>
        <v>1</v>
      </c>
      <c r="I75">
        <f t="shared" si="4"/>
        <v>1</v>
      </c>
      <c r="J75">
        <f t="shared" si="5"/>
        <v>-1</v>
      </c>
      <c r="K75">
        <f t="shared" si="7"/>
        <v>-1</v>
      </c>
    </row>
    <row r="76" spans="1:11" x14ac:dyDescent="0.25">
      <c r="H76">
        <f>AVERAGE(H52:H75)</f>
        <v>-0.16666666666666666</v>
      </c>
      <c r="I76">
        <f>AVERAGE(I52:I75)</f>
        <v>-8.3333333333333329E-2</v>
      </c>
      <c r="J76">
        <f>AVERAGE(J52:J75)</f>
        <v>-0.29166666666666669</v>
      </c>
      <c r="K76">
        <f>AVERAGE(K52:K75)</f>
        <v>0.16666666666666666</v>
      </c>
    </row>
    <row r="77" spans="1:11" x14ac:dyDescent="0.25">
      <c r="A77" t="s">
        <v>3</v>
      </c>
      <c r="B77">
        <v>4</v>
      </c>
      <c r="C77">
        <v>4</v>
      </c>
      <c r="D77">
        <v>4</v>
      </c>
      <c r="E77">
        <v>4</v>
      </c>
      <c r="F77">
        <v>2</v>
      </c>
      <c r="G77">
        <v>4</v>
      </c>
      <c r="H77">
        <f t="shared" si="6"/>
        <v>0</v>
      </c>
      <c r="I77">
        <f t="shared" si="4"/>
        <v>-2</v>
      </c>
      <c r="J77">
        <f t="shared" si="5"/>
        <v>0</v>
      </c>
      <c r="K77">
        <f t="shared" si="7"/>
        <v>0</v>
      </c>
    </row>
    <row r="78" spans="1:11" x14ac:dyDescent="0.25">
      <c r="A78" t="s">
        <v>3</v>
      </c>
      <c r="B78">
        <v>4</v>
      </c>
      <c r="C78">
        <v>5</v>
      </c>
      <c r="D78">
        <v>4</v>
      </c>
      <c r="E78">
        <v>4</v>
      </c>
      <c r="F78">
        <v>4</v>
      </c>
      <c r="G78">
        <v>4</v>
      </c>
      <c r="H78">
        <f t="shared" si="6"/>
        <v>0</v>
      </c>
      <c r="I78">
        <f t="shared" si="4"/>
        <v>-1</v>
      </c>
      <c r="J78">
        <f t="shared" si="5"/>
        <v>0</v>
      </c>
      <c r="K78">
        <f t="shared" si="7"/>
        <v>0</v>
      </c>
    </row>
    <row r="79" spans="1:11" x14ac:dyDescent="0.25">
      <c r="A79" t="s">
        <v>3</v>
      </c>
      <c r="B79">
        <v>5</v>
      </c>
      <c r="C79">
        <v>5</v>
      </c>
      <c r="D79">
        <v>5</v>
      </c>
      <c r="E79">
        <v>5</v>
      </c>
      <c r="F79">
        <v>5</v>
      </c>
      <c r="G79">
        <v>5</v>
      </c>
      <c r="H79">
        <f t="shared" si="6"/>
        <v>0</v>
      </c>
      <c r="I79">
        <f t="shared" si="4"/>
        <v>0</v>
      </c>
      <c r="J79">
        <f t="shared" si="5"/>
        <v>0</v>
      </c>
      <c r="K79">
        <f t="shared" si="7"/>
        <v>0</v>
      </c>
    </row>
    <row r="80" spans="1:11" x14ac:dyDescent="0.25">
      <c r="A80" t="s">
        <v>3</v>
      </c>
      <c r="B80">
        <v>4</v>
      </c>
      <c r="C80">
        <v>3</v>
      </c>
      <c r="D80">
        <v>3</v>
      </c>
      <c r="E80">
        <v>3</v>
      </c>
      <c r="F80">
        <v>3</v>
      </c>
      <c r="G80">
        <v>2</v>
      </c>
      <c r="H80">
        <f t="shared" si="6"/>
        <v>-1</v>
      </c>
      <c r="I80">
        <f t="shared" si="4"/>
        <v>0</v>
      </c>
      <c r="J80">
        <f t="shared" si="5"/>
        <v>-1</v>
      </c>
      <c r="K80">
        <f t="shared" si="7"/>
        <v>1</v>
      </c>
    </row>
    <row r="81" spans="1:11" x14ac:dyDescent="0.25">
      <c r="A81" t="s">
        <v>3</v>
      </c>
      <c r="B81">
        <v>4</v>
      </c>
      <c r="C81">
        <v>5</v>
      </c>
      <c r="D81">
        <v>5</v>
      </c>
      <c r="E81">
        <v>4</v>
      </c>
      <c r="F81">
        <v>5</v>
      </c>
      <c r="G81">
        <v>5</v>
      </c>
      <c r="H81">
        <f t="shared" si="6"/>
        <v>0</v>
      </c>
      <c r="I81">
        <f t="shared" si="4"/>
        <v>0</v>
      </c>
      <c r="J81">
        <f t="shared" si="5"/>
        <v>0</v>
      </c>
      <c r="K81">
        <f t="shared" si="7"/>
        <v>0</v>
      </c>
    </row>
    <row r="82" spans="1:11" x14ac:dyDescent="0.25">
      <c r="A82" t="s">
        <v>3</v>
      </c>
      <c r="B82">
        <v>3</v>
      </c>
      <c r="C82">
        <v>3</v>
      </c>
      <c r="D82">
        <v>4</v>
      </c>
      <c r="E82">
        <v>3</v>
      </c>
      <c r="F82">
        <v>3</v>
      </c>
      <c r="G82">
        <v>3</v>
      </c>
      <c r="H82">
        <f t="shared" si="6"/>
        <v>0</v>
      </c>
      <c r="I82">
        <f t="shared" si="4"/>
        <v>0</v>
      </c>
      <c r="J82">
        <f t="shared" si="5"/>
        <v>-1</v>
      </c>
      <c r="K82">
        <f t="shared" si="7"/>
        <v>0</v>
      </c>
    </row>
    <row r="83" spans="1:11" x14ac:dyDescent="0.25">
      <c r="A83" t="s">
        <v>3</v>
      </c>
      <c r="B83">
        <v>2</v>
      </c>
      <c r="C83">
        <v>2</v>
      </c>
      <c r="D83">
        <v>3</v>
      </c>
      <c r="E83">
        <v>2</v>
      </c>
      <c r="F83">
        <v>2</v>
      </c>
      <c r="G83">
        <v>3</v>
      </c>
      <c r="H83">
        <f t="shared" si="6"/>
        <v>0</v>
      </c>
      <c r="I83">
        <f t="shared" si="4"/>
        <v>0</v>
      </c>
      <c r="J83">
        <f t="shared" si="5"/>
        <v>0</v>
      </c>
      <c r="K83">
        <f t="shared" si="7"/>
        <v>0</v>
      </c>
    </row>
    <row r="84" spans="1:11" x14ac:dyDescent="0.25">
      <c r="A84" t="s">
        <v>3</v>
      </c>
      <c r="B84">
        <v>4</v>
      </c>
      <c r="C84">
        <v>5</v>
      </c>
      <c r="D84">
        <v>5</v>
      </c>
      <c r="E84">
        <v>4</v>
      </c>
      <c r="F84">
        <v>3</v>
      </c>
      <c r="G84">
        <v>3</v>
      </c>
      <c r="H84">
        <f t="shared" si="6"/>
        <v>0</v>
      </c>
      <c r="I84">
        <f t="shared" si="4"/>
        <v>-2</v>
      </c>
      <c r="J84">
        <f t="shared" si="5"/>
        <v>-2</v>
      </c>
      <c r="K84">
        <f t="shared" si="7"/>
        <v>0</v>
      </c>
    </row>
    <row r="85" spans="1:11" x14ac:dyDescent="0.25">
      <c r="A85" t="s">
        <v>3</v>
      </c>
      <c r="B85">
        <v>4</v>
      </c>
      <c r="C85">
        <v>3</v>
      </c>
      <c r="D85">
        <v>3</v>
      </c>
      <c r="E85">
        <v>5</v>
      </c>
      <c r="F85">
        <v>4</v>
      </c>
      <c r="G85">
        <v>4</v>
      </c>
      <c r="H85">
        <f t="shared" si="6"/>
        <v>1</v>
      </c>
      <c r="I85">
        <f t="shared" si="4"/>
        <v>1</v>
      </c>
      <c r="J85">
        <f t="shared" si="5"/>
        <v>1</v>
      </c>
      <c r="K85">
        <f t="shared" si="7"/>
        <v>-1</v>
      </c>
    </row>
    <row r="86" spans="1:11" x14ac:dyDescent="0.25">
      <c r="A86" t="s">
        <v>3</v>
      </c>
      <c r="B86">
        <v>3</v>
      </c>
      <c r="C86">
        <v>4</v>
      </c>
      <c r="D86">
        <v>2</v>
      </c>
      <c r="E86">
        <v>2</v>
      </c>
      <c r="F86">
        <v>4</v>
      </c>
      <c r="G86">
        <v>2</v>
      </c>
      <c r="H86">
        <f t="shared" si="6"/>
        <v>-1</v>
      </c>
      <c r="I86">
        <f t="shared" si="4"/>
        <v>0</v>
      </c>
      <c r="J86">
        <f t="shared" si="5"/>
        <v>0</v>
      </c>
      <c r="K86">
        <f t="shared" si="7"/>
        <v>1</v>
      </c>
    </row>
    <row r="87" spans="1:11" x14ac:dyDescent="0.25">
      <c r="A87" t="s">
        <v>3</v>
      </c>
      <c r="B87">
        <v>3</v>
      </c>
      <c r="C87">
        <v>2</v>
      </c>
      <c r="D87">
        <v>2</v>
      </c>
      <c r="E87">
        <v>3</v>
      </c>
      <c r="F87">
        <v>3</v>
      </c>
      <c r="G87">
        <v>3</v>
      </c>
      <c r="H87">
        <f t="shared" si="6"/>
        <v>0</v>
      </c>
      <c r="I87">
        <f t="shared" si="4"/>
        <v>1</v>
      </c>
      <c r="J87">
        <f t="shared" si="5"/>
        <v>1</v>
      </c>
      <c r="K87">
        <f t="shared" si="7"/>
        <v>0</v>
      </c>
    </row>
    <row r="88" spans="1:11" x14ac:dyDescent="0.25">
      <c r="A88" t="s">
        <v>3</v>
      </c>
      <c r="B88">
        <v>3</v>
      </c>
      <c r="C88">
        <v>4</v>
      </c>
      <c r="D88">
        <v>4</v>
      </c>
      <c r="E88">
        <v>2</v>
      </c>
      <c r="F88">
        <v>4</v>
      </c>
      <c r="G88">
        <v>4</v>
      </c>
      <c r="H88">
        <f t="shared" si="6"/>
        <v>-1</v>
      </c>
      <c r="I88">
        <f t="shared" si="4"/>
        <v>0</v>
      </c>
      <c r="J88">
        <f t="shared" si="5"/>
        <v>0</v>
      </c>
      <c r="K88">
        <f t="shared" si="7"/>
        <v>1</v>
      </c>
    </row>
    <row r="89" spans="1:11" x14ac:dyDescent="0.25">
      <c r="A89" t="s">
        <v>3</v>
      </c>
      <c r="B89">
        <v>4</v>
      </c>
      <c r="C89">
        <v>5</v>
      </c>
      <c r="D89">
        <v>5</v>
      </c>
      <c r="E89">
        <v>4</v>
      </c>
      <c r="F89">
        <v>5</v>
      </c>
      <c r="G89">
        <v>5</v>
      </c>
      <c r="H89">
        <f t="shared" si="6"/>
        <v>0</v>
      </c>
      <c r="I89">
        <f t="shared" si="4"/>
        <v>0</v>
      </c>
      <c r="J89">
        <f t="shared" si="5"/>
        <v>0</v>
      </c>
      <c r="K89">
        <f t="shared" si="7"/>
        <v>0</v>
      </c>
    </row>
    <row r="90" spans="1:11" x14ac:dyDescent="0.25">
      <c r="A90" t="s">
        <v>3</v>
      </c>
      <c r="B90">
        <v>3</v>
      </c>
      <c r="C90">
        <v>4</v>
      </c>
      <c r="D90">
        <v>5</v>
      </c>
      <c r="E90">
        <v>4</v>
      </c>
      <c r="F90">
        <v>4</v>
      </c>
      <c r="G90">
        <v>3</v>
      </c>
      <c r="H90">
        <f t="shared" si="6"/>
        <v>1</v>
      </c>
      <c r="I90">
        <f t="shared" si="4"/>
        <v>0</v>
      </c>
      <c r="J90">
        <f t="shared" si="5"/>
        <v>-2</v>
      </c>
      <c r="K90">
        <f t="shared" si="7"/>
        <v>-1</v>
      </c>
    </row>
    <row r="91" spans="1:11" x14ac:dyDescent="0.25">
      <c r="A91" t="s">
        <v>3</v>
      </c>
      <c r="B91">
        <v>5</v>
      </c>
      <c r="C91">
        <v>3</v>
      </c>
      <c r="D91">
        <v>5</v>
      </c>
      <c r="E91">
        <v>3</v>
      </c>
      <c r="F91">
        <v>2</v>
      </c>
      <c r="G91">
        <v>3</v>
      </c>
      <c r="H91">
        <f t="shared" si="6"/>
        <v>-2</v>
      </c>
      <c r="I91">
        <f t="shared" ref="I91:I152" si="8">SUM(F91-C91)</f>
        <v>-1</v>
      </c>
      <c r="J91">
        <f t="shared" ref="J91:J152" si="9">SUM(G91-D91)</f>
        <v>-2</v>
      </c>
      <c r="K91">
        <f t="shared" si="7"/>
        <v>2</v>
      </c>
    </row>
    <row r="92" spans="1:11" x14ac:dyDescent="0.25">
      <c r="A92" t="s">
        <v>3</v>
      </c>
      <c r="B92">
        <v>4</v>
      </c>
      <c r="C92">
        <v>4</v>
      </c>
      <c r="D92">
        <v>4</v>
      </c>
      <c r="E92">
        <v>3</v>
      </c>
      <c r="F92">
        <v>3</v>
      </c>
      <c r="G92">
        <v>3</v>
      </c>
      <c r="H92">
        <f t="shared" si="6"/>
        <v>-1</v>
      </c>
      <c r="I92">
        <f t="shared" si="8"/>
        <v>-1</v>
      </c>
      <c r="J92">
        <f t="shared" si="9"/>
        <v>-1</v>
      </c>
      <c r="K92">
        <f t="shared" si="7"/>
        <v>1</v>
      </c>
    </row>
    <row r="93" spans="1:11" x14ac:dyDescent="0.25">
      <c r="A93" t="s">
        <v>3</v>
      </c>
      <c r="B93">
        <v>4</v>
      </c>
      <c r="C93">
        <v>3</v>
      </c>
      <c r="D93">
        <v>4</v>
      </c>
      <c r="E93">
        <v>3</v>
      </c>
      <c r="F93">
        <v>3</v>
      </c>
      <c r="G93">
        <v>4</v>
      </c>
      <c r="H93">
        <f t="shared" si="6"/>
        <v>-1</v>
      </c>
      <c r="I93">
        <f t="shared" si="8"/>
        <v>0</v>
      </c>
      <c r="J93">
        <f t="shared" si="9"/>
        <v>0</v>
      </c>
      <c r="K93">
        <f t="shared" si="7"/>
        <v>1</v>
      </c>
    </row>
    <row r="94" spans="1:11" x14ac:dyDescent="0.25">
      <c r="A94" t="s">
        <v>3</v>
      </c>
      <c r="B94">
        <v>3</v>
      </c>
      <c r="C94">
        <v>4</v>
      </c>
      <c r="D94">
        <v>4</v>
      </c>
      <c r="E94">
        <v>2</v>
      </c>
      <c r="F94">
        <v>4</v>
      </c>
      <c r="G94">
        <v>4</v>
      </c>
      <c r="H94">
        <f t="shared" si="6"/>
        <v>-1</v>
      </c>
      <c r="I94">
        <f t="shared" si="8"/>
        <v>0</v>
      </c>
      <c r="J94">
        <f t="shared" si="9"/>
        <v>0</v>
      </c>
      <c r="K94">
        <f t="shared" si="7"/>
        <v>1</v>
      </c>
    </row>
    <row r="95" spans="1:11" x14ac:dyDescent="0.25">
      <c r="A95" t="s">
        <v>3</v>
      </c>
      <c r="B95">
        <v>3</v>
      </c>
      <c r="C95">
        <v>3</v>
      </c>
      <c r="D95">
        <v>2</v>
      </c>
      <c r="E95">
        <v>3</v>
      </c>
      <c r="F95">
        <v>2</v>
      </c>
      <c r="G95">
        <v>2</v>
      </c>
      <c r="H95">
        <f t="shared" si="6"/>
        <v>0</v>
      </c>
      <c r="I95">
        <f t="shared" si="8"/>
        <v>-1</v>
      </c>
      <c r="J95">
        <f t="shared" si="9"/>
        <v>0</v>
      </c>
      <c r="K95">
        <f t="shared" si="7"/>
        <v>0</v>
      </c>
    </row>
    <row r="96" spans="1:11" x14ac:dyDescent="0.25">
      <c r="A96" t="s">
        <v>3</v>
      </c>
      <c r="B96">
        <v>3</v>
      </c>
      <c r="C96">
        <v>4</v>
      </c>
      <c r="D96">
        <v>3</v>
      </c>
      <c r="E96">
        <v>2</v>
      </c>
      <c r="F96">
        <v>3</v>
      </c>
      <c r="G96">
        <v>2</v>
      </c>
      <c r="H96">
        <f t="shared" si="6"/>
        <v>-1</v>
      </c>
      <c r="I96">
        <f t="shared" si="8"/>
        <v>-1</v>
      </c>
      <c r="J96">
        <f t="shared" si="9"/>
        <v>-1</v>
      </c>
      <c r="K96">
        <f t="shared" si="7"/>
        <v>1</v>
      </c>
    </row>
    <row r="97" spans="1:11" x14ac:dyDescent="0.25">
      <c r="A97" t="s">
        <v>3</v>
      </c>
      <c r="B97">
        <v>4</v>
      </c>
      <c r="C97">
        <v>4</v>
      </c>
      <c r="D97">
        <v>4</v>
      </c>
      <c r="E97">
        <v>3</v>
      </c>
      <c r="F97">
        <v>4</v>
      </c>
      <c r="G97">
        <v>4</v>
      </c>
      <c r="H97">
        <f t="shared" si="6"/>
        <v>-1</v>
      </c>
      <c r="I97">
        <f t="shared" si="8"/>
        <v>0</v>
      </c>
      <c r="J97">
        <f t="shared" si="9"/>
        <v>0</v>
      </c>
      <c r="K97">
        <f t="shared" si="7"/>
        <v>1</v>
      </c>
    </row>
    <row r="98" spans="1:11" x14ac:dyDescent="0.25">
      <c r="A98" t="s">
        <v>3</v>
      </c>
      <c r="B98">
        <v>3</v>
      </c>
      <c r="C98">
        <v>3</v>
      </c>
      <c r="D98">
        <v>3</v>
      </c>
      <c r="E98">
        <v>3</v>
      </c>
      <c r="F98">
        <v>3</v>
      </c>
      <c r="G98">
        <v>4</v>
      </c>
      <c r="H98">
        <f t="shared" si="6"/>
        <v>0</v>
      </c>
      <c r="I98">
        <f t="shared" si="8"/>
        <v>0</v>
      </c>
      <c r="J98">
        <f t="shared" si="9"/>
        <v>1</v>
      </c>
      <c r="K98">
        <f t="shared" si="7"/>
        <v>0</v>
      </c>
    </row>
    <row r="99" spans="1:11" x14ac:dyDescent="0.25">
      <c r="A99" t="s">
        <v>3</v>
      </c>
      <c r="B99">
        <v>3</v>
      </c>
      <c r="C99">
        <v>3</v>
      </c>
      <c r="D99">
        <v>4</v>
      </c>
      <c r="E99">
        <v>3</v>
      </c>
      <c r="F99">
        <v>3</v>
      </c>
      <c r="G99">
        <v>3</v>
      </c>
      <c r="H99">
        <f t="shared" si="6"/>
        <v>0</v>
      </c>
      <c r="I99">
        <f t="shared" si="8"/>
        <v>0</v>
      </c>
      <c r="J99">
        <f t="shared" si="9"/>
        <v>-1</v>
      </c>
      <c r="K99">
        <f t="shared" si="7"/>
        <v>0</v>
      </c>
    </row>
    <row r="100" spans="1:11" x14ac:dyDescent="0.25">
      <c r="A100" t="s">
        <v>3</v>
      </c>
      <c r="B100">
        <v>5</v>
      </c>
      <c r="C100">
        <v>5</v>
      </c>
      <c r="D100">
        <v>5</v>
      </c>
      <c r="E100">
        <v>5</v>
      </c>
      <c r="F100">
        <v>5</v>
      </c>
      <c r="G100">
        <v>4</v>
      </c>
      <c r="H100">
        <f t="shared" si="6"/>
        <v>0</v>
      </c>
      <c r="I100">
        <f t="shared" si="8"/>
        <v>0</v>
      </c>
      <c r="J100">
        <f t="shared" si="9"/>
        <v>-1</v>
      </c>
      <c r="K100">
        <f t="shared" si="7"/>
        <v>0</v>
      </c>
    </row>
    <row r="101" spans="1:11" x14ac:dyDescent="0.25">
      <c r="A101" t="s">
        <v>3</v>
      </c>
      <c r="B101">
        <v>3</v>
      </c>
      <c r="C101">
        <v>4</v>
      </c>
      <c r="D101">
        <v>3</v>
      </c>
      <c r="E101">
        <v>3</v>
      </c>
      <c r="F101">
        <v>3</v>
      </c>
      <c r="G101">
        <v>3</v>
      </c>
      <c r="H101">
        <f t="shared" si="6"/>
        <v>0</v>
      </c>
      <c r="I101">
        <f t="shared" si="8"/>
        <v>-1</v>
      </c>
      <c r="J101">
        <f t="shared" si="9"/>
        <v>0</v>
      </c>
      <c r="K101">
        <f t="shared" si="7"/>
        <v>0</v>
      </c>
    </row>
    <row r="102" spans="1:11" x14ac:dyDescent="0.25">
      <c r="A102" t="s">
        <v>3</v>
      </c>
      <c r="B102">
        <v>3</v>
      </c>
      <c r="C102">
        <v>4</v>
      </c>
      <c r="D102">
        <v>4</v>
      </c>
      <c r="E102">
        <v>3</v>
      </c>
      <c r="F102">
        <v>2</v>
      </c>
      <c r="G102">
        <v>3</v>
      </c>
      <c r="H102">
        <f t="shared" si="6"/>
        <v>0</v>
      </c>
      <c r="I102">
        <f t="shared" si="8"/>
        <v>-2</v>
      </c>
      <c r="J102">
        <f t="shared" si="9"/>
        <v>-1</v>
      </c>
      <c r="K102">
        <f t="shared" si="7"/>
        <v>0</v>
      </c>
    </row>
    <row r="103" spans="1:11" x14ac:dyDescent="0.25">
      <c r="A103" t="s">
        <v>3</v>
      </c>
      <c r="B103">
        <v>5</v>
      </c>
      <c r="C103">
        <v>4</v>
      </c>
      <c r="D103">
        <v>5</v>
      </c>
      <c r="E103">
        <v>3</v>
      </c>
      <c r="F103">
        <v>2</v>
      </c>
      <c r="G103">
        <v>2</v>
      </c>
      <c r="H103">
        <f t="shared" si="6"/>
        <v>-2</v>
      </c>
      <c r="I103">
        <f t="shared" si="8"/>
        <v>-2</v>
      </c>
      <c r="J103">
        <f t="shared" si="9"/>
        <v>-3</v>
      </c>
      <c r="K103">
        <f t="shared" si="7"/>
        <v>2</v>
      </c>
    </row>
    <row r="104" spans="1:11" x14ac:dyDescent="0.25">
      <c r="A104" t="s">
        <v>3</v>
      </c>
      <c r="B104">
        <v>4</v>
      </c>
      <c r="C104">
        <v>4</v>
      </c>
      <c r="D104">
        <v>4</v>
      </c>
      <c r="E104">
        <v>2</v>
      </c>
      <c r="F104">
        <v>2</v>
      </c>
      <c r="G104">
        <v>1</v>
      </c>
      <c r="H104">
        <f t="shared" si="6"/>
        <v>-2</v>
      </c>
      <c r="I104">
        <f t="shared" si="8"/>
        <v>-2</v>
      </c>
      <c r="J104">
        <f t="shared" si="9"/>
        <v>-3</v>
      </c>
      <c r="K104">
        <f t="shared" si="7"/>
        <v>2</v>
      </c>
    </row>
    <row r="105" spans="1:11" x14ac:dyDescent="0.25">
      <c r="A105" t="s">
        <v>3</v>
      </c>
      <c r="B105">
        <v>2</v>
      </c>
      <c r="C105">
        <v>3</v>
      </c>
      <c r="D105">
        <v>3</v>
      </c>
      <c r="E105">
        <v>3</v>
      </c>
      <c r="F105">
        <v>3</v>
      </c>
      <c r="G105">
        <v>2</v>
      </c>
      <c r="H105">
        <f t="shared" si="6"/>
        <v>1</v>
      </c>
      <c r="I105">
        <f t="shared" si="8"/>
        <v>0</v>
      </c>
      <c r="J105">
        <f t="shared" si="9"/>
        <v>-1</v>
      </c>
      <c r="K105">
        <f t="shared" si="7"/>
        <v>-1</v>
      </c>
    </row>
    <row r="106" spans="1:11" x14ac:dyDescent="0.25">
      <c r="A106" t="s">
        <v>3</v>
      </c>
      <c r="B106">
        <v>4</v>
      </c>
      <c r="C106">
        <v>3</v>
      </c>
      <c r="D106">
        <v>4</v>
      </c>
      <c r="E106">
        <v>4</v>
      </c>
      <c r="F106">
        <v>3</v>
      </c>
      <c r="G106">
        <v>4</v>
      </c>
      <c r="H106">
        <f t="shared" si="6"/>
        <v>0</v>
      </c>
      <c r="I106">
        <f t="shared" si="8"/>
        <v>0</v>
      </c>
      <c r="J106">
        <f t="shared" si="9"/>
        <v>0</v>
      </c>
      <c r="K106">
        <f t="shared" si="7"/>
        <v>0</v>
      </c>
    </row>
    <row r="107" spans="1:11" x14ac:dyDescent="0.25">
      <c r="A107" t="s">
        <v>3</v>
      </c>
      <c r="B107">
        <v>2</v>
      </c>
      <c r="C107">
        <v>3</v>
      </c>
      <c r="D107">
        <v>4</v>
      </c>
      <c r="E107">
        <v>2</v>
      </c>
      <c r="F107">
        <v>3</v>
      </c>
      <c r="G107">
        <v>2</v>
      </c>
      <c r="H107">
        <f t="shared" si="6"/>
        <v>0</v>
      </c>
      <c r="I107">
        <f t="shared" si="8"/>
        <v>0</v>
      </c>
      <c r="J107">
        <f t="shared" si="9"/>
        <v>-2</v>
      </c>
      <c r="K107">
        <f t="shared" si="7"/>
        <v>0</v>
      </c>
    </row>
    <row r="108" spans="1:11" x14ac:dyDescent="0.25">
      <c r="A108" t="s">
        <v>3</v>
      </c>
      <c r="B108">
        <v>4</v>
      </c>
      <c r="C108">
        <v>4</v>
      </c>
      <c r="D108">
        <v>4</v>
      </c>
      <c r="E108">
        <v>4</v>
      </c>
      <c r="F108">
        <v>4</v>
      </c>
      <c r="G108">
        <v>3</v>
      </c>
      <c r="H108">
        <f t="shared" si="6"/>
        <v>0</v>
      </c>
      <c r="I108">
        <f t="shared" si="8"/>
        <v>0</v>
      </c>
      <c r="J108">
        <f t="shared" si="9"/>
        <v>-1</v>
      </c>
      <c r="K108">
        <f t="shared" si="7"/>
        <v>0</v>
      </c>
    </row>
    <row r="109" spans="1:11" x14ac:dyDescent="0.25">
      <c r="A109" t="s">
        <v>3</v>
      </c>
      <c r="B109">
        <v>4</v>
      </c>
      <c r="C109">
        <v>5</v>
      </c>
      <c r="D109">
        <v>4</v>
      </c>
      <c r="E109">
        <v>4</v>
      </c>
      <c r="F109">
        <v>4</v>
      </c>
      <c r="G109">
        <v>4</v>
      </c>
      <c r="H109">
        <f t="shared" si="6"/>
        <v>0</v>
      </c>
      <c r="I109">
        <f t="shared" si="8"/>
        <v>-1</v>
      </c>
      <c r="J109">
        <f t="shared" si="9"/>
        <v>0</v>
      </c>
      <c r="K109">
        <f t="shared" si="7"/>
        <v>0</v>
      </c>
    </row>
    <row r="110" spans="1:11" x14ac:dyDescent="0.25">
      <c r="A110" t="s">
        <v>3</v>
      </c>
      <c r="B110">
        <v>3</v>
      </c>
      <c r="C110">
        <v>3</v>
      </c>
      <c r="D110">
        <v>3</v>
      </c>
      <c r="E110">
        <v>3</v>
      </c>
      <c r="F110">
        <v>3</v>
      </c>
      <c r="G110">
        <v>3</v>
      </c>
      <c r="H110">
        <f t="shared" si="6"/>
        <v>0</v>
      </c>
      <c r="I110">
        <f t="shared" si="8"/>
        <v>0</v>
      </c>
      <c r="J110">
        <f t="shared" si="9"/>
        <v>0</v>
      </c>
      <c r="K110">
        <f t="shared" si="7"/>
        <v>0</v>
      </c>
    </row>
    <row r="111" spans="1:11" x14ac:dyDescent="0.25">
      <c r="A111" t="s">
        <v>3</v>
      </c>
      <c r="B111">
        <v>4</v>
      </c>
      <c r="C111">
        <v>4</v>
      </c>
      <c r="D111">
        <v>4</v>
      </c>
      <c r="E111">
        <v>4</v>
      </c>
      <c r="F111">
        <v>4</v>
      </c>
      <c r="G111">
        <v>4</v>
      </c>
      <c r="H111">
        <f t="shared" si="6"/>
        <v>0</v>
      </c>
      <c r="I111">
        <f t="shared" si="8"/>
        <v>0</v>
      </c>
      <c r="J111">
        <f t="shared" si="9"/>
        <v>0</v>
      </c>
      <c r="K111">
        <f t="shared" si="7"/>
        <v>0</v>
      </c>
    </row>
    <row r="112" spans="1:11" x14ac:dyDescent="0.25">
      <c r="A112" t="s">
        <v>3</v>
      </c>
      <c r="B112">
        <v>2</v>
      </c>
      <c r="C112">
        <v>2</v>
      </c>
      <c r="D112">
        <v>3</v>
      </c>
      <c r="E112">
        <v>2</v>
      </c>
      <c r="F112">
        <v>2</v>
      </c>
      <c r="G112">
        <v>1</v>
      </c>
      <c r="H112">
        <f t="shared" si="6"/>
        <v>0</v>
      </c>
      <c r="I112">
        <f t="shared" si="8"/>
        <v>0</v>
      </c>
      <c r="J112">
        <f t="shared" si="9"/>
        <v>-2</v>
      </c>
      <c r="K112">
        <f t="shared" si="7"/>
        <v>0</v>
      </c>
    </row>
    <row r="113" spans="1:11" x14ac:dyDescent="0.25">
      <c r="A113" t="s">
        <v>3</v>
      </c>
      <c r="B113">
        <v>3</v>
      </c>
      <c r="C113">
        <v>4</v>
      </c>
      <c r="D113">
        <v>4</v>
      </c>
      <c r="E113">
        <v>3</v>
      </c>
      <c r="F113">
        <v>3</v>
      </c>
      <c r="G113">
        <v>4</v>
      </c>
      <c r="H113">
        <f t="shared" si="6"/>
        <v>0</v>
      </c>
      <c r="I113">
        <f t="shared" si="8"/>
        <v>-1</v>
      </c>
      <c r="J113">
        <f t="shared" si="9"/>
        <v>0</v>
      </c>
      <c r="K113">
        <f t="shared" si="7"/>
        <v>0</v>
      </c>
    </row>
    <row r="114" spans="1:11" x14ac:dyDescent="0.25">
      <c r="A114" t="s">
        <v>3</v>
      </c>
      <c r="B114">
        <v>3</v>
      </c>
      <c r="C114">
        <v>4</v>
      </c>
      <c r="D114">
        <v>2</v>
      </c>
      <c r="E114">
        <v>2</v>
      </c>
      <c r="F114">
        <v>1</v>
      </c>
      <c r="G114">
        <v>2</v>
      </c>
      <c r="H114">
        <f t="shared" si="6"/>
        <v>-1</v>
      </c>
      <c r="I114">
        <f t="shared" si="8"/>
        <v>-3</v>
      </c>
      <c r="J114">
        <f t="shared" si="9"/>
        <v>0</v>
      </c>
      <c r="K114">
        <f t="shared" si="7"/>
        <v>1</v>
      </c>
    </row>
    <row r="115" spans="1:11" x14ac:dyDescent="0.25">
      <c r="A115" t="s">
        <v>3</v>
      </c>
      <c r="B115">
        <v>3</v>
      </c>
      <c r="C115">
        <v>2</v>
      </c>
      <c r="D115">
        <v>3</v>
      </c>
      <c r="E115">
        <v>3</v>
      </c>
      <c r="F115">
        <v>2</v>
      </c>
      <c r="G115">
        <v>3</v>
      </c>
      <c r="H115">
        <f t="shared" si="6"/>
        <v>0</v>
      </c>
      <c r="I115">
        <f t="shared" si="8"/>
        <v>0</v>
      </c>
      <c r="J115">
        <f t="shared" si="9"/>
        <v>0</v>
      </c>
      <c r="K115">
        <f t="shared" si="7"/>
        <v>0</v>
      </c>
    </row>
    <row r="116" spans="1:11" x14ac:dyDescent="0.25">
      <c r="A116" t="s">
        <v>3</v>
      </c>
      <c r="B116">
        <v>4</v>
      </c>
      <c r="C116">
        <v>3</v>
      </c>
      <c r="D116">
        <v>4</v>
      </c>
      <c r="E116">
        <v>4</v>
      </c>
      <c r="F116">
        <v>3</v>
      </c>
      <c r="G116">
        <v>4</v>
      </c>
      <c r="H116">
        <f t="shared" si="6"/>
        <v>0</v>
      </c>
      <c r="I116">
        <f t="shared" si="8"/>
        <v>0</v>
      </c>
      <c r="J116">
        <f t="shared" si="9"/>
        <v>0</v>
      </c>
      <c r="K116">
        <f t="shared" si="7"/>
        <v>0</v>
      </c>
    </row>
    <row r="117" spans="1:11" x14ac:dyDescent="0.25">
      <c r="A117" t="s">
        <v>3</v>
      </c>
      <c r="B117">
        <v>5</v>
      </c>
      <c r="C117">
        <v>5</v>
      </c>
      <c r="D117">
        <v>5</v>
      </c>
      <c r="E117">
        <v>4</v>
      </c>
      <c r="F117">
        <v>5</v>
      </c>
      <c r="G117">
        <v>5</v>
      </c>
      <c r="H117">
        <f t="shared" si="6"/>
        <v>-1</v>
      </c>
      <c r="I117">
        <f t="shared" si="8"/>
        <v>0</v>
      </c>
      <c r="J117">
        <f t="shared" si="9"/>
        <v>0</v>
      </c>
      <c r="K117">
        <f t="shared" si="7"/>
        <v>1</v>
      </c>
    </row>
    <row r="118" spans="1:11" x14ac:dyDescent="0.25">
      <c r="A118" t="s">
        <v>3</v>
      </c>
      <c r="B118">
        <v>4</v>
      </c>
      <c r="C118">
        <v>5</v>
      </c>
      <c r="D118">
        <v>5</v>
      </c>
      <c r="E118">
        <v>4</v>
      </c>
      <c r="F118">
        <v>4</v>
      </c>
      <c r="G118">
        <v>4</v>
      </c>
      <c r="H118">
        <f t="shared" si="6"/>
        <v>0</v>
      </c>
      <c r="I118">
        <f t="shared" si="8"/>
        <v>-1</v>
      </c>
      <c r="J118">
        <f t="shared" si="9"/>
        <v>-1</v>
      </c>
      <c r="K118">
        <f t="shared" si="7"/>
        <v>0</v>
      </c>
    </row>
    <row r="119" spans="1:11" x14ac:dyDescent="0.25">
      <c r="A119" t="s">
        <v>3</v>
      </c>
      <c r="B119">
        <v>4</v>
      </c>
      <c r="C119">
        <v>5</v>
      </c>
      <c r="D119">
        <v>5</v>
      </c>
      <c r="E119">
        <v>4</v>
      </c>
      <c r="F119">
        <v>5</v>
      </c>
      <c r="G119">
        <v>5</v>
      </c>
      <c r="H119">
        <f t="shared" si="6"/>
        <v>0</v>
      </c>
      <c r="I119">
        <f t="shared" si="8"/>
        <v>0</v>
      </c>
      <c r="J119">
        <f t="shared" si="9"/>
        <v>0</v>
      </c>
      <c r="K119">
        <f t="shared" si="7"/>
        <v>0</v>
      </c>
    </row>
    <row r="120" spans="1:11" x14ac:dyDescent="0.25">
      <c r="A120" t="s">
        <v>3</v>
      </c>
      <c r="B120">
        <v>4</v>
      </c>
      <c r="C120">
        <v>4</v>
      </c>
      <c r="D120">
        <v>4</v>
      </c>
      <c r="E120">
        <v>3</v>
      </c>
      <c r="F120">
        <v>3</v>
      </c>
      <c r="G120">
        <v>2</v>
      </c>
      <c r="H120">
        <f t="shared" si="6"/>
        <v>-1</v>
      </c>
      <c r="I120">
        <f t="shared" si="8"/>
        <v>-1</v>
      </c>
      <c r="J120">
        <f t="shared" si="9"/>
        <v>-2</v>
      </c>
      <c r="K120">
        <f t="shared" si="7"/>
        <v>1</v>
      </c>
    </row>
    <row r="121" spans="1:11" x14ac:dyDescent="0.25">
      <c r="A121" t="s">
        <v>3</v>
      </c>
      <c r="B121">
        <v>5</v>
      </c>
      <c r="C121">
        <v>4</v>
      </c>
      <c r="D121">
        <v>5</v>
      </c>
      <c r="E121">
        <v>5</v>
      </c>
      <c r="F121">
        <v>4</v>
      </c>
      <c r="G121">
        <v>5</v>
      </c>
      <c r="H121">
        <f t="shared" si="6"/>
        <v>0</v>
      </c>
      <c r="I121">
        <f t="shared" si="8"/>
        <v>0</v>
      </c>
      <c r="J121">
        <f t="shared" si="9"/>
        <v>0</v>
      </c>
      <c r="K121">
        <f t="shared" si="7"/>
        <v>0</v>
      </c>
    </row>
    <row r="122" spans="1:11" x14ac:dyDescent="0.25">
      <c r="A122" t="s">
        <v>3</v>
      </c>
      <c r="B122">
        <v>3</v>
      </c>
      <c r="C122">
        <v>2</v>
      </c>
      <c r="D122">
        <v>4</v>
      </c>
      <c r="E122">
        <v>3</v>
      </c>
      <c r="F122">
        <v>3</v>
      </c>
      <c r="G122">
        <v>3</v>
      </c>
      <c r="H122">
        <f t="shared" si="6"/>
        <v>0</v>
      </c>
      <c r="I122">
        <f t="shared" si="8"/>
        <v>1</v>
      </c>
      <c r="J122">
        <f t="shared" si="9"/>
        <v>-1</v>
      </c>
      <c r="K122">
        <f t="shared" si="7"/>
        <v>0</v>
      </c>
    </row>
    <row r="123" spans="1:11" x14ac:dyDescent="0.25">
      <c r="H123">
        <f>AVERAGE(H77:H122)</f>
        <v>-0.30434782608695654</v>
      </c>
      <c r="I123">
        <f>AVERAGE(I77:I122)</f>
        <v>-0.43478260869565216</v>
      </c>
      <c r="J123">
        <f>AVERAGE(J77:J122)</f>
        <v>-0.56521739130434778</v>
      </c>
      <c r="K123">
        <f>AVERAGE(K77:K122)</f>
        <v>0.30434782608695654</v>
      </c>
    </row>
    <row r="124" spans="1:11" x14ac:dyDescent="0.25">
      <c r="A124" t="s">
        <v>2</v>
      </c>
      <c r="B124">
        <v>3</v>
      </c>
      <c r="C124">
        <v>5</v>
      </c>
      <c r="D124">
        <v>5</v>
      </c>
      <c r="E124">
        <v>3</v>
      </c>
      <c r="F124">
        <v>5</v>
      </c>
      <c r="G124">
        <v>5</v>
      </c>
      <c r="H124">
        <f t="shared" si="6"/>
        <v>0</v>
      </c>
      <c r="I124">
        <f t="shared" si="8"/>
        <v>0</v>
      </c>
      <c r="J124">
        <f t="shared" si="9"/>
        <v>0</v>
      </c>
      <c r="K124">
        <f t="shared" si="7"/>
        <v>0</v>
      </c>
    </row>
    <row r="125" spans="1:11" x14ac:dyDescent="0.25">
      <c r="A125" t="s">
        <v>2</v>
      </c>
      <c r="B125">
        <v>4</v>
      </c>
      <c r="C125">
        <v>4</v>
      </c>
      <c r="D125">
        <v>5</v>
      </c>
      <c r="E125">
        <v>4</v>
      </c>
      <c r="F125">
        <v>4</v>
      </c>
      <c r="G125">
        <v>5</v>
      </c>
      <c r="H125">
        <f t="shared" si="6"/>
        <v>0</v>
      </c>
      <c r="I125">
        <f t="shared" si="8"/>
        <v>0</v>
      </c>
      <c r="J125">
        <f t="shared" si="9"/>
        <v>0</v>
      </c>
      <c r="K125">
        <f t="shared" si="7"/>
        <v>0</v>
      </c>
    </row>
    <row r="126" spans="1:11" x14ac:dyDescent="0.25">
      <c r="A126" t="s">
        <v>2</v>
      </c>
      <c r="B126">
        <v>5</v>
      </c>
      <c r="C126">
        <v>5</v>
      </c>
      <c r="D126">
        <v>5</v>
      </c>
      <c r="E126">
        <v>5</v>
      </c>
      <c r="F126">
        <v>5</v>
      </c>
      <c r="G126">
        <v>5</v>
      </c>
      <c r="H126">
        <f t="shared" si="6"/>
        <v>0</v>
      </c>
      <c r="I126">
        <f t="shared" si="8"/>
        <v>0</v>
      </c>
      <c r="J126">
        <f t="shared" si="9"/>
        <v>0</v>
      </c>
      <c r="K126">
        <f t="shared" si="7"/>
        <v>0</v>
      </c>
    </row>
    <row r="127" spans="1:11" x14ac:dyDescent="0.25">
      <c r="A127" t="s">
        <v>2</v>
      </c>
      <c r="B127">
        <v>3</v>
      </c>
      <c r="C127">
        <v>4</v>
      </c>
      <c r="D127">
        <v>2</v>
      </c>
      <c r="E127">
        <v>3</v>
      </c>
      <c r="F127">
        <v>3</v>
      </c>
      <c r="G127">
        <v>2</v>
      </c>
      <c r="H127">
        <f t="shared" si="6"/>
        <v>0</v>
      </c>
      <c r="I127">
        <f t="shared" si="8"/>
        <v>-1</v>
      </c>
      <c r="J127">
        <f t="shared" si="9"/>
        <v>0</v>
      </c>
      <c r="K127">
        <f t="shared" si="7"/>
        <v>0</v>
      </c>
    </row>
    <row r="128" spans="1:11" x14ac:dyDescent="0.25">
      <c r="A128" t="s">
        <v>2</v>
      </c>
      <c r="B128">
        <v>4</v>
      </c>
      <c r="C128">
        <v>5</v>
      </c>
      <c r="D128">
        <v>3</v>
      </c>
      <c r="E128">
        <v>4</v>
      </c>
      <c r="F128">
        <v>5</v>
      </c>
      <c r="G128">
        <v>3</v>
      </c>
      <c r="H128">
        <f t="shared" si="6"/>
        <v>0</v>
      </c>
      <c r="I128">
        <f t="shared" si="8"/>
        <v>0</v>
      </c>
      <c r="J128">
        <f t="shared" si="9"/>
        <v>0</v>
      </c>
      <c r="K128">
        <f t="shared" si="7"/>
        <v>0</v>
      </c>
    </row>
    <row r="129" spans="1:11" x14ac:dyDescent="0.25">
      <c r="A129" t="s">
        <v>2</v>
      </c>
      <c r="B129">
        <v>3</v>
      </c>
      <c r="C129">
        <v>4</v>
      </c>
      <c r="D129">
        <v>5</v>
      </c>
      <c r="E129">
        <v>2</v>
      </c>
      <c r="F129">
        <v>4</v>
      </c>
      <c r="G129">
        <v>5</v>
      </c>
      <c r="H129">
        <f t="shared" si="6"/>
        <v>-1</v>
      </c>
      <c r="I129">
        <f t="shared" si="8"/>
        <v>0</v>
      </c>
      <c r="J129">
        <f t="shared" si="9"/>
        <v>0</v>
      </c>
      <c r="K129">
        <f t="shared" si="7"/>
        <v>1</v>
      </c>
    </row>
    <row r="130" spans="1:11" x14ac:dyDescent="0.25">
      <c r="A130" t="s">
        <v>2</v>
      </c>
      <c r="B130">
        <v>4</v>
      </c>
      <c r="C130">
        <v>5</v>
      </c>
      <c r="D130">
        <v>4</v>
      </c>
      <c r="E130">
        <v>4</v>
      </c>
      <c r="F130">
        <v>5</v>
      </c>
      <c r="G130">
        <v>4</v>
      </c>
      <c r="H130">
        <f t="shared" si="6"/>
        <v>0</v>
      </c>
      <c r="I130">
        <f t="shared" si="8"/>
        <v>0</v>
      </c>
      <c r="J130">
        <f t="shared" si="9"/>
        <v>0</v>
      </c>
      <c r="K130">
        <f t="shared" si="7"/>
        <v>0</v>
      </c>
    </row>
    <row r="131" spans="1:11" x14ac:dyDescent="0.25">
      <c r="A131" t="s">
        <v>2</v>
      </c>
      <c r="B131">
        <v>5</v>
      </c>
      <c r="C131">
        <v>4</v>
      </c>
      <c r="D131">
        <v>3</v>
      </c>
      <c r="E131">
        <v>4</v>
      </c>
      <c r="F131">
        <v>4</v>
      </c>
      <c r="G131">
        <v>4</v>
      </c>
      <c r="H131">
        <f t="shared" ref="H131:H152" si="10">SUM(E131-B131)</f>
        <v>-1</v>
      </c>
      <c r="I131">
        <f t="shared" si="8"/>
        <v>0</v>
      </c>
      <c r="J131">
        <f t="shared" si="9"/>
        <v>1</v>
      </c>
      <c r="K131">
        <f t="shared" ref="K131:K152" si="11">SUM(B131-E131)</f>
        <v>1</v>
      </c>
    </row>
    <row r="132" spans="1:11" x14ac:dyDescent="0.25">
      <c r="A132" t="s">
        <v>2</v>
      </c>
      <c r="B132">
        <v>4</v>
      </c>
      <c r="C132">
        <v>4</v>
      </c>
      <c r="D132">
        <v>4</v>
      </c>
      <c r="E132">
        <v>3</v>
      </c>
      <c r="F132">
        <v>3</v>
      </c>
      <c r="G132">
        <v>4</v>
      </c>
      <c r="H132">
        <f t="shared" si="10"/>
        <v>-1</v>
      </c>
      <c r="I132">
        <f t="shared" si="8"/>
        <v>-1</v>
      </c>
      <c r="J132">
        <f t="shared" si="9"/>
        <v>0</v>
      </c>
      <c r="K132">
        <f t="shared" si="11"/>
        <v>1</v>
      </c>
    </row>
    <row r="133" spans="1:11" x14ac:dyDescent="0.25">
      <c r="A133" t="s">
        <v>2</v>
      </c>
      <c r="B133">
        <v>4</v>
      </c>
      <c r="C133">
        <v>3</v>
      </c>
      <c r="D133">
        <v>3</v>
      </c>
      <c r="E133">
        <v>3</v>
      </c>
      <c r="F133">
        <v>3</v>
      </c>
      <c r="G133">
        <v>2</v>
      </c>
      <c r="H133">
        <f t="shared" si="10"/>
        <v>-1</v>
      </c>
      <c r="I133">
        <f t="shared" si="8"/>
        <v>0</v>
      </c>
      <c r="J133">
        <f t="shared" si="9"/>
        <v>-1</v>
      </c>
      <c r="K133">
        <f t="shared" si="11"/>
        <v>1</v>
      </c>
    </row>
    <row r="134" spans="1:11" x14ac:dyDescent="0.25">
      <c r="A134" t="s">
        <v>2</v>
      </c>
      <c r="B134">
        <v>4</v>
      </c>
      <c r="C134">
        <v>4</v>
      </c>
      <c r="D134">
        <v>5</v>
      </c>
      <c r="E134">
        <v>4</v>
      </c>
      <c r="F134">
        <v>4</v>
      </c>
      <c r="G134">
        <v>4</v>
      </c>
      <c r="H134">
        <f t="shared" si="10"/>
        <v>0</v>
      </c>
      <c r="I134">
        <f t="shared" si="8"/>
        <v>0</v>
      </c>
      <c r="J134">
        <f t="shared" si="9"/>
        <v>-1</v>
      </c>
      <c r="K134">
        <f t="shared" si="11"/>
        <v>0</v>
      </c>
    </row>
    <row r="135" spans="1:11" x14ac:dyDescent="0.25">
      <c r="A135" t="s">
        <v>2</v>
      </c>
      <c r="B135">
        <v>4</v>
      </c>
      <c r="C135">
        <v>3</v>
      </c>
      <c r="D135">
        <v>4</v>
      </c>
      <c r="E135">
        <v>3</v>
      </c>
      <c r="F135">
        <v>2</v>
      </c>
      <c r="G135">
        <v>2</v>
      </c>
      <c r="H135">
        <f t="shared" si="10"/>
        <v>-1</v>
      </c>
      <c r="I135">
        <f t="shared" si="8"/>
        <v>-1</v>
      </c>
      <c r="J135">
        <f t="shared" si="9"/>
        <v>-2</v>
      </c>
      <c r="K135">
        <f t="shared" si="11"/>
        <v>1</v>
      </c>
    </row>
    <row r="136" spans="1:11" x14ac:dyDescent="0.25">
      <c r="A136" t="s">
        <v>2</v>
      </c>
      <c r="B136">
        <v>3</v>
      </c>
      <c r="C136">
        <v>5</v>
      </c>
      <c r="D136">
        <v>5</v>
      </c>
      <c r="E136">
        <v>3</v>
      </c>
      <c r="F136">
        <v>5</v>
      </c>
      <c r="G136">
        <v>4</v>
      </c>
      <c r="H136">
        <f t="shared" si="10"/>
        <v>0</v>
      </c>
      <c r="I136">
        <f t="shared" si="8"/>
        <v>0</v>
      </c>
      <c r="J136">
        <f t="shared" si="9"/>
        <v>-1</v>
      </c>
      <c r="K136">
        <f t="shared" si="11"/>
        <v>0</v>
      </c>
    </row>
    <row r="137" spans="1:11" x14ac:dyDescent="0.25">
      <c r="A137" t="s">
        <v>2</v>
      </c>
      <c r="B137">
        <v>4</v>
      </c>
      <c r="C137">
        <v>4</v>
      </c>
      <c r="D137">
        <v>5</v>
      </c>
      <c r="E137">
        <v>2</v>
      </c>
      <c r="F137">
        <v>2</v>
      </c>
      <c r="G137">
        <v>2</v>
      </c>
      <c r="H137">
        <f t="shared" si="10"/>
        <v>-2</v>
      </c>
      <c r="I137">
        <f t="shared" si="8"/>
        <v>-2</v>
      </c>
      <c r="J137">
        <f t="shared" si="9"/>
        <v>-3</v>
      </c>
      <c r="K137">
        <f t="shared" si="11"/>
        <v>2</v>
      </c>
    </row>
    <row r="138" spans="1:11" x14ac:dyDescent="0.25">
      <c r="A138" t="s">
        <v>2</v>
      </c>
      <c r="B138">
        <v>4</v>
      </c>
      <c r="C138">
        <v>5</v>
      </c>
      <c r="D138">
        <v>5</v>
      </c>
      <c r="E138">
        <v>3</v>
      </c>
      <c r="F138">
        <v>5</v>
      </c>
      <c r="G138">
        <v>5</v>
      </c>
      <c r="H138">
        <f t="shared" si="10"/>
        <v>-1</v>
      </c>
      <c r="I138">
        <f t="shared" si="8"/>
        <v>0</v>
      </c>
      <c r="J138">
        <f t="shared" si="9"/>
        <v>0</v>
      </c>
      <c r="K138">
        <f t="shared" si="11"/>
        <v>1</v>
      </c>
    </row>
    <row r="139" spans="1:11" x14ac:dyDescent="0.25">
      <c r="A139" t="s">
        <v>2</v>
      </c>
      <c r="B139">
        <v>3</v>
      </c>
      <c r="C139">
        <v>4</v>
      </c>
      <c r="D139">
        <v>5</v>
      </c>
      <c r="E139">
        <v>3</v>
      </c>
      <c r="F139">
        <v>5</v>
      </c>
      <c r="G139">
        <v>5</v>
      </c>
      <c r="H139">
        <f t="shared" si="10"/>
        <v>0</v>
      </c>
      <c r="I139">
        <f t="shared" si="8"/>
        <v>1</v>
      </c>
      <c r="J139">
        <f t="shared" si="9"/>
        <v>0</v>
      </c>
      <c r="K139">
        <f t="shared" si="11"/>
        <v>0</v>
      </c>
    </row>
    <row r="140" spans="1:11" x14ac:dyDescent="0.25">
      <c r="A140" t="s">
        <v>2</v>
      </c>
      <c r="B140">
        <v>3</v>
      </c>
      <c r="C140">
        <v>2</v>
      </c>
      <c r="D140">
        <v>3</v>
      </c>
      <c r="E140">
        <v>2</v>
      </c>
      <c r="F140">
        <v>2</v>
      </c>
      <c r="G140">
        <v>2</v>
      </c>
      <c r="H140">
        <f t="shared" si="10"/>
        <v>-1</v>
      </c>
      <c r="I140">
        <f t="shared" si="8"/>
        <v>0</v>
      </c>
      <c r="J140">
        <f t="shared" si="9"/>
        <v>-1</v>
      </c>
      <c r="K140">
        <f t="shared" si="11"/>
        <v>1</v>
      </c>
    </row>
    <row r="141" spans="1:11" x14ac:dyDescent="0.25">
      <c r="A141" t="s">
        <v>2</v>
      </c>
      <c r="B141">
        <v>3</v>
      </c>
      <c r="C141">
        <v>4</v>
      </c>
      <c r="D141">
        <v>3</v>
      </c>
      <c r="E141">
        <v>2</v>
      </c>
      <c r="F141">
        <v>4</v>
      </c>
      <c r="G141">
        <v>2</v>
      </c>
      <c r="H141">
        <f t="shared" si="10"/>
        <v>-1</v>
      </c>
      <c r="I141">
        <f t="shared" si="8"/>
        <v>0</v>
      </c>
      <c r="J141">
        <f t="shared" si="9"/>
        <v>-1</v>
      </c>
      <c r="K141">
        <f t="shared" si="11"/>
        <v>1</v>
      </c>
    </row>
    <row r="142" spans="1:11" x14ac:dyDescent="0.25">
      <c r="A142" t="s">
        <v>2</v>
      </c>
      <c r="B142">
        <v>5</v>
      </c>
      <c r="C142">
        <v>5</v>
      </c>
      <c r="D142">
        <v>5</v>
      </c>
      <c r="E142">
        <v>5</v>
      </c>
      <c r="F142">
        <v>5</v>
      </c>
      <c r="G142">
        <v>5</v>
      </c>
      <c r="H142">
        <f t="shared" si="10"/>
        <v>0</v>
      </c>
      <c r="I142">
        <f t="shared" si="8"/>
        <v>0</v>
      </c>
      <c r="J142">
        <f t="shared" si="9"/>
        <v>0</v>
      </c>
      <c r="K142">
        <f t="shared" si="11"/>
        <v>0</v>
      </c>
    </row>
    <row r="143" spans="1:11" x14ac:dyDescent="0.25">
      <c r="A143" t="s">
        <v>2</v>
      </c>
      <c r="B143">
        <v>4</v>
      </c>
      <c r="C143">
        <v>3</v>
      </c>
      <c r="D143">
        <v>4</v>
      </c>
      <c r="E143">
        <v>3</v>
      </c>
      <c r="F143">
        <v>3</v>
      </c>
      <c r="G143">
        <v>3</v>
      </c>
      <c r="H143">
        <f t="shared" si="10"/>
        <v>-1</v>
      </c>
      <c r="I143">
        <f t="shared" si="8"/>
        <v>0</v>
      </c>
      <c r="J143">
        <f t="shared" si="9"/>
        <v>-1</v>
      </c>
      <c r="K143">
        <f t="shared" si="11"/>
        <v>1</v>
      </c>
    </row>
    <row r="144" spans="1:11" x14ac:dyDescent="0.25">
      <c r="A144" t="s">
        <v>2</v>
      </c>
      <c r="B144">
        <v>3</v>
      </c>
      <c r="C144">
        <v>3</v>
      </c>
      <c r="D144">
        <v>3</v>
      </c>
      <c r="E144">
        <v>3</v>
      </c>
      <c r="F144">
        <v>3</v>
      </c>
      <c r="G144">
        <v>2</v>
      </c>
      <c r="H144">
        <f t="shared" si="10"/>
        <v>0</v>
      </c>
      <c r="I144">
        <f t="shared" si="8"/>
        <v>0</v>
      </c>
      <c r="J144">
        <f t="shared" si="9"/>
        <v>-1</v>
      </c>
      <c r="K144">
        <f t="shared" si="11"/>
        <v>0</v>
      </c>
    </row>
    <row r="145" spans="1:11" x14ac:dyDescent="0.25">
      <c r="A145" t="s">
        <v>2</v>
      </c>
      <c r="B145">
        <v>4</v>
      </c>
      <c r="C145">
        <v>5</v>
      </c>
      <c r="D145">
        <v>5</v>
      </c>
      <c r="E145">
        <v>3</v>
      </c>
      <c r="F145">
        <v>4</v>
      </c>
      <c r="G145">
        <v>2</v>
      </c>
      <c r="H145">
        <f t="shared" si="10"/>
        <v>-1</v>
      </c>
      <c r="I145">
        <f t="shared" si="8"/>
        <v>-1</v>
      </c>
      <c r="J145">
        <f t="shared" si="9"/>
        <v>-3</v>
      </c>
      <c r="K145">
        <f t="shared" si="11"/>
        <v>1</v>
      </c>
    </row>
    <row r="146" spans="1:11" x14ac:dyDescent="0.25">
      <c r="A146" t="s">
        <v>2</v>
      </c>
      <c r="B146">
        <v>3</v>
      </c>
      <c r="C146">
        <v>3</v>
      </c>
      <c r="D146">
        <v>2</v>
      </c>
      <c r="E146">
        <v>3</v>
      </c>
      <c r="F146">
        <v>2</v>
      </c>
      <c r="G146">
        <v>2</v>
      </c>
      <c r="H146">
        <f t="shared" si="10"/>
        <v>0</v>
      </c>
      <c r="I146">
        <f t="shared" si="8"/>
        <v>-1</v>
      </c>
      <c r="J146">
        <f t="shared" si="9"/>
        <v>0</v>
      </c>
      <c r="K146">
        <f t="shared" si="11"/>
        <v>0</v>
      </c>
    </row>
    <row r="147" spans="1:11" x14ac:dyDescent="0.25">
      <c r="A147" t="s">
        <v>2</v>
      </c>
      <c r="B147">
        <v>4</v>
      </c>
      <c r="C147">
        <v>4</v>
      </c>
      <c r="D147">
        <v>5</v>
      </c>
      <c r="E147">
        <v>3</v>
      </c>
      <c r="F147">
        <v>2</v>
      </c>
      <c r="G147">
        <v>2</v>
      </c>
      <c r="H147">
        <f t="shared" si="10"/>
        <v>-1</v>
      </c>
      <c r="I147">
        <f t="shared" si="8"/>
        <v>-2</v>
      </c>
      <c r="J147">
        <f t="shared" si="9"/>
        <v>-3</v>
      </c>
      <c r="K147">
        <f t="shared" si="11"/>
        <v>1</v>
      </c>
    </row>
    <row r="148" spans="1:11" x14ac:dyDescent="0.25">
      <c r="A148" t="s">
        <v>2</v>
      </c>
      <c r="B148">
        <v>4</v>
      </c>
      <c r="C148">
        <v>4</v>
      </c>
      <c r="D148">
        <v>4</v>
      </c>
      <c r="E148">
        <v>3</v>
      </c>
      <c r="F148">
        <v>2</v>
      </c>
      <c r="G148">
        <v>1</v>
      </c>
      <c r="H148">
        <f t="shared" si="10"/>
        <v>-1</v>
      </c>
      <c r="I148">
        <f t="shared" si="8"/>
        <v>-2</v>
      </c>
      <c r="J148">
        <f t="shared" si="9"/>
        <v>-3</v>
      </c>
      <c r="K148">
        <f t="shared" si="11"/>
        <v>1</v>
      </c>
    </row>
    <row r="149" spans="1:11" x14ac:dyDescent="0.25">
      <c r="A149" t="s">
        <v>2</v>
      </c>
      <c r="B149">
        <v>4</v>
      </c>
      <c r="C149">
        <v>4</v>
      </c>
      <c r="D149">
        <v>4</v>
      </c>
      <c r="E149">
        <v>2</v>
      </c>
      <c r="F149">
        <v>2</v>
      </c>
      <c r="G149">
        <v>2</v>
      </c>
      <c r="H149">
        <f t="shared" si="10"/>
        <v>-2</v>
      </c>
      <c r="I149">
        <f t="shared" si="8"/>
        <v>-2</v>
      </c>
      <c r="J149">
        <f t="shared" si="9"/>
        <v>-2</v>
      </c>
      <c r="K149">
        <f t="shared" si="11"/>
        <v>2</v>
      </c>
    </row>
    <row r="150" spans="1:11" x14ac:dyDescent="0.25">
      <c r="A150" t="s">
        <v>2</v>
      </c>
      <c r="B150">
        <v>4</v>
      </c>
      <c r="C150">
        <v>4</v>
      </c>
      <c r="D150">
        <v>5</v>
      </c>
      <c r="E150">
        <v>4</v>
      </c>
      <c r="F150">
        <v>4</v>
      </c>
      <c r="G150">
        <v>5</v>
      </c>
      <c r="H150">
        <f t="shared" si="10"/>
        <v>0</v>
      </c>
      <c r="I150">
        <f t="shared" si="8"/>
        <v>0</v>
      </c>
      <c r="J150">
        <f t="shared" si="9"/>
        <v>0</v>
      </c>
      <c r="K150">
        <f t="shared" si="11"/>
        <v>0</v>
      </c>
    </row>
    <row r="151" spans="1:11" x14ac:dyDescent="0.25">
      <c r="A151" t="s">
        <v>2</v>
      </c>
      <c r="B151">
        <v>2</v>
      </c>
      <c r="C151">
        <v>3</v>
      </c>
      <c r="D151">
        <v>2</v>
      </c>
      <c r="E151">
        <v>2</v>
      </c>
      <c r="F151">
        <v>3</v>
      </c>
      <c r="G151">
        <v>1</v>
      </c>
      <c r="H151">
        <f t="shared" si="10"/>
        <v>0</v>
      </c>
      <c r="I151">
        <f t="shared" si="8"/>
        <v>0</v>
      </c>
      <c r="J151">
        <f t="shared" si="9"/>
        <v>-1</v>
      </c>
      <c r="K151">
        <f t="shared" si="11"/>
        <v>0</v>
      </c>
    </row>
    <row r="152" spans="1:11" x14ac:dyDescent="0.25">
      <c r="A152" t="s">
        <v>2</v>
      </c>
      <c r="B152">
        <v>4</v>
      </c>
      <c r="C152">
        <v>4</v>
      </c>
      <c r="D152">
        <v>5</v>
      </c>
      <c r="E152">
        <v>4</v>
      </c>
      <c r="F152">
        <v>4</v>
      </c>
      <c r="G152">
        <v>5</v>
      </c>
      <c r="H152">
        <f t="shared" si="10"/>
        <v>0</v>
      </c>
      <c r="I152">
        <f t="shared" si="8"/>
        <v>0</v>
      </c>
      <c r="J152">
        <f t="shared" si="9"/>
        <v>0</v>
      </c>
      <c r="K152">
        <f t="shared" si="11"/>
        <v>0</v>
      </c>
    </row>
    <row r="153" spans="1:11" x14ac:dyDescent="0.25">
      <c r="H153">
        <f>AVERAGE(H124:H152)</f>
        <v>-0.55172413793103448</v>
      </c>
      <c r="I153">
        <f>AVERAGE(I124:I152)</f>
        <v>-0.41379310344827586</v>
      </c>
      <c r="J153">
        <f>AVERAGE(J124:J152)</f>
        <v>-0.7931034482758621</v>
      </c>
      <c r="K153">
        <f>AVERAGE(K124:K152)</f>
        <v>0.55172413793103448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workbookViewId="0">
      <selection activeCell="Q5" sqref="Q5"/>
    </sheetView>
  </sheetViews>
  <sheetFormatPr baseColWidth="10" defaultRowHeight="15" x14ac:dyDescent="0.25"/>
  <sheetData>
    <row r="1" spans="1:17" x14ac:dyDescent="0.25">
      <c r="A1" t="s">
        <v>57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</row>
    <row r="2" spans="1:17" x14ac:dyDescent="0.25">
      <c r="A2" t="s">
        <v>67</v>
      </c>
      <c r="B2">
        <v>3</v>
      </c>
      <c r="C2">
        <v>5</v>
      </c>
      <c r="D2">
        <v>5</v>
      </c>
      <c r="E2">
        <v>3</v>
      </c>
      <c r="F2">
        <v>5</v>
      </c>
      <c r="G2">
        <v>5</v>
      </c>
      <c r="H2">
        <f>ABS(B2-E2)</f>
        <v>0</v>
      </c>
      <c r="I2">
        <f t="shared" ref="I2:J17" si="0">ABS(C2-F2)</f>
        <v>0</v>
      </c>
      <c r="J2">
        <f t="shared" si="0"/>
        <v>0</v>
      </c>
    </row>
    <row r="3" spans="1:17" x14ac:dyDescent="0.25">
      <c r="A3" t="s">
        <v>67</v>
      </c>
      <c r="B3">
        <v>4</v>
      </c>
      <c r="C3">
        <v>4</v>
      </c>
      <c r="D3">
        <v>4</v>
      </c>
      <c r="E3">
        <v>4</v>
      </c>
      <c r="F3">
        <v>4</v>
      </c>
      <c r="G3">
        <v>5</v>
      </c>
      <c r="H3">
        <f t="shared" ref="H3:J68" si="1">ABS(B3-E3)</f>
        <v>0</v>
      </c>
      <c r="I3">
        <f t="shared" si="0"/>
        <v>0</v>
      </c>
      <c r="J3">
        <f t="shared" si="0"/>
        <v>1</v>
      </c>
      <c r="N3" s="4" t="s">
        <v>90</v>
      </c>
      <c r="O3" s="6">
        <f>AVERAGE(H5:H17)</f>
        <v>0.15384615384615385</v>
      </c>
      <c r="P3" s="6">
        <f>AVERAGE(I5:I17)</f>
        <v>0.38461538461538464</v>
      </c>
      <c r="Q3" s="7">
        <f>AVERAGE(J5:J17)</f>
        <v>0.23076923076923078</v>
      </c>
    </row>
    <row r="4" spans="1:17" x14ac:dyDescent="0.25">
      <c r="H4">
        <f>AVERAGE(H2:H3)</f>
        <v>0</v>
      </c>
      <c r="I4">
        <f>AVERAGE(I2:I3)</f>
        <v>0</v>
      </c>
      <c r="J4">
        <f>AVERAGE(J2:J3)</f>
        <v>0.5</v>
      </c>
      <c r="N4" s="8" t="s">
        <v>91</v>
      </c>
      <c r="O4" s="10">
        <f>_xlfn.STDEV.P(B5:B17:E5:E17)</f>
        <v>1.0608344934461771</v>
      </c>
      <c r="P4" s="10">
        <f>_xlfn.STDEV.P(C5:C17:F5:F17)</f>
        <v>1.120677098794882</v>
      </c>
      <c r="Q4" s="10">
        <f>_xlfn.STDEV.P(D5:D17:G5:G17)</f>
        <v>1.1272577607502188</v>
      </c>
    </row>
    <row r="5" spans="1:17" x14ac:dyDescent="0.25">
      <c r="A5" t="s">
        <v>68</v>
      </c>
      <c r="B5">
        <v>4</v>
      </c>
      <c r="C5">
        <v>4</v>
      </c>
      <c r="D5">
        <v>5</v>
      </c>
      <c r="E5">
        <v>4</v>
      </c>
      <c r="F5">
        <v>4</v>
      </c>
      <c r="G5">
        <v>5</v>
      </c>
      <c r="H5">
        <f t="shared" si="1"/>
        <v>0</v>
      </c>
      <c r="I5">
        <f t="shared" si="0"/>
        <v>0</v>
      </c>
      <c r="J5">
        <f t="shared" si="0"/>
        <v>0</v>
      </c>
      <c r="N5" s="8" t="s">
        <v>92</v>
      </c>
      <c r="O5" s="10">
        <f>COUNT(H5:H17)</f>
        <v>13</v>
      </c>
      <c r="P5" s="10">
        <f>COUNT(I5:I17)</f>
        <v>13</v>
      </c>
      <c r="Q5" s="11">
        <f>COUNT(J5:J17)</f>
        <v>13</v>
      </c>
    </row>
    <row r="6" spans="1:17" x14ac:dyDescent="0.25">
      <c r="A6" t="s">
        <v>68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H6">
        <f t="shared" si="1"/>
        <v>0</v>
      </c>
      <c r="I6">
        <f t="shared" si="0"/>
        <v>0</v>
      </c>
      <c r="J6">
        <f t="shared" si="0"/>
        <v>0</v>
      </c>
      <c r="N6" s="8" t="s">
        <v>96</v>
      </c>
      <c r="O6" s="10">
        <f>O4/O5^0.5</f>
        <v>0.29422255083854298</v>
      </c>
      <c r="P6" s="10">
        <f>P4/P5^0.5</f>
        <v>0.31081990330332077</v>
      </c>
      <c r="Q6" s="10">
        <f>Q4/Q5^0.5</f>
        <v>0.31264505054227937</v>
      </c>
    </row>
    <row r="7" spans="1:17" x14ac:dyDescent="0.25">
      <c r="A7" t="s">
        <v>68</v>
      </c>
      <c r="B7">
        <v>2</v>
      </c>
      <c r="C7">
        <v>2</v>
      </c>
      <c r="D7">
        <v>2</v>
      </c>
      <c r="E7">
        <v>2</v>
      </c>
      <c r="F7">
        <v>2</v>
      </c>
      <c r="G7">
        <v>2</v>
      </c>
      <c r="H7">
        <f t="shared" si="1"/>
        <v>0</v>
      </c>
      <c r="I7">
        <f t="shared" si="0"/>
        <v>0</v>
      </c>
      <c r="J7">
        <f t="shared" si="0"/>
        <v>0</v>
      </c>
      <c r="N7" s="8" t="s">
        <v>93</v>
      </c>
      <c r="O7" s="10">
        <f>1.96*O6</f>
        <v>0.57667619964354422</v>
      </c>
      <c r="P7" s="10">
        <f>1.96*P6</f>
        <v>0.60920701047450865</v>
      </c>
      <c r="Q7" s="11">
        <f>1.96*Q6</f>
        <v>0.61278429906286758</v>
      </c>
    </row>
    <row r="8" spans="1:17" x14ac:dyDescent="0.25">
      <c r="A8" t="s">
        <v>68</v>
      </c>
      <c r="B8">
        <v>4</v>
      </c>
      <c r="C8">
        <v>5</v>
      </c>
      <c r="D8">
        <v>5</v>
      </c>
      <c r="E8">
        <v>2</v>
      </c>
      <c r="F8">
        <v>5</v>
      </c>
      <c r="G8">
        <v>5</v>
      </c>
      <c r="H8">
        <f t="shared" si="1"/>
        <v>2</v>
      </c>
      <c r="I8">
        <f t="shared" si="0"/>
        <v>0</v>
      </c>
      <c r="J8">
        <f t="shared" si="0"/>
        <v>0</v>
      </c>
      <c r="N8" s="4" t="s">
        <v>94</v>
      </c>
      <c r="O8" s="6">
        <f>O3+O7</f>
        <v>0.73052235348969807</v>
      </c>
      <c r="P8" s="6">
        <f>P3+P7</f>
        <v>0.99382239508989323</v>
      </c>
      <c r="Q8" s="7">
        <f>Q3+Q7</f>
        <v>0.84355352983209841</v>
      </c>
    </row>
    <row r="9" spans="1:17" x14ac:dyDescent="0.25">
      <c r="A9" t="s">
        <v>68</v>
      </c>
      <c r="B9">
        <v>4</v>
      </c>
      <c r="C9">
        <v>4</v>
      </c>
      <c r="D9">
        <v>4</v>
      </c>
      <c r="E9">
        <v>4</v>
      </c>
      <c r="F9">
        <v>2</v>
      </c>
      <c r="G9">
        <v>4</v>
      </c>
      <c r="H9">
        <f t="shared" si="1"/>
        <v>0</v>
      </c>
      <c r="I9">
        <f t="shared" si="0"/>
        <v>2</v>
      </c>
      <c r="J9">
        <f t="shared" si="0"/>
        <v>0</v>
      </c>
      <c r="N9" s="12" t="s">
        <v>95</v>
      </c>
      <c r="O9" s="14">
        <f>O3-O7</f>
        <v>-0.42283004579739036</v>
      </c>
      <c r="P9" s="14">
        <f>P3-P7</f>
        <v>-0.22459162585912401</v>
      </c>
      <c r="Q9" s="15">
        <f>Q3-Q7</f>
        <v>-0.38201506829363679</v>
      </c>
    </row>
    <row r="10" spans="1:17" x14ac:dyDescent="0.25">
      <c r="A10" t="s">
        <v>68</v>
      </c>
      <c r="B10">
        <v>2</v>
      </c>
      <c r="C10">
        <v>2</v>
      </c>
      <c r="D10">
        <v>3</v>
      </c>
      <c r="E10">
        <v>2</v>
      </c>
      <c r="F10">
        <v>2</v>
      </c>
      <c r="G10">
        <v>4</v>
      </c>
      <c r="H10">
        <f t="shared" si="1"/>
        <v>0</v>
      </c>
      <c r="I10">
        <f t="shared" si="0"/>
        <v>0</v>
      </c>
      <c r="J10">
        <f t="shared" si="0"/>
        <v>1</v>
      </c>
      <c r="N10" s="13"/>
      <c r="O10" s="14"/>
      <c r="P10" s="14"/>
      <c r="Q10" s="15"/>
    </row>
    <row r="11" spans="1:17" x14ac:dyDescent="0.25">
      <c r="A11" t="s">
        <v>68</v>
      </c>
      <c r="B11">
        <v>5</v>
      </c>
      <c r="C11">
        <v>5</v>
      </c>
      <c r="D11">
        <v>5</v>
      </c>
      <c r="E11">
        <v>5</v>
      </c>
      <c r="F11">
        <v>5</v>
      </c>
      <c r="G11">
        <v>5</v>
      </c>
      <c r="H11">
        <f t="shared" si="1"/>
        <v>0</v>
      </c>
      <c r="I11">
        <f t="shared" si="0"/>
        <v>0</v>
      </c>
      <c r="J11">
        <f t="shared" si="0"/>
        <v>0</v>
      </c>
    </row>
    <row r="12" spans="1:17" x14ac:dyDescent="0.25">
      <c r="A12" t="s">
        <v>68</v>
      </c>
      <c r="B12">
        <v>4</v>
      </c>
      <c r="C12">
        <v>3</v>
      </c>
      <c r="D12">
        <v>4</v>
      </c>
      <c r="E12">
        <v>4</v>
      </c>
      <c r="F12">
        <v>3</v>
      </c>
      <c r="G12">
        <v>4</v>
      </c>
      <c r="H12">
        <f t="shared" si="1"/>
        <v>0</v>
      </c>
      <c r="I12">
        <f t="shared" si="0"/>
        <v>0</v>
      </c>
      <c r="J12">
        <f t="shared" si="0"/>
        <v>0</v>
      </c>
    </row>
    <row r="13" spans="1:17" x14ac:dyDescent="0.25">
      <c r="A13" t="s">
        <v>68</v>
      </c>
      <c r="B13">
        <v>3</v>
      </c>
      <c r="C13">
        <v>4</v>
      </c>
      <c r="D13">
        <v>2</v>
      </c>
      <c r="E13">
        <v>3</v>
      </c>
      <c r="F13">
        <v>3</v>
      </c>
      <c r="G13">
        <v>2</v>
      </c>
      <c r="H13">
        <f t="shared" si="1"/>
        <v>0</v>
      </c>
      <c r="I13">
        <f t="shared" si="0"/>
        <v>1</v>
      </c>
      <c r="J13">
        <f t="shared" si="0"/>
        <v>0</v>
      </c>
    </row>
    <row r="14" spans="1:17" x14ac:dyDescent="0.25">
      <c r="A14" t="s">
        <v>68</v>
      </c>
      <c r="B14">
        <v>4</v>
      </c>
      <c r="C14">
        <v>5</v>
      </c>
      <c r="D14">
        <v>4</v>
      </c>
      <c r="E14">
        <v>4</v>
      </c>
      <c r="F14">
        <v>4</v>
      </c>
      <c r="G14">
        <v>2</v>
      </c>
      <c r="H14">
        <f t="shared" si="1"/>
        <v>0</v>
      </c>
      <c r="I14">
        <f t="shared" si="0"/>
        <v>1</v>
      </c>
      <c r="J14">
        <f t="shared" si="0"/>
        <v>2</v>
      </c>
    </row>
    <row r="15" spans="1:17" x14ac:dyDescent="0.25">
      <c r="A15" t="s">
        <v>68</v>
      </c>
      <c r="B15">
        <v>4</v>
      </c>
      <c r="C15">
        <v>5</v>
      </c>
      <c r="D15">
        <v>3</v>
      </c>
      <c r="E15">
        <v>4</v>
      </c>
      <c r="F15">
        <v>5</v>
      </c>
      <c r="G15">
        <v>3</v>
      </c>
      <c r="H15">
        <f t="shared" si="1"/>
        <v>0</v>
      </c>
      <c r="I15">
        <f t="shared" si="0"/>
        <v>0</v>
      </c>
      <c r="J15">
        <f t="shared" si="0"/>
        <v>0</v>
      </c>
    </row>
    <row r="16" spans="1:17" x14ac:dyDescent="0.25">
      <c r="A16" t="s">
        <v>68</v>
      </c>
      <c r="B16">
        <v>4</v>
      </c>
      <c r="C16">
        <v>5</v>
      </c>
      <c r="D16">
        <v>4</v>
      </c>
      <c r="E16">
        <v>4</v>
      </c>
      <c r="F16">
        <v>4</v>
      </c>
      <c r="G16">
        <v>4</v>
      </c>
      <c r="H16">
        <f t="shared" si="1"/>
        <v>0</v>
      </c>
      <c r="I16">
        <f t="shared" si="0"/>
        <v>1</v>
      </c>
      <c r="J16">
        <f t="shared" si="0"/>
        <v>0</v>
      </c>
    </row>
    <row r="17" spans="1:17" x14ac:dyDescent="0.25">
      <c r="A17" t="s">
        <v>68</v>
      </c>
      <c r="B17">
        <v>5</v>
      </c>
      <c r="C17">
        <v>5</v>
      </c>
      <c r="D17">
        <v>5</v>
      </c>
      <c r="E17">
        <v>5</v>
      </c>
      <c r="F17">
        <v>5</v>
      </c>
      <c r="G17">
        <v>5</v>
      </c>
      <c r="H17">
        <f t="shared" si="1"/>
        <v>0</v>
      </c>
      <c r="I17">
        <f t="shared" si="0"/>
        <v>0</v>
      </c>
      <c r="J17">
        <f t="shared" si="0"/>
        <v>0</v>
      </c>
    </row>
    <row r="18" spans="1:17" x14ac:dyDescent="0.25">
      <c r="H18">
        <f>AVERAGE(H5:H17)</f>
        <v>0.15384615384615385</v>
      </c>
      <c r="I18">
        <f>AVERAGE(I5:I17)</f>
        <v>0.38461538461538464</v>
      </c>
      <c r="J18">
        <f>AVERAGE(J5:J17)</f>
        <v>0.23076923076923078</v>
      </c>
    </row>
    <row r="19" spans="1:17" x14ac:dyDescent="0.25">
      <c r="A19" t="s">
        <v>69</v>
      </c>
      <c r="B19">
        <v>3</v>
      </c>
      <c r="C19">
        <v>2</v>
      </c>
      <c r="D19">
        <v>4</v>
      </c>
      <c r="E19">
        <v>2</v>
      </c>
      <c r="F19">
        <v>2</v>
      </c>
      <c r="G19">
        <v>2</v>
      </c>
      <c r="H19">
        <f t="shared" si="1"/>
        <v>1</v>
      </c>
      <c r="I19">
        <f t="shared" si="1"/>
        <v>0</v>
      </c>
      <c r="J19">
        <f t="shared" si="1"/>
        <v>2</v>
      </c>
    </row>
    <row r="20" spans="1:17" x14ac:dyDescent="0.25">
      <c r="A20" t="s">
        <v>69</v>
      </c>
      <c r="B20">
        <v>3</v>
      </c>
      <c r="C20">
        <v>4</v>
      </c>
      <c r="D20">
        <v>3</v>
      </c>
      <c r="E20">
        <v>3</v>
      </c>
      <c r="F20">
        <v>3</v>
      </c>
      <c r="G20">
        <v>2</v>
      </c>
      <c r="H20">
        <f t="shared" si="1"/>
        <v>0</v>
      </c>
      <c r="I20">
        <f t="shared" si="1"/>
        <v>1</v>
      </c>
      <c r="J20">
        <f t="shared" si="1"/>
        <v>1</v>
      </c>
    </row>
    <row r="21" spans="1:17" x14ac:dyDescent="0.25">
      <c r="A21" t="s">
        <v>69</v>
      </c>
      <c r="B21">
        <v>5</v>
      </c>
      <c r="C21">
        <v>4</v>
      </c>
      <c r="D21">
        <v>2</v>
      </c>
      <c r="E21">
        <v>5</v>
      </c>
      <c r="F21">
        <v>4</v>
      </c>
      <c r="G21">
        <v>2</v>
      </c>
      <c r="H21">
        <f t="shared" si="1"/>
        <v>0</v>
      </c>
      <c r="I21">
        <f t="shared" si="1"/>
        <v>0</v>
      </c>
      <c r="J21">
        <f t="shared" si="1"/>
        <v>0</v>
      </c>
    </row>
    <row r="22" spans="1:17" x14ac:dyDescent="0.25">
      <c r="A22" t="s">
        <v>69</v>
      </c>
      <c r="B22">
        <v>4</v>
      </c>
      <c r="C22">
        <v>5</v>
      </c>
      <c r="D22">
        <v>5</v>
      </c>
      <c r="E22">
        <v>3</v>
      </c>
      <c r="F22">
        <v>3</v>
      </c>
      <c r="G22">
        <v>4</v>
      </c>
      <c r="H22">
        <f t="shared" si="1"/>
        <v>1</v>
      </c>
      <c r="I22">
        <f t="shared" si="1"/>
        <v>2</v>
      </c>
      <c r="J22">
        <f t="shared" si="1"/>
        <v>1</v>
      </c>
      <c r="N22" s="4" t="s">
        <v>90</v>
      </c>
      <c r="O22" s="6">
        <f>AVERAGE(H19:H79)</f>
        <v>0.47540983606557374</v>
      </c>
      <c r="P22" s="6">
        <f>AVERAGE(I19:I79)</f>
        <v>0.49180327868852458</v>
      </c>
      <c r="Q22" s="4">
        <f>AVERAGE(J19:J79)</f>
        <v>0.63934426229508201</v>
      </c>
    </row>
    <row r="23" spans="1:17" x14ac:dyDescent="0.25">
      <c r="A23" t="s">
        <v>69</v>
      </c>
      <c r="B23">
        <v>3</v>
      </c>
      <c r="C23">
        <v>4</v>
      </c>
      <c r="D23">
        <v>5</v>
      </c>
      <c r="E23">
        <v>2</v>
      </c>
      <c r="F23">
        <v>4</v>
      </c>
      <c r="G23">
        <v>5</v>
      </c>
      <c r="H23">
        <f t="shared" si="1"/>
        <v>1</v>
      </c>
      <c r="I23">
        <f t="shared" si="1"/>
        <v>0</v>
      </c>
      <c r="J23">
        <f t="shared" si="1"/>
        <v>0</v>
      </c>
      <c r="N23" s="8" t="s">
        <v>91</v>
      </c>
      <c r="O23" s="10">
        <f>_xlfn.STDEV.S(H19:H79)</f>
        <v>0.59460231463416457</v>
      </c>
      <c r="P23" s="10">
        <f>_xlfn.STDEV.S(I19:I79)</f>
        <v>0.62244011277316558</v>
      </c>
      <c r="Q23" s="10">
        <f>_xlfn.STDEV.S(J19:J79)</f>
        <v>0.77530180973274099</v>
      </c>
    </row>
    <row r="24" spans="1:17" x14ac:dyDescent="0.25">
      <c r="A24" t="s">
        <v>69</v>
      </c>
      <c r="B24">
        <v>4</v>
      </c>
      <c r="C24">
        <v>2</v>
      </c>
      <c r="D24">
        <v>3</v>
      </c>
      <c r="E24">
        <v>3</v>
      </c>
      <c r="F24">
        <v>2</v>
      </c>
      <c r="G24">
        <v>4</v>
      </c>
      <c r="H24">
        <f t="shared" si="1"/>
        <v>1</v>
      </c>
      <c r="I24">
        <f t="shared" si="1"/>
        <v>0</v>
      </c>
      <c r="J24">
        <f t="shared" si="1"/>
        <v>1</v>
      </c>
      <c r="N24" s="8" t="s">
        <v>92</v>
      </c>
      <c r="O24" s="10">
        <f>COUNT(H19:H79)</f>
        <v>61</v>
      </c>
      <c r="P24" s="10">
        <f>COUNT(I19:I79)</f>
        <v>61</v>
      </c>
      <c r="Q24" s="8">
        <f>COUNT(J19:J79)</f>
        <v>61</v>
      </c>
    </row>
    <row r="25" spans="1:17" x14ac:dyDescent="0.25">
      <c r="A25" t="s">
        <v>69</v>
      </c>
      <c r="B25">
        <v>5</v>
      </c>
      <c r="C25">
        <v>3</v>
      </c>
      <c r="D25">
        <v>4</v>
      </c>
      <c r="E25">
        <v>5</v>
      </c>
      <c r="F25">
        <v>4</v>
      </c>
      <c r="G25">
        <v>5</v>
      </c>
      <c r="H25">
        <f t="shared" si="1"/>
        <v>0</v>
      </c>
      <c r="I25">
        <f t="shared" si="1"/>
        <v>1</v>
      </c>
      <c r="J25">
        <f t="shared" si="1"/>
        <v>1</v>
      </c>
      <c r="N25" s="8" t="s">
        <v>96</v>
      </c>
      <c r="O25" s="10">
        <f>O23/O24^0.5</f>
        <v>7.6131025166636571E-2</v>
      </c>
      <c r="P25" s="10">
        <f>P23/P24^0.5</f>
        <v>7.9695289984556036E-2</v>
      </c>
      <c r="Q25" s="10">
        <f>Q23/Q24^0.5</f>
        <v>9.9267224724507927E-2</v>
      </c>
    </row>
    <row r="26" spans="1:17" x14ac:dyDescent="0.25">
      <c r="A26" t="s">
        <v>69</v>
      </c>
      <c r="B26">
        <v>2</v>
      </c>
      <c r="C26">
        <v>2</v>
      </c>
      <c r="D26">
        <v>4</v>
      </c>
      <c r="E26">
        <v>2</v>
      </c>
      <c r="F26">
        <v>3</v>
      </c>
      <c r="G26">
        <v>4</v>
      </c>
      <c r="H26">
        <f t="shared" si="1"/>
        <v>0</v>
      </c>
      <c r="I26">
        <f t="shared" si="1"/>
        <v>1</v>
      </c>
      <c r="J26">
        <f t="shared" si="1"/>
        <v>0</v>
      </c>
      <c r="N26" s="8" t="s">
        <v>93</v>
      </c>
      <c r="O26" s="10">
        <f>1.96*O25</f>
        <v>0.14921680932660766</v>
      </c>
      <c r="P26" s="10">
        <f>1.96*P25</f>
        <v>0.15620276836972982</v>
      </c>
      <c r="Q26" s="8">
        <f>1.96*Q25</f>
        <v>0.19456376046003554</v>
      </c>
    </row>
    <row r="27" spans="1:17" x14ac:dyDescent="0.25">
      <c r="A27" t="s">
        <v>69</v>
      </c>
      <c r="B27">
        <v>3</v>
      </c>
      <c r="C27">
        <v>3</v>
      </c>
      <c r="D27">
        <v>3</v>
      </c>
      <c r="E27">
        <v>3</v>
      </c>
      <c r="F27">
        <v>3</v>
      </c>
      <c r="G27">
        <v>3</v>
      </c>
      <c r="H27">
        <f t="shared" si="1"/>
        <v>0</v>
      </c>
      <c r="I27">
        <f t="shared" si="1"/>
        <v>0</v>
      </c>
      <c r="J27">
        <f t="shared" si="1"/>
        <v>0</v>
      </c>
      <c r="N27" s="4" t="s">
        <v>94</v>
      </c>
      <c r="O27" s="6">
        <f>O22+O26</f>
        <v>0.62462664539218138</v>
      </c>
      <c r="P27" s="6">
        <f>P22+P26</f>
        <v>0.64800604705825438</v>
      </c>
      <c r="Q27" s="4">
        <f>Q22+Q26</f>
        <v>0.83390802275511755</v>
      </c>
    </row>
    <row r="28" spans="1:17" x14ac:dyDescent="0.25">
      <c r="A28" t="s">
        <v>69</v>
      </c>
      <c r="B28">
        <v>4</v>
      </c>
      <c r="C28">
        <v>3</v>
      </c>
      <c r="D28">
        <v>3</v>
      </c>
      <c r="E28">
        <v>3</v>
      </c>
      <c r="F28">
        <v>3</v>
      </c>
      <c r="G28">
        <v>2</v>
      </c>
      <c r="H28">
        <f t="shared" si="1"/>
        <v>1</v>
      </c>
      <c r="I28">
        <f t="shared" si="1"/>
        <v>0</v>
      </c>
      <c r="J28">
        <f t="shared" si="1"/>
        <v>1</v>
      </c>
      <c r="N28" s="12" t="s">
        <v>95</v>
      </c>
      <c r="O28" s="14">
        <f>O22-O26</f>
        <v>0.32619302673896611</v>
      </c>
      <c r="P28" s="14">
        <f>P22-P26</f>
        <v>0.33560051031879479</v>
      </c>
      <c r="Q28" s="12">
        <f>Q22-Q26</f>
        <v>0.44478050183504647</v>
      </c>
    </row>
    <row r="29" spans="1:17" x14ac:dyDescent="0.25">
      <c r="A29" t="s">
        <v>69</v>
      </c>
      <c r="B29">
        <v>3</v>
      </c>
      <c r="C29">
        <v>3</v>
      </c>
      <c r="D29">
        <v>2</v>
      </c>
      <c r="E29">
        <v>3</v>
      </c>
      <c r="F29">
        <v>2</v>
      </c>
      <c r="G29">
        <v>2</v>
      </c>
      <c r="H29">
        <f t="shared" si="1"/>
        <v>0</v>
      </c>
      <c r="I29">
        <f t="shared" si="1"/>
        <v>1</v>
      </c>
      <c r="J29">
        <f t="shared" si="1"/>
        <v>0</v>
      </c>
      <c r="N29" s="12"/>
      <c r="O29" s="14"/>
      <c r="P29" s="14"/>
      <c r="Q29" s="12"/>
    </row>
    <row r="30" spans="1:17" x14ac:dyDescent="0.25">
      <c r="A30" t="s">
        <v>69</v>
      </c>
      <c r="B30">
        <v>3</v>
      </c>
      <c r="C30">
        <v>5</v>
      </c>
      <c r="D30">
        <v>4</v>
      </c>
      <c r="E30">
        <v>3</v>
      </c>
      <c r="F30">
        <v>4</v>
      </c>
      <c r="G30">
        <v>4</v>
      </c>
      <c r="H30">
        <f t="shared" si="1"/>
        <v>0</v>
      </c>
      <c r="I30">
        <f t="shared" si="1"/>
        <v>1</v>
      </c>
      <c r="J30">
        <f t="shared" si="1"/>
        <v>0</v>
      </c>
    </row>
    <row r="31" spans="1:17" x14ac:dyDescent="0.25">
      <c r="A31" t="s">
        <v>69</v>
      </c>
      <c r="B31">
        <v>4</v>
      </c>
      <c r="C31">
        <v>4</v>
      </c>
      <c r="D31">
        <v>4</v>
      </c>
      <c r="E31">
        <v>3</v>
      </c>
      <c r="F31">
        <v>2</v>
      </c>
      <c r="G31">
        <v>2</v>
      </c>
      <c r="H31">
        <f t="shared" si="1"/>
        <v>1</v>
      </c>
      <c r="I31">
        <f t="shared" si="1"/>
        <v>2</v>
      </c>
      <c r="J31">
        <f t="shared" si="1"/>
        <v>2</v>
      </c>
    </row>
    <row r="32" spans="1:17" x14ac:dyDescent="0.25">
      <c r="A32" t="s">
        <v>69</v>
      </c>
      <c r="B32">
        <v>5</v>
      </c>
      <c r="C32">
        <v>5</v>
      </c>
      <c r="D32">
        <v>5</v>
      </c>
      <c r="E32">
        <v>5</v>
      </c>
      <c r="F32">
        <v>5</v>
      </c>
      <c r="G32">
        <v>5</v>
      </c>
      <c r="H32">
        <f t="shared" si="1"/>
        <v>0</v>
      </c>
      <c r="I32">
        <f t="shared" si="1"/>
        <v>0</v>
      </c>
      <c r="J32">
        <f t="shared" si="1"/>
        <v>0</v>
      </c>
    </row>
    <row r="33" spans="1:10" x14ac:dyDescent="0.25">
      <c r="A33" t="s">
        <v>69</v>
      </c>
      <c r="B33">
        <v>4</v>
      </c>
      <c r="C33">
        <v>5</v>
      </c>
      <c r="D33">
        <v>4</v>
      </c>
      <c r="E33">
        <v>4</v>
      </c>
      <c r="F33">
        <v>5</v>
      </c>
      <c r="G33">
        <v>4</v>
      </c>
      <c r="H33">
        <f t="shared" si="1"/>
        <v>0</v>
      </c>
      <c r="I33">
        <f t="shared" si="1"/>
        <v>0</v>
      </c>
      <c r="J33">
        <f t="shared" si="1"/>
        <v>0</v>
      </c>
    </row>
    <row r="34" spans="1:10" x14ac:dyDescent="0.25">
      <c r="A34" t="s">
        <v>69</v>
      </c>
      <c r="B34">
        <v>5</v>
      </c>
      <c r="C34">
        <v>4</v>
      </c>
      <c r="D34">
        <v>3</v>
      </c>
      <c r="E34">
        <v>4</v>
      </c>
      <c r="F34">
        <v>4</v>
      </c>
      <c r="G34">
        <v>4</v>
      </c>
      <c r="H34">
        <f t="shared" si="1"/>
        <v>1</v>
      </c>
      <c r="I34">
        <f t="shared" si="1"/>
        <v>0</v>
      </c>
      <c r="J34">
        <f t="shared" si="1"/>
        <v>1</v>
      </c>
    </row>
    <row r="35" spans="1:10" x14ac:dyDescent="0.25">
      <c r="A35" t="s">
        <v>69</v>
      </c>
      <c r="B35">
        <v>4</v>
      </c>
      <c r="C35">
        <v>4</v>
      </c>
      <c r="D35">
        <v>4</v>
      </c>
      <c r="E35">
        <v>3</v>
      </c>
      <c r="F35">
        <v>3</v>
      </c>
      <c r="G35">
        <v>4</v>
      </c>
      <c r="H35">
        <f t="shared" si="1"/>
        <v>1</v>
      </c>
      <c r="I35">
        <f t="shared" si="1"/>
        <v>1</v>
      </c>
      <c r="J35">
        <f t="shared" si="1"/>
        <v>0</v>
      </c>
    </row>
    <row r="36" spans="1:10" x14ac:dyDescent="0.25">
      <c r="A36" t="s">
        <v>69</v>
      </c>
      <c r="B36">
        <v>4</v>
      </c>
      <c r="C36">
        <v>3</v>
      </c>
      <c r="D36">
        <v>3</v>
      </c>
      <c r="E36">
        <v>3</v>
      </c>
      <c r="F36">
        <v>3</v>
      </c>
      <c r="G36">
        <v>2</v>
      </c>
      <c r="H36">
        <f t="shared" si="1"/>
        <v>1</v>
      </c>
      <c r="I36">
        <f t="shared" si="1"/>
        <v>0</v>
      </c>
      <c r="J36">
        <f t="shared" si="1"/>
        <v>1</v>
      </c>
    </row>
    <row r="37" spans="1:10" x14ac:dyDescent="0.25">
      <c r="A37" t="s">
        <v>69</v>
      </c>
      <c r="B37">
        <v>4</v>
      </c>
      <c r="C37">
        <v>4</v>
      </c>
      <c r="D37">
        <v>5</v>
      </c>
      <c r="E37">
        <v>4</v>
      </c>
      <c r="F37">
        <v>4</v>
      </c>
      <c r="G37">
        <v>4</v>
      </c>
      <c r="H37">
        <f t="shared" si="1"/>
        <v>0</v>
      </c>
      <c r="I37">
        <f t="shared" si="1"/>
        <v>0</v>
      </c>
      <c r="J37">
        <f t="shared" si="1"/>
        <v>1</v>
      </c>
    </row>
    <row r="38" spans="1:10" x14ac:dyDescent="0.25">
      <c r="A38" t="s">
        <v>69</v>
      </c>
      <c r="B38">
        <v>4</v>
      </c>
      <c r="C38">
        <v>5</v>
      </c>
      <c r="D38">
        <v>4</v>
      </c>
      <c r="E38">
        <v>4</v>
      </c>
      <c r="F38">
        <v>5</v>
      </c>
      <c r="G38">
        <v>4</v>
      </c>
      <c r="H38">
        <f t="shared" si="1"/>
        <v>0</v>
      </c>
      <c r="I38">
        <f t="shared" si="1"/>
        <v>0</v>
      </c>
      <c r="J38">
        <f t="shared" si="1"/>
        <v>0</v>
      </c>
    </row>
    <row r="39" spans="1:10" x14ac:dyDescent="0.25">
      <c r="A39" t="s">
        <v>69</v>
      </c>
      <c r="B39">
        <v>2</v>
      </c>
      <c r="C39">
        <v>2</v>
      </c>
      <c r="D39">
        <v>4</v>
      </c>
      <c r="E39">
        <v>3</v>
      </c>
      <c r="F39">
        <v>3</v>
      </c>
      <c r="G39">
        <v>3</v>
      </c>
      <c r="H39">
        <f t="shared" si="1"/>
        <v>1</v>
      </c>
      <c r="I39">
        <f t="shared" si="1"/>
        <v>1</v>
      </c>
      <c r="J39">
        <f t="shared" si="1"/>
        <v>1</v>
      </c>
    </row>
    <row r="40" spans="1:10" x14ac:dyDescent="0.25">
      <c r="A40" t="s">
        <v>69</v>
      </c>
      <c r="B40">
        <v>3</v>
      </c>
      <c r="C40">
        <v>4</v>
      </c>
      <c r="D40">
        <v>4</v>
      </c>
      <c r="E40">
        <v>3</v>
      </c>
      <c r="F40">
        <v>3</v>
      </c>
      <c r="G40">
        <v>2</v>
      </c>
      <c r="H40">
        <f t="shared" si="1"/>
        <v>0</v>
      </c>
      <c r="I40">
        <f t="shared" si="1"/>
        <v>1</v>
      </c>
      <c r="J40">
        <f t="shared" si="1"/>
        <v>2</v>
      </c>
    </row>
    <row r="41" spans="1:10" x14ac:dyDescent="0.25">
      <c r="A41" t="s">
        <v>69</v>
      </c>
      <c r="B41">
        <v>3</v>
      </c>
      <c r="C41">
        <v>5</v>
      </c>
      <c r="D41">
        <v>5</v>
      </c>
      <c r="E41">
        <v>3</v>
      </c>
      <c r="F41">
        <v>5</v>
      </c>
      <c r="G41">
        <v>5</v>
      </c>
      <c r="H41">
        <f t="shared" si="1"/>
        <v>0</v>
      </c>
      <c r="I41">
        <f t="shared" si="1"/>
        <v>0</v>
      </c>
      <c r="J41">
        <f t="shared" si="1"/>
        <v>0</v>
      </c>
    </row>
    <row r="42" spans="1:10" x14ac:dyDescent="0.25">
      <c r="A42" t="s">
        <v>69</v>
      </c>
      <c r="B42">
        <v>4</v>
      </c>
      <c r="C42">
        <v>5</v>
      </c>
      <c r="D42">
        <v>5</v>
      </c>
      <c r="E42">
        <v>4</v>
      </c>
      <c r="F42">
        <v>5</v>
      </c>
      <c r="G42">
        <v>5</v>
      </c>
      <c r="H42">
        <f t="shared" si="1"/>
        <v>0</v>
      </c>
      <c r="I42">
        <f t="shared" si="1"/>
        <v>0</v>
      </c>
      <c r="J42">
        <f t="shared" si="1"/>
        <v>0</v>
      </c>
    </row>
    <row r="43" spans="1:10" x14ac:dyDescent="0.25">
      <c r="A43" t="s">
        <v>69</v>
      </c>
      <c r="B43">
        <v>3</v>
      </c>
      <c r="C43">
        <v>3</v>
      </c>
      <c r="D43">
        <v>4</v>
      </c>
      <c r="E43">
        <v>3</v>
      </c>
      <c r="F43">
        <v>3</v>
      </c>
      <c r="G43">
        <v>3</v>
      </c>
      <c r="H43">
        <f t="shared" si="1"/>
        <v>0</v>
      </c>
      <c r="I43">
        <f t="shared" si="1"/>
        <v>0</v>
      </c>
      <c r="J43">
        <f t="shared" si="1"/>
        <v>1</v>
      </c>
    </row>
    <row r="44" spans="1:10" x14ac:dyDescent="0.25">
      <c r="A44" t="s">
        <v>69</v>
      </c>
      <c r="B44">
        <v>2</v>
      </c>
      <c r="C44">
        <v>2</v>
      </c>
      <c r="D44">
        <v>3</v>
      </c>
      <c r="E44">
        <v>2</v>
      </c>
      <c r="F44">
        <v>2</v>
      </c>
      <c r="G44">
        <v>3</v>
      </c>
      <c r="H44">
        <f t="shared" si="1"/>
        <v>0</v>
      </c>
      <c r="I44">
        <f t="shared" si="1"/>
        <v>0</v>
      </c>
      <c r="J44">
        <f t="shared" si="1"/>
        <v>0</v>
      </c>
    </row>
    <row r="45" spans="1:10" x14ac:dyDescent="0.25">
      <c r="A45" t="s">
        <v>69</v>
      </c>
      <c r="B45">
        <v>4</v>
      </c>
      <c r="C45">
        <v>5</v>
      </c>
      <c r="D45">
        <v>5</v>
      </c>
      <c r="E45">
        <v>4</v>
      </c>
      <c r="F45">
        <v>3</v>
      </c>
      <c r="G45">
        <v>3</v>
      </c>
      <c r="H45">
        <f t="shared" si="1"/>
        <v>0</v>
      </c>
      <c r="I45">
        <f t="shared" si="1"/>
        <v>2</v>
      </c>
      <c r="J45">
        <f t="shared" si="1"/>
        <v>2</v>
      </c>
    </row>
    <row r="46" spans="1:10" x14ac:dyDescent="0.25">
      <c r="A46" t="s">
        <v>69</v>
      </c>
      <c r="B46">
        <v>4</v>
      </c>
      <c r="C46">
        <v>3</v>
      </c>
      <c r="D46">
        <v>3</v>
      </c>
      <c r="E46">
        <v>5</v>
      </c>
      <c r="F46">
        <v>4</v>
      </c>
      <c r="G46">
        <v>4</v>
      </c>
      <c r="H46">
        <f t="shared" si="1"/>
        <v>1</v>
      </c>
      <c r="I46">
        <f t="shared" si="1"/>
        <v>1</v>
      </c>
      <c r="J46">
        <f t="shared" si="1"/>
        <v>1</v>
      </c>
    </row>
    <row r="47" spans="1:10" x14ac:dyDescent="0.25">
      <c r="A47" t="s">
        <v>69</v>
      </c>
      <c r="B47">
        <v>3</v>
      </c>
      <c r="C47">
        <v>4</v>
      </c>
      <c r="D47">
        <v>2</v>
      </c>
      <c r="E47">
        <v>2</v>
      </c>
      <c r="F47">
        <v>4</v>
      </c>
      <c r="G47">
        <v>2</v>
      </c>
      <c r="H47">
        <f t="shared" si="1"/>
        <v>1</v>
      </c>
      <c r="I47">
        <f t="shared" si="1"/>
        <v>0</v>
      </c>
      <c r="J47">
        <f t="shared" si="1"/>
        <v>0</v>
      </c>
    </row>
    <row r="48" spans="1:10" x14ac:dyDescent="0.25">
      <c r="A48" t="s">
        <v>69</v>
      </c>
      <c r="B48">
        <v>3</v>
      </c>
      <c r="C48">
        <v>2</v>
      </c>
      <c r="D48">
        <v>2</v>
      </c>
      <c r="E48">
        <v>3</v>
      </c>
      <c r="F48">
        <v>3</v>
      </c>
      <c r="G48">
        <v>3</v>
      </c>
      <c r="H48">
        <f t="shared" si="1"/>
        <v>0</v>
      </c>
      <c r="I48">
        <f t="shared" si="1"/>
        <v>1</v>
      </c>
      <c r="J48">
        <f t="shared" si="1"/>
        <v>1</v>
      </c>
    </row>
    <row r="49" spans="1:10" x14ac:dyDescent="0.25">
      <c r="A49" t="s">
        <v>69</v>
      </c>
      <c r="B49">
        <v>3</v>
      </c>
      <c r="C49">
        <v>4</v>
      </c>
      <c r="D49">
        <v>4</v>
      </c>
      <c r="E49">
        <v>2</v>
      </c>
      <c r="F49">
        <v>4</v>
      </c>
      <c r="G49">
        <v>4</v>
      </c>
      <c r="H49">
        <f t="shared" si="1"/>
        <v>1</v>
      </c>
      <c r="I49">
        <f t="shared" si="1"/>
        <v>0</v>
      </c>
      <c r="J49">
        <f t="shared" si="1"/>
        <v>0</v>
      </c>
    </row>
    <row r="50" spans="1:10" x14ac:dyDescent="0.25">
      <c r="A50" t="s">
        <v>69</v>
      </c>
      <c r="B50">
        <v>4</v>
      </c>
      <c r="C50">
        <v>5</v>
      </c>
      <c r="D50">
        <v>5</v>
      </c>
      <c r="E50">
        <v>4</v>
      </c>
      <c r="F50">
        <v>5</v>
      </c>
      <c r="G50">
        <v>5</v>
      </c>
      <c r="H50">
        <f t="shared" si="1"/>
        <v>0</v>
      </c>
      <c r="I50">
        <f t="shared" si="1"/>
        <v>0</v>
      </c>
      <c r="J50">
        <f t="shared" si="1"/>
        <v>0</v>
      </c>
    </row>
    <row r="51" spans="1:10" x14ac:dyDescent="0.25">
      <c r="A51" t="s">
        <v>69</v>
      </c>
      <c r="B51">
        <v>3</v>
      </c>
      <c r="C51">
        <v>4</v>
      </c>
      <c r="D51">
        <v>5</v>
      </c>
      <c r="E51">
        <v>4</v>
      </c>
      <c r="F51">
        <v>4</v>
      </c>
      <c r="G51">
        <v>3</v>
      </c>
      <c r="H51">
        <f t="shared" si="1"/>
        <v>1</v>
      </c>
      <c r="I51">
        <f t="shared" si="1"/>
        <v>0</v>
      </c>
      <c r="J51">
        <f t="shared" si="1"/>
        <v>2</v>
      </c>
    </row>
    <row r="52" spans="1:10" x14ac:dyDescent="0.25">
      <c r="A52" t="s">
        <v>69</v>
      </c>
      <c r="B52">
        <v>1</v>
      </c>
      <c r="C52">
        <v>3</v>
      </c>
      <c r="D52">
        <v>4</v>
      </c>
      <c r="E52">
        <v>1</v>
      </c>
      <c r="F52">
        <v>3</v>
      </c>
      <c r="G52">
        <v>4</v>
      </c>
      <c r="H52">
        <f t="shared" si="1"/>
        <v>0</v>
      </c>
      <c r="I52">
        <f t="shared" si="1"/>
        <v>0</v>
      </c>
      <c r="J52">
        <f t="shared" si="1"/>
        <v>0</v>
      </c>
    </row>
    <row r="53" spans="1:10" x14ac:dyDescent="0.25">
      <c r="A53" t="s">
        <v>69</v>
      </c>
      <c r="B53">
        <v>2</v>
      </c>
      <c r="C53">
        <v>2</v>
      </c>
      <c r="D53">
        <v>1</v>
      </c>
      <c r="E53">
        <v>1</v>
      </c>
      <c r="F53">
        <v>1</v>
      </c>
      <c r="G53">
        <v>1</v>
      </c>
      <c r="H53">
        <f t="shared" si="1"/>
        <v>1</v>
      </c>
      <c r="I53">
        <f t="shared" si="1"/>
        <v>1</v>
      </c>
      <c r="J53">
        <f t="shared" si="1"/>
        <v>0</v>
      </c>
    </row>
    <row r="54" spans="1:10" x14ac:dyDescent="0.25">
      <c r="A54" t="s">
        <v>69</v>
      </c>
      <c r="B54">
        <v>4</v>
      </c>
      <c r="C54">
        <v>4</v>
      </c>
      <c r="D54">
        <v>4</v>
      </c>
      <c r="E54">
        <v>4</v>
      </c>
      <c r="F54">
        <v>3</v>
      </c>
      <c r="G54">
        <v>3</v>
      </c>
      <c r="H54">
        <f t="shared" si="1"/>
        <v>0</v>
      </c>
      <c r="I54">
        <f t="shared" si="1"/>
        <v>1</v>
      </c>
      <c r="J54">
        <f t="shared" si="1"/>
        <v>1</v>
      </c>
    </row>
    <row r="55" spans="1:10" x14ac:dyDescent="0.25">
      <c r="A55" t="s">
        <v>69</v>
      </c>
      <c r="B55">
        <v>4</v>
      </c>
      <c r="C55">
        <v>3</v>
      </c>
      <c r="D55">
        <v>4</v>
      </c>
      <c r="E55">
        <v>4</v>
      </c>
      <c r="F55">
        <v>4</v>
      </c>
      <c r="G55">
        <v>3</v>
      </c>
      <c r="H55">
        <f t="shared" si="1"/>
        <v>0</v>
      </c>
      <c r="I55">
        <f t="shared" si="1"/>
        <v>1</v>
      </c>
      <c r="J55">
        <f t="shared" si="1"/>
        <v>1</v>
      </c>
    </row>
    <row r="56" spans="1:10" x14ac:dyDescent="0.25">
      <c r="A56" t="s">
        <v>69</v>
      </c>
      <c r="B56">
        <v>4</v>
      </c>
      <c r="C56">
        <v>4</v>
      </c>
      <c r="D56">
        <v>5</v>
      </c>
      <c r="E56">
        <v>4</v>
      </c>
      <c r="F56">
        <v>4</v>
      </c>
      <c r="G56">
        <v>5</v>
      </c>
      <c r="H56">
        <f t="shared" si="1"/>
        <v>0</v>
      </c>
      <c r="I56">
        <f t="shared" si="1"/>
        <v>0</v>
      </c>
      <c r="J56">
        <f t="shared" si="1"/>
        <v>0</v>
      </c>
    </row>
    <row r="57" spans="1:10" x14ac:dyDescent="0.25">
      <c r="A57" t="s">
        <v>69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f t="shared" si="1"/>
        <v>0</v>
      </c>
      <c r="I57">
        <f t="shared" si="1"/>
        <v>0</v>
      </c>
      <c r="J57">
        <f t="shared" si="1"/>
        <v>0</v>
      </c>
    </row>
    <row r="58" spans="1:10" x14ac:dyDescent="0.25">
      <c r="A58" t="s">
        <v>69</v>
      </c>
      <c r="B58">
        <v>4</v>
      </c>
      <c r="C58">
        <v>3</v>
      </c>
      <c r="D58">
        <v>4</v>
      </c>
      <c r="E58">
        <v>3</v>
      </c>
      <c r="F58">
        <v>4</v>
      </c>
      <c r="G58">
        <v>4</v>
      </c>
      <c r="H58">
        <f t="shared" si="1"/>
        <v>1</v>
      </c>
      <c r="I58">
        <f t="shared" si="1"/>
        <v>1</v>
      </c>
      <c r="J58">
        <f t="shared" si="1"/>
        <v>0</v>
      </c>
    </row>
    <row r="59" spans="1:10" x14ac:dyDescent="0.25">
      <c r="A59" t="s">
        <v>69</v>
      </c>
      <c r="B59">
        <v>3</v>
      </c>
      <c r="C59">
        <v>3</v>
      </c>
      <c r="D59">
        <v>5</v>
      </c>
      <c r="E59">
        <v>3</v>
      </c>
      <c r="F59">
        <v>2</v>
      </c>
      <c r="G59">
        <v>3</v>
      </c>
      <c r="H59">
        <f t="shared" si="1"/>
        <v>0</v>
      </c>
      <c r="I59">
        <f t="shared" si="1"/>
        <v>1</v>
      </c>
      <c r="J59">
        <f t="shared" si="1"/>
        <v>2</v>
      </c>
    </row>
    <row r="60" spans="1:10" x14ac:dyDescent="0.25">
      <c r="A60" t="s">
        <v>69</v>
      </c>
      <c r="B60">
        <v>4</v>
      </c>
      <c r="C60">
        <v>3</v>
      </c>
      <c r="D60">
        <v>4</v>
      </c>
      <c r="E60">
        <v>3</v>
      </c>
      <c r="F60">
        <v>2</v>
      </c>
      <c r="G60">
        <v>2</v>
      </c>
      <c r="H60">
        <f t="shared" si="1"/>
        <v>1</v>
      </c>
      <c r="I60">
        <f t="shared" si="1"/>
        <v>1</v>
      </c>
      <c r="J60">
        <f t="shared" si="1"/>
        <v>2</v>
      </c>
    </row>
    <row r="61" spans="1:10" x14ac:dyDescent="0.25">
      <c r="A61" t="s">
        <v>69</v>
      </c>
      <c r="B61">
        <v>4</v>
      </c>
      <c r="C61">
        <v>2</v>
      </c>
      <c r="D61">
        <v>2</v>
      </c>
      <c r="E61">
        <v>2</v>
      </c>
      <c r="F61">
        <v>2</v>
      </c>
      <c r="G61">
        <v>2</v>
      </c>
      <c r="H61">
        <f t="shared" si="1"/>
        <v>2</v>
      </c>
      <c r="I61">
        <f t="shared" si="1"/>
        <v>0</v>
      </c>
      <c r="J61">
        <f t="shared" si="1"/>
        <v>0</v>
      </c>
    </row>
    <row r="62" spans="1:10" x14ac:dyDescent="0.25">
      <c r="A62" t="s">
        <v>69</v>
      </c>
      <c r="B62">
        <v>5</v>
      </c>
      <c r="C62">
        <v>3</v>
      </c>
      <c r="D62">
        <v>5</v>
      </c>
      <c r="E62">
        <v>3</v>
      </c>
      <c r="F62">
        <v>2</v>
      </c>
      <c r="G62">
        <v>3</v>
      </c>
      <c r="H62">
        <f t="shared" si="1"/>
        <v>2</v>
      </c>
      <c r="I62">
        <f t="shared" si="1"/>
        <v>1</v>
      </c>
      <c r="J62">
        <f t="shared" si="1"/>
        <v>2</v>
      </c>
    </row>
    <row r="63" spans="1:10" x14ac:dyDescent="0.25">
      <c r="A63" t="s">
        <v>69</v>
      </c>
      <c r="B63">
        <v>4</v>
      </c>
      <c r="C63">
        <v>3</v>
      </c>
      <c r="D63">
        <v>4</v>
      </c>
      <c r="E63">
        <v>4</v>
      </c>
      <c r="F63">
        <v>3</v>
      </c>
      <c r="G63">
        <v>4</v>
      </c>
      <c r="H63">
        <f t="shared" si="1"/>
        <v>0</v>
      </c>
      <c r="I63">
        <f t="shared" si="1"/>
        <v>0</v>
      </c>
      <c r="J63">
        <f t="shared" si="1"/>
        <v>0</v>
      </c>
    </row>
    <row r="64" spans="1:10" x14ac:dyDescent="0.25">
      <c r="A64" t="s">
        <v>69</v>
      </c>
      <c r="B64">
        <v>2</v>
      </c>
      <c r="C64">
        <v>3</v>
      </c>
      <c r="D64">
        <v>2</v>
      </c>
      <c r="E64">
        <v>2</v>
      </c>
      <c r="F64">
        <v>3</v>
      </c>
      <c r="G64">
        <v>3</v>
      </c>
      <c r="H64">
        <f t="shared" si="1"/>
        <v>0</v>
      </c>
      <c r="I64">
        <f t="shared" si="1"/>
        <v>0</v>
      </c>
      <c r="J64">
        <f t="shared" si="1"/>
        <v>1</v>
      </c>
    </row>
    <row r="65" spans="1:10" x14ac:dyDescent="0.25">
      <c r="A65" t="s">
        <v>69</v>
      </c>
      <c r="B65">
        <v>4</v>
      </c>
      <c r="C65">
        <v>5</v>
      </c>
      <c r="D65">
        <v>5</v>
      </c>
      <c r="E65">
        <v>4</v>
      </c>
      <c r="F65">
        <v>4</v>
      </c>
      <c r="G65">
        <v>4</v>
      </c>
      <c r="H65">
        <f t="shared" si="1"/>
        <v>0</v>
      </c>
      <c r="I65">
        <f t="shared" si="1"/>
        <v>1</v>
      </c>
      <c r="J65">
        <f t="shared" si="1"/>
        <v>1</v>
      </c>
    </row>
    <row r="66" spans="1:10" x14ac:dyDescent="0.25">
      <c r="A66" t="s">
        <v>69</v>
      </c>
      <c r="B66">
        <v>4</v>
      </c>
      <c r="C66">
        <v>4</v>
      </c>
      <c r="D66">
        <v>5</v>
      </c>
      <c r="E66">
        <v>4</v>
      </c>
      <c r="F66">
        <v>4</v>
      </c>
      <c r="G66">
        <v>5</v>
      </c>
      <c r="H66">
        <f t="shared" si="1"/>
        <v>0</v>
      </c>
      <c r="I66">
        <f t="shared" si="1"/>
        <v>0</v>
      </c>
      <c r="J66">
        <f t="shared" si="1"/>
        <v>0</v>
      </c>
    </row>
    <row r="67" spans="1:10" x14ac:dyDescent="0.25">
      <c r="A67" t="s">
        <v>69</v>
      </c>
      <c r="B67">
        <v>3</v>
      </c>
      <c r="C67">
        <v>5</v>
      </c>
      <c r="D67">
        <v>5</v>
      </c>
      <c r="E67">
        <v>3</v>
      </c>
      <c r="F67">
        <v>5</v>
      </c>
      <c r="G67">
        <v>4</v>
      </c>
      <c r="H67">
        <f t="shared" si="1"/>
        <v>0</v>
      </c>
      <c r="I67">
        <f t="shared" si="1"/>
        <v>0</v>
      </c>
      <c r="J67">
        <f t="shared" si="1"/>
        <v>1</v>
      </c>
    </row>
    <row r="68" spans="1:10" x14ac:dyDescent="0.25">
      <c r="A68" t="s">
        <v>69</v>
      </c>
      <c r="B68">
        <v>4</v>
      </c>
      <c r="C68">
        <v>4</v>
      </c>
      <c r="D68">
        <v>5</v>
      </c>
      <c r="E68">
        <v>2</v>
      </c>
      <c r="F68">
        <v>2</v>
      </c>
      <c r="G68">
        <v>2</v>
      </c>
      <c r="H68">
        <f t="shared" si="1"/>
        <v>2</v>
      </c>
      <c r="I68">
        <f t="shared" si="1"/>
        <v>2</v>
      </c>
      <c r="J68">
        <f t="shared" si="1"/>
        <v>3</v>
      </c>
    </row>
    <row r="69" spans="1:10" x14ac:dyDescent="0.25">
      <c r="A69" t="s">
        <v>69</v>
      </c>
      <c r="B69">
        <v>3</v>
      </c>
      <c r="C69">
        <v>3</v>
      </c>
      <c r="D69">
        <v>3</v>
      </c>
      <c r="E69">
        <v>3</v>
      </c>
      <c r="F69">
        <v>3</v>
      </c>
      <c r="G69">
        <v>3</v>
      </c>
      <c r="H69">
        <f t="shared" ref="H69:J133" si="2">ABS(B69-E69)</f>
        <v>0</v>
      </c>
      <c r="I69">
        <f t="shared" si="2"/>
        <v>0</v>
      </c>
      <c r="J69">
        <f t="shared" si="2"/>
        <v>0</v>
      </c>
    </row>
    <row r="70" spans="1:10" x14ac:dyDescent="0.25">
      <c r="A70" t="s">
        <v>69</v>
      </c>
      <c r="B70">
        <v>4</v>
      </c>
      <c r="C70">
        <v>4</v>
      </c>
      <c r="D70">
        <v>4</v>
      </c>
      <c r="E70">
        <v>3</v>
      </c>
      <c r="F70">
        <v>3</v>
      </c>
      <c r="G70">
        <v>3</v>
      </c>
      <c r="H70">
        <f t="shared" si="2"/>
        <v>1</v>
      </c>
      <c r="I70">
        <f t="shared" si="2"/>
        <v>1</v>
      </c>
      <c r="J70">
        <f t="shared" si="2"/>
        <v>1</v>
      </c>
    </row>
    <row r="71" spans="1:10" x14ac:dyDescent="0.25">
      <c r="A71" t="s">
        <v>69</v>
      </c>
      <c r="B71">
        <v>4</v>
      </c>
      <c r="C71">
        <v>3</v>
      </c>
      <c r="D71">
        <v>4</v>
      </c>
      <c r="E71">
        <v>3</v>
      </c>
      <c r="F71">
        <v>3</v>
      </c>
      <c r="G71">
        <v>4</v>
      </c>
      <c r="H71">
        <f t="shared" si="2"/>
        <v>1</v>
      </c>
      <c r="I71">
        <f t="shared" si="2"/>
        <v>0</v>
      </c>
      <c r="J71">
        <f t="shared" si="2"/>
        <v>0</v>
      </c>
    </row>
    <row r="72" spans="1:10" x14ac:dyDescent="0.25">
      <c r="A72" t="s">
        <v>69</v>
      </c>
      <c r="B72">
        <v>3</v>
      </c>
      <c r="C72">
        <v>4</v>
      </c>
      <c r="D72">
        <v>4</v>
      </c>
      <c r="E72">
        <v>2</v>
      </c>
      <c r="F72">
        <v>4</v>
      </c>
      <c r="G72">
        <v>4</v>
      </c>
      <c r="H72">
        <f t="shared" si="2"/>
        <v>1</v>
      </c>
      <c r="I72">
        <f t="shared" si="2"/>
        <v>0</v>
      </c>
      <c r="J72">
        <f t="shared" si="2"/>
        <v>0</v>
      </c>
    </row>
    <row r="73" spans="1:10" x14ac:dyDescent="0.25">
      <c r="A73" t="s">
        <v>69</v>
      </c>
      <c r="B73">
        <v>5</v>
      </c>
      <c r="C73">
        <v>5</v>
      </c>
      <c r="D73">
        <v>5</v>
      </c>
      <c r="E73">
        <v>5</v>
      </c>
      <c r="F73">
        <v>5</v>
      </c>
      <c r="G73">
        <v>5</v>
      </c>
      <c r="H73">
        <f t="shared" si="2"/>
        <v>0</v>
      </c>
      <c r="I73">
        <f t="shared" si="2"/>
        <v>0</v>
      </c>
      <c r="J73">
        <f t="shared" si="2"/>
        <v>0</v>
      </c>
    </row>
    <row r="74" spans="1:10" x14ac:dyDescent="0.25">
      <c r="A74" t="s">
        <v>69</v>
      </c>
      <c r="B74">
        <v>2</v>
      </c>
      <c r="C74">
        <v>3</v>
      </c>
      <c r="D74">
        <v>4</v>
      </c>
      <c r="E74">
        <v>2</v>
      </c>
      <c r="F74">
        <v>3</v>
      </c>
      <c r="G74">
        <v>4</v>
      </c>
      <c r="H74">
        <f t="shared" si="2"/>
        <v>0</v>
      </c>
      <c r="I74">
        <f t="shared" si="2"/>
        <v>0</v>
      </c>
      <c r="J74">
        <f t="shared" si="2"/>
        <v>0</v>
      </c>
    </row>
    <row r="75" spans="1:10" x14ac:dyDescent="0.25">
      <c r="A75" t="s">
        <v>69</v>
      </c>
      <c r="B75">
        <v>3</v>
      </c>
      <c r="C75">
        <v>4</v>
      </c>
      <c r="D75">
        <v>2</v>
      </c>
      <c r="E75">
        <v>2</v>
      </c>
      <c r="F75">
        <v>3</v>
      </c>
      <c r="G75">
        <v>2</v>
      </c>
      <c r="H75">
        <f t="shared" si="2"/>
        <v>1</v>
      </c>
      <c r="I75">
        <f t="shared" si="2"/>
        <v>1</v>
      </c>
      <c r="J75">
        <f t="shared" si="2"/>
        <v>0</v>
      </c>
    </row>
    <row r="76" spans="1:10" x14ac:dyDescent="0.25">
      <c r="A76" t="s">
        <v>69</v>
      </c>
      <c r="B76">
        <v>3</v>
      </c>
      <c r="C76">
        <v>3</v>
      </c>
      <c r="D76">
        <v>2</v>
      </c>
      <c r="E76">
        <v>3</v>
      </c>
      <c r="F76">
        <v>2</v>
      </c>
      <c r="G76">
        <v>2</v>
      </c>
      <c r="H76">
        <f t="shared" si="2"/>
        <v>0</v>
      </c>
      <c r="I76">
        <f t="shared" si="2"/>
        <v>1</v>
      </c>
      <c r="J76">
        <f t="shared" si="2"/>
        <v>0</v>
      </c>
    </row>
    <row r="77" spans="1:10" x14ac:dyDescent="0.25">
      <c r="A77" t="s">
        <v>69</v>
      </c>
      <c r="B77">
        <v>3</v>
      </c>
      <c r="C77">
        <v>4</v>
      </c>
      <c r="D77">
        <v>3</v>
      </c>
      <c r="E77">
        <v>2</v>
      </c>
      <c r="F77">
        <v>3</v>
      </c>
      <c r="G77">
        <v>2</v>
      </c>
      <c r="H77">
        <f t="shared" si="2"/>
        <v>1</v>
      </c>
      <c r="I77">
        <f t="shared" si="2"/>
        <v>1</v>
      </c>
      <c r="J77">
        <f t="shared" si="2"/>
        <v>1</v>
      </c>
    </row>
    <row r="78" spans="1:10" x14ac:dyDescent="0.25">
      <c r="A78" t="s">
        <v>69</v>
      </c>
      <c r="B78">
        <v>4</v>
      </c>
      <c r="C78">
        <v>4</v>
      </c>
      <c r="D78">
        <v>4</v>
      </c>
      <c r="E78">
        <v>3</v>
      </c>
      <c r="F78">
        <v>4</v>
      </c>
      <c r="G78">
        <v>4</v>
      </c>
      <c r="H78">
        <f t="shared" si="2"/>
        <v>1</v>
      </c>
      <c r="I78">
        <f t="shared" si="2"/>
        <v>0</v>
      </c>
      <c r="J78">
        <f t="shared" si="2"/>
        <v>0</v>
      </c>
    </row>
    <row r="79" spans="1:10" x14ac:dyDescent="0.25">
      <c r="A79" t="s">
        <v>69</v>
      </c>
      <c r="B79">
        <v>3</v>
      </c>
      <c r="C79">
        <v>3</v>
      </c>
      <c r="D79">
        <v>3</v>
      </c>
      <c r="E79">
        <v>3</v>
      </c>
      <c r="F79">
        <v>3</v>
      </c>
      <c r="G79">
        <v>4</v>
      </c>
      <c r="H79">
        <f t="shared" si="2"/>
        <v>0</v>
      </c>
      <c r="I79">
        <f t="shared" si="2"/>
        <v>0</v>
      </c>
      <c r="J79">
        <f t="shared" si="2"/>
        <v>1</v>
      </c>
    </row>
    <row r="80" spans="1:10" x14ac:dyDescent="0.25">
      <c r="H80">
        <f>AVERAGE(H19:H79)</f>
        <v>0.47540983606557374</v>
      </c>
      <c r="I80">
        <f>AVERAGE(I19:I79)</f>
        <v>0.49180327868852458</v>
      </c>
      <c r="J80">
        <f>AVERAGE(J19:J79)</f>
        <v>0.63934426229508201</v>
      </c>
    </row>
    <row r="81" spans="1:17" x14ac:dyDescent="0.25">
      <c r="A81" t="s">
        <v>70</v>
      </c>
      <c r="B81">
        <v>3</v>
      </c>
      <c r="C81">
        <v>3</v>
      </c>
      <c r="D81">
        <v>4</v>
      </c>
      <c r="E81">
        <v>3</v>
      </c>
      <c r="F81">
        <v>3</v>
      </c>
      <c r="G81">
        <v>3</v>
      </c>
      <c r="H81">
        <f t="shared" si="2"/>
        <v>0</v>
      </c>
      <c r="I81">
        <f t="shared" si="2"/>
        <v>0</v>
      </c>
      <c r="J81">
        <f t="shared" si="2"/>
        <v>1</v>
      </c>
    </row>
    <row r="82" spans="1:17" x14ac:dyDescent="0.25">
      <c r="A82" t="s">
        <v>70</v>
      </c>
      <c r="B82">
        <v>4</v>
      </c>
      <c r="C82">
        <v>5</v>
      </c>
      <c r="D82">
        <v>5</v>
      </c>
      <c r="E82">
        <v>3</v>
      </c>
      <c r="F82">
        <v>5</v>
      </c>
      <c r="G82">
        <v>5</v>
      </c>
      <c r="H82">
        <f t="shared" si="2"/>
        <v>1</v>
      </c>
      <c r="I82">
        <f t="shared" si="2"/>
        <v>0</v>
      </c>
      <c r="J82">
        <f t="shared" si="2"/>
        <v>0</v>
      </c>
    </row>
    <row r="83" spans="1:17" x14ac:dyDescent="0.25">
      <c r="A83" t="s">
        <v>70</v>
      </c>
      <c r="B83">
        <v>3</v>
      </c>
      <c r="C83">
        <v>4</v>
      </c>
      <c r="D83">
        <v>5</v>
      </c>
      <c r="E83">
        <v>3</v>
      </c>
      <c r="F83">
        <v>5</v>
      </c>
      <c r="G83">
        <v>5</v>
      </c>
      <c r="H83">
        <f t="shared" si="2"/>
        <v>0</v>
      </c>
      <c r="I83">
        <f t="shared" si="2"/>
        <v>1</v>
      </c>
      <c r="J83">
        <f t="shared" si="2"/>
        <v>0</v>
      </c>
    </row>
    <row r="84" spans="1:17" x14ac:dyDescent="0.25">
      <c r="A84" t="s">
        <v>70</v>
      </c>
      <c r="B84">
        <v>3</v>
      </c>
      <c r="C84">
        <v>2</v>
      </c>
      <c r="D84">
        <v>3</v>
      </c>
      <c r="E84">
        <v>2</v>
      </c>
      <c r="F84">
        <v>2</v>
      </c>
      <c r="G84">
        <v>2</v>
      </c>
      <c r="H84">
        <f t="shared" si="2"/>
        <v>1</v>
      </c>
      <c r="I84">
        <f t="shared" si="2"/>
        <v>0</v>
      </c>
      <c r="J84">
        <f t="shared" si="2"/>
        <v>1</v>
      </c>
    </row>
    <row r="85" spans="1:17" x14ac:dyDescent="0.25">
      <c r="A85" t="s">
        <v>70</v>
      </c>
      <c r="B85">
        <v>3</v>
      </c>
      <c r="C85">
        <v>4</v>
      </c>
      <c r="D85">
        <v>3</v>
      </c>
      <c r="E85">
        <v>2</v>
      </c>
      <c r="F85">
        <v>4</v>
      </c>
      <c r="G85">
        <v>2</v>
      </c>
      <c r="H85">
        <f t="shared" si="2"/>
        <v>1</v>
      </c>
      <c r="I85">
        <f t="shared" si="2"/>
        <v>0</v>
      </c>
      <c r="J85">
        <f t="shared" si="2"/>
        <v>1</v>
      </c>
    </row>
    <row r="86" spans="1:17" x14ac:dyDescent="0.25">
      <c r="A86" t="s">
        <v>70</v>
      </c>
      <c r="B86">
        <v>3</v>
      </c>
      <c r="C86">
        <v>4</v>
      </c>
      <c r="D86">
        <v>4</v>
      </c>
      <c r="E86">
        <v>3</v>
      </c>
      <c r="F86">
        <v>3</v>
      </c>
      <c r="G86">
        <v>2</v>
      </c>
      <c r="H86">
        <f t="shared" si="2"/>
        <v>0</v>
      </c>
      <c r="I86">
        <f t="shared" si="2"/>
        <v>1</v>
      </c>
      <c r="J86">
        <f t="shared" si="2"/>
        <v>2</v>
      </c>
    </row>
    <row r="87" spans="1:17" x14ac:dyDescent="0.25">
      <c r="A87" t="s">
        <v>70</v>
      </c>
      <c r="B87">
        <v>4</v>
      </c>
      <c r="C87">
        <v>4</v>
      </c>
      <c r="D87">
        <v>4</v>
      </c>
      <c r="E87">
        <v>3</v>
      </c>
      <c r="F87">
        <v>4</v>
      </c>
      <c r="G87">
        <v>4</v>
      </c>
      <c r="H87">
        <f t="shared" si="2"/>
        <v>1</v>
      </c>
      <c r="I87">
        <f t="shared" si="2"/>
        <v>0</v>
      </c>
      <c r="J87">
        <f t="shared" si="2"/>
        <v>0</v>
      </c>
    </row>
    <row r="88" spans="1:17" x14ac:dyDescent="0.25">
      <c r="A88" t="s">
        <v>70</v>
      </c>
      <c r="B88">
        <v>3</v>
      </c>
      <c r="C88">
        <v>5</v>
      </c>
      <c r="D88">
        <v>3</v>
      </c>
      <c r="E88">
        <v>3</v>
      </c>
      <c r="F88">
        <v>3</v>
      </c>
      <c r="G88">
        <v>4</v>
      </c>
      <c r="H88">
        <f t="shared" si="2"/>
        <v>0</v>
      </c>
      <c r="I88">
        <f t="shared" si="2"/>
        <v>2</v>
      </c>
      <c r="J88">
        <f t="shared" si="2"/>
        <v>1</v>
      </c>
    </row>
    <row r="89" spans="1:17" x14ac:dyDescent="0.25">
      <c r="A89" t="s">
        <v>70</v>
      </c>
      <c r="B89">
        <v>5</v>
      </c>
      <c r="C89">
        <v>5</v>
      </c>
      <c r="D89">
        <v>5</v>
      </c>
      <c r="E89">
        <v>5</v>
      </c>
      <c r="F89">
        <v>5</v>
      </c>
      <c r="G89">
        <v>4</v>
      </c>
      <c r="H89">
        <f t="shared" si="2"/>
        <v>0</v>
      </c>
      <c r="I89">
        <f t="shared" si="2"/>
        <v>0</v>
      </c>
      <c r="J89">
        <f t="shared" si="2"/>
        <v>1</v>
      </c>
    </row>
    <row r="90" spans="1:17" x14ac:dyDescent="0.25">
      <c r="A90" t="s">
        <v>70</v>
      </c>
      <c r="B90">
        <v>3</v>
      </c>
      <c r="C90">
        <v>4</v>
      </c>
      <c r="D90">
        <v>3</v>
      </c>
      <c r="E90">
        <v>3</v>
      </c>
      <c r="F90">
        <v>3</v>
      </c>
      <c r="G90">
        <v>3</v>
      </c>
      <c r="H90">
        <f t="shared" si="2"/>
        <v>0</v>
      </c>
      <c r="I90">
        <f t="shared" si="2"/>
        <v>1</v>
      </c>
      <c r="J90">
        <f t="shared" si="2"/>
        <v>0</v>
      </c>
    </row>
    <row r="91" spans="1:17" x14ac:dyDescent="0.25">
      <c r="A91" t="s">
        <v>70</v>
      </c>
      <c r="B91">
        <v>3</v>
      </c>
      <c r="C91">
        <v>4</v>
      </c>
      <c r="D91">
        <v>4</v>
      </c>
      <c r="E91">
        <v>3</v>
      </c>
      <c r="F91">
        <v>2</v>
      </c>
      <c r="G91">
        <v>3</v>
      </c>
      <c r="H91">
        <f t="shared" si="2"/>
        <v>0</v>
      </c>
      <c r="I91">
        <f t="shared" si="2"/>
        <v>2</v>
      </c>
      <c r="J91">
        <f t="shared" si="2"/>
        <v>1</v>
      </c>
    </row>
    <row r="92" spans="1:17" x14ac:dyDescent="0.25">
      <c r="A92" t="s">
        <v>70</v>
      </c>
      <c r="B92">
        <v>5</v>
      </c>
      <c r="C92">
        <v>4</v>
      </c>
      <c r="D92">
        <v>5</v>
      </c>
      <c r="E92">
        <v>3</v>
      </c>
      <c r="F92">
        <v>2</v>
      </c>
      <c r="G92">
        <v>2</v>
      </c>
      <c r="H92">
        <f t="shared" si="2"/>
        <v>2</v>
      </c>
      <c r="I92">
        <f t="shared" si="2"/>
        <v>2</v>
      </c>
      <c r="J92">
        <f t="shared" si="2"/>
        <v>3</v>
      </c>
    </row>
    <row r="93" spans="1:17" x14ac:dyDescent="0.25">
      <c r="A93" t="s">
        <v>70</v>
      </c>
      <c r="B93">
        <v>4</v>
      </c>
      <c r="C93">
        <v>4</v>
      </c>
      <c r="D93">
        <v>5</v>
      </c>
      <c r="E93">
        <v>4</v>
      </c>
      <c r="F93">
        <v>4</v>
      </c>
      <c r="G93">
        <v>5</v>
      </c>
      <c r="H93">
        <f t="shared" si="2"/>
        <v>0</v>
      </c>
      <c r="I93">
        <f t="shared" si="2"/>
        <v>0</v>
      </c>
      <c r="J93">
        <f t="shared" si="2"/>
        <v>0</v>
      </c>
    </row>
    <row r="94" spans="1:17" x14ac:dyDescent="0.25">
      <c r="A94" t="s">
        <v>70</v>
      </c>
      <c r="B94">
        <v>4</v>
      </c>
      <c r="C94">
        <v>4</v>
      </c>
      <c r="D94">
        <v>4</v>
      </c>
      <c r="E94">
        <v>3</v>
      </c>
      <c r="F94">
        <v>3</v>
      </c>
      <c r="G94">
        <v>3</v>
      </c>
      <c r="H94">
        <f t="shared" si="2"/>
        <v>1</v>
      </c>
      <c r="I94">
        <f t="shared" si="2"/>
        <v>1</v>
      </c>
      <c r="J94">
        <f t="shared" si="2"/>
        <v>1</v>
      </c>
    </row>
    <row r="95" spans="1:17" x14ac:dyDescent="0.25">
      <c r="A95" t="s">
        <v>70</v>
      </c>
      <c r="B95">
        <v>3</v>
      </c>
      <c r="C95">
        <v>4</v>
      </c>
      <c r="D95">
        <v>4</v>
      </c>
      <c r="E95">
        <v>3</v>
      </c>
      <c r="F95">
        <v>3</v>
      </c>
      <c r="G95">
        <v>3</v>
      </c>
      <c r="H95">
        <f t="shared" si="2"/>
        <v>0</v>
      </c>
      <c r="I95">
        <f t="shared" si="2"/>
        <v>1</v>
      </c>
      <c r="J95">
        <f t="shared" si="2"/>
        <v>1</v>
      </c>
    </row>
    <row r="96" spans="1:17" x14ac:dyDescent="0.25">
      <c r="A96" t="s">
        <v>70</v>
      </c>
      <c r="B96">
        <v>4</v>
      </c>
      <c r="C96">
        <v>4</v>
      </c>
      <c r="D96">
        <v>5</v>
      </c>
      <c r="E96">
        <v>4</v>
      </c>
      <c r="F96">
        <v>4</v>
      </c>
      <c r="G96">
        <v>5</v>
      </c>
      <c r="H96">
        <f t="shared" si="2"/>
        <v>0</v>
      </c>
      <c r="I96">
        <f t="shared" si="2"/>
        <v>0</v>
      </c>
      <c r="J96">
        <f t="shared" si="2"/>
        <v>0</v>
      </c>
      <c r="N96" s="4" t="s">
        <v>90</v>
      </c>
      <c r="O96" s="6">
        <f>AVERAGE(H81:H137)</f>
        <v>0.43859649122807015</v>
      </c>
      <c r="P96" s="6">
        <f>AVERAGE(I81:I137)</f>
        <v>0.54385964912280704</v>
      </c>
      <c r="Q96" s="7">
        <f>AVERAGE(J81:J137)</f>
        <v>0.70175438596491224</v>
      </c>
    </row>
    <row r="97" spans="1:17" x14ac:dyDescent="0.25">
      <c r="A97" t="s">
        <v>70</v>
      </c>
      <c r="B97">
        <v>1</v>
      </c>
      <c r="C97">
        <v>3</v>
      </c>
      <c r="D97">
        <v>4</v>
      </c>
      <c r="E97">
        <v>1</v>
      </c>
      <c r="F97">
        <v>3</v>
      </c>
      <c r="G97">
        <v>4</v>
      </c>
      <c r="H97">
        <f t="shared" si="2"/>
        <v>0</v>
      </c>
      <c r="I97">
        <f t="shared" si="2"/>
        <v>0</v>
      </c>
      <c r="J97">
        <f t="shared" si="2"/>
        <v>0</v>
      </c>
      <c r="N97" s="8" t="s">
        <v>91</v>
      </c>
      <c r="O97" s="10">
        <f>_xlfn.STDEV.S(H81:H137)</f>
        <v>0.62728279848341373</v>
      </c>
      <c r="P97" s="10">
        <f>_xlfn.STDEV.S(I81:I137)</f>
        <v>0.75758487121426321</v>
      </c>
      <c r="Q97" s="11">
        <f>_xlfn.STDEV.S(J81:J137)</f>
        <v>0.92514308315566895</v>
      </c>
    </row>
    <row r="98" spans="1:17" x14ac:dyDescent="0.25">
      <c r="A98" t="s">
        <v>70</v>
      </c>
      <c r="B98">
        <v>5</v>
      </c>
      <c r="C98">
        <v>5</v>
      </c>
      <c r="D98">
        <v>5</v>
      </c>
      <c r="E98">
        <v>5</v>
      </c>
      <c r="F98">
        <v>5</v>
      </c>
      <c r="G98">
        <v>5</v>
      </c>
      <c r="H98">
        <f t="shared" si="2"/>
        <v>0</v>
      </c>
      <c r="I98">
        <f t="shared" si="2"/>
        <v>0</v>
      </c>
      <c r="J98">
        <f t="shared" si="2"/>
        <v>0</v>
      </c>
      <c r="N98" s="8" t="s">
        <v>92</v>
      </c>
      <c r="O98" s="10">
        <f>COUNT(H81:H137)</f>
        <v>57</v>
      </c>
      <c r="P98" s="10">
        <f>COUNT(I81:I137)</f>
        <v>57</v>
      </c>
      <c r="Q98" s="11">
        <f>COUNT(J81:J137)</f>
        <v>57</v>
      </c>
    </row>
    <row r="99" spans="1:17" x14ac:dyDescent="0.25">
      <c r="A99" t="s">
        <v>70</v>
      </c>
      <c r="B99">
        <v>4</v>
      </c>
      <c r="C99">
        <v>3</v>
      </c>
      <c r="D99">
        <v>4</v>
      </c>
      <c r="E99">
        <v>3</v>
      </c>
      <c r="F99">
        <v>3</v>
      </c>
      <c r="G99">
        <v>3</v>
      </c>
      <c r="H99">
        <f t="shared" si="2"/>
        <v>1</v>
      </c>
      <c r="I99">
        <f t="shared" si="2"/>
        <v>0</v>
      </c>
      <c r="J99">
        <f t="shared" si="2"/>
        <v>1</v>
      </c>
      <c r="N99" s="8" t="s">
        <v>96</v>
      </c>
      <c r="O99" s="10">
        <f>O97/O98^0.5</f>
        <v>8.3085636362159279E-2</v>
      </c>
      <c r="P99" s="10">
        <f>P97/P98^0.5</f>
        <v>0.10034456751462457</v>
      </c>
      <c r="Q99" s="8">
        <f>Q97/Q98^0.5</f>
        <v>0.12253819485546</v>
      </c>
    </row>
    <row r="100" spans="1:17" x14ac:dyDescent="0.25">
      <c r="A100" t="s">
        <v>70</v>
      </c>
      <c r="B100">
        <v>3</v>
      </c>
      <c r="C100">
        <v>3</v>
      </c>
      <c r="D100">
        <v>3</v>
      </c>
      <c r="E100">
        <v>3</v>
      </c>
      <c r="F100">
        <v>3</v>
      </c>
      <c r="G100">
        <v>2</v>
      </c>
      <c r="H100">
        <f t="shared" si="2"/>
        <v>0</v>
      </c>
      <c r="I100">
        <f t="shared" si="2"/>
        <v>0</v>
      </c>
      <c r="J100">
        <f t="shared" si="2"/>
        <v>1</v>
      </c>
      <c r="N100" s="8" t="s">
        <v>93</v>
      </c>
      <c r="O100" s="10">
        <f>1.96*O99</f>
        <v>0.16284784726983217</v>
      </c>
      <c r="P100" s="10">
        <f>1.96*P99</f>
        <v>0.19667535232866415</v>
      </c>
      <c r="Q100" s="8">
        <f>1.96*Q99</f>
        <v>0.24017486191670159</v>
      </c>
    </row>
    <row r="101" spans="1:17" x14ac:dyDescent="0.25">
      <c r="A101" t="s">
        <v>70</v>
      </c>
      <c r="B101">
        <v>4</v>
      </c>
      <c r="C101">
        <v>5</v>
      </c>
      <c r="D101">
        <v>5</v>
      </c>
      <c r="E101">
        <v>3</v>
      </c>
      <c r="F101">
        <v>4</v>
      </c>
      <c r="G101">
        <v>2</v>
      </c>
      <c r="H101">
        <f t="shared" si="2"/>
        <v>1</v>
      </c>
      <c r="I101">
        <f t="shared" si="2"/>
        <v>1</v>
      </c>
      <c r="J101">
        <f t="shared" si="2"/>
        <v>3</v>
      </c>
      <c r="N101" s="4" t="s">
        <v>94</v>
      </c>
      <c r="O101" s="6">
        <f>O96+O100</f>
        <v>0.60144433849790235</v>
      </c>
      <c r="P101" s="6">
        <f>P96+P100</f>
        <v>0.74053500145147122</v>
      </c>
      <c r="Q101" s="4">
        <f>Q96+Q100</f>
        <v>0.94192924788161381</v>
      </c>
    </row>
    <row r="102" spans="1:17" x14ac:dyDescent="0.25">
      <c r="A102" t="s">
        <v>70</v>
      </c>
      <c r="B102">
        <v>3</v>
      </c>
      <c r="C102">
        <v>3</v>
      </c>
      <c r="D102">
        <v>2</v>
      </c>
      <c r="E102">
        <v>3</v>
      </c>
      <c r="F102">
        <v>2</v>
      </c>
      <c r="G102">
        <v>2</v>
      </c>
      <c r="H102">
        <f t="shared" si="2"/>
        <v>0</v>
      </c>
      <c r="I102">
        <f t="shared" si="2"/>
        <v>1</v>
      </c>
      <c r="J102">
        <f t="shared" si="2"/>
        <v>0</v>
      </c>
      <c r="N102" s="12" t="s">
        <v>95</v>
      </c>
      <c r="O102" s="14">
        <f>O96-O100</f>
        <v>0.27574864395823795</v>
      </c>
      <c r="P102" s="14">
        <f>P96-P100</f>
        <v>0.34718429679414287</v>
      </c>
      <c r="Q102" s="12">
        <f>Q96-Q100</f>
        <v>0.46157952404821068</v>
      </c>
    </row>
    <row r="103" spans="1:17" x14ac:dyDescent="0.25">
      <c r="A103" t="s">
        <v>70</v>
      </c>
      <c r="B103">
        <v>1</v>
      </c>
      <c r="C103">
        <v>2</v>
      </c>
      <c r="D103">
        <v>1</v>
      </c>
      <c r="E103">
        <v>2</v>
      </c>
      <c r="F103">
        <v>2</v>
      </c>
      <c r="G103">
        <v>1</v>
      </c>
      <c r="H103">
        <f t="shared" si="2"/>
        <v>1</v>
      </c>
      <c r="I103">
        <f t="shared" si="2"/>
        <v>0</v>
      </c>
      <c r="J103">
        <f t="shared" si="2"/>
        <v>0</v>
      </c>
    </row>
    <row r="104" spans="1:17" x14ac:dyDescent="0.25">
      <c r="A104" t="s">
        <v>70</v>
      </c>
      <c r="B104">
        <v>4</v>
      </c>
      <c r="C104">
        <v>4</v>
      </c>
      <c r="D104">
        <v>4</v>
      </c>
      <c r="E104">
        <v>4</v>
      </c>
      <c r="F104">
        <v>4</v>
      </c>
      <c r="G104">
        <v>4</v>
      </c>
      <c r="H104">
        <f t="shared" si="2"/>
        <v>0</v>
      </c>
      <c r="I104">
        <f t="shared" si="2"/>
        <v>0</v>
      </c>
      <c r="J104">
        <f t="shared" si="2"/>
        <v>0</v>
      </c>
    </row>
    <row r="105" spans="1:17" x14ac:dyDescent="0.25">
      <c r="A105" t="s">
        <v>70</v>
      </c>
      <c r="B105">
        <v>4</v>
      </c>
      <c r="C105">
        <v>4</v>
      </c>
      <c r="D105">
        <v>4</v>
      </c>
      <c r="E105">
        <v>2</v>
      </c>
      <c r="F105">
        <v>2</v>
      </c>
      <c r="G105">
        <v>1</v>
      </c>
      <c r="H105">
        <f t="shared" si="2"/>
        <v>2</v>
      </c>
      <c r="I105">
        <f t="shared" si="2"/>
        <v>2</v>
      </c>
      <c r="J105">
        <f t="shared" si="2"/>
        <v>3</v>
      </c>
    </row>
    <row r="106" spans="1:17" x14ac:dyDescent="0.25">
      <c r="A106" t="s">
        <v>70</v>
      </c>
      <c r="B106">
        <v>2</v>
      </c>
      <c r="C106">
        <v>3</v>
      </c>
      <c r="D106">
        <v>3</v>
      </c>
      <c r="E106">
        <v>3</v>
      </c>
      <c r="F106">
        <v>3</v>
      </c>
      <c r="G106">
        <v>2</v>
      </c>
      <c r="H106">
        <f t="shared" si="2"/>
        <v>1</v>
      </c>
      <c r="I106">
        <f t="shared" si="2"/>
        <v>0</v>
      </c>
      <c r="J106">
        <f t="shared" si="2"/>
        <v>1</v>
      </c>
    </row>
    <row r="107" spans="1:17" x14ac:dyDescent="0.25">
      <c r="A107" t="s">
        <v>70</v>
      </c>
      <c r="B107">
        <v>4</v>
      </c>
      <c r="C107">
        <v>3</v>
      </c>
      <c r="D107">
        <v>4</v>
      </c>
      <c r="E107">
        <v>4</v>
      </c>
      <c r="F107">
        <v>3</v>
      </c>
      <c r="G107">
        <v>4</v>
      </c>
      <c r="H107">
        <f t="shared" si="2"/>
        <v>0</v>
      </c>
      <c r="I107">
        <f t="shared" si="2"/>
        <v>0</v>
      </c>
      <c r="J107">
        <f t="shared" si="2"/>
        <v>0</v>
      </c>
    </row>
    <row r="108" spans="1:17" x14ac:dyDescent="0.25">
      <c r="A108" t="s">
        <v>70</v>
      </c>
      <c r="B108">
        <v>2</v>
      </c>
      <c r="C108">
        <v>3</v>
      </c>
      <c r="D108">
        <v>4</v>
      </c>
      <c r="E108">
        <v>2</v>
      </c>
      <c r="F108">
        <v>3</v>
      </c>
      <c r="G108">
        <v>2</v>
      </c>
      <c r="H108">
        <f t="shared" si="2"/>
        <v>0</v>
      </c>
      <c r="I108">
        <f t="shared" si="2"/>
        <v>0</v>
      </c>
      <c r="J108">
        <f t="shared" si="2"/>
        <v>2</v>
      </c>
    </row>
    <row r="109" spans="1:17" x14ac:dyDescent="0.25">
      <c r="A109" t="s">
        <v>70</v>
      </c>
      <c r="B109">
        <v>4</v>
      </c>
      <c r="C109">
        <v>4</v>
      </c>
      <c r="D109">
        <v>4</v>
      </c>
      <c r="E109">
        <v>4</v>
      </c>
      <c r="F109">
        <v>4</v>
      </c>
      <c r="G109">
        <v>3</v>
      </c>
      <c r="H109">
        <f t="shared" si="2"/>
        <v>0</v>
      </c>
      <c r="I109">
        <f t="shared" si="2"/>
        <v>0</v>
      </c>
      <c r="J109">
        <f t="shared" si="2"/>
        <v>1</v>
      </c>
    </row>
    <row r="110" spans="1:17" x14ac:dyDescent="0.25">
      <c r="A110" t="s">
        <v>70</v>
      </c>
      <c r="B110">
        <v>4</v>
      </c>
      <c r="C110">
        <v>5</v>
      </c>
      <c r="D110">
        <v>4</v>
      </c>
      <c r="E110">
        <v>4</v>
      </c>
      <c r="F110">
        <v>4</v>
      </c>
      <c r="G110">
        <v>4</v>
      </c>
      <c r="H110">
        <f t="shared" si="2"/>
        <v>0</v>
      </c>
      <c r="I110">
        <f t="shared" si="2"/>
        <v>1</v>
      </c>
      <c r="J110">
        <f t="shared" si="2"/>
        <v>0</v>
      </c>
    </row>
    <row r="111" spans="1:17" x14ac:dyDescent="0.25">
      <c r="A111" t="s">
        <v>70</v>
      </c>
      <c r="B111">
        <v>3</v>
      </c>
      <c r="C111">
        <v>3</v>
      </c>
      <c r="D111">
        <v>3</v>
      </c>
      <c r="E111">
        <v>3</v>
      </c>
      <c r="F111">
        <v>3</v>
      </c>
      <c r="G111">
        <v>3</v>
      </c>
      <c r="H111">
        <f t="shared" si="2"/>
        <v>0</v>
      </c>
      <c r="I111">
        <f t="shared" si="2"/>
        <v>0</v>
      </c>
      <c r="J111">
        <f t="shared" si="2"/>
        <v>0</v>
      </c>
    </row>
    <row r="112" spans="1:17" x14ac:dyDescent="0.25">
      <c r="A112" t="s">
        <v>70</v>
      </c>
      <c r="B112">
        <v>4</v>
      </c>
      <c r="C112">
        <v>4</v>
      </c>
      <c r="D112">
        <v>4</v>
      </c>
      <c r="E112">
        <v>4</v>
      </c>
      <c r="F112">
        <v>4</v>
      </c>
      <c r="G112">
        <v>4</v>
      </c>
      <c r="H112">
        <f t="shared" si="2"/>
        <v>0</v>
      </c>
      <c r="I112">
        <f t="shared" si="2"/>
        <v>0</v>
      </c>
      <c r="J112">
        <f t="shared" si="2"/>
        <v>0</v>
      </c>
    </row>
    <row r="113" spans="1:10" x14ac:dyDescent="0.25">
      <c r="A113" t="s">
        <v>70</v>
      </c>
      <c r="B113">
        <v>2</v>
      </c>
      <c r="C113">
        <v>2</v>
      </c>
      <c r="D113">
        <v>3</v>
      </c>
      <c r="E113">
        <v>2</v>
      </c>
      <c r="F113">
        <v>2</v>
      </c>
      <c r="G113">
        <v>1</v>
      </c>
      <c r="H113">
        <f t="shared" si="2"/>
        <v>0</v>
      </c>
      <c r="I113">
        <f t="shared" si="2"/>
        <v>0</v>
      </c>
      <c r="J113">
        <f t="shared" si="2"/>
        <v>2</v>
      </c>
    </row>
    <row r="114" spans="1:10" x14ac:dyDescent="0.25">
      <c r="A114" t="s">
        <v>70</v>
      </c>
      <c r="B114">
        <v>3</v>
      </c>
      <c r="C114">
        <v>4</v>
      </c>
      <c r="D114">
        <v>4</v>
      </c>
      <c r="E114">
        <v>3</v>
      </c>
      <c r="F114">
        <v>3</v>
      </c>
      <c r="G114">
        <v>4</v>
      </c>
      <c r="H114">
        <f t="shared" si="2"/>
        <v>0</v>
      </c>
      <c r="I114">
        <f t="shared" si="2"/>
        <v>1</v>
      </c>
      <c r="J114">
        <f t="shared" si="2"/>
        <v>0</v>
      </c>
    </row>
    <row r="115" spans="1:10" x14ac:dyDescent="0.25">
      <c r="A115" t="s">
        <v>70</v>
      </c>
      <c r="B115">
        <v>3</v>
      </c>
      <c r="C115">
        <v>4</v>
      </c>
      <c r="D115">
        <v>2</v>
      </c>
      <c r="E115">
        <v>2</v>
      </c>
      <c r="F115">
        <v>1</v>
      </c>
      <c r="G115">
        <v>2</v>
      </c>
      <c r="H115">
        <f t="shared" si="2"/>
        <v>1</v>
      </c>
      <c r="I115">
        <f t="shared" si="2"/>
        <v>3</v>
      </c>
      <c r="J115">
        <f t="shared" si="2"/>
        <v>0</v>
      </c>
    </row>
    <row r="116" spans="1:10" x14ac:dyDescent="0.25">
      <c r="A116" t="s">
        <v>70</v>
      </c>
      <c r="B116">
        <v>5</v>
      </c>
      <c r="C116">
        <v>4</v>
      </c>
      <c r="D116">
        <v>4</v>
      </c>
      <c r="E116">
        <v>5</v>
      </c>
      <c r="F116">
        <v>4</v>
      </c>
      <c r="G116">
        <v>4</v>
      </c>
      <c r="H116">
        <f t="shared" si="2"/>
        <v>0</v>
      </c>
      <c r="I116">
        <f t="shared" si="2"/>
        <v>0</v>
      </c>
      <c r="J116">
        <f t="shared" si="2"/>
        <v>0</v>
      </c>
    </row>
    <row r="117" spans="1:10" x14ac:dyDescent="0.25">
      <c r="A117" t="s">
        <v>70</v>
      </c>
      <c r="B117">
        <v>3</v>
      </c>
      <c r="C117">
        <v>4</v>
      </c>
      <c r="D117">
        <v>4</v>
      </c>
      <c r="E117">
        <v>3</v>
      </c>
      <c r="F117">
        <v>4</v>
      </c>
      <c r="G117">
        <v>4</v>
      </c>
      <c r="H117">
        <f t="shared" si="2"/>
        <v>0</v>
      </c>
      <c r="I117">
        <f t="shared" si="2"/>
        <v>0</v>
      </c>
      <c r="J117">
        <f t="shared" si="2"/>
        <v>0</v>
      </c>
    </row>
    <row r="118" spans="1:10" x14ac:dyDescent="0.25">
      <c r="A118" t="s">
        <v>70</v>
      </c>
      <c r="B118">
        <v>4</v>
      </c>
      <c r="C118">
        <v>3</v>
      </c>
      <c r="D118">
        <v>5</v>
      </c>
      <c r="E118">
        <v>4</v>
      </c>
      <c r="F118">
        <v>4</v>
      </c>
      <c r="G118">
        <v>5</v>
      </c>
      <c r="H118">
        <f t="shared" si="2"/>
        <v>0</v>
      </c>
      <c r="I118">
        <f t="shared" si="2"/>
        <v>1</v>
      </c>
      <c r="J118">
        <f t="shared" si="2"/>
        <v>0</v>
      </c>
    </row>
    <row r="119" spans="1:10" x14ac:dyDescent="0.25">
      <c r="A119" t="s">
        <v>70</v>
      </c>
      <c r="B119">
        <v>5</v>
      </c>
      <c r="C119">
        <v>4</v>
      </c>
      <c r="D119">
        <v>4</v>
      </c>
      <c r="E119">
        <v>3</v>
      </c>
      <c r="F119">
        <v>3</v>
      </c>
      <c r="G119">
        <v>3</v>
      </c>
      <c r="H119">
        <f t="shared" si="2"/>
        <v>2</v>
      </c>
      <c r="I119">
        <f t="shared" si="2"/>
        <v>1</v>
      </c>
      <c r="J119">
        <f t="shared" si="2"/>
        <v>1</v>
      </c>
    </row>
    <row r="120" spans="1:10" x14ac:dyDescent="0.25">
      <c r="A120" t="s">
        <v>70</v>
      </c>
      <c r="B120">
        <v>3</v>
      </c>
      <c r="C120">
        <v>4</v>
      </c>
      <c r="D120">
        <v>3</v>
      </c>
      <c r="E120">
        <v>3</v>
      </c>
      <c r="F120">
        <v>4</v>
      </c>
      <c r="G120">
        <v>3</v>
      </c>
      <c r="H120">
        <f t="shared" si="2"/>
        <v>0</v>
      </c>
      <c r="I120">
        <f t="shared" si="2"/>
        <v>0</v>
      </c>
      <c r="J120">
        <f t="shared" si="2"/>
        <v>0</v>
      </c>
    </row>
    <row r="121" spans="1:10" x14ac:dyDescent="0.25">
      <c r="A121" t="s">
        <v>70</v>
      </c>
      <c r="B121">
        <v>2</v>
      </c>
      <c r="C121">
        <v>3</v>
      </c>
      <c r="D121">
        <v>3</v>
      </c>
      <c r="E121">
        <v>3</v>
      </c>
      <c r="F121">
        <v>3</v>
      </c>
      <c r="G121">
        <v>3</v>
      </c>
      <c r="H121">
        <f t="shared" si="2"/>
        <v>1</v>
      </c>
      <c r="I121">
        <f t="shared" si="2"/>
        <v>0</v>
      </c>
      <c r="J121">
        <f t="shared" si="2"/>
        <v>0</v>
      </c>
    </row>
    <row r="122" spans="1:10" x14ac:dyDescent="0.25">
      <c r="A122" t="s">
        <v>70</v>
      </c>
      <c r="B122">
        <v>2</v>
      </c>
      <c r="C122">
        <v>3</v>
      </c>
      <c r="D122">
        <v>2</v>
      </c>
      <c r="E122">
        <v>2</v>
      </c>
      <c r="F122">
        <v>2</v>
      </c>
      <c r="G122">
        <v>2</v>
      </c>
      <c r="H122">
        <f t="shared" si="2"/>
        <v>0</v>
      </c>
      <c r="I122">
        <f t="shared" si="2"/>
        <v>1</v>
      </c>
      <c r="J122">
        <f t="shared" si="2"/>
        <v>0</v>
      </c>
    </row>
    <row r="123" spans="1:10" x14ac:dyDescent="0.25">
      <c r="A123" t="s">
        <v>70</v>
      </c>
      <c r="B123">
        <v>3</v>
      </c>
      <c r="C123">
        <v>3</v>
      </c>
      <c r="D123">
        <v>1</v>
      </c>
      <c r="E123">
        <v>1</v>
      </c>
      <c r="F123">
        <v>3</v>
      </c>
      <c r="G123">
        <v>2</v>
      </c>
      <c r="H123">
        <f t="shared" si="2"/>
        <v>2</v>
      </c>
      <c r="I123">
        <f t="shared" si="2"/>
        <v>0</v>
      </c>
      <c r="J123">
        <f t="shared" si="2"/>
        <v>1</v>
      </c>
    </row>
    <row r="124" spans="1:10" x14ac:dyDescent="0.25">
      <c r="A124" t="s">
        <v>70</v>
      </c>
      <c r="B124">
        <v>4</v>
      </c>
      <c r="C124">
        <v>4</v>
      </c>
      <c r="D124">
        <v>5</v>
      </c>
      <c r="E124">
        <v>3</v>
      </c>
      <c r="F124">
        <v>2</v>
      </c>
      <c r="G124">
        <v>2</v>
      </c>
      <c r="H124">
        <f t="shared" si="2"/>
        <v>1</v>
      </c>
      <c r="I124">
        <f t="shared" si="2"/>
        <v>2</v>
      </c>
      <c r="J124">
        <f t="shared" si="2"/>
        <v>3</v>
      </c>
    </row>
    <row r="125" spans="1:10" x14ac:dyDescent="0.25">
      <c r="A125" t="s">
        <v>70</v>
      </c>
      <c r="B125">
        <v>4</v>
      </c>
      <c r="C125">
        <v>4</v>
      </c>
      <c r="D125">
        <v>4</v>
      </c>
      <c r="E125">
        <v>3</v>
      </c>
      <c r="F125">
        <v>2</v>
      </c>
      <c r="G125">
        <v>1</v>
      </c>
      <c r="H125">
        <f t="shared" si="2"/>
        <v>1</v>
      </c>
      <c r="I125">
        <f t="shared" si="2"/>
        <v>2</v>
      </c>
      <c r="J125">
        <f t="shared" si="2"/>
        <v>3</v>
      </c>
    </row>
    <row r="126" spans="1:10" x14ac:dyDescent="0.25">
      <c r="A126" t="s">
        <v>70</v>
      </c>
      <c r="B126">
        <v>4</v>
      </c>
      <c r="C126">
        <v>2</v>
      </c>
      <c r="D126">
        <v>4</v>
      </c>
      <c r="E126">
        <v>4</v>
      </c>
      <c r="F126">
        <v>2</v>
      </c>
      <c r="G126">
        <v>3</v>
      </c>
      <c r="H126">
        <f t="shared" si="2"/>
        <v>0</v>
      </c>
      <c r="I126">
        <f t="shared" si="2"/>
        <v>0</v>
      </c>
      <c r="J126">
        <f t="shared" si="2"/>
        <v>1</v>
      </c>
    </row>
    <row r="127" spans="1:10" x14ac:dyDescent="0.25">
      <c r="A127" t="s">
        <v>70</v>
      </c>
      <c r="B127">
        <v>3</v>
      </c>
      <c r="C127">
        <v>2</v>
      </c>
      <c r="D127">
        <v>5</v>
      </c>
      <c r="E127">
        <v>3</v>
      </c>
      <c r="F127">
        <v>2</v>
      </c>
      <c r="G127">
        <v>5</v>
      </c>
      <c r="H127">
        <f t="shared" si="2"/>
        <v>0</v>
      </c>
      <c r="I127">
        <f t="shared" si="2"/>
        <v>0</v>
      </c>
      <c r="J127">
        <f t="shared" si="2"/>
        <v>0</v>
      </c>
    </row>
    <row r="128" spans="1:10" x14ac:dyDescent="0.25">
      <c r="A128" t="s">
        <v>70</v>
      </c>
      <c r="B128">
        <v>3</v>
      </c>
      <c r="C128">
        <v>2</v>
      </c>
      <c r="D128">
        <v>3</v>
      </c>
      <c r="E128">
        <v>3</v>
      </c>
      <c r="F128">
        <v>2</v>
      </c>
      <c r="G128">
        <v>3</v>
      </c>
      <c r="H128">
        <f t="shared" si="2"/>
        <v>0</v>
      </c>
      <c r="I128">
        <f t="shared" si="2"/>
        <v>0</v>
      </c>
      <c r="J128">
        <f t="shared" si="2"/>
        <v>0</v>
      </c>
    </row>
    <row r="129" spans="1:17" x14ac:dyDescent="0.25">
      <c r="A129" t="s">
        <v>70</v>
      </c>
      <c r="B129">
        <v>4</v>
      </c>
      <c r="C129">
        <v>3</v>
      </c>
      <c r="D129">
        <v>4</v>
      </c>
      <c r="E129">
        <v>4</v>
      </c>
      <c r="F129">
        <v>3</v>
      </c>
      <c r="G129">
        <v>4</v>
      </c>
      <c r="H129">
        <f t="shared" si="2"/>
        <v>0</v>
      </c>
      <c r="I129">
        <f t="shared" si="2"/>
        <v>0</v>
      </c>
      <c r="J129">
        <f t="shared" si="2"/>
        <v>0</v>
      </c>
    </row>
    <row r="130" spans="1:17" x14ac:dyDescent="0.25">
      <c r="A130" t="s">
        <v>70</v>
      </c>
      <c r="B130">
        <v>2</v>
      </c>
      <c r="C130">
        <v>4</v>
      </c>
      <c r="D130">
        <v>3</v>
      </c>
      <c r="E130">
        <v>2</v>
      </c>
      <c r="F130">
        <v>4</v>
      </c>
      <c r="G130">
        <v>2</v>
      </c>
      <c r="H130">
        <f t="shared" si="2"/>
        <v>0</v>
      </c>
      <c r="I130">
        <f t="shared" si="2"/>
        <v>0</v>
      </c>
      <c r="J130">
        <f t="shared" si="2"/>
        <v>1</v>
      </c>
    </row>
    <row r="131" spans="1:17" x14ac:dyDescent="0.25">
      <c r="A131" t="s">
        <v>70</v>
      </c>
      <c r="B131">
        <v>4</v>
      </c>
      <c r="C131">
        <v>4</v>
      </c>
      <c r="D131">
        <v>4</v>
      </c>
      <c r="E131">
        <v>3</v>
      </c>
      <c r="F131">
        <v>3</v>
      </c>
      <c r="G131">
        <v>3</v>
      </c>
      <c r="H131">
        <f t="shared" si="2"/>
        <v>1</v>
      </c>
      <c r="I131">
        <f t="shared" si="2"/>
        <v>1</v>
      </c>
      <c r="J131">
        <f t="shared" si="2"/>
        <v>1</v>
      </c>
    </row>
    <row r="132" spans="1:17" x14ac:dyDescent="0.25">
      <c r="A132" t="s">
        <v>70</v>
      </c>
      <c r="B132">
        <v>5</v>
      </c>
      <c r="C132">
        <v>3</v>
      </c>
      <c r="D132">
        <v>4</v>
      </c>
      <c r="E132">
        <v>4</v>
      </c>
      <c r="F132">
        <v>4</v>
      </c>
      <c r="G132">
        <v>4</v>
      </c>
      <c r="H132">
        <f t="shared" si="2"/>
        <v>1</v>
      </c>
      <c r="I132">
        <f t="shared" si="2"/>
        <v>1</v>
      </c>
      <c r="J132">
        <f t="shared" si="2"/>
        <v>0</v>
      </c>
    </row>
    <row r="133" spans="1:17" x14ac:dyDescent="0.25">
      <c r="A133" t="s">
        <v>70</v>
      </c>
      <c r="B133">
        <v>3</v>
      </c>
      <c r="C133">
        <v>2</v>
      </c>
      <c r="D133">
        <v>4</v>
      </c>
      <c r="E133">
        <v>3</v>
      </c>
      <c r="F133">
        <v>3</v>
      </c>
      <c r="G133">
        <v>3</v>
      </c>
      <c r="H133">
        <f t="shared" si="2"/>
        <v>0</v>
      </c>
      <c r="I133">
        <f t="shared" si="2"/>
        <v>1</v>
      </c>
      <c r="J133">
        <f t="shared" si="2"/>
        <v>1</v>
      </c>
    </row>
    <row r="134" spans="1:17" x14ac:dyDescent="0.25">
      <c r="A134" t="s">
        <v>70</v>
      </c>
      <c r="B134">
        <v>2</v>
      </c>
      <c r="C134">
        <v>3</v>
      </c>
      <c r="D134">
        <v>2</v>
      </c>
      <c r="E134">
        <v>3</v>
      </c>
      <c r="F134">
        <v>3</v>
      </c>
      <c r="G134">
        <v>2</v>
      </c>
      <c r="H134">
        <f t="shared" ref="H134:J152" si="3">ABS(B134-E134)</f>
        <v>1</v>
      </c>
      <c r="I134">
        <f t="shared" si="3"/>
        <v>0</v>
      </c>
      <c r="J134">
        <f t="shared" si="3"/>
        <v>0</v>
      </c>
    </row>
    <row r="135" spans="1:17" x14ac:dyDescent="0.25">
      <c r="A135" t="s">
        <v>70</v>
      </c>
      <c r="B135">
        <v>5</v>
      </c>
      <c r="C135">
        <v>5</v>
      </c>
      <c r="D135">
        <v>5</v>
      </c>
      <c r="E135">
        <v>4</v>
      </c>
      <c r="F135">
        <v>5</v>
      </c>
      <c r="G135">
        <v>5</v>
      </c>
      <c r="H135">
        <f t="shared" si="3"/>
        <v>1</v>
      </c>
      <c r="I135">
        <f t="shared" si="3"/>
        <v>0</v>
      </c>
      <c r="J135">
        <f t="shared" si="3"/>
        <v>0</v>
      </c>
    </row>
    <row r="136" spans="1:17" x14ac:dyDescent="0.25">
      <c r="A136" t="s">
        <v>70</v>
      </c>
      <c r="B136">
        <v>4</v>
      </c>
      <c r="C136">
        <v>5</v>
      </c>
      <c r="D136">
        <v>5</v>
      </c>
      <c r="E136">
        <v>4</v>
      </c>
      <c r="F136">
        <v>4</v>
      </c>
      <c r="G136">
        <v>4</v>
      </c>
      <c r="H136">
        <f t="shared" si="3"/>
        <v>0</v>
      </c>
      <c r="I136">
        <f t="shared" si="3"/>
        <v>1</v>
      </c>
      <c r="J136">
        <f t="shared" si="3"/>
        <v>1</v>
      </c>
    </row>
    <row r="137" spans="1:17" x14ac:dyDescent="0.25">
      <c r="A137" t="s">
        <v>70</v>
      </c>
      <c r="B137">
        <v>4</v>
      </c>
      <c r="C137">
        <v>5</v>
      </c>
      <c r="D137">
        <v>5</v>
      </c>
      <c r="E137">
        <v>4</v>
      </c>
      <c r="F137">
        <v>5</v>
      </c>
      <c r="G137">
        <v>5</v>
      </c>
      <c r="H137">
        <f t="shared" si="3"/>
        <v>0</v>
      </c>
      <c r="I137">
        <f t="shared" si="3"/>
        <v>0</v>
      </c>
      <c r="J137">
        <f t="shared" si="3"/>
        <v>0</v>
      </c>
    </row>
    <row r="138" spans="1:17" x14ac:dyDescent="0.25">
      <c r="H138">
        <f>AVERAGE(H81:H137)</f>
        <v>0.43859649122807015</v>
      </c>
      <c r="I138">
        <f>AVERAGE(I81:I137)</f>
        <v>0.54385964912280704</v>
      </c>
      <c r="J138">
        <f>AVERAGE(J81:J137)</f>
        <v>0.70175438596491224</v>
      </c>
    </row>
    <row r="139" spans="1:17" x14ac:dyDescent="0.25">
      <c r="A139" t="s">
        <v>71</v>
      </c>
      <c r="B139">
        <v>4</v>
      </c>
      <c r="C139">
        <v>4</v>
      </c>
      <c r="D139">
        <v>4</v>
      </c>
      <c r="E139">
        <v>3</v>
      </c>
      <c r="F139">
        <v>3</v>
      </c>
      <c r="G139">
        <v>2</v>
      </c>
      <c r="H139">
        <f t="shared" si="3"/>
        <v>1</v>
      </c>
      <c r="I139">
        <f t="shared" si="3"/>
        <v>1</v>
      </c>
      <c r="J139">
        <f t="shared" si="3"/>
        <v>2</v>
      </c>
    </row>
    <row r="140" spans="1:17" x14ac:dyDescent="0.25">
      <c r="A140" t="s">
        <v>71</v>
      </c>
      <c r="B140">
        <v>3</v>
      </c>
      <c r="C140">
        <v>4</v>
      </c>
      <c r="D140">
        <v>2</v>
      </c>
      <c r="E140">
        <v>3</v>
      </c>
      <c r="F140">
        <v>4</v>
      </c>
      <c r="G140">
        <v>2</v>
      </c>
      <c r="H140">
        <f t="shared" si="3"/>
        <v>0</v>
      </c>
      <c r="I140">
        <f t="shared" si="3"/>
        <v>0</v>
      </c>
      <c r="J140">
        <f t="shared" si="3"/>
        <v>0</v>
      </c>
    </row>
    <row r="141" spans="1:17" x14ac:dyDescent="0.25">
      <c r="A141" t="s">
        <v>71</v>
      </c>
      <c r="B141">
        <v>4</v>
      </c>
      <c r="C141">
        <v>4</v>
      </c>
      <c r="D141">
        <v>4</v>
      </c>
      <c r="E141">
        <v>2</v>
      </c>
      <c r="F141">
        <v>2</v>
      </c>
      <c r="G141">
        <v>2</v>
      </c>
      <c r="H141">
        <f t="shared" si="3"/>
        <v>2</v>
      </c>
      <c r="I141">
        <f t="shared" si="3"/>
        <v>2</v>
      </c>
      <c r="J141">
        <f t="shared" si="3"/>
        <v>2</v>
      </c>
    </row>
    <row r="142" spans="1:17" x14ac:dyDescent="0.25">
      <c r="A142" t="s">
        <v>71</v>
      </c>
      <c r="B142">
        <v>4</v>
      </c>
      <c r="C142">
        <v>4</v>
      </c>
      <c r="D142">
        <v>5</v>
      </c>
      <c r="E142">
        <v>4</v>
      </c>
      <c r="F142">
        <v>4</v>
      </c>
      <c r="G142">
        <v>5</v>
      </c>
      <c r="H142">
        <f t="shared" si="3"/>
        <v>0</v>
      </c>
      <c r="I142">
        <f t="shared" si="3"/>
        <v>0</v>
      </c>
      <c r="J142">
        <f t="shared" si="3"/>
        <v>0</v>
      </c>
      <c r="N142" s="4" t="s">
        <v>90</v>
      </c>
      <c r="O142" s="6">
        <f>AVERAGE(H139:H154)</f>
        <v>0.375</v>
      </c>
      <c r="P142" s="6">
        <f>AVERAGE(I139:I154)</f>
        <v>0.4375</v>
      </c>
      <c r="Q142" s="6">
        <f>AVERAGE(J139:J154)</f>
        <v>0.875</v>
      </c>
    </row>
    <row r="143" spans="1:17" x14ac:dyDescent="0.25">
      <c r="A143" t="s">
        <v>71</v>
      </c>
      <c r="B143">
        <v>2</v>
      </c>
      <c r="C143">
        <v>3</v>
      </c>
      <c r="D143">
        <v>4</v>
      </c>
      <c r="E143">
        <v>2</v>
      </c>
      <c r="F143">
        <v>3</v>
      </c>
      <c r="G143">
        <v>4</v>
      </c>
      <c r="H143">
        <f t="shared" si="3"/>
        <v>0</v>
      </c>
      <c r="I143">
        <f t="shared" si="3"/>
        <v>0</v>
      </c>
      <c r="J143">
        <f t="shared" si="3"/>
        <v>0</v>
      </c>
      <c r="N143" s="8" t="s">
        <v>91</v>
      </c>
      <c r="O143" s="10">
        <f>_xlfn.STDEV.S(H139:H154)</f>
        <v>0.61913918736689033</v>
      </c>
      <c r="P143" s="10">
        <f>_xlfn.STDEV.S(I139:I154)</f>
        <v>0.62915286960589578</v>
      </c>
      <c r="Q143" s="10">
        <f>_xlfn.STDEV.S(J139:J154)</f>
        <v>0.8850612031567836</v>
      </c>
    </row>
    <row r="144" spans="1:17" x14ac:dyDescent="0.25">
      <c r="A144" t="s">
        <v>71</v>
      </c>
      <c r="B144">
        <v>5</v>
      </c>
      <c r="C144">
        <v>2</v>
      </c>
      <c r="D144">
        <v>5</v>
      </c>
      <c r="E144">
        <v>4</v>
      </c>
      <c r="F144">
        <v>2</v>
      </c>
      <c r="G144">
        <v>4</v>
      </c>
      <c r="H144">
        <f t="shared" si="3"/>
        <v>1</v>
      </c>
      <c r="I144">
        <f t="shared" si="3"/>
        <v>0</v>
      </c>
      <c r="J144">
        <f t="shared" si="3"/>
        <v>1</v>
      </c>
      <c r="N144" s="8" t="s">
        <v>92</v>
      </c>
      <c r="O144" s="10">
        <f>COUNT(H139:H154)</f>
        <v>16</v>
      </c>
      <c r="P144" s="10">
        <f>COUNT(I139:I154)</f>
        <v>16</v>
      </c>
      <c r="Q144" s="10">
        <f>COUNT(J139:J154)</f>
        <v>16</v>
      </c>
    </row>
    <row r="145" spans="1:17" x14ac:dyDescent="0.25">
      <c r="A145" t="s">
        <v>71</v>
      </c>
      <c r="B145">
        <v>2</v>
      </c>
      <c r="C145">
        <v>2</v>
      </c>
      <c r="D145">
        <v>5</v>
      </c>
      <c r="E145">
        <v>3</v>
      </c>
      <c r="F145">
        <v>3</v>
      </c>
      <c r="G145">
        <v>4</v>
      </c>
      <c r="H145">
        <f t="shared" si="3"/>
        <v>1</v>
      </c>
      <c r="I145">
        <f t="shared" si="3"/>
        <v>1</v>
      </c>
      <c r="J145">
        <f t="shared" si="3"/>
        <v>1</v>
      </c>
      <c r="N145" s="8" t="s">
        <v>96</v>
      </c>
      <c r="O145" s="10">
        <f>O143/O144^0.5</f>
        <v>0.15478479684172258</v>
      </c>
      <c r="P145" s="10">
        <f>P143/P144^0.5</f>
        <v>0.15728821740147395</v>
      </c>
      <c r="Q145" s="8">
        <f>Q143/Q144^0.5</f>
        <v>0.2212653007891959</v>
      </c>
    </row>
    <row r="146" spans="1:17" x14ac:dyDescent="0.25">
      <c r="A146" t="s">
        <v>71</v>
      </c>
      <c r="B146">
        <v>3</v>
      </c>
      <c r="C146">
        <v>2</v>
      </c>
      <c r="D146">
        <v>2</v>
      </c>
      <c r="E146">
        <v>3</v>
      </c>
      <c r="F146">
        <v>3</v>
      </c>
      <c r="G146">
        <v>3</v>
      </c>
      <c r="H146">
        <f t="shared" si="3"/>
        <v>0</v>
      </c>
      <c r="I146">
        <f t="shared" si="3"/>
        <v>1</v>
      </c>
      <c r="J146">
        <f t="shared" si="3"/>
        <v>1</v>
      </c>
      <c r="N146" s="8" t="s">
        <v>93</v>
      </c>
      <c r="O146" s="10">
        <f>1.96*O145</f>
        <v>0.30337820180977626</v>
      </c>
      <c r="P146" s="10">
        <f>1.96*P145</f>
        <v>0.30828490610688891</v>
      </c>
      <c r="Q146" s="8">
        <f>1.96*Q145</f>
        <v>0.43367998954682396</v>
      </c>
    </row>
    <row r="147" spans="1:17" x14ac:dyDescent="0.25">
      <c r="A147" t="s">
        <v>71</v>
      </c>
      <c r="B147">
        <v>2</v>
      </c>
      <c r="C147">
        <v>3</v>
      </c>
      <c r="D147">
        <v>2</v>
      </c>
      <c r="E147">
        <v>2</v>
      </c>
      <c r="F147">
        <v>3</v>
      </c>
      <c r="G147">
        <v>1</v>
      </c>
      <c r="H147">
        <f t="shared" si="3"/>
        <v>0</v>
      </c>
      <c r="I147">
        <f t="shared" si="3"/>
        <v>0</v>
      </c>
      <c r="J147">
        <f t="shared" si="3"/>
        <v>1</v>
      </c>
      <c r="N147" s="4" t="s">
        <v>94</v>
      </c>
      <c r="O147" s="6">
        <f>O142+O146</f>
        <v>0.67837820180977626</v>
      </c>
      <c r="P147" s="6">
        <f>P142+P146</f>
        <v>0.74578490610688886</v>
      </c>
      <c r="Q147" s="4">
        <f>Q142+Q146</f>
        <v>1.308679989546824</v>
      </c>
    </row>
    <row r="148" spans="1:17" x14ac:dyDescent="0.25">
      <c r="A148" t="s">
        <v>71</v>
      </c>
      <c r="B148">
        <v>3</v>
      </c>
      <c r="C148">
        <v>3</v>
      </c>
      <c r="D148">
        <v>4</v>
      </c>
      <c r="E148">
        <v>3</v>
      </c>
      <c r="F148">
        <v>3</v>
      </c>
      <c r="G148">
        <v>3</v>
      </c>
      <c r="H148">
        <f t="shared" si="3"/>
        <v>0</v>
      </c>
      <c r="I148">
        <f t="shared" si="3"/>
        <v>0</v>
      </c>
      <c r="J148">
        <f t="shared" si="3"/>
        <v>1</v>
      </c>
      <c r="N148" s="12" t="s">
        <v>95</v>
      </c>
      <c r="O148" s="14">
        <f>O142-O146</f>
        <v>7.162179819022374E-2</v>
      </c>
      <c r="P148" s="14">
        <f>P142-P146</f>
        <v>0.12921509389311109</v>
      </c>
      <c r="Q148" s="12">
        <f>Q142-Q146</f>
        <v>0.44132001045317604</v>
      </c>
    </row>
    <row r="149" spans="1:17" x14ac:dyDescent="0.25">
      <c r="A149" t="s">
        <v>71</v>
      </c>
      <c r="B149">
        <v>4</v>
      </c>
      <c r="C149">
        <v>4</v>
      </c>
      <c r="D149">
        <v>5</v>
      </c>
      <c r="E149">
        <v>4</v>
      </c>
      <c r="F149">
        <v>4</v>
      </c>
      <c r="G149">
        <v>5</v>
      </c>
      <c r="H149">
        <f t="shared" si="3"/>
        <v>0</v>
      </c>
      <c r="I149">
        <f t="shared" si="3"/>
        <v>0</v>
      </c>
      <c r="J149">
        <f t="shared" si="3"/>
        <v>0</v>
      </c>
    </row>
    <row r="150" spans="1:17" x14ac:dyDescent="0.25">
      <c r="A150" t="s">
        <v>71</v>
      </c>
      <c r="B150">
        <v>5</v>
      </c>
      <c r="C150">
        <v>4</v>
      </c>
      <c r="D150">
        <v>5</v>
      </c>
      <c r="E150">
        <v>5</v>
      </c>
      <c r="F150">
        <v>4</v>
      </c>
      <c r="G150">
        <v>5</v>
      </c>
      <c r="H150">
        <f t="shared" si="3"/>
        <v>0</v>
      </c>
      <c r="I150">
        <f t="shared" si="3"/>
        <v>0</v>
      </c>
      <c r="J150">
        <f t="shared" si="3"/>
        <v>0</v>
      </c>
    </row>
    <row r="151" spans="1:17" x14ac:dyDescent="0.25">
      <c r="A151" t="s">
        <v>71</v>
      </c>
      <c r="B151">
        <v>4</v>
      </c>
      <c r="C151">
        <v>4</v>
      </c>
      <c r="D151">
        <v>5</v>
      </c>
      <c r="E151">
        <v>3</v>
      </c>
      <c r="F151">
        <v>3</v>
      </c>
      <c r="G151">
        <v>2</v>
      </c>
      <c r="H151">
        <f t="shared" si="3"/>
        <v>1</v>
      </c>
      <c r="I151">
        <f t="shared" si="3"/>
        <v>1</v>
      </c>
      <c r="J151">
        <f t="shared" si="3"/>
        <v>3</v>
      </c>
    </row>
    <row r="152" spans="1:17" x14ac:dyDescent="0.25">
      <c r="A152" t="s">
        <v>71</v>
      </c>
      <c r="B152">
        <v>3</v>
      </c>
      <c r="C152">
        <v>2</v>
      </c>
      <c r="D152">
        <v>4</v>
      </c>
      <c r="E152">
        <v>3</v>
      </c>
      <c r="F152">
        <v>3</v>
      </c>
      <c r="G152">
        <v>3</v>
      </c>
      <c r="H152">
        <f t="shared" si="3"/>
        <v>0</v>
      </c>
      <c r="I152">
        <f t="shared" si="3"/>
        <v>1</v>
      </c>
      <c r="J152">
        <f t="shared" si="3"/>
        <v>1</v>
      </c>
    </row>
    <row r="153" spans="1:17" x14ac:dyDescent="0.25">
      <c r="A153" t="s">
        <v>67</v>
      </c>
      <c r="B153">
        <v>3</v>
      </c>
      <c r="C153">
        <v>5</v>
      </c>
      <c r="D153">
        <v>5</v>
      </c>
      <c r="E153">
        <v>3</v>
      </c>
      <c r="F153">
        <v>5</v>
      </c>
      <c r="G153">
        <v>5</v>
      </c>
      <c r="H153">
        <f t="shared" ref="H153:J154" si="4">ABS(B153-E153)</f>
        <v>0</v>
      </c>
      <c r="I153">
        <f t="shared" si="4"/>
        <v>0</v>
      </c>
      <c r="J153">
        <f t="shared" si="4"/>
        <v>0</v>
      </c>
    </row>
    <row r="154" spans="1:17" x14ac:dyDescent="0.25">
      <c r="A154" t="s">
        <v>67</v>
      </c>
      <c r="B154">
        <v>4</v>
      </c>
      <c r="C154">
        <v>4</v>
      </c>
      <c r="D154">
        <v>4</v>
      </c>
      <c r="E154">
        <v>4</v>
      </c>
      <c r="F154">
        <v>4</v>
      </c>
      <c r="G154">
        <v>5</v>
      </c>
      <c r="H154">
        <f t="shared" si="4"/>
        <v>0</v>
      </c>
      <c r="I154">
        <f t="shared" si="4"/>
        <v>0</v>
      </c>
      <c r="J154">
        <f t="shared" si="4"/>
        <v>1</v>
      </c>
    </row>
    <row r="155" spans="1:17" x14ac:dyDescent="0.25">
      <c r="H155">
        <f>AVERAGE(H139:H154)</f>
        <v>0.375</v>
      </c>
      <c r="I155">
        <f>AVERAGE(I139:I154)</f>
        <v>0.4375</v>
      </c>
      <c r="J155">
        <f>AVERAGE(J139:J154)</f>
        <v>0.875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1"/>
  <sheetViews>
    <sheetView topLeftCell="A19" workbookViewId="0">
      <selection activeCell="A4" sqref="A4:XFD4"/>
    </sheetView>
  </sheetViews>
  <sheetFormatPr baseColWidth="10" defaultRowHeight="15" x14ac:dyDescent="0.25"/>
  <sheetData>
    <row r="1" spans="1:10" x14ac:dyDescent="0.25">
      <c r="A1" t="s">
        <v>57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</row>
    <row r="2" spans="1:10" x14ac:dyDescent="0.25">
      <c r="A2" t="s">
        <v>67</v>
      </c>
      <c r="B2">
        <v>3</v>
      </c>
      <c r="C2">
        <v>5</v>
      </c>
      <c r="D2">
        <v>5</v>
      </c>
      <c r="E2">
        <v>3</v>
      </c>
      <c r="F2">
        <v>5</v>
      </c>
      <c r="G2">
        <v>5</v>
      </c>
      <c r="H2">
        <f>ABS(B2-E2)</f>
        <v>0</v>
      </c>
      <c r="I2">
        <f t="shared" ref="I2:J16" si="0">ABS(C2-F2)</f>
        <v>0</v>
      </c>
      <c r="J2">
        <f t="shared" si="0"/>
        <v>0</v>
      </c>
    </row>
    <row r="3" spans="1:10" x14ac:dyDescent="0.25">
      <c r="A3" t="s">
        <v>67</v>
      </c>
      <c r="B3">
        <v>4</v>
      </c>
      <c r="C3">
        <v>4</v>
      </c>
      <c r="D3">
        <v>4</v>
      </c>
      <c r="E3">
        <v>4</v>
      </c>
      <c r="F3">
        <v>4</v>
      </c>
      <c r="G3">
        <v>5</v>
      </c>
      <c r="H3">
        <f t="shared" ref="H3:J66" si="1">ABS(B3-E3)</f>
        <v>0</v>
      </c>
      <c r="I3">
        <f t="shared" si="0"/>
        <v>0</v>
      </c>
      <c r="J3">
        <f t="shared" si="0"/>
        <v>1</v>
      </c>
    </row>
    <row r="4" spans="1:10" x14ac:dyDescent="0.25">
      <c r="A4" t="s">
        <v>68</v>
      </c>
      <c r="B4">
        <v>4</v>
      </c>
      <c r="C4">
        <v>4</v>
      </c>
      <c r="D4">
        <v>5</v>
      </c>
      <c r="E4">
        <v>4</v>
      </c>
      <c r="F4">
        <v>4</v>
      </c>
      <c r="G4">
        <v>5</v>
      </c>
      <c r="H4">
        <f t="shared" si="1"/>
        <v>0</v>
      </c>
      <c r="I4">
        <f t="shared" si="0"/>
        <v>0</v>
      </c>
      <c r="J4">
        <f t="shared" si="0"/>
        <v>0</v>
      </c>
    </row>
    <row r="5" spans="1:10" x14ac:dyDescent="0.25">
      <c r="A5" t="s">
        <v>68</v>
      </c>
      <c r="B5">
        <v>5</v>
      </c>
      <c r="C5">
        <v>5</v>
      </c>
      <c r="D5">
        <v>5</v>
      </c>
      <c r="E5">
        <v>5</v>
      </c>
      <c r="F5">
        <v>5</v>
      </c>
      <c r="G5">
        <v>5</v>
      </c>
      <c r="H5">
        <f t="shared" si="1"/>
        <v>0</v>
      </c>
      <c r="I5">
        <f t="shared" si="0"/>
        <v>0</v>
      </c>
      <c r="J5">
        <f t="shared" si="0"/>
        <v>0</v>
      </c>
    </row>
    <row r="6" spans="1:10" x14ac:dyDescent="0.25">
      <c r="A6" t="s">
        <v>68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f t="shared" si="1"/>
        <v>0</v>
      </c>
      <c r="I6">
        <f t="shared" si="0"/>
        <v>0</v>
      </c>
      <c r="J6">
        <f t="shared" si="0"/>
        <v>0</v>
      </c>
    </row>
    <row r="7" spans="1:10" x14ac:dyDescent="0.25">
      <c r="A7" t="s">
        <v>68</v>
      </c>
      <c r="B7">
        <v>4</v>
      </c>
      <c r="C7">
        <v>5</v>
      </c>
      <c r="D7">
        <v>5</v>
      </c>
      <c r="E7">
        <v>2</v>
      </c>
      <c r="F7">
        <v>5</v>
      </c>
      <c r="G7">
        <v>5</v>
      </c>
      <c r="H7">
        <f t="shared" si="1"/>
        <v>2</v>
      </c>
      <c r="I7">
        <f t="shared" si="0"/>
        <v>0</v>
      </c>
      <c r="J7">
        <f t="shared" si="0"/>
        <v>0</v>
      </c>
    </row>
    <row r="8" spans="1:10" x14ac:dyDescent="0.25">
      <c r="A8" t="s">
        <v>68</v>
      </c>
      <c r="B8">
        <v>4</v>
      </c>
      <c r="C8">
        <v>4</v>
      </c>
      <c r="D8">
        <v>4</v>
      </c>
      <c r="E8">
        <v>4</v>
      </c>
      <c r="F8">
        <v>2</v>
      </c>
      <c r="G8">
        <v>4</v>
      </c>
      <c r="H8">
        <f t="shared" si="1"/>
        <v>0</v>
      </c>
      <c r="I8">
        <f t="shared" si="0"/>
        <v>2</v>
      </c>
      <c r="J8">
        <f t="shared" si="0"/>
        <v>0</v>
      </c>
    </row>
    <row r="9" spans="1:10" x14ac:dyDescent="0.25">
      <c r="A9" t="s">
        <v>68</v>
      </c>
      <c r="B9">
        <v>2</v>
      </c>
      <c r="C9">
        <v>2</v>
      </c>
      <c r="D9">
        <v>3</v>
      </c>
      <c r="E9">
        <v>2</v>
      </c>
      <c r="F9">
        <v>2</v>
      </c>
      <c r="G9">
        <v>4</v>
      </c>
      <c r="H9">
        <f t="shared" si="1"/>
        <v>0</v>
      </c>
      <c r="I9">
        <f t="shared" si="0"/>
        <v>0</v>
      </c>
      <c r="J9">
        <f t="shared" si="0"/>
        <v>1</v>
      </c>
    </row>
    <row r="10" spans="1:10" x14ac:dyDescent="0.25">
      <c r="A10" t="s">
        <v>68</v>
      </c>
      <c r="B10">
        <v>5</v>
      </c>
      <c r="C10">
        <v>5</v>
      </c>
      <c r="D10">
        <v>5</v>
      </c>
      <c r="E10">
        <v>5</v>
      </c>
      <c r="F10">
        <v>5</v>
      </c>
      <c r="G10">
        <v>5</v>
      </c>
      <c r="H10">
        <f t="shared" si="1"/>
        <v>0</v>
      </c>
      <c r="I10">
        <f t="shared" si="0"/>
        <v>0</v>
      </c>
      <c r="J10">
        <f t="shared" si="0"/>
        <v>0</v>
      </c>
    </row>
    <row r="11" spans="1:10" x14ac:dyDescent="0.25">
      <c r="A11" t="s">
        <v>68</v>
      </c>
      <c r="B11">
        <v>4</v>
      </c>
      <c r="C11">
        <v>3</v>
      </c>
      <c r="D11">
        <v>4</v>
      </c>
      <c r="E11">
        <v>4</v>
      </c>
      <c r="F11">
        <v>3</v>
      </c>
      <c r="G11">
        <v>4</v>
      </c>
      <c r="H11">
        <f t="shared" si="1"/>
        <v>0</v>
      </c>
      <c r="I11">
        <f t="shared" si="0"/>
        <v>0</v>
      </c>
      <c r="J11">
        <f t="shared" si="0"/>
        <v>0</v>
      </c>
    </row>
    <row r="12" spans="1:10" x14ac:dyDescent="0.25">
      <c r="A12" t="s">
        <v>68</v>
      </c>
      <c r="B12">
        <v>3</v>
      </c>
      <c r="C12">
        <v>4</v>
      </c>
      <c r="D12">
        <v>2</v>
      </c>
      <c r="E12">
        <v>3</v>
      </c>
      <c r="F12">
        <v>3</v>
      </c>
      <c r="G12">
        <v>2</v>
      </c>
      <c r="H12">
        <f t="shared" si="1"/>
        <v>0</v>
      </c>
      <c r="I12">
        <f t="shared" si="0"/>
        <v>1</v>
      </c>
      <c r="J12">
        <f t="shared" si="0"/>
        <v>0</v>
      </c>
    </row>
    <row r="13" spans="1:10" x14ac:dyDescent="0.25">
      <c r="A13" t="s">
        <v>68</v>
      </c>
      <c r="B13">
        <v>4</v>
      </c>
      <c r="C13">
        <v>5</v>
      </c>
      <c r="D13">
        <v>4</v>
      </c>
      <c r="E13">
        <v>4</v>
      </c>
      <c r="F13">
        <v>4</v>
      </c>
      <c r="G13">
        <v>2</v>
      </c>
      <c r="H13">
        <f t="shared" si="1"/>
        <v>0</v>
      </c>
      <c r="I13">
        <f t="shared" si="0"/>
        <v>1</v>
      </c>
      <c r="J13">
        <f t="shared" si="0"/>
        <v>2</v>
      </c>
    </row>
    <row r="14" spans="1:10" x14ac:dyDescent="0.25">
      <c r="A14" t="s">
        <v>68</v>
      </c>
      <c r="B14">
        <v>4</v>
      </c>
      <c r="C14">
        <v>5</v>
      </c>
      <c r="D14">
        <v>3</v>
      </c>
      <c r="E14">
        <v>4</v>
      </c>
      <c r="F14">
        <v>5</v>
      </c>
      <c r="G14">
        <v>3</v>
      </c>
      <c r="H14">
        <f t="shared" si="1"/>
        <v>0</v>
      </c>
      <c r="I14">
        <f t="shared" si="0"/>
        <v>0</v>
      </c>
      <c r="J14">
        <f t="shared" si="0"/>
        <v>0</v>
      </c>
    </row>
    <row r="15" spans="1:10" x14ac:dyDescent="0.25">
      <c r="A15" t="s">
        <v>68</v>
      </c>
      <c r="B15">
        <v>4</v>
      </c>
      <c r="C15">
        <v>5</v>
      </c>
      <c r="D15">
        <v>4</v>
      </c>
      <c r="E15">
        <v>4</v>
      </c>
      <c r="F15">
        <v>4</v>
      </c>
      <c r="G15">
        <v>4</v>
      </c>
      <c r="H15">
        <f t="shared" si="1"/>
        <v>0</v>
      </c>
      <c r="I15">
        <f t="shared" si="0"/>
        <v>1</v>
      </c>
      <c r="J15">
        <f t="shared" si="0"/>
        <v>0</v>
      </c>
    </row>
    <row r="16" spans="1:10" x14ac:dyDescent="0.25">
      <c r="A16" t="s">
        <v>68</v>
      </c>
      <c r="B16">
        <v>5</v>
      </c>
      <c r="C16">
        <v>5</v>
      </c>
      <c r="D16">
        <v>5</v>
      </c>
      <c r="E16">
        <v>5</v>
      </c>
      <c r="F16">
        <v>5</v>
      </c>
      <c r="G16">
        <v>5</v>
      </c>
      <c r="H16">
        <f t="shared" si="1"/>
        <v>0</v>
      </c>
      <c r="I16">
        <f t="shared" si="0"/>
        <v>0</v>
      </c>
      <c r="J16">
        <f t="shared" si="0"/>
        <v>0</v>
      </c>
    </row>
    <row r="17" spans="1:10" x14ac:dyDescent="0.25">
      <c r="A17" t="s">
        <v>69</v>
      </c>
      <c r="B17">
        <v>3</v>
      </c>
      <c r="C17">
        <v>2</v>
      </c>
      <c r="D17">
        <v>4</v>
      </c>
      <c r="E17">
        <v>2</v>
      </c>
      <c r="F17">
        <v>2</v>
      </c>
      <c r="G17">
        <v>2</v>
      </c>
      <c r="H17">
        <f t="shared" si="1"/>
        <v>1</v>
      </c>
      <c r="I17">
        <f t="shared" si="1"/>
        <v>0</v>
      </c>
      <c r="J17">
        <f t="shared" si="1"/>
        <v>2</v>
      </c>
    </row>
    <row r="18" spans="1:10" x14ac:dyDescent="0.25">
      <c r="A18" t="s">
        <v>69</v>
      </c>
      <c r="B18">
        <v>3</v>
      </c>
      <c r="C18">
        <v>4</v>
      </c>
      <c r="D18">
        <v>3</v>
      </c>
      <c r="E18">
        <v>3</v>
      </c>
      <c r="F18">
        <v>3</v>
      </c>
      <c r="G18">
        <v>2</v>
      </c>
      <c r="H18">
        <f t="shared" si="1"/>
        <v>0</v>
      </c>
      <c r="I18">
        <f t="shared" si="1"/>
        <v>1</v>
      </c>
      <c r="J18">
        <f t="shared" si="1"/>
        <v>1</v>
      </c>
    </row>
    <row r="19" spans="1:10" x14ac:dyDescent="0.25">
      <c r="A19" t="s">
        <v>69</v>
      </c>
      <c r="B19">
        <v>5</v>
      </c>
      <c r="C19">
        <v>4</v>
      </c>
      <c r="D19">
        <v>2</v>
      </c>
      <c r="E19">
        <v>5</v>
      </c>
      <c r="F19">
        <v>4</v>
      </c>
      <c r="G19">
        <v>2</v>
      </c>
      <c r="H19">
        <f t="shared" si="1"/>
        <v>0</v>
      </c>
      <c r="I19">
        <f t="shared" si="1"/>
        <v>0</v>
      </c>
      <c r="J19">
        <f t="shared" si="1"/>
        <v>0</v>
      </c>
    </row>
    <row r="20" spans="1:10" x14ac:dyDescent="0.25">
      <c r="A20" t="s">
        <v>69</v>
      </c>
      <c r="B20">
        <v>4</v>
      </c>
      <c r="C20">
        <v>5</v>
      </c>
      <c r="D20">
        <v>5</v>
      </c>
      <c r="E20">
        <v>3</v>
      </c>
      <c r="F20">
        <v>3</v>
      </c>
      <c r="G20">
        <v>4</v>
      </c>
      <c r="H20">
        <f t="shared" si="1"/>
        <v>1</v>
      </c>
      <c r="I20">
        <f t="shared" si="1"/>
        <v>2</v>
      </c>
      <c r="J20">
        <f t="shared" si="1"/>
        <v>1</v>
      </c>
    </row>
    <row r="21" spans="1:10" x14ac:dyDescent="0.25">
      <c r="A21" t="s">
        <v>69</v>
      </c>
      <c r="B21">
        <v>3</v>
      </c>
      <c r="C21">
        <v>4</v>
      </c>
      <c r="D21">
        <v>5</v>
      </c>
      <c r="E21">
        <v>2</v>
      </c>
      <c r="F21">
        <v>4</v>
      </c>
      <c r="G21">
        <v>5</v>
      </c>
      <c r="H21">
        <f t="shared" si="1"/>
        <v>1</v>
      </c>
      <c r="I21">
        <f t="shared" si="1"/>
        <v>0</v>
      </c>
      <c r="J21">
        <f t="shared" si="1"/>
        <v>0</v>
      </c>
    </row>
    <row r="22" spans="1:10" x14ac:dyDescent="0.25">
      <c r="A22" t="s">
        <v>69</v>
      </c>
      <c r="B22">
        <v>4</v>
      </c>
      <c r="C22">
        <v>2</v>
      </c>
      <c r="D22">
        <v>3</v>
      </c>
      <c r="E22">
        <v>3</v>
      </c>
      <c r="F22">
        <v>2</v>
      </c>
      <c r="G22">
        <v>4</v>
      </c>
      <c r="H22">
        <f t="shared" si="1"/>
        <v>1</v>
      </c>
      <c r="I22">
        <f t="shared" si="1"/>
        <v>0</v>
      </c>
      <c r="J22">
        <f t="shared" si="1"/>
        <v>1</v>
      </c>
    </row>
    <row r="23" spans="1:10" x14ac:dyDescent="0.25">
      <c r="A23" t="s">
        <v>69</v>
      </c>
      <c r="B23">
        <v>5</v>
      </c>
      <c r="C23">
        <v>3</v>
      </c>
      <c r="D23">
        <v>4</v>
      </c>
      <c r="E23">
        <v>5</v>
      </c>
      <c r="F23">
        <v>4</v>
      </c>
      <c r="G23">
        <v>5</v>
      </c>
      <c r="H23">
        <f t="shared" si="1"/>
        <v>0</v>
      </c>
      <c r="I23">
        <f t="shared" si="1"/>
        <v>1</v>
      </c>
      <c r="J23">
        <f t="shared" si="1"/>
        <v>1</v>
      </c>
    </row>
    <row r="24" spans="1:10" x14ac:dyDescent="0.25">
      <c r="A24" t="s">
        <v>69</v>
      </c>
      <c r="B24">
        <v>2</v>
      </c>
      <c r="C24">
        <v>2</v>
      </c>
      <c r="D24">
        <v>4</v>
      </c>
      <c r="E24">
        <v>2</v>
      </c>
      <c r="F24">
        <v>3</v>
      </c>
      <c r="G24">
        <v>4</v>
      </c>
      <c r="H24">
        <f t="shared" si="1"/>
        <v>0</v>
      </c>
      <c r="I24">
        <f t="shared" si="1"/>
        <v>1</v>
      </c>
      <c r="J24">
        <f t="shared" si="1"/>
        <v>0</v>
      </c>
    </row>
    <row r="25" spans="1:10" x14ac:dyDescent="0.25">
      <c r="A25" t="s">
        <v>69</v>
      </c>
      <c r="B25">
        <v>3</v>
      </c>
      <c r="C25">
        <v>3</v>
      </c>
      <c r="D25">
        <v>3</v>
      </c>
      <c r="E25">
        <v>3</v>
      </c>
      <c r="F25">
        <v>3</v>
      </c>
      <c r="G25">
        <v>3</v>
      </c>
      <c r="H25">
        <f t="shared" si="1"/>
        <v>0</v>
      </c>
      <c r="I25">
        <f t="shared" si="1"/>
        <v>0</v>
      </c>
      <c r="J25">
        <f t="shared" si="1"/>
        <v>0</v>
      </c>
    </row>
    <row r="26" spans="1:10" x14ac:dyDescent="0.25">
      <c r="A26" t="s">
        <v>69</v>
      </c>
      <c r="B26">
        <v>4</v>
      </c>
      <c r="C26">
        <v>3</v>
      </c>
      <c r="D26">
        <v>3</v>
      </c>
      <c r="E26">
        <v>3</v>
      </c>
      <c r="F26">
        <v>3</v>
      </c>
      <c r="G26">
        <v>2</v>
      </c>
      <c r="H26">
        <f t="shared" si="1"/>
        <v>1</v>
      </c>
      <c r="I26">
        <f t="shared" si="1"/>
        <v>0</v>
      </c>
      <c r="J26">
        <f t="shared" si="1"/>
        <v>1</v>
      </c>
    </row>
    <row r="27" spans="1:10" x14ac:dyDescent="0.25">
      <c r="A27" t="s">
        <v>69</v>
      </c>
      <c r="B27">
        <v>3</v>
      </c>
      <c r="C27">
        <v>3</v>
      </c>
      <c r="D27">
        <v>2</v>
      </c>
      <c r="E27">
        <v>3</v>
      </c>
      <c r="F27">
        <v>2</v>
      </c>
      <c r="G27">
        <v>2</v>
      </c>
      <c r="H27">
        <f t="shared" si="1"/>
        <v>0</v>
      </c>
      <c r="I27">
        <f t="shared" si="1"/>
        <v>1</v>
      </c>
      <c r="J27">
        <f t="shared" si="1"/>
        <v>0</v>
      </c>
    </row>
    <row r="28" spans="1:10" x14ac:dyDescent="0.25">
      <c r="A28" t="s">
        <v>69</v>
      </c>
      <c r="B28">
        <v>3</v>
      </c>
      <c r="C28">
        <v>5</v>
      </c>
      <c r="D28">
        <v>4</v>
      </c>
      <c r="E28">
        <v>3</v>
      </c>
      <c r="F28">
        <v>4</v>
      </c>
      <c r="G28">
        <v>4</v>
      </c>
      <c r="H28">
        <f t="shared" si="1"/>
        <v>0</v>
      </c>
      <c r="I28">
        <f t="shared" si="1"/>
        <v>1</v>
      </c>
      <c r="J28">
        <f t="shared" si="1"/>
        <v>0</v>
      </c>
    </row>
    <row r="29" spans="1:10" x14ac:dyDescent="0.25">
      <c r="A29" t="s">
        <v>69</v>
      </c>
      <c r="B29">
        <v>4</v>
      </c>
      <c r="C29">
        <v>4</v>
      </c>
      <c r="D29">
        <v>4</v>
      </c>
      <c r="E29">
        <v>3</v>
      </c>
      <c r="F29">
        <v>2</v>
      </c>
      <c r="G29">
        <v>2</v>
      </c>
      <c r="H29">
        <f t="shared" si="1"/>
        <v>1</v>
      </c>
      <c r="I29">
        <f t="shared" si="1"/>
        <v>2</v>
      </c>
      <c r="J29">
        <f t="shared" si="1"/>
        <v>2</v>
      </c>
    </row>
    <row r="30" spans="1:10" x14ac:dyDescent="0.25">
      <c r="A30" t="s">
        <v>69</v>
      </c>
      <c r="B30">
        <v>5</v>
      </c>
      <c r="C30">
        <v>5</v>
      </c>
      <c r="D30">
        <v>5</v>
      </c>
      <c r="E30">
        <v>5</v>
      </c>
      <c r="F30">
        <v>5</v>
      </c>
      <c r="G30">
        <v>5</v>
      </c>
      <c r="H30">
        <f t="shared" si="1"/>
        <v>0</v>
      </c>
      <c r="I30">
        <f t="shared" si="1"/>
        <v>0</v>
      </c>
      <c r="J30">
        <f t="shared" si="1"/>
        <v>0</v>
      </c>
    </row>
    <row r="31" spans="1:10" x14ac:dyDescent="0.25">
      <c r="A31" t="s">
        <v>69</v>
      </c>
      <c r="B31">
        <v>4</v>
      </c>
      <c r="C31">
        <v>5</v>
      </c>
      <c r="D31">
        <v>4</v>
      </c>
      <c r="E31">
        <v>4</v>
      </c>
      <c r="F31">
        <v>5</v>
      </c>
      <c r="G31">
        <v>4</v>
      </c>
      <c r="H31">
        <f t="shared" si="1"/>
        <v>0</v>
      </c>
      <c r="I31">
        <f t="shared" si="1"/>
        <v>0</v>
      </c>
      <c r="J31">
        <f t="shared" si="1"/>
        <v>0</v>
      </c>
    </row>
    <row r="32" spans="1:10" x14ac:dyDescent="0.25">
      <c r="A32" t="s">
        <v>69</v>
      </c>
      <c r="B32">
        <v>5</v>
      </c>
      <c r="C32">
        <v>4</v>
      </c>
      <c r="D32">
        <v>3</v>
      </c>
      <c r="E32">
        <v>4</v>
      </c>
      <c r="F32">
        <v>4</v>
      </c>
      <c r="G32">
        <v>4</v>
      </c>
      <c r="H32">
        <f t="shared" si="1"/>
        <v>1</v>
      </c>
      <c r="I32">
        <f t="shared" si="1"/>
        <v>0</v>
      </c>
      <c r="J32">
        <f t="shared" si="1"/>
        <v>1</v>
      </c>
    </row>
    <row r="33" spans="1:10" x14ac:dyDescent="0.25">
      <c r="A33" t="s">
        <v>69</v>
      </c>
      <c r="B33">
        <v>4</v>
      </c>
      <c r="C33">
        <v>4</v>
      </c>
      <c r="D33">
        <v>4</v>
      </c>
      <c r="E33">
        <v>3</v>
      </c>
      <c r="F33">
        <v>3</v>
      </c>
      <c r="G33">
        <v>4</v>
      </c>
      <c r="H33">
        <f t="shared" si="1"/>
        <v>1</v>
      </c>
      <c r="I33">
        <f t="shared" si="1"/>
        <v>1</v>
      </c>
      <c r="J33">
        <f t="shared" si="1"/>
        <v>0</v>
      </c>
    </row>
    <row r="34" spans="1:10" x14ac:dyDescent="0.25">
      <c r="A34" t="s">
        <v>69</v>
      </c>
      <c r="B34">
        <v>4</v>
      </c>
      <c r="C34">
        <v>3</v>
      </c>
      <c r="D34">
        <v>3</v>
      </c>
      <c r="E34">
        <v>3</v>
      </c>
      <c r="F34">
        <v>3</v>
      </c>
      <c r="G34">
        <v>2</v>
      </c>
      <c r="H34">
        <f t="shared" si="1"/>
        <v>1</v>
      </c>
      <c r="I34">
        <f t="shared" si="1"/>
        <v>0</v>
      </c>
      <c r="J34">
        <f t="shared" si="1"/>
        <v>1</v>
      </c>
    </row>
    <row r="35" spans="1:10" x14ac:dyDescent="0.25">
      <c r="A35" t="s">
        <v>69</v>
      </c>
      <c r="B35">
        <v>4</v>
      </c>
      <c r="C35">
        <v>4</v>
      </c>
      <c r="D35">
        <v>5</v>
      </c>
      <c r="E35">
        <v>4</v>
      </c>
      <c r="F35">
        <v>4</v>
      </c>
      <c r="G35">
        <v>4</v>
      </c>
      <c r="H35">
        <f t="shared" si="1"/>
        <v>0</v>
      </c>
      <c r="I35">
        <f t="shared" si="1"/>
        <v>0</v>
      </c>
      <c r="J35">
        <f t="shared" si="1"/>
        <v>1</v>
      </c>
    </row>
    <row r="36" spans="1:10" x14ac:dyDescent="0.25">
      <c r="A36" t="s">
        <v>69</v>
      </c>
      <c r="B36">
        <v>4</v>
      </c>
      <c r="C36">
        <v>5</v>
      </c>
      <c r="D36">
        <v>4</v>
      </c>
      <c r="E36">
        <v>4</v>
      </c>
      <c r="F36">
        <v>5</v>
      </c>
      <c r="G36">
        <v>4</v>
      </c>
      <c r="H36">
        <f t="shared" si="1"/>
        <v>0</v>
      </c>
      <c r="I36">
        <f t="shared" si="1"/>
        <v>0</v>
      </c>
      <c r="J36">
        <f t="shared" si="1"/>
        <v>0</v>
      </c>
    </row>
    <row r="37" spans="1:10" x14ac:dyDescent="0.25">
      <c r="A37" t="s">
        <v>69</v>
      </c>
      <c r="B37">
        <v>2</v>
      </c>
      <c r="C37">
        <v>2</v>
      </c>
      <c r="D37">
        <v>4</v>
      </c>
      <c r="E37">
        <v>3</v>
      </c>
      <c r="F37">
        <v>3</v>
      </c>
      <c r="G37">
        <v>3</v>
      </c>
      <c r="H37">
        <f t="shared" si="1"/>
        <v>1</v>
      </c>
      <c r="I37">
        <f t="shared" si="1"/>
        <v>1</v>
      </c>
      <c r="J37">
        <f t="shared" si="1"/>
        <v>1</v>
      </c>
    </row>
    <row r="38" spans="1:10" x14ac:dyDescent="0.25">
      <c r="A38" t="s">
        <v>69</v>
      </c>
      <c r="B38">
        <v>3</v>
      </c>
      <c r="C38">
        <v>4</v>
      </c>
      <c r="D38">
        <v>4</v>
      </c>
      <c r="E38">
        <v>3</v>
      </c>
      <c r="F38">
        <v>3</v>
      </c>
      <c r="G38">
        <v>2</v>
      </c>
      <c r="H38">
        <f t="shared" si="1"/>
        <v>0</v>
      </c>
      <c r="I38">
        <f t="shared" si="1"/>
        <v>1</v>
      </c>
      <c r="J38">
        <f t="shared" si="1"/>
        <v>2</v>
      </c>
    </row>
    <row r="39" spans="1:10" x14ac:dyDescent="0.25">
      <c r="A39" t="s">
        <v>69</v>
      </c>
      <c r="B39">
        <v>3</v>
      </c>
      <c r="C39">
        <v>5</v>
      </c>
      <c r="D39">
        <v>5</v>
      </c>
      <c r="E39">
        <v>3</v>
      </c>
      <c r="F39">
        <v>5</v>
      </c>
      <c r="G39">
        <v>5</v>
      </c>
      <c r="H39">
        <f t="shared" si="1"/>
        <v>0</v>
      </c>
      <c r="I39">
        <f t="shared" si="1"/>
        <v>0</v>
      </c>
      <c r="J39">
        <f t="shared" si="1"/>
        <v>0</v>
      </c>
    </row>
    <row r="40" spans="1:10" x14ac:dyDescent="0.25">
      <c r="A40" t="s">
        <v>69</v>
      </c>
      <c r="B40">
        <v>4</v>
      </c>
      <c r="C40">
        <v>5</v>
      </c>
      <c r="D40">
        <v>5</v>
      </c>
      <c r="E40">
        <v>4</v>
      </c>
      <c r="F40">
        <v>5</v>
      </c>
      <c r="G40">
        <v>5</v>
      </c>
      <c r="H40">
        <f t="shared" si="1"/>
        <v>0</v>
      </c>
      <c r="I40">
        <f t="shared" si="1"/>
        <v>0</v>
      </c>
      <c r="J40">
        <f t="shared" si="1"/>
        <v>0</v>
      </c>
    </row>
    <row r="41" spans="1:10" x14ac:dyDescent="0.25">
      <c r="A41" t="s">
        <v>69</v>
      </c>
      <c r="B41">
        <v>3</v>
      </c>
      <c r="C41">
        <v>3</v>
      </c>
      <c r="D41">
        <v>4</v>
      </c>
      <c r="E41">
        <v>3</v>
      </c>
      <c r="F41">
        <v>3</v>
      </c>
      <c r="G41">
        <v>3</v>
      </c>
      <c r="H41">
        <f t="shared" si="1"/>
        <v>0</v>
      </c>
      <c r="I41">
        <f t="shared" si="1"/>
        <v>0</v>
      </c>
      <c r="J41">
        <f t="shared" si="1"/>
        <v>1</v>
      </c>
    </row>
    <row r="42" spans="1:10" x14ac:dyDescent="0.25">
      <c r="A42" t="s">
        <v>69</v>
      </c>
      <c r="B42">
        <v>2</v>
      </c>
      <c r="C42">
        <v>2</v>
      </c>
      <c r="D42">
        <v>3</v>
      </c>
      <c r="E42">
        <v>2</v>
      </c>
      <c r="F42">
        <v>2</v>
      </c>
      <c r="G42">
        <v>3</v>
      </c>
      <c r="H42">
        <f t="shared" si="1"/>
        <v>0</v>
      </c>
      <c r="I42">
        <f t="shared" si="1"/>
        <v>0</v>
      </c>
      <c r="J42">
        <f t="shared" si="1"/>
        <v>0</v>
      </c>
    </row>
    <row r="43" spans="1:10" x14ac:dyDescent="0.25">
      <c r="A43" t="s">
        <v>69</v>
      </c>
      <c r="B43">
        <v>4</v>
      </c>
      <c r="C43">
        <v>5</v>
      </c>
      <c r="D43">
        <v>5</v>
      </c>
      <c r="E43">
        <v>4</v>
      </c>
      <c r="F43">
        <v>3</v>
      </c>
      <c r="G43">
        <v>3</v>
      </c>
      <c r="H43">
        <f t="shared" si="1"/>
        <v>0</v>
      </c>
      <c r="I43">
        <f t="shared" si="1"/>
        <v>2</v>
      </c>
      <c r="J43">
        <f t="shared" si="1"/>
        <v>2</v>
      </c>
    </row>
    <row r="44" spans="1:10" x14ac:dyDescent="0.25">
      <c r="A44" t="s">
        <v>69</v>
      </c>
      <c r="B44">
        <v>4</v>
      </c>
      <c r="C44">
        <v>3</v>
      </c>
      <c r="D44">
        <v>3</v>
      </c>
      <c r="E44">
        <v>5</v>
      </c>
      <c r="F44">
        <v>4</v>
      </c>
      <c r="G44">
        <v>4</v>
      </c>
      <c r="H44">
        <f t="shared" si="1"/>
        <v>1</v>
      </c>
      <c r="I44">
        <f t="shared" si="1"/>
        <v>1</v>
      </c>
      <c r="J44">
        <f t="shared" si="1"/>
        <v>1</v>
      </c>
    </row>
    <row r="45" spans="1:10" x14ac:dyDescent="0.25">
      <c r="A45" t="s">
        <v>69</v>
      </c>
      <c r="B45">
        <v>3</v>
      </c>
      <c r="C45">
        <v>4</v>
      </c>
      <c r="D45">
        <v>2</v>
      </c>
      <c r="E45">
        <v>2</v>
      </c>
      <c r="F45">
        <v>4</v>
      </c>
      <c r="G45">
        <v>2</v>
      </c>
      <c r="H45">
        <f t="shared" si="1"/>
        <v>1</v>
      </c>
      <c r="I45">
        <f t="shared" si="1"/>
        <v>0</v>
      </c>
      <c r="J45">
        <f t="shared" si="1"/>
        <v>0</v>
      </c>
    </row>
    <row r="46" spans="1:10" x14ac:dyDescent="0.25">
      <c r="A46" t="s">
        <v>69</v>
      </c>
      <c r="B46">
        <v>3</v>
      </c>
      <c r="C46">
        <v>2</v>
      </c>
      <c r="D46">
        <v>2</v>
      </c>
      <c r="E46">
        <v>3</v>
      </c>
      <c r="F46">
        <v>3</v>
      </c>
      <c r="G46">
        <v>3</v>
      </c>
      <c r="H46">
        <f t="shared" si="1"/>
        <v>0</v>
      </c>
      <c r="I46">
        <f t="shared" si="1"/>
        <v>1</v>
      </c>
      <c r="J46">
        <f t="shared" si="1"/>
        <v>1</v>
      </c>
    </row>
    <row r="47" spans="1:10" x14ac:dyDescent="0.25">
      <c r="A47" t="s">
        <v>69</v>
      </c>
      <c r="B47">
        <v>3</v>
      </c>
      <c r="C47">
        <v>4</v>
      </c>
      <c r="D47">
        <v>4</v>
      </c>
      <c r="E47">
        <v>2</v>
      </c>
      <c r="F47">
        <v>4</v>
      </c>
      <c r="G47">
        <v>4</v>
      </c>
      <c r="H47">
        <f t="shared" si="1"/>
        <v>1</v>
      </c>
      <c r="I47">
        <f t="shared" si="1"/>
        <v>0</v>
      </c>
      <c r="J47">
        <f t="shared" si="1"/>
        <v>0</v>
      </c>
    </row>
    <row r="48" spans="1:10" x14ac:dyDescent="0.25">
      <c r="A48" t="s">
        <v>69</v>
      </c>
      <c r="B48">
        <v>4</v>
      </c>
      <c r="C48">
        <v>5</v>
      </c>
      <c r="D48">
        <v>5</v>
      </c>
      <c r="E48">
        <v>4</v>
      </c>
      <c r="F48">
        <v>5</v>
      </c>
      <c r="G48">
        <v>5</v>
      </c>
      <c r="H48">
        <f t="shared" si="1"/>
        <v>0</v>
      </c>
      <c r="I48">
        <f t="shared" si="1"/>
        <v>0</v>
      </c>
      <c r="J48">
        <f t="shared" si="1"/>
        <v>0</v>
      </c>
    </row>
    <row r="49" spans="1:10" x14ac:dyDescent="0.25">
      <c r="A49" t="s">
        <v>69</v>
      </c>
      <c r="B49">
        <v>3</v>
      </c>
      <c r="C49">
        <v>4</v>
      </c>
      <c r="D49">
        <v>5</v>
      </c>
      <c r="E49">
        <v>4</v>
      </c>
      <c r="F49">
        <v>4</v>
      </c>
      <c r="G49">
        <v>3</v>
      </c>
      <c r="H49">
        <f t="shared" si="1"/>
        <v>1</v>
      </c>
      <c r="I49">
        <f t="shared" si="1"/>
        <v>0</v>
      </c>
      <c r="J49">
        <f t="shared" si="1"/>
        <v>2</v>
      </c>
    </row>
    <row r="50" spans="1:10" x14ac:dyDescent="0.25">
      <c r="A50" t="s">
        <v>69</v>
      </c>
      <c r="B50">
        <v>1</v>
      </c>
      <c r="C50">
        <v>3</v>
      </c>
      <c r="D50">
        <v>4</v>
      </c>
      <c r="E50">
        <v>1</v>
      </c>
      <c r="F50">
        <v>3</v>
      </c>
      <c r="G50">
        <v>4</v>
      </c>
      <c r="H50">
        <f t="shared" si="1"/>
        <v>0</v>
      </c>
      <c r="I50">
        <f t="shared" si="1"/>
        <v>0</v>
      </c>
      <c r="J50">
        <f t="shared" si="1"/>
        <v>0</v>
      </c>
    </row>
    <row r="51" spans="1:10" x14ac:dyDescent="0.25">
      <c r="A51" t="s">
        <v>69</v>
      </c>
      <c r="B51">
        <v>2</v>
      </c>
      <c r="C51">
        <v>2</v>
      </c>
      <c r="D51">
        <v>1</v>
      </c>
      <c r="E51">
        <v>1</v>
      </c>
      <c r="F51">
        <v>1</v>
      </c>
      <c r="G51">
        <v>1</v>
      </c>
      <c r="H51">
        <f t="shared" si="1"/>
        <v>1</v>
      </c>
      <c r="I51">
        <f t="shared" si="1"/>
        <v>1</v>
      </c>
      <c r="J51">
        <f t="shared" si="1"/>
        <v>0</v>
      </c>
    </row>
    <row r="52" spans="1:10" x14ac:dyDescent="0.25">
      <c r="A52" t="s">
        <v>69</v>
      </c>
      <c r="B52">
        <v>4</v>
      </c>
      <c r="C52">
        <v>4</v>
      </c>
      <c r="D52">
        <v>4</v>
      </c>
      <c r="E52">
        <v>4</v>
      </c>
      <c r="F52">
        <v>3</v>
      </c>
      <c r="G52">
        <v>3</v>
      </c>
      <c r="H52">
        <f t="shared" si="1"/>
        <v>0</v>
      </c>
      <c r="I52">
        <f t="shared" si="1"/>
        <v>1</v>
      </c>
      <c r="J52">
        <f t="shared" si="1"/>
        <v>1</v>
      </c>
    </row>
    <row r="53" spans="1:10" x14ac:dyDescent="0.25">
      <c r="A53" t="s">
        <v>69</v>
      </c>
      <c r="B53">
        <v>4</v>
      </c>
      <c r="C53">
        <v>3</v>
      </c>
      <c r="D53">
        <v>4</v>
      </c>
      <c r="E53">
        <v>4</v>
      </c>
      <c r="F53">
        <v>4</v>
      </c>
      <c r="G53">
        <v>3</v>
      </c>
      <c r="H53">
        <f t="shared" si="1"/>
        <v>0</v>
      </c>
      <c r="I53">
        <f t="shared" si="1"/>
        <v>1</v>
      </c>
      <c r="J53">
        <f t="shared" si="1"/>
        <v>1</v>
      </c>
    </row>
    <row r="54" spans="1:10" x14ac:dyDescent="0.25">
      <c r="A54" t="s">
        <v>69</v>
      </c>
      <c r="B54">
        <v>4</v>
      </c>
      <c r="C54">
        <v>4</v>
      </c>
      <c r="D54">
        <v>5</v>
      </c>
      <c r="E54">
        <v>4</v>
      </c>
      <c r="F54">
        <v>4</v>
      </c>
      <c r="G54">
        <v>5</v>
      </c>
      <c r="H54">
        <f t="shared" si="1"/>
        <v>0</v>
      </c>
      <c r="I54">
        <f t="shared" si="1"/>
        <v>0</v>
      </c>
      <c r="J54">
        <f t="shared" si="1"/>
        <v>0</v>
      </c>
    </row>
    <row r="55" spans="1:10" x14ac:dyDescent="0.25">
      <c r="A55" t="s">
        <v>69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f t="shared" si="1"/>
        <v>0</v>
      </c>
      <c r="I55">
        <f t="shared" si="1"/>
        <v>0</v>
      </c>
      <c r="J55">
        <f t="shared" si="1"/>
        <v>0</v>
      </c>
    </row>
    <row r="56" spans="1:10" x14ac:dyDescent="0.25">
      <c r="A56" t="s">
        <v>69</v>
      </c>
      <c r="B56">
        <v>4</v>
      </c>
      <c r="C56">
        <v>3</v>
      </c>
      <c r="D56">
        <v>4</v>
      </c>
      <c r="E56">
        <v>3</v>
      </c>
      <c r="F56">
        <v>4</v>
      </c>
      <c r="G56">
        <v>4</v>
      </c>
      <c r="H56">
        <f t="shared" si="1"/>
        <v>1</v>
      </c>
      <c r="I56">
        <f t="shared" si="1"/>
        <v>1</v>
      </c>
      <c r="J56">
        <f t="shared" si="1"/>
        <v>0</v>
      </c>
    </row>
    <row r="57" spans="1:10" x14ac:dyDescent="0.25">
      <c r="A57" t="s">
        <v>69</v>
      </c>
      <c r="B57">
        <v>3</v>
      </c>
      <c r="C57">
        <v>3</v>
      </c>
      <c r="D57">
        <v>5</v>
      </c>
      <c r="E57">
        <v>3</v>
      </c>
      <c r="F57">
        <v>2</v>
      </c>
      <c r="G57">
        <v>3</v>
      </c>
      <c r="H57">
        <f t="shared" si="1"/>
        <v>0</v>
      </c>
      <c r="I57">
        <f t="shared" si="1"/>
        <v>1</v>
      </c>
      <c r="J57">
        <f t="shared" si="1"/>
        <v>2</v>
      </c>
    </row>
    <row r="58" spans="1:10" x14ac:dyDescent="0.25">
      <c r="A58" t="s">
        <v>69</v>
      </c>
      <c r="B58">
        <v>4</v>
      </c>
      <c r="C58">
        <v>3</v>
      </c>
      <c r="D58">
        <v>4</v>
      </c>
      <c r="E58">
        <v>3</v>
      </c>
      <c r="F58">
        <v>2</v>
      </c>
      <c r="G58">
        <v>2</v>
      </c>
      <c r="H58">
        <f t="shared" si="1"/>
        <v>1</v>
      </c>
      <c r="I58">
        <f t="shared" si="1"/>
        <v>1</v>
      </c>
      <c r="J58">
        <f t="shared" si="1"/>
        <v>2</v>
      </c>
    </row>
    <row r="59" spans="1:10" x14ac:dyDescent="0.25">
      <c r="A59" t="s">
        <v>69</v>
      </c>
      <c r="B59">
        <v>4</v>
      </c>
      <c r="C59">
        <v>2</v>
      </c>
      <c r="D59">
        <v>2</v>
      </c>
      <c r="E59">
        <v>2</v>
      </c>
      <c r="F59">
        <v>2</v>
      </c>
      <c r="G59">
        <v>2</v>
      </c>
      <c r="H59">
        <f t="shared" si="1"/>
        <v>2</v>
      </c>
      <c r="I59">
        <f t="shared" si="1"/>
        <v>0</v>
      </c>
      <c r="J59">
        <f t="shared" si="1"/>
        <v>0</v>
      </c>
    </row>
    <row r="60" spans="1:10" x14ac:dyDescent="0.25">
      <c r="A60" t="s">
        <v>69</v>
      </c>
      <c r="B60">
        <v>5</v>
      </c>
      <c r="C60">
        <v>3</v>
      </c>
      <c r="D60">
        <v>5</v>
      </c>
      <c r="E60">
        <v>3</v>
      </c>
      <c r="F60">
        <v>2</v>
      </c>
      <c r="G60">
        <v>3</v>
      </c>
      <c r="H60">
        <f t="shared" si="1"/>
        <v>2</v>
      </c>
      <c r="I60">
        <f t="shared" si="1"/>
        <v>1</v>
      </c>
      <c r="J60">
        <f t="shared" si="1"/>
        <v>2</v>
      </c>
    </row>
    <row r="61" spans="1:10" x14ac:dyDescent="0.25">
      <c r="A61" t="s">
        <v>69</v>
      </c>
      <c r="B61">
        <v>4</v>
      </c>
      <c r="C61">
        <v>3</v>
      </c>
      <c r="D61">
        <v>4</v>
      </c>
      <c r="E61">
        <v>4</v>
      </c>
      <c r="F61">
        <v>3</v>
      </c>
      <c r="G61">
        <v>4</v>
      </c>
      <c r="H61">
        <f t="shared" si="1"/>
        <v>0</v>
      </c>
      <c r="I61">
        <f t="shared" si="1"/>
        <v>0</v>
      </c>
      <c r="J61">
        <f t="shared" si="1"/>
        <v>0</v>
      </c>
    </row>
    <row r="62" spans="1:10" x14ac:dyDescent="0.25">
      <c r="A62" t="s">
        <v>69</v>
      </c>
      <c r="B62">
        <v>2</v>
      </c>
      <c r="C62">
        <v>3</v>
      </c>
      <c r="D62">
        <v>2</v>
      </c>
      <c r="E62">
        <v>2</v>
      </c>
      <c r="F62">
        <v>3</v>
      </c>
      <c r="G62">
        <v>3</v>
      </c>
      <c r="H62">
        <f t="shared" si="1"/>
        <v>0</v>
      </c>
      <c r="I62">
        <f t="shared" si="1"/>
        <v>0</v>
      </c>
      <c r="J62">
        <f t="shared" si="1"/>
        <v>1</v>
      </c>
    </row>
    <row r="63" spans="1:10" x14ac:dyDescent="0.25">
      <c r="A63" t="s">
        <v>69</v>
      </c>
      <c r="B63">
        <v>4</v>
      </c>
      <c r="C63">
        <v>5</v>
      </c>
      <c r="D63">
        <v>5</v>
      </c>
      <c r="E63">
        <v>4</v>
      </c>
      <c r="F63">
        <v>4</v>
      </c>
      <c r="G63">
        <v>4</v>
      </c>
      <c r="H63">
        <f t="shared" si="1"/>
        <v>0</v>
      </c>
      <c r="I63">
        <f t="shared" si="1"/>
        <v>1</v>
      </c>
      <c r="J63">
        <f t="shared" si="1"/>
        <v>1</v>
      </c>
    </row>
    <row r="64" spans="1:10" x14ac:dyDescent="0.25">
      <c r="A64" t="s">
        <v>69</v>
      </c>
      <c r="B64">
        <v>4</v>
      </c>
      <c r="C64">
        <v>4</v>
      </c>
      <c r="D64">
        <v>5</v>
      </c>
      <c r="E64">
        <v>4</v>
      </c>
      <c r="F64">
        <v>4</v>
      </c>
      <c r="G64">
        <v>5</v>
      </c>
      <c r="H64">
        <f t="shared" si="1"/>
        <v>0</v>
      </c>
      <c r="I64">
        <f t="shared" si="1"/>
        <v>0</v>
      </c>
      <c r="J64">
        <f t="shared" si="1"/>
        <v>0</v>
      </c>
    </row>
    <row r="65" spans="1:10" x14ac:dyDescent="0.25">
      <c r="A65" t="s">
        <v>69</v>
      </c>
      <c r="B65">
        <v>3</v>
      </c>
      <c r="C65">
        <v>5</v>
      </c>
      <c r="D65">
        <v>5</v>
      </c>
      <c r="E65">
        <v>3</v>
      </c>
      <c r="F65">
        <v>5</v>
      </c>
      <c r="G65">
        <v>4</v>
      </c>
      <c r="H65">
        <f t="shared" si="1"/>
        <v>0</v>
      </c>
      <c r="I65">
        <f t="shared" si="1"/>
        <v>0</v>
      </c>
      <c r="J65">
        <f t="shared" si="1"/>
        <v>1</v>
      </c>
    </row>
    <row r="66" spans="1:10" x14ac:dyDescent="0.25">
      <c r="A66" t="s">
        <v>69</v>
      </c>
      <c r="B66">
        <v>4</v>
      </c>
      <c r="C66">
        <v>4</v>
      </c>
      <c r="D66">
        <v>5</v>
      </c>
      <c r="E66">
        <v>2</v>
      </c>
      <c r="F66">
        <v>2</v>
      </c>
      <c r="G66">
        <v>2</v>
      </c>
      <c r="H66">
        <f t="shared" si="1"/>
        <v>2</v>
      </c>
      <c r="I66">
        <f t="shared" si="1"/>
        <v>2</v>
      </c>
      <c r="J66">
        <f t="shared" si="1"/>
        <v>3</v>
      </c>
    </row>
    <row r="67" spans="1:10" x14ac:dyDescent="0.25">
      <c r="A67" t="s">
        <v>69</v>
      </c>
      <c r="B67">
        <v>3</v>
      </c>
      <c r="C67">
        <v>3</v>
      </c>
      <c r="D67">
        <v>3</v>
      </c>
      <c r="E67">
        <v>3</v>
      </c>
      <c r="F67">
        <v>3</v>
      </c>
      <c r="G67">
        <v>3</v>
      </c>
      <c r="H67">
        <f t="shared" ref="H67:J131" si="2">ABS(B67-E67)</f>
        <v>0</v>
      </c>
      <c r="I67">
        <f t="shared" si="2"/>
        <v>0</v>
      </c>
      <c r="J67">
        <f t="shared" si="2"/>
        <v>0</v>
      </c>
    </row>
    <row r="68" spans="1:10" x14ac:dyDescent="0.25">
      <c r="A68" t="s">
        <v>69</v>
      </c>
      <c r="B68">
        <v>4</v>
      </c>
      <c r="C68">
        <v>4</v>
      </c>
      <c r="D68">
        <v>4</v>
      </c>
      <c r="E68">
        <v>3</v>
      </c>
      <c r="F68">
        <v>3</v>
      </c>
      <c r="G68">
        <v>3</v>
      </c>
      <c r="H68">
        <f t="shared" si="2"/>
        <v>1</v>
      </c>
      <c r="I68">
        <f t="shared" si="2"/>
        <v>1</v>
      </c>
      <c r="J68">
        <f t="shared" si="2"/>
        <v>1</v>
      </c>
    </row>
    <row r="69" spans="1:10" x14ac:dyDescent="0.25">
      <c r="A69" t="s">
        <v>69</v>
      </c>
      <c r="B69">
        <v>4</v>
      </c>
      <c r="C69">
        <v>3</v>
      </c>
      <c r="D69">
        <v>4</v>
      </c>
      <c r="E69">
        <v>3</v>
      </c>
      <c r="F69">
        <v>3</v>
      </c>
      <c r="G69">
        <v>4</v>
      </c>
      <c r="H69">
        <f t="shared" si="2"/>
        <v>1</v>
      </c>
      <c r="I69">
        <f t="shared" si="2"/>
        <v>0</v>
      </c>
      <c r="J69">
        <f t="shared" si="2"/>
        <v>0</v>
      </c>
    </row>
    <row r="70" spans="1:10" x14ac:dyDescent="0.25">
      <c r="A70" t="s">
        <v>69</v>
      </c>
      <c r="B70">
        <v>3</v>
      </c>
      <c r="C70">
        <v>4</v>
      </c>
      <c r="D70">
        <v>4</v>
      </c>
      <c r="E70">
        <v>2</v>
      </c>
      <c r="F70">
        <v>4</v>
      </c>
      <c r="G70">
        <v>4</v>
      </c>
      <c r="H70">
        <f t="shared" si="2"/>
        <v>1</v>
      </c>
      <c r="I70">
        <f t="shared" si="2"/>
        <v>0</v>
      </c>
      <c r="J70">
        <f t="shared" si="2"/>
        <v>0</v>
      </c>
    </row>
    <row r="71" spans="1:10" x14ac:dyDescent="0.25">
      <c r="A71" t="s">
        <v>69</v>
      </c>
      <c r="B71">
        <v>5</v>
      </c>
      <c r="C71">
        <v>5</v>
      </c>
      <c r="D71">
        <v>5</v>
      </c>
      <c r="E71">
        <v>5</v>
      </c>
      <c r="F71">
        <v>5</v>
      </c>
      <c r="G71">
        <v>5</v>
      </c>
      <c r="H71">
        <f t="shared" si="2"/>
        <v>0</v>
      </c>
      <c r="I71">
        <f t="shared" si="2"/>
        <v>0</v>
      </c>
      <c r="J71">
        <f t="shared" si="2"/>
        <v>0</v>
      </c>
    </row>
    <row r="72" spans="1:10" x14ac:dyDescent="0.25">
      <c r="A72" t="s">
        <v>69</v>
      </c>
      <c r="B72">
        <v>2</v>
      </c>
      <c r="C72">
        <v>3</v>
      </c>
      <c r="D72">
        <v>4</v>
      </c>
      <c r="E72">
        <v>2</v>
      </c>
      <c r="F72">
        <v>3</v>
      </c>
      <c r="G72">
        <v>4</v>
      </c>
      <c r="H72">
        <f t="shared" si="2"/>
        <v>0</v>
      </c>
      <c r="I72">
        <f t="shared" si="2"/>
        <v>0</v>
      </c>
      <c r="J72">
        <f t="shared" si="2"/>
        <v>0</v>
      </c>
    </row>
    <row r="73" spans="1:10" x14ac:dyDescent="0.25">
      <c r="A73" t="s">
        <v>69</v>
      </c>
      <c r="B73">
        <v>3</v>
      </c>
      <c r="C73">
        <v>4</v>
      </c>
      <c r="D73">
        <v>2</v>
      </c>
      <c r="E73">
        <v>2</v>
      </c>
      <c r="F73">
        <v>3</v>
      </c>
      <c r="G73">
        <v>2</v>
      </c>
      <c r="H73">
        <f t="shared" si="2"/>
        <v>1</v>
      </c>
      <c r="I73">
        <f t="shared" si="2"/>
        <v>1</v>
      </c>
      <c r="J73">
        <f t="shared" si="2"/>
        <v>0</v>
      </c>
    </row>
    <row r="74" spans="1:10" x14ac:dyDescent="0.25">
      <c r="A74" t="s">
        <v>69</v>
      </c>
      <c r="B74">
        <v>3</v>
      </c>
      <c r="C74">
        <v>3</v>
      </c>
      <c r="D74">
        <v>2</v>
      </c>
      <c r="E74">
        <v>3</v>
      </c>
      <c r="F74">
        <v>2</v>
      </c>
      <c r="G74">
        <v>2</v>
      </c>
      <c r="H74">
        <f t="shared" si="2"/>
        <v>0</v>
      </c>
      <c r="I74">
        <f t="shared" si="2"/>
        <v>1</v>
      </c>
      <c r="J74">
        <f t="shared" si="2"/>
        <v>0</v>
      </c>
    </row>
    <row r="75" spans="1:10" x14ac:dyDescent="0.25">
      <c r="A75" t="s">
        <v>69</v>
      </c>
      <c r="B75">
        <v>3</v>
      </c>
      <c r="C75">
        <v>4</v>
      </c>
      <c r="D75">
        <v>3</v>
      </c>
      <c r="E75">
        <v>2</v>
      </c>
      <c r="F75">
        <v>3</v>
      </c>
      <c r="G75">
        <v>2</v>
      </c>
      <c r="H75">
        <f t="shared" si="2"/>
        <v>1</v>
      </c>
      <c r="I75">
        <f t="shared" si="2"/>
        <v>1</v>
      </c>
      <c r="J75">
        <f t="shared" si="2"/>
        <v>1</v>
      </c>
    </row>
    <row r="76" spans="1:10" x14ac:dyDescent="0.25">
      <c r="A76" t="s">
        <v>69</v>
      </c>
      <c r="B76">
        <v>4</v>
      </c>
      <c r="C76">
        <v>4</v>
      </c>
      <c r="D76">
        <v>4</v>
      </c>
      <c r="E76">
        <v>3</v>
      </c>
      <c r="F76">
        <v>4</v>
      </c>
      <c r="G76">
        <v>4</v>
      </c>
      <c r="H76">
        <f t="shared" si="2"/>
        <v>1</v>
      </c>
      <c r="I76">
        <f t="shared" si="2"/>
        <v>0</v>
      </c>
      <c r="J76">
        <f t="shared" si="2"/>
        <v>0</v>
      </c>
    </row>
    <row r="77" spans="1:10" x14ac:dyDescent="0.25">
      <c r="A77" t="s">
        <v>69</v>
      </c>
      <c r="B77">
        <v>3</v>
      </c>
      <c r="C77">
        <v>3</v>
      </c>
      <c r="D77">
        <v>3</v>
      </c>
      <c r="E77">
        <v>3</v>
      </c>
      <c r="F77">
        <v>3</v>
      </c>
      <c r="G77">
        <v>4</v>
      </c>
      <c r="H77">
        <f t="shared" si="2"/>
        <v>0</v>
      </c>
      <c r="I77">
        <f t="shared" si="2"/>
        <v>0</v>
      </c>
      <c r="J77">
        <f t="shared" si="2"/>
        <v>1</v>
      </c>
    </row>
    <row r="78" spans="1:10" x14ac:dyDescent="0.25">
      <c r="H78">
        <f>AVERAGE(H17:H77)</f>
        <v>0.47540983606557374</v>
      </c>
      <c r="I78">
        <f>AVERAGE(I17:I77)</f>
        <v>0.49180327868852458</v>
      </c>
      <c r="J78">
        <f>AVERAGE(J17:J77)</f>
        <v>0.63934426229508201</v>
      </c>
    </row>
    <row r="79" spans="1:10" x14ac:dyDescent="0.25">
      <c r="A79" t="s">
        <v>70</v>
      </c>
      <c r="B79">
        <v>3</v>
      </c>
      <c r="C79">
        <v>3</v>
      </c>
      <c r="D79">
        <v>4</v>
      </c>
      <c r="E79">
        <v>3</v>
      </c>
      <c r="F79">
        <v>3</v>
      </c>
      <c r="G79">
        <v>3</v>
      </c>
      <c r="H79">
        <f t="shared" si="2"/>
        <v>0</v>
      </c>
      <c r="I79">
        <f t="shared" si="2"/>
        <v>0</v>
      </c>
      <c r="J79">
        <f t="shared" si="2"/>
        <v>1</v>
      </c>
    </row>
    <row r="80" spans="1:10" x14ac:dyDescent="0.25">
      <c r="A80" t="s">
        <v>70</v>
      </c>
      <c r="B80">
        <v>4</v>
      </c>
      <c r="C80">
        <v>5</v>
      </c>
      <c r="D80">
        <v>5</v>
      </c>
      <c r="E80">
        <v>3</v>
      </c>
      <c r="F80">
        <v>5</v>
      </c>
      <c r="G80">
        <v>5</v>
      </c>
      <c r="H80">
        <f t="shared" si="2"/>
        <v>1</v>
      </c>
      <c r="I80">
        <f t="shared" si="2"/>
        <v>0</v>
      </c>
      <c r="J80">
        <f t="shared" si="2"/>
        <v>0</v>
      </c>
    </row>
    <row r="81" spans="1:10" x14ac:dyDescent="0.25">
      <c r="A81" t="s">
        <v>70</v>
      </c>
      <c r="B81">
        <v>3</v>
      </c>
      <c r="C81">
        <v>4</v>
      </c>
      <c r="D81">
        <v>5</v>
      </c>
      <c r="E81">
        <v>3</v>
      </c>
      <c r="F81">
        <v>5</v>
      </c>
      <c r="G81">
        <v>5</v>
      </c>
      <c r="H81">
        <f t="shared" si="2"/>
        <v>0</v>
      </c>
      <c r="I81">
        <f t="shared" si="2"/>
        <v>1</v>
      </c>
      <c r="J81">
        <f t="shared" si="2"/>
        <v>0</v>
      </c>
    </row>
    <row r="82" spans="1:10" x14ac:dyDescent="0.25">
      <c r="A82" t="s">
        <v>70</v>
      </c>
      <c r="B82">
        <v>3</v>
      </c>
      <c r="C82">
        <v>2</v>
      </c>
      <c r="D82">
        <v>3</v>
      </c>
      <c r="E82">
        <v>2</v>
      </c>
      <c r="F82">
        <v>2</v>
      </c>
      <c r="G82">
        <v>2</v>
      </c>
      <c r="H82">
        <f t="shared" si="2"/>
        <v>1</v>
      </c>
      <c r="I82">
        <f t="shared" si="2"/>
        <v>0</v>
      </c>
      <c r="J82">
        <f t="shared" si="2"/>
        <v>1</v>
      </c>
    </row>
    <row r="83" spans="1:10" x14ac:dyDescent="0.25">
      <c r="A83" t="s">
        <v>70</v>
      </c>
      <c r="B83">
        <v>3</v>
      </c>
      <c r="C83">
        <v>4</v>
      </c>
      <c r="D83">
        <v>3</v>
      </c>
      <c r="E83">
        <v>2</v>
      </c>
      <c r="F83">
        <v>4</v>
      </c>
      <c r="G83">
        <v>2</v>
      </c>
      <c r="H83">
        <f t="shared" si="2"/>
        <v>1</v>
      </c>
      <c r="I83">
        <f t="shared" si="2"/>
        <v>0</v>
      </c>
      <c r="J83">
        <f t="shared" si="2"/>
        <v>1</v>
      </c>
    </row>
    <row r="84" spans="1:10" x14ac:dyDescent="0.25">
      <c r="A84" t="s">
        <v>70</v>
      </c>
      <c r="B84">
        <v>3</v>
      </c>
      <c r="C84">
        <v>4</v>
      </c>
      <c r="D84">
        <v>4</v>
      </c>
      <c r="E84">
        <v>3</v>
      </c>
      <c r="F84">
        <v>3</v>
      </c>
      <c r="G84">
        <v>2</v>
      </c>
      <c r="H84">
        <f t="shared" si="2"/>
        <v>0</v>
      </c>
      <c r="I84">
        <f t="shared" si="2"/>
        <v>1</v>
      </c>
      <c r="J84">
        <f t="shared" si="2"/>
        <v>2</v>
      </c>
    </row>
    <row r="85" spans="1:10" x14ac:dyDescent="0.25">
      <c r="A85" t="s">
        <v>70</v>
      </c>
      <c r="B85">
        <v>4</v>
      </c>
      <c r="C85">
        <v>4</v>
      </c>
      <c r="D85">
        <v>4</v>
      </c>
      <c r="E85">
        <v>3</v>
      </c>
      <c r="F85">
        <v>4</v>
      </c>
      <c r="G85">
        <v>4</v>
      </c>
      <c r="H85">
        <f t="shared" si="2"/>
        <v>1</v>
      </c>
      <c r="I85">
        <f t="shared" si="2"/>
        <v>0</v>
      </c>
      <c r="J85">
        <f t="shared" si="2"/>
        <v>0</v>
      </c>
    </row>
    <row r="86" spans="1:10" x14ac:dyDescent="0.25">
      <c r="A86" t="s">
        <v>70</v>
      </c>
      <c r="B86">
        <v>3</v>
      </c>
      <c r="C86">
        <v>5</v>
      </c>
      <c r="D86">
        <v>3</v>
      </c>
      <c r="E86">
        <v>3</v>
      </c>
      <c r="F86">
        <v>3</v>
      </c>
      <c r="G86">
        <v>4</v>
      </c>
      <c r="H86">
        <f t="shared" si="2"/>
        <v>0</v>
      </c>
      <c r="I86">
        <f t="shared" si="2"/>
        <v>2</v>
      </c>
      <c r="J86">
        <f t="shared" si="2"/>
        <v>1</v>
      </c>
    </row>
    <row r="87" spans="1:10" x14ac:dyDescent="0.25">
      <c r="A87" t="s">
        <v>70</v>
      </c>
      <c r="B87">
        <v>5</v>
      </c>
      <c r="C87">
        <v>5</v>
      </c>
      <c r="D87">
        <v>5</v>
      </c>
      <c r="E87">
        <v>5</v>
      </c>
      <c r="F87">
        <v>5</v>
      </c>
      <c r="G87">
        <v>4</v>
      </c>
      <c r="H87">
        <f t="shared" si="2"/>
        <v>0</v>
      </c>
      <c r="I87">
        <f t="shared" si="2"/>
        <v>0</v>
      </c>
      <c r="J87">
        <f t="shared" si="2"/>
        <v>1</v>
      </c>
    </row>
    <row r="88" spans="1:10" x14ac:dyDescent="0.25">
      <c r="A88" t="s">
        <v>70</v>
      </c>
      <c r="B88">
        <v>3</v>
      </c>
      <c r="C88">
        <v>4</v>
      </c>
      <c r="D88">
        <v>3</v>
      </c>
      <c r="E88">
        <v>3</v>
      </c>
      <c r="F88">
        <v>3</v>
      </c>
      <c r="G88">
        <v>3</v>
      </c>
      <c r="H88">
        <f t="shared" si="2"/>
        <v>0</v>
      </c>
      <c r="I88">
        <f t="shared" si="2"/>
        <v>1</v>
      </c>
      <c r="J88">
        <f t="shared" si="2"/>
        <v>0</v>
      </c>
    </row>
    <row r="89" spans="1:10" x14ac:dyDescent="0.25">
      <c r="A89" t="s">
        <v>70</v>
      </c>
      <c r="B89">
        <v>3</v>
      </c>
      <c r="C89">
        <v>4</v>
      </c>
      <c r="D89">
        <v>4</v>
      </c>
      <c r="E89">
        <v>3</v>
      </c>
      <c r="F89">
        <v>2</v>
      </c>
      <c r="G89">
        <v>3</v>
      </c>
      <c r="H89">
        <f t="shared" si="2"/>
        <v>0</v>
      </c>
      <c r="I89">
        <f t="shared" si="2"/>
        <v>2</v>
      </c>
      <c r="J89">
        <f t="shared" si="2"/>
        <v>1</v>
      </c>
    </row>
    <row r="90" spans="1:10" x14ac:dyDescent="0.25">
      <c r="A90" t="s">
        <v>70</v>
      </c>
      <c r="B90">
        <v>5</v>
      </c>
      <c r="C90">
        <v>4</v>
      </c>
      <c r="D90">
        <v>5</v>
      </c>
      <c r="E90">
        <v>3</v>
      </c>
      <c r="F90">
        <v>2</v>
      </c>
      <c r="G90">
        <v>2</v>
      </c>
      <c r="H90">
        <f t="shared" si="2"/>
        <v>2</v>
      </c>
      <c r="I90">
        <f t="shared" si="2"/>
        <v>2</v>
      </c>
      <c r="J90">
        <f t="shared" si="2"/>
        <v>3</v>
      </c>
    </row>
    <row r="91" spans="1:10" x14ac:dyDescent="0.25">
      <c r="A91" t="s">
        <v>70</v>
      </c>
      <c r="B91">
        <v>4</v>
      </c>
      <c r="C91">
        <v>4</v>
      </c>
      <c r="D91">
        <v>5</v>
      </c>
      <c r="E91">
        <v>4</v>
      </c>
      <c r="F91">
        <v>4</v>
      </c>
      <c r="G91">
        <v>5</v>
      </c>
      <c r="H91">
        <f t="shared" si="2"/>
        <v>0</v>
      </c>
      <c r="I91">
        <f t="shared" si="2"/>
        <v>0</v>
      </c>
      <c r="J91">
        <f t="shared" si="2"/>
        <v>0</v>
      </c>
    </row>
    <row r="92" spans="1:10" x14ac:dyDescent="0.25">
      <c r="A92" t="s">
        <v>70</v>
      </c>
      <c r="B92">
        <v>4</v>
      </c>
      <c r="C92">
        <v>4</v>
      </c>
      <c r="D92">
        <v>4</v>
      </c>
      <c r="E92">
        <v>3</v>
      </c>
      <c r="F92">
        <v>3</v>
      </c>
      <c r="G92">
        <v>3</v>
      </c>
      <c r="H92">
        <f t="shared" si="2"/>
        <v>1</v>
      </c>
      <c r="I92">
        <f t="shared" si="2"/>
        <v>1</v>
      </c>
      <c r="J92">
        <f t="shared" si="2"/>
        <v>1</v>
      </c>
    </row>
    <row r="93" spans="1:10" x14ac:dyDescent="0.25">
      <c r="A93" t="s">
        <v>70</v>
      </c>
      <c r="B93">
        <v>3</v>
      </c>
      <c r="C93">
        <v>4</v>
      </c>
      <c r="D93">
        <v>4</v>
      </c>
      <c r="E93">
        <v>3</v>
      </c>
      <c r="F93">
        <v>3</v>
      </c>
      <c r="G93">
        <v>3</v>
      </c>
      <c r="H93">
        <f t="shared" si="2"/>
        <v>0</v>
      </c>
      <c r="I93">
        <f t="shared" si="2"/>
        <v>1</v>
      </c>
      <c r="J93">
        <f t="shared" si="2"/>
        <v>1</v>
      </c>
    </row>
    <row r="94" spans="1:10" x14ac:dyDescent="0.25">
      <c r="A94" t="s">
        <v>70</v>
      </c>
      <c r="B94">
        <v>4</v>
      </c>
      <c r="C94">
        <v>4</v>
      </c>
      <c r="D94">
        <v>5</v>
      </c>
      <c r="E94">
        <v>4</v>
      </c>
      <c r="F94">
        <v>4</v>
      </c>
      <c r="G94">
        <v>5</v>
      </c>
      <c r="H94">
        <f t="shared" si="2"/>
        <v>0</v>
      </c>
      <c r="I94">
        <f t="shared" si="2"/>
        <v>0</v>
      </c>
      <c r="J94">
        <f t="shared" si="2"/>
        <v>0</v>
      </c>
    </row>
    <row r="95" spans="1:10" x14ac:dyDescent="0.25">
      <c r="A95" t="s">
        <v>70</v>
      </c>
      <c r="B95">
        <v>1</v>
      </c>
      <c r="C95">
        <v>3</v>
      </c>
      <c r="D95">
        <v>4</v>
      </c>
      <c r="E95">
        <v>1</v>
      </c>
      <c r="F95">
        <v>3</v>
      </c>
      <c r="G95">
        <v>4</v>
      </c>
      <c r="H95">
        <f t="shared" si="2"/>
        <v>0</v>
      </c>
      <c r="I95">
        <f t="shared" si="2"/>
        <v>0</v>
      </c>
      <c r="J95">
        <f t="shared" si="2"/>
        <v>0</v>
      </c>
    </row>
    <row r="96" spans="1:10" x14ac:dyDescent="0.25">
      <c r="A96" t="s">
        <v>70</v>
      </c>
      <c r="B96">
        <v>5</v>
      </c>
      <c r="C96">
        <v>5</v>
      </c>
      <c r="D96">
        <v>5</v>
      </c>
      <c r="E96">
        <v>5</v>
      </c>
      <c r="F96">
        <v>5</v>
      </c>
      <c r="G96">
        <v>5</v>
      </c>
      <c r="H96">
        <f t="shared" si="2"/>
        <v>0</v>
      </c>
      <c r="I96">
        <f t="shared" si="2"/>
        <v>0</v>
      </c>
      <c r="J96">
        <f t="shared" si="2"/>
        <v>0</v>
      </c>
    </row>
    <row r="97" spans="1:10" x14ac:dyDescent="0.25">
      <c r="A97" t="s">
        <v>70</v>
      </c>
      <c r="B97">
        <v>4</v>
      </c>
      <c r="C97">
        <v>3</v>
      </c>
      <c r="D97">
        <v>4</v>
      </c>
      <c r="E97">
        <v>3</v>
      </c>
      <c r="F97">
        <v>3</v>
      </c>
      <c r="G97">
        <v>3</v>
      </c>
      <c r="H97">
        <f t="shared" si="2"/>
        <v>1</v>
      </c>
      <c r="I97">
        <f t="shared" si="2"/>
        <v>0</v>
      </c>
      <c r="J97">
        <f t="shared" si="2"/>
        <v>1</v>
      </c>
    </row>
    <row r="98" spans="1:10" x14ac:dyDescent="0.25">
      <c r="A98" t="s">
        <v>70</v>
      </c>
      <c r="B98">
        <v>3</v>
      </c>
      <c r="C98">
        <v>3</v>
      </c>
      <c r="D98">
        <v>3</v>
      </c>
      <c r="E98">
        <v>3</v>
      </c>
      <c r="F98">
        <v>3</v>
      </c>
      <c r="G98">
        <v>2</v>
      </c>
      <c r="H98">
        <f t="shared" si="2"/>
        <v>0</v>
      </c>
      <c r="I98">
        <f t="shared" si="2"/>
        <v>0</v>
      </c>
      <c r="J98">
        <f t="shared" si="2"/>
        <v>1</v>
      </c>
    </row>
    <row r="99" spans="1:10" x14ac:dyDescent="0.25">
      <c r="A99" t="s">
        <v>70</v>
      </c>
      <c r="B99">
        <v>4</v>
      </c>
      <c r="C99">
        <v>5</v>
      </c>
      <c r="D99">
        <v>5</v>
      </c>
      <c r="E99">
        <v>3</v>
      </c>
      <c r="F99">
        <v>4</v>
      </c>
      <c r="G99">
        <v>2</v>
      </c>
      <c r="H99">
        <f t="shared" si="2"/>
        <v>1</v>
      </c>
      <c r="I99">
        <f t="shared" si="2"/>
        <v>1</v>
      </c>
      <c r="J99">
        <f t="shared" si="2"/>
        <v>3</v>
      </c>
    </row>
    <row r="100" spans="1:10" x14ac:dyDescent="0.25">
      <c r="A100" t="s">
        <v>70</v>
      </c>
      <c r="B100">
        <v>3</v>
      </c>
      <c r="C100">
        <v>3</v>
      </c>
      <c r="D100">
        <v>2</v>
      </c>
      <c r="E100">
        <v>3</v>
      </c>
      <c r="F100">
        <v>2</v>
      </c>
      <c r="G100">
        <v>2</v>
      </c>
      <c r="H100">
        <f t="shared" si="2"/>
        <v>0</v>
      </c>
      <c r="I100">
        <f t="shared" si="2"/>
        <v>1</v>
      </c>
      <c r="J100">
        <f t="shared" si="2"/>
        <v>0</v>
      </c>
    </row>
    <row r="101" spans="1:10" x14ac:dyDescent="0.25">
      <c r="A101" t="s">
        <v>70</v>
      </c>
      <c r="B101">
        <v>1</v>
      </c>
      <c r="C101">
        <v>2</v>
      </c>
      <c r="D101">
        <v>1</v>
      </c>
      <c r="E101">
        <v>2</v>
      </c>
      <c r="F101">
        <v>2</v>
      </c>
      <c r="G101">
        <v>1</v>
      </c>
      <c r="H101">
        <f t="shared" si="2"/>
        <v>1</v>
      </c>
      <c r="I101">
        <f t="shared" si="2"/>
        <v>0</v>
      </c>
      <c r="J101">
        <f t="shared" si="2"/>
        <v>0</v>
      </c>
    </row>
    <row r="102" spans="1:10" x14ac:dyDescent="0.25">
      <c r="A102" t="s">
        <v>70</v>
      </c>
      <c r="B102">
        <v>4</v>
      </c>
      <c r="C102">
        <v>4</v>
      </c>
      <c r="D102">
        <v>4</v>
      </c>
      <c r="E102">
        <v>4</v>
      </c>
      <c r="F102">
        <v>4</v>
      </c>
      <c r="G102">
        <v>4</v>
      </c>
      <c r="H102">
        <f t="shared" si="2"/>
        <v>0</v>
      </c>
      <c r="I102">
        <f t="shared" si="2"/>
        <v>0</v>
      </c>
      <c r="J102">
        <f t="shared" si="2"/>
        <v>0</v>
      </c>
    </row>
    <row r="103" spans="1:10" x14ac:dyDescent="0.25">
      <c r="A103" t="s">
        <v>70</v>
      </c>
      <c r="B103">
        <v>4</v>
      </c>
      <c r="C103">
        <v>4</v>
      </c>
      <c r="D103">
        <v>4</v>
      </c>
      <c r="E103">
        <v>2</v>
      </c>
      <c r="F103">
        <v>2</v>
      </c>
      <c r="G103">
        <v>1</v>
      </c>
      <c r="H103">
        <f t="shared" si="2"/>
        <v>2</v>
      </c>
      <c r="I103">
        <f t="shared" si="2"/>
        <v>2</v>
      </c>
      <c r="J103">
        <f t="shared" si="2"/>
        <v>3</v>
      </c>
    </row>
    <row r="104" spans="1:10" x14ac:dyDescent="0.25">
      <c r="A104" t="s">
        <v>70</v>
      </c>
      <c r="B104">
        <v>2</v>
      </c>
      <c r="C104">
        <v>3</v>
      </c>
      <c r="D104">
        <v>3</v>
      </c>
      <c r="E104">
        <v>3</v>
      </c>
      <c r="F104">
        <v>3</v>
      </c>
      <c r="G104">
        <v>2</v>
      </c>
      <c r="H104">
        <f t="shared" si="2"/>
        <v>1</v>
      </c>
      <c r="I104">
        <f t="shared" si="2"/>
        <v>0</v>
      </c>
      <c r="J104">
        <f t="shared" si="2"/>
        <v>1</v>
      </c>
    </row>
    <row r="105" spans="1:10" x14ac:dyDescent="0.25">
      <c r="A105" t="s">
        <v>70</v>
      </c>
      <c r="B105">
        <v>4</v>
      </c>
      <c r="C105">
        <v>3</v>
      </c>
      <c r="D105">
        <v>4</v>
      </c>
      <c r="E105">
        <v>4</v>
      </c>
      <c r="F105">
        <v>3</v>
      </c>
      <c r="G105">
        <v>4</v>
      </c>
      <c r="H105">
        <f t="shared" si="2"/>
        <v>0</v>
      </c>
      <c r="I105">
        <f t="shared" si="2"/>
        <v>0</v>
      </c>
      <c r="J105">
        <f t="shared" si="2"/>
        <v>0</v>
      </c>
    </row>
    <row r="106" spans="1:10" x14ac:dyDescent="0.25">
      <c r="A106" t="s">
        <v>70</v>
      </c>
      <c r="B106">
        <v>2</v>
      </c>
      <c r="C106">
        <v>3</v>
      </c>
      <c r="D106">
        <v>4</v>
      </c>
      <c r="E106">
        <v>2</v>
      </c>
      <c r="F106">
        <v>3</v>
      </c>
      <c r="G106">
        <v>2</v>
      </c>
      <c r="H106">
        <f t="shared" si="2"/>
        <v>0</v>
      </c>
      <c r="I106">
        <f t="shared" si="2"/>
        <v>0</v>
      </c>
      <c r="J106">
        <f t="shared" si="2"/>
        <v>2</v>
      </c>
    </row>
    <row r="107" spans="1:10" x14ac:dyDescent="0.25">
      <c r="A107" t="s">
        <v>70</v>
      </c>
      <c r="B107">
        <v>4</v>
      </c>
      <c r="C107">
        <v>4</v>
      </c>
      <c r="D107">
        <v>4</v>
      </c>
      <c r="E107">
        <v>4</v>
      </c>
      <c r="F107">
        <v>4</v>
      </c>
      <c r="G107">
        <v>3</v>
      </c>
      <c r="H107">
        <f t="shared" si="2"/>
        <v>0</v>
      </c>
      <c r="I107">
        <f t="shared" si="2"/>
        <v>0</v>
      </c>
      <c r="J107">
        <f t="shared" si="2"/>
        <v>1</v>
      </c>
    </row>
    <row r="108" spans="1:10" x14ac:dyDescent="0.25">
      <c r="A108" t="s">
        <v>70</v>
      </c>
      <c r="B108">
        <v>4</v>
      </c>
      <c r="C108">
        <v>5</v>
      </c>
      <c r="D108">
        <v>4</v>
      </c>
      <c r="E108">
        <v>4</v>
      </c>
      <c r="F108">
        <v>4</v>
      </c>
      <c r="G108">
        <v>4</v>
      </c>
      <c r="H108">
        <f t="shared" si="2"/>
        <v>0</v>
      </c>
      <c r="I108">
        <f t="shared" si="2"/>
        <v>1</v>
      </c>
      <c r="J108">
        <f t="shared" si="2"/>
        <v>0</v>
      </c>
    </row>
    <row r="109" spans="1:10" x14ac:dyDescent="0.25">
      <c r="A109" t="s">
        <v>70</v>
      </c>
      <c r="B109">
        <v>3</v>
      </c>
      <c r="C109">
        <v>3</v>
      </c>
      <c r="D109">
        <v>3</v>
      </c>
      <c r="E109">
        <v>3</v>
      </c>
      <c r="F109">
        <v>3</v>
      </c>
      <c r="G109">
        <v>3</v>
      </c>
      <c r="H109">
        <f t="shared" si="2"/>
        <v>0</v>
      </c>
      <c r="I109">
        <f t="shared" si="2"/>
        <v>0</v>
      </c>
      <c r="J109">
        <f t="shared" si="2"/>
        <v>0</v>
      </c>
    </row>
    <row r="110" spans="1:10" x14ac:dyDescent="0.25">
      <c r="A110" t="s">
        <v>70</v>
      </c>
      <c r="B110">
        <v>4</v>
      </c>
      <c r="C110">
        <v>4</v>
      </c>
      <c r="D110">
        <v>4</v>
      </c>
      <c r="E110">
        <v>4</v>
      </c>
      <c r="F110">
        <v>4</v>
      </c>
      <c r="G110">
        <v>4</v>
      </c>
      <c r="H110">
        <f t="shared" si="2"/>
        <v>0</v>
      </c>
      <c r="I110">
        <f t="shared" si="2"/>
        <v>0</v>
      </c>
      <c r="J110">
        <f t="shared" si="2"/>
        <v>0</v>
      </c>
    </row>
    <row r="111" spans="1:10" x14ac:dyDescent="0.25">
      <c r="A111" t="s">
        <v>70</v>
      </c>
      <c r="B111">
        <v>2</v>
      </c>
      <c r="C111">
        <v>2</v>
      </c>
      <c r="D111">
        <v>3</v>
      </c>
      <c r="E111">
        <v>2</v>
      </c>
      <c r="F111">
        <v>2</v>
      </c>
      <c r="G111">
        <v>1</v>
      </c>
      <c r="H111">
        <f t="shared" si="2"/>
        <v>0</v>
      </c>
      <c r="I111">
        <f t="shared" si="2"/>
        <v>0</v>
      </c>
      <c r="J111">
        <f t="shared" si="2"/>
        <v>2</v>
      </c>
    </row>
    <row r="112" spans="1:10" x14ac:dyDescent="0.25">
      <c r="A112" t="s">
        <v>70</v>
      </c>
      <c r="B112">
        <v>3</v>
      </c>
      <c r="C112">
        <v>4</v>
      </c>
      <c r="D112">
        <v>4</v>
      </c>
      <c r="E112">
        <v>3</v>
      </c>
      <c r="F112">
        <v>3</v>
      </c>
      <c r="G112">
        <v>4</v>
      </c>
      <c r="H112">
        <f t="shared" si="2"/>
        <v>0</v>
      </c>
      <c r="I112">
        <f t="shared" si="2"/>
        <v>1</v>
      </c>
      <c r="J112">
        <f t="shared" si="2"/>
        <v>0</v>
      </c>
    </row>
    <row r="113" spans="1:10" x14ac:dyDescent="0.25">
      <c r="A113" t="s">
        <v>70</v>
      </c>
      <c r="B113">
        <v>3</v>
      </c>
      <c r="C113">
        <v>4</v>
      </c>
      <c r="D113">
        <v>2</v>
      </c>
      <c r="E113">
        <v>2</v>
      </c>
      <c r="F113">
        <v>1</v>
      </c>
      <c r="G113">
        <v>2</v>
      </c>
      <c r="H113">
        <f t="shared" si="2"/>
        <v>1</v>
      </c>
      <c r="I113">
        <f t="shared" si="2"/>
        <v>3</v>
      </c>
      <c r="J113">
        <f t="shared" si="2"/>
        <v>0</v>
      </c>
    </row>
    <row r="114" spans="1:10" x14ac:dyDescent="0.25">
      <c r="A114" t="s">
        <v>70</v>
      </c>
      <c r="B114">
        <v>5</v>
      </c>
      <c r="C114">
        <v>4</v>
      </c>
      <c r="D114">
        <v>4</v>
      </c>
      <c r="E114">
        <v>5</v>
      </c>
      <c r="F114">
        <v>4</v>
      </c>
      <c r="G114">
        <v>4</v>
      </c>
      <c r="H114">
        <f t="shared" si="2"/>
        <v>0</v>
      </c>
      <c r="I114">
        <f t="shared" si="2"/>
        <v>0</v>
      </c>
      <c r="J114">
        <f t="shared" si="2"/>
        <v>0</v>
      </c>
    </row>
    <row r="115" spans="1:10" x14ac:dyDescent="0.25">
      <c r="A115" t="s">
        <v>70</v>
      </c>
      <c r="B115">
        <v>3</v>
      </c>
      <c r="C115">
        <v>4</v>
      </c>
      <c r="D115">
        <v>4</v>
      </c>
      <c r="E115">
        <v>3</v>
      </c>
      <c r="F115">
        <v>4</v>
      </c>
      <c r="G115">
        <v>4</v>
      </c>
      <c r="H115">
        <f t="shared" si="2"/>
        <v>0</v>
      </c>
      <c r="I115">
        <f t="shared" si="2"/>
        <v>0</v>
      </c>
      <c r="J115">
        <f t="shared" si="2"/>
        <v>0</v>
      </c>
    </row>
    <row r="116" spans="1:10" x14ac:dyDescent="0.25">
      <c r="A116" t="s">
        <v>70</v>
      </c>
      <c r="B116">
        <v>4</v>
      </c>
      <c r="C116">
        <v>3</v>
      </c>
      <c r="D116">
        <v>5</v>
      </c>
      <c r="E116">
        <v>4</v>
      </c>
      <c r="F116">
        <v>4</v>
      </c>
      <c r="G116">
        <v>5</v>
      </c>
      <c r="H116">
        <f t="shared" si="2"/>
        <v>0</v>
      </c>
      <c r="I116">
        <f t="shared" si="2"/>
        <v>1</v>
      </c>
      <c r="J116">
        <f t="shared" si="2"/>
        <v>0</v>
      </c>
    </row>
    <row r="117" spans="1:10" x14ac:dyDescent="0.25">
      <c r="A117" t="s">
        <v>70</v>
      </c>
      <c r="B117">
        <v>5</v>
      </c>
      <c r="C117">
        <v>4</v>
      </c>
      <c r="D117">
        <v>4</v>
      </c>
      <c r="E117">
        <v>3</v>
      </c>
      <c r="F117">
        <v>3</v>
      </c>
      <c r="G117">
        <v>3</v>
      </c>
      <c r="H117">
        <f t="shared" si="2"/>
        <v>2</v>
      </c>
      <c r="I117">
        <f t="shared" si="2"/>
        <v>1</v>
      </c>
      <c r="J117">
        <f t="shared" si="2"/>
        <v>1</v>
      </c>
    </row>
    <row r="118" spans="1:10" x14ac:dyDescent="0.25">
      <c r="A118" t="s">
        <v>70</v>
      </c>
      <c r="B118">
        <v>3</v>
      </c>
      <c r="C118">
        <v>4</v>
      </c>
      <c r="D118">
        <v>3</v>
      </c>
      <c r="E118">
        <v>3</v>
      </c>
      <c r="F118">
        <v>4</v>
      </c>
      <c r="G118">
        <v>3</v>
      </c>
      <c r="H118">
        <f t="shared" si="2"/>
        <v>0</v>
      </c>
      <c r="I118">
        <f t="shared" si="2"/>
        <v>0</v>
      </c>
      <c r="J118">
        <f t="shared" si="2"/>
        <v>0</v>
      </c>
    </row>
    <row r="119" spans="1:10" x14ac:dyDescent="0.25">
      <c r="A119" t="s">
        <v>70</v>
      </c>
      <c r="B119">
        <v>2</v>
      </c>
      <c r="C119">
        <v>3</v>
      </c>
      <c r="D119">
        <v>3</v>
      </c>
      <c r="E119">
        <v>3</v>
      </c>
      <c r="F119">
        <v>3</v>
      </c>
      <c r="G119">
        <v>3</v>
      </c>
      <c r="H119">
        <f t="shared" si="2"/>
        <v>1</v>
      </c>
      <c r="I119">
        <f t="shared" si="2"/>
        <v>0</v>
      </c>
      <c r="J119">
        <f t="shared" si="2"/>
        <v>0</v>
      </c>
    </row>
    <row r="120" spans="1:10" x14ac:dyDescent="0.25">
      <c r="A120" t="s">
        <v>70</v>
      </c>
      <c r="B120">
        <v>2</v>
      </c>
      <c r="C120">
        <v>3</v>
      </c>
      <c r="D120">
        <v>2</v>
      </c>
      <c r="E120">
        <v>2</v>
      </c>
      <c r="F120">
        <v>2</v>
      </c>
      <c r="G120">
        <v>2</v>
      </c>
      <c r="H120">
        <f t="shared" si="2"/>
        <v>0</v>
      </c>
      <c r="I120">
        <f t="shared" si="2"/>
        <v>1</v>
      </c>
      <c r="J120">
        <f t="shared" si="2"/>
        <v>0</v>
      </c>
    </row>
    <row r="121" spans="1:10" x14ac:dyDescent="0.25">
      <c r="A121" t="s">
        <v>70</v>
      </c>
      <c r="B121">
        <v>3</v>
      </c>
      <c r="C121">
        <v>3</v>
      </c>
      <c r="D121">
        <v>1</v>
      </c>
      <c r="E121">
        <v>1</v>
      </c>
      <c r="F121">
        <v>3</v>
      </c>
      <c r="G121">
        <v>2</v>
      </c>
      <c r="H121">
        <f t="shared" si="2"/>
        <v>2</v>
      </c>
      <c r="I121">
        <f t="shared" si="2"/>
        <v>0</v>
      </c>
      <c r="J121">
        <f t="shared" si="2"/>
        <v>1</v>
      </c>
    </row>
    <row r="122" spans="1:10" x14ac:dyDescent="0.25">
      <c r="A122" t="s">
        <v>70</v>
      </c>
      <c r="B122">
        <v>4</v>
      </c>
      <c r="C122">
        <v>4</v>
      </c>
      <c r="D122">
        <v>5</v>
      </c>
      <c r="E122">
        <v>3</v>
      </c>
      <c r="F122">
        <v>2</v>
      </c>
      <c r="G122">
        <v>2</v>
      </c>
      <c r="H122">
        <f t="shared" si="2"/>
        <v>1</v>
      </c>
      <c r="I122">
        <f t="shared" si="2"/>
        <v>2</v>
      </c>
      <c r="J122">
        <f t="shared" si="2"/>
        <v>3</v>
      </c>
    </row>
    <row r="123" spans="1:10" x14ac:dyDescent="0.25">
      <c r="A123" t="s">
        <v>70</v>
      </c>
      <c r="B123">
        <v>4</v>
      </c>
      <c r="C123">
        <v>4</v>
      </c>
      <c r="D123">
        <v>4</v>
      </c>
      <c r="E123">
        <v>3</v>
      </c>
      <c r="F123">
        <v>2</v>
      </c>
      <c r="G123">
        <v>1</v>
      </c>
      <c r="H123">
        <f t="shared" si="2"/>
        <v>1</v>
      </c>
      <c r="I123">
        <f t="shared" si="2"/>
        <v>2</v>
      </c>
      <c r="J123">
        <f t="shared" si="2"/>
        <v>3</v>
      </c>
    </row>
    <row r="124" spans="1:10" x14ac:dyDescent="0.25">
      <c r="A124" t="s">
        <v>70</v>
      </c>
      <c r="B124">
        <v>4</v>
      </c>
      <c r="C124">
        <v>2</v>
      </c>
      <c r="D124">
        <v>4</v>
      </c>
      <c r="E124">
        <v>4</v>
      </c>
      <c r="F124">
        <v>2</v>
      </c>
      <c r="G124">
        <v>3</v>
      </c>
      <c r="H124">
        <f t="shared" si="2"/>
        <v>0</v>
      </c>
      <c r="I124">
        <f t="shared" si="2"/>
        <v>0</v>
      </c>
      <c r="J124">
        <f t="shared" si="2"/>
        <v>1</v>
      </c>
    </row>
    <row r="125" spans="1:10" x14ac:dyDescent="0.25">
      <c r="A125" t="s">
        <v>70</v>
      </c>
      <c r="B125">
        <v>3</v>
      </c>
      <c r="C125">
        <v>2</v>
      </c>
      <c r="D125">
        <v>5</v>
      </c>
      <c r="E125">
        <v>3</v>
      </c>
      <c r="F125">
        <v>2</v>
      </c>
      <c r="G125">
        <v>5</v>
      </c>
      <c r="H125">
        <f t="shared" si="2"/>
        <v>0</v>
      </c>
      <c r="I125">
        <f t="shared" si="2"/>
        <v>0</v>
      </c>
      <c r="J125">
        <f t="shared" si="2"/>
        <v>0</v>
      </c>
    </row>
    <row r="126" spans="1:10" x14ac:dyDescent="0.25">
      <c r="A126" t="s">
        <v>70</v>
      </c>
      <c r="B126">
        <v>3</v>
      </c>
      <c r="C126">
        <v>2</v>
      </c>
      <c r="D126">
        <v>3</v>
      </c>
      <c r="E126">
        <v>3</v>
      </c>
      <c r="F126">
        <v>2</v>
      </c>
      <c r="G126">
        <v>3</v>
      </c>
      <c r="H126">
        <f t="shared" si="2"/>
        <v>0</v>
      </c>
      <c r="I126">
        <f t="shared" si="2"/>
        <v>0</v>
      </c>
      <c r="J126">
        <f t="shared" si="2"/>
        <v>0</v>
      </c>
    </row>
    <row r="127" spans="1:10" x14ac:dyDescent="0.25">
      <c r="A127" t="s">
        <v>70</v>
      </c>
      <c r="B127">
        <v>4</v>
      </c>
      <c r="C127">
        <v>3</v>
      </c>
      <c r="D127">
        <v>4</v>
      </c>
      <c r="E127">
        <v>4</v>
      </c>
      <c r="F127">
        <v>3</v>
      </c>
      <c r="G127">
        <v>4</v>
      </c>
      <c r="H127">
        <f t="shared" si="2"/>
        <v>0</v>
      </c>
      <c r="I127">
        <f t="shared" si="2"/>
        <v>0</v>
      </c>
      <c r="J127">
        <f t="shared" si="2"/>
        <v>0</v>
      </c>
    </row>
    <row r="128" spans="1:10" x14ac:dyDescent="0.25">
      <c r="A128" t="s">
        <v>70</v>
      </c>
      <c r="B128">
        <v>2</v>
      </c>
      <c r="C128">
        <v>4</v>
      </c>
      <c r="D128">
        <v>3</v>
      </c>
      <c r="E128">
        <v>2</v>
      </c>
      <c r="F128">
        <v>4</v>
      </c>
      <c r="G128">
        <v>2</v>
      </c>
      <c r="H128">
        <f t="shared" si="2"/>
        <v>0</v>
      </c>
      <c r="I128">
        <f t="shared" si="2"/>
        <v>0</v>
      </c>
      <c r="J128">
        <f t="shared" si="2"/>
        <v>1</v>
      </c>
    </row>
    <row r="129" spans="1:10" x14ac:dyDescent="0.25">
      <c r="A129" t="s">
        <v>70</v>
      </c>
      <c r="B129">
        <v>4</v>
      </c>
      <c r="C129">
        <v>4</v>
      </c>
      <c r="D129">
        <v>4</v>
      </c>
      <c r="E129">
        <v>3</v>
      </c>
      <c r="F129">
        <v>3</v>
      </c>
      <c r="G129">
        <v>3</v>
      </c>
      <c r="H129">
        <f t="shared" si="2"/>
        <v>1</v>
      </c>
      <c r="I129">
        <f t="shared" si="2"/>
        <v>1</v>
      </c>
      <c r="J129">
        <f t="shared" si="2"/>
        <v>1</v>
      </c>
    </row>
    <row r="130" spans="1:10" x14ac:dyDescent="0.25">
      <c r="A130" t="s">
        <v>70</v>
      </c>
      <c r="B130">
        <v>5</v>
      </c>
      <c r="C130">
        <v>3</v>
      </c>
      <c r="D130">
        <v>4</v>
      </c>
      <c r="E130">
        <v>4</v>
      </c>
      <c r="F130">
        <v>4</v>
      </c>
      <c r="G130">
        <v>4</v>
      </c>
      <c r="H130">
        <f t="shared" si="2"/>
        <v>1</v>
      </c>
      <c r="I130">
        <f t="shared" si="2"/>
        <v>1</v>
      </c>
      <c r="J130">
        <f t="shared" si="2"/>
        <v>0</v>
      </c>
    </row>
    <row r="131" spans="1:10" x14ac:dyDescent="0.25">
      <c r="A131" t="s">
        <v>70</v>
      </c>
      <c r="B131">
        <v>3</v>
      </c>
      <c r="C131">
        <v>2</v>
      </c>
      <c r="D131">
        <v>4</v>
      </c>
      <c r="E131">
        <v>3</v>
      </c>
      <c r="F131">
        <v>3</v>
      </c>
      <c r="G131">
        <v>3</v>
      </c>
      <c r="H131">
        <f t="shared" si="2"/>
        <v>0</v>
      </c>
      <c r="I131">
        <f t="shared" si="2"/>
        <v>1</v>
      </c>
      <c r="J131">
        <f t="shared" si="2"/>
        <v>1</v>
      </c>
    </row>
    <row r="132" spans="1:10" x14ac:dyDescent="0.25">
      <c r="A132" t="s">
        <v>70</v>
      </c>
      <c r="B132">
        <v>2</v>
      </c>
      <c r="C132">
        <v>3</v>
      </c>
      <c r="D132">
        <v>2</v>
      </c>
      <c r="E132">
        <v>3</v>
      </c>
      <c r="F132">
        <v>3</v>
      </c>
      <c r="G132">
        <v>2</v>
      </c>
      <c r="H132">
        <f t="shared" ref="H132:J150" si="3">ABS(B132-E132)</f>
        <v>1</v>
      </c>
      <c r="I132">
        <f t="shared" si="3"/>
        <v>0</v>
      </c>
      <c r="J132">
        <f t="shared" si="3"/>
        <v>0</v>
      </c>
    </row>
    <row r="133" spans="1:10" x14ac:dyDescent="0.25">
      <c r="A133" t="s">
        <v>70</v>
      </c>
      <c r="B133">
        <v>5</v>
      </c>
      <c r="C133">
        <v>5</v>
      </c>
      <c r="D133">
        <v>5</v>
      </c>
      <c r="E133">
        <v>4</v>
      </c>
      <c r="F133">
        <v>5</v>
      </c>
      <c r="G133">
        <v>5</v>
      </c>
      <c r="H133">
        <f t="shared" si="3"/>
        <v>1</v>
      </c>
      <c r="I133">
        <f t="shared" si="3"/>
        <v>0</v>
      </c>
      <c r="J133">
        <f t="shared" si="3"/>
        <v>0</v>
      </c>
    </row>
    <row r="134" spans="1:10" x14ac:dyDescent="0.25">
      <c r="A134" t="s">
        <v>70</v>
      </c>
      <c r="B134">
        <v>4</v>
      </c>
      <c r="C134">
        <v>5</v>
      </c>
      <c r="D134">
        <v>5</v>
      </c>
      <c r="E134">
        <v>4</v>
      </c>
      <c r="F134">
        <v>4</v>
      </c>
      <c r="G134">
        <v>4</v>
      </c>
      <c r="H134">
        <f t="shared" si="3"/>
        <v>0</v>
      </c>
      <c r="I134">
        <f t="shared" si="3"/>
        <v>1</v>
      </c>
      <c r="J134">
        <f t="shared" si="3"/>
        <v>1</v>
      </c>
    </row>
    <row r="135" spans="1:10" x14ac:dyDescent="0.25">
      <c r="A135" t="s">
        <v>70</v>
      </c>
      <c r="B135">
        <v>4</v>
      </c>
      <c r="C135">
        <v>5</v>
      </c>
      <c r="D135">
        <v>5</v>
      </c>
      <c r="E135">
        <v>4</v>
      </c>
      <c r="F135">
        <v>5</v>
      </c>
      <c r="G135">
        <v>5</v>
      </c>
      <c r="H135">
        <f t="shared" si="3"/>
        <v>0</v>
      </c>
      <c r="I135">
        <f t="shared" si="3"/>
        <v>0</v>
      </c>
      <c r="J135">
        <f t="shared" si="3"/>
        <v>0</v>
      </c>
    </row>
    <row r="136" spans="1:10" x14ac:dyDescent="0.25">
      <c r="H136">
        <f>AVERAGE(H79:H135)</f>
        <v>0.43859649122807015</v>
      </c>
      <c r="I136">
        <f>AVERAGE(I79:I135)</f>
        <v>0.54385964912280704</v>
      </c>
      <c r="J136">
        <f>AVERAGE(J79:J135)</f>
        <v>0.70175438596491224</v>
      </c>
    </row>
    <row r="137" spans="1:10" x14ac:dyDescent="0.25">
      <c r="A137" t="s">
        <v>71</v>
      </c>
      <c r="B137">
        <v>4</v>
      </c>
      <c r="C137">
        <v>4</v>
      </c>
      <c r="D137">
        <v>4</v>
      </c>
      <c r="E137">
        <v>3</v>
      </c>
      <c r="F137">
        <v>3</v>
      </c>
      <c r="G137">
        <v>2</v>
      </c>
      <c r="H137">
        <f t="shared" si="3"/>
        <v>1</v>
      </c>
      <c r="I137">
        <f t="shared" si="3"/>
        <v>1</v>
      </c>
      <c r="J137">
        <f t="shared" si="3"/>
        <v>2</v>
      </c>
    </row>
    <row r="138" spans="1:10" x14ac:dyDescent="0.25">
      <c r="A138" t="s">
        <v>71</v>
      </c>
      <c r="B138">
        <v>3</v>
      </c>
      <c r="C138">
        <v>4</v>
      </c>
      <c r="D138">
        <v>2</v>
      </c>
      <c r="E138">
        <v>3</v>
      </c>
      <c r="F138">
        <v>4</v>
      </c>
      <c r="G138">
        <v>2</v>
      </c>
      <c r="H138">
        <f t="shared" si="3"/>
        <v>0</v>
      </c>
      <c r="I138">
        <f t="shared" si="3"/>
        <v>0</v>
      </c>
      <c r="J138">
        <f t="shared" si="3"/>
        <v>0</v>
      </c>
    </row>
    <row r="139" spans="1:10" x14ac:dyDescent="0.25">
      <c r="A139" t="s">
        <v>71</v>
      </c>
      <c r="B139">
        <v>4</v>
      </c>
      <c r="C139">
        <v>4</v>
      </c>
      <c r="D139">
        <v>4</v>
      </c>
      <c r="E139">
        <v>2</v>
      </c>
      <c r="F139">
        <v>2</v>
      </c>
      <c r="G139">
        <v>2</v>
      </c>
      <c r="H139">
        <f t="shared" si="3"/>
        <v>2</v>
      </c>
      <c r="I139">
        <f t="shared" si="3"/>
        <v>2</v>
      </c>
      <c r="J139">
        <f t="shared" si="3"/>
        <v>2</v>
      </c>
    </row>
    <row r="140" spans="1:10" x14ac:dyDescent="0.25">
      <c r="A140" t="s">
        <v>71</v>
      </c>
      <c r="B140">
        <v>4</v>
      </c>
      <c r="C140">
        <v>4</v>
      </c>
      <c r="D140">
        <v>5</v>
      </c>
      <c r="E140">
        <v>4</v>
      </c>
      <c r="F140">
        <v>4</v>
      </c>
      <c r="G140">
        <v>5</v>
      </c>
      <c r="H140">
        <f t="shared" si="3"/>
        <v>0</v>
      </c>
      <c r="I140">
        <f t="shared" si="3"/>
        <v>0</v>
      </c>
      <c r="J140">
        <f t="shared" si="3"/>
        <v>0</v>
      </c>
    </row>
    <row r="141" spans="1:10" x14ac:dyDescent="0.25">
      <c r="A141" t="s">
        <v>71</v>
      </c>
      <c r="B141">
        <v>2</v>
      </c>
      <c r="C141">
        <v>3</v>
      </c>
      <c r="D141">
        <v>4</v>
      </c>
      <c r="E141">
        <v>2</v>
      </c>
      <c r="F141">
        <v>3</v>
      </c>
      <c r="G141">
        <v>4</v>
      </c>
      <c r="H141">
        <f t="shared" si="3"/>
        <v>0</v>
      </c>
      <c r="I141">
        <f t="shared" si="3"/>
        <v>0</v>
      </c>
      <c r="J141">
        <f t="shared" si="3"/>
        <v>0</v>
      </c>
    </row>
    <row r="142" spans="1:10" x14ac:dyDescent="0.25">
      <c r="A142" t="s">
        <v>71</v>
      </c>
      <c r="B142">
        <v>5</v>
      </c>
      <c r="C142">
        <v>2</v>
      </c>
      <c r="D142">
        <v>5</v>
      </c>
      <c r="E142">
        <v>4</v>
      </c>
      <c r="F142">
        <v>2</v>
      </c>
      <c r="G142">
        <v>4</v>
      </c>
      <c r="H142">
        <f t="shared" si="3"/>
        <v>1</v>
      </c>
      <c r="I142">
        <f t="shared" si="3"/>
        <v>0</v>
      </c>
      <c r="J142">
        <f t="shared" si="3"/>
        <v>1</v>
      </c>
    </row>
    <row r="143" spans="1:10" x14ac:dyDescent="0.25">
      <c r="A143" t="s">
        <v>71</v>
      </c>
      <c r="B143">
        <v>2</v>
      </c>
      <c r="C143">
        <v>2</v>
      </c>
      <c r="D143">
        <v>5</v>
      </c>
      <c r="E143">
        <v>3</v>
      </c>
      <c r="F143">
        <v>3</v>
      </c>
      <c r="G143">
        <v>4</v>
      </c>
      <c r="H143">
        <f t="shared" si="3"/>
        <v>1</v>
      </c>
      <c r="I143">
        <f t="shared" si="3"/>
        <v>1</v>
      </c>
      <c r="J143">
        <f t="shared" si="3"/>
        <v>1</v>
      </c>
    </row>
    <row r="144" spans="1:10" x14ac:dyDescent="0.25">
      <c r="A144" t="s">
        <v>71</v>
      </c>
      <c r="B144">
        <v>3</v>
      </c>
      <c r="C144">
        <v>2</v>
      </c>
      <c r="D144">
        <v>2</v>
      </c>
      <c r="E144">
        <v>3</v>
      </c>
      <c r="F144">
        <v>3</v>
      </c>
      <c r="G144">
        <v>3</v>
      </c>
      <c r="H144">
        <f t="shared" si="3"/>
        <v>0</v>
      </c>
      <c r="I144">
        <f t="shared" si="3"/>
        <v>1</v>
      </c>
      <c r="J144">
        <f t="shared" si="3"/>
        <v>1</v>
      </c>
    </row>
    <row r="145" spans="1:10" x14ac:dyDescent="0.25">
      <c r="A145" t="s">
        <v>71</v>
      </c>
      <c r="B145">
        <v>2</v>
      </c>
      <c r="C145">
        <v>3</v>
      </c>
      <c r="D145">
        <v>2</v>
      </c>
      <c r="E145">
        <v>2</v>
      </c>
      <c r="F145">
        <v>3</v>
      </c>
      <c r="G145">
        <v>1</v>
      </c>
      <c r="H145">
        <f t="shared" si="3"/>
        <v>0</v>
      </c>
      <c r="I145">
        <f t="shared" si="3"/>
        <v>0</v>
      </c>
      <c r="J145">
        <f t="shared" si="3"/>
        <v>1</v>
      </c>
    </row>
    <row r="146" spans="1:10" x14ac:dyDescent="0.25">
      <c r="A146" t="s">
        <v>71</v>
      </c>
      <c r="B146">
        <v>3</v>
      </c>
      <c r="C146">
        <v>3</v>
      </c>
      <c r="D146">
        <v>4</v>
      </c>
      <c r="E146">
        <v>3</v>
      </c>
      <c r="F146">
        <v>3</v>
      </c>
      <c r="G146">
        <v>3</v>
      </c>
      <c r="H146">
        <f t="shared" si="3"/>
        <v>0</v>
      </c>
      <c r="I146">
        <f t="shared" si="3"/>
        <v>0</v>
      </c>
      <c r="J146">
        <f t="shared" si="3"/>
        <v>1</v>
      </c>
    </row>
    <row r="147" spans="1:10" x14ac:dyDescent="0.25">
      <c r="A147" t="s">
        <v>71</v>
      </c>
      <c r="B147">
        <v>4</v>
      </c>
      <c r="C147">
        <v>4</v>
      </c>
      <c r="D147">
        <v>5</v>
      </c>
      <c r="E147">
        <v>4</v>
      </c>
      <c r="F147">
        <v>4</v>
      </c>
      <c r="G147">
        <v>5</v>
      </c>
      <c r="H147">
        <f t="shared" si="3"/>
        <v>0</v>
      </c>
      <c r="I147">
        <f t="shared" si="3"/>
        <v>0</v>
      </c>
      <c r="J147">
        <f t="shared" si="3"/>
        <v>0</v>
      </c>
    </row>
    <row r="148" spans="1:10" x14ac:dyDescent="0.25">
      <c r="A148" t="s">
        <v>71</v>
      </c>
      <c r="B148">
        <v>5</v>
      </c>
      <c r="C148">
        <v>4</v>
      </c>
      <c r="D148">
        <v>5</v>
      </c>
      <c r="E148">
        <v>5</v>
      </c>
      <c r="F148">
        <v>4</v>
      </c>
      <c r="G148">
        <v>5</v>
      </c>
      <c r="H148">
        <f t="shared" si="3"/>
        <v>0</v>
      </c>
      <c r="I148">
        <f t="shared" si="3"/>
        <v>0</v>
      </c>
      <c r="J148">
        <f t="shared" si="3"/>
        <v>0</v>
      </c>
    </row>
    <row r="149" spans="1:10" x14ac:dyDescent="0.25">
      <c r="A149" t="s">
        <v>71</v>
      </c>
      <c r="B149">
        <v>4</v>
      </c>
      <c r="C149">
        <v>4</v>
      </c>
      <c r="D149">
        <v>5</v>
      </c>
      <c r="E149">
        <v>3</v>
      </c>
      <c r="F149">
        <v>3</v>
      </c>
      <c r="G149">
        <v>2</v>
      </c>
      <c r="H149">
        <f t="shared" si="3"/>
        <v>1</v>
      </c>
      <c r="I149">
        <f t="shared" si="3"/>
        <v>1</v>
      </c>
      <c r="J149">
        <f t="shared" si="3"/>
        <v>3</v>
      </c>
    </row>
    <row r="150" spans="1:10" x14ac:dyDescent="0.25">
      <c r="A150" t="s">
        <v>71</v>
      </c>
      <c r="B150">
        <v>3</v>
      </c>
      <c r="C150">
        <v>2</v>
      </c>
      <c r="D150">
        <v>4</v>
      </c>
      <c r="E150">
        <v>3</v>
      </c>
      <c r="F150">
        <v>3</v>
      </c>
      <c r="G150">
        <v>3</v>
      </c>
      <c r="H150">
        <f t="shared" si="3"/>
        <v>0</v>
      </c>
      <c r="I150">
        <f t="shared" si="3"/>
        <v>1</v>
      </c>
      <c r="J150">
        <f t="shared" si="3"/>
        <v>1</v>
      </c>
    </row>
    <row r="151" spans="1:10" x14ac:dyDescent="0.25">
      <c r="H151">
        <f>AVERAGE(H137:H150)</f>
        <v>0.42857142857142855</v>
      </c>
      <c r="I151">
        <f>AVERAGE(I137:I150)</f>
        <v>0.5</v>
      </c>
      <c r="J151">
        <f>AVERAGE(J137:J150)</f>
        <v>0.9285714285714286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6"/>
  <sheetViews>
    <sheetView workbookViewId="0">
      <selection activeCell="N61" sqref="N61"/>
    </sheetView>
  </sheetViews>
  <sheetFormatPr baseColWidth="10" defaultRowHeight="15" x14ac:dyDescent="0.25"/>
  <sheetData>
    <row r="1" spans="1:13" x14ac:dyDescent="0.25">
      <c r="A1" t="s">
        <v>72</v>
      </c>
      <c r="B1" t="s">
        <v>58</v>
      </c>
      <c r="C1" t="s">
        <v>61</v>
      </c>
      <c r="D1" t="s">
        <v>73</v>
      </c>
      <c r="E1" t="s">
        <v>59</v>
      </c>
      <c r="F1" t="s">
        <v>62</v>
      </c>
      <c r="G1" t="s">
        <v>74</v>
      </c>
      <c r="H1" t="s">
        <v>60</v>
      </c>
      <c r="I1" t="s">
        <v>63</v>
      </c>
      <c r="J1" t="s">
        <v>75</v>
      </c>
      <c r="K1" t="s">
        <v>76</v>
      </c>
      <c r="L1" t="s">
        <v>77</v>
      </c>
      <c r="M1" t="s">
        <v>78</v>
      </c>
    </row>
    <row r="2" spans="1:13" x14ac:dyDescent="0.25">
      <c r="A2" t="s">
        <v>79</v>
      </c>
      <c r="B2">
        <v>2</v>
      </c>
      <c r="C2">
        <v>3</v>
      </c>
      <c r="D2">
        <f>ABS(B2-C2)</f>
        <v>1</v>
      </c>
      <c r="E2">
        <v>3</v>
      </c>
      <c r="F2">
        <v>3</v>
      </c>
      <c r="G2">
        <f>ABS(E2-F2)</f>
        <v>0</v>
      </c>
      <c r="H2">
        <v>3</v>
      </c>
      <c r="I2">
        <v>3</v>
      </c>
      <c r="J2">
        <f>ABS(H2-I2)</f>
        <v>0</v>
      </c>
      <c r="K2">
        <v>1</v>
      </c>
      <c r="L2">
        <v>2</v>
      </c>
      <c r="M2">
        <f>ABS(K2-L2)</f>
        <v>1</v>
      </c>
    </row>
    <row r="3" spans="1:13" x14ac:dyDescent="0.25">
      <c r="A3" t="s">
        <v>79</v>
      </c>
      <c r="B3">
        <v>4</v>
      </c>
      <c r="C3">
        <v>4</v>
      </c>
      <c r="D3">
        <f t="shared" ref="D3:D66" si="0">ABS(B3-C3)</f>
        <v>0</v>
      </c>
      <c r="E3">
        <v>4</v>
      </c>
      <c r="F3">
        <v>4</v>
      </c>
      <c r="G3">
        <f t="shared" ref="G3:G66" si="1">ABS(E3-F3)</f>
        <v>0</v>
      </c>
      <c r="H3">
        <v>5</v>
      </c>
      <c r="I3">
        <v>5</v>
      </c>
      <c r="J3">
        <f t="shared" ref="J3:J66" si="2">ABS(H3-I3)</f>
        <v>0</v>
      </c>
      <c r="K3">
        <v>3</v>
      </c>
      <c r="L3">
        <v>3</v>
      </c>
      <c r="M3">
        <f t="shared" ref="M3:M66" si="3">ABS(K3-L3)</f>
        <v>0</v>
      </c>
    </row>
    <row r="4" spans="1:13" x14ac:dyDescent="0.25">
      <c r="A4" t="s">
        <v>79</v>
      </c>
      <c r="B4">
        <v>3</v>
      </c>
      <c r="C4">
        <v>3</v>
      </c>
      <c r="D4">
        <f t="shared" si="0"/>
        <v>0</v>
      </c>
      <c r="E4">
        <v>4</v>
      </c>
      <c r="F4">
        <v>3</v>
      </c>
      <c r="G4">
        <f t="shared" si="1"/>
        <v>1</v>
      </c>
      <c r="H4">
        <v>4</v>
      </c>
      <c r="I4">
        <v>3</v>
      </c>
      <c r="J4">
        <f t="shared" si="2"/>
        <v>1</v>
      </c>
      <c r="K4">
        <v>4</v>
      </c>
      <c r="L4">
        <v>3</v>
      </c>
      <c r="M4">
        <f t="shared" si="3"/>
        <v>1</v>
      </c>
    </row>
    <row r="5" spans="1:13" x14ac:dyDescent="0.25">
      <c r="A5" t="s">
        <v>79</v>
      </c>
      <c r="B5">
        <v>4</v>
      </c>
      <c r="C5">
        <v>3</v>
      </c>
      <c r="D5">
        <f t="shared" si="0"/>
        <v>1</v>
      </c>
      <c r="E5">
        <v>3</v>
      </c>
      <c r="F5">
        <v>4</v>
      </c>
      <c r="G5">
        <f t="shared" si="1"/>
        <v>1</v>
      </c>
      <c r="H5">
        <v>4</v>
      </c>
      <c r="I5">
        <v>4</v>
      </c>
      <c r="J5">
        <f t="shared" si="2"/>
        <v>0</v>
      </c>
      <c r="K5">
        <v>3</v>
      </c>
      <c r="L5">
        <v>4</v>
      </c>
      <c r="M5">
        <f t="shared" si="3"/>
        <v>1</v>
      </c>
    </row>
    <row r="6" spans="1:13" x14ac:dyDescent="0.25">
      <c r="A6" t="s">
        <v>79</v>
      </c>
      <c r="B6">
        <v>3</v>
      </c>
      <c r="C6">
        <v>3</v>
      </c>
      <c r="D6">
        <f t="shared" si="0"/>
        <v>0</v>
      </c>
      <c r="E6">
        <v>2</v>
      </c>
      <c r="F6">
        <v>3</v>
      </c>
      <c r="G6">
        <f t="shared" si="1"/>
        <v>1</v>
      </c>
      <c r="H6">
        <v>2</v>
      </c>
      <c r="I6">
        <v>3</v>
      </c>
      <c r="J6">
        <f t="shared" si="2"/>
        <v>1</v>
      </c>
      <c r="K6">
        <v>3</v>
      </c>
      <c r="L6">
        <v>3</v>
      </c>
      <c r="M6">
        <f t="shared" si="3"/>
        <v>0</v>
      </c>
    </row>
    <row r="7" spans="1:13" x14ac:dyDescent="0.25">
      <c r="A7" t="s">
        <v>79</v>
      </c>
      <c r="B7">
        <v>4</v>
      </c>
      <c r="C7">
        <v>3</v>
      </c>
      <c r="D7">
        <f t="shared" si="0"/>
        <v>1</v>
      </c>
      <c r="E7">
        <v>5</v>
      </c>
      <c r="F7">
        <v>3</v>
      </c>
      <c r="G7">
        <f t="shared" si="1"/>
        <v>2</v>
      </c>
      <c r="H7">
        <v>5</v>
      </c>
      <c r="I7">
        <v>4</v>
      </c>
      <c r="J7">
        <f t="shared" si="2"/>
        <v>1</v>
      </c>
      <c r="K7">
        <v>4</v>
      </c>
      <c r="L7">
        <v>4</v>
      </c>
      <c r="M7">
        <f t="shared" si="3"/>
        <v>0</v>
      </c>
    </row>
    <row r="8" spans="1:13" x14ac:dyDescent="0.25">
      <c r="A8" t="s">
        <v>79</v>
      </c>
      <c r="B8">
        <v>1</v>
      </c>
      <c r="C8">
        <v>1</v>
      </c>
      <c r="D8">
        <f t="shared" si="0"/>
        <v>0</v>
      </c>
      <c r="E8">
        <v>3</v>
      </c>
      <c r="F8">
        <v>3</v>
      </c>
      <c r="G8">
        <f t="shared" si="1"/>
        <v>0</v>
      </c>
      <c r="H8">
        <v>4</v>
      </c>
      <c r="I8">
        <v>4</v>
      </c>
      <c r="J8">
        <f t="shared" si="2"/>
        <v>0</v>
      </c>
      <c r="K8">
        <v>4</v>
      </c>
      <c r="L8">
        <v>4</v>
      </c>
      <c r="M8">
        <f t="shared" si="3"/>
        <v>0</v>
      </c>
    </row>
    <row r="9" spans="1:13" x14ac:dyDescent="0.25">
      <c r="A9" t="s">
        <v>79</v>
      </c>
      <c r="B9">
        <v>5</v>
      </c>
      <c r="C9">
        <v>5</v>
      </c>
      <c r="D9">
        <f t="shared" si="0"/>
        <v>0</v>
      </c>
      <c r="E9">
        <v>5</v>
      </c>
      <c r="F9">
        <v>5</v>
      </c>
      <c r="G9">
        <f t="shared" si="1"/>
        <v>0</v>
      </c>
      <c r="H9">
        <v>5</v>
      </c>
      <c r="I9">
        <v>5</v>
      </c>
      <c r="J9">
        <f t="shared" si="2"/>
        <v>0</v>
      </c>
      <c r="K9">
        <v>4</v>
      </c>
      <c r="L9">
        <v>5</v>
      </c>
      <c r="M9">
        <f t="shared" si="3"/>
        <v>1</v>
      </c>
    </row>
    <row r="10" spans="1:13" x14ac:dyDescent="0.25">
      <c r="A10" t="s">
        <v>79</v>
      </c>
      <c r="B10">
        <v>5</v>
      </c>
      <c r="C10">
        <v>4</v>
      </c>
      <c r="D10">
        <f t="shared" si="0"/>
        <v>1</v>
      </c>
      <c r="E10">
        <v>4</v>
      </c>
      <c r="F10">
        <v>4</v>
      </c>
      <c r="G10">
        <f t="shared" si="1"/>
        <v>0</v>
      </c>
      <c r="H10">
        <v>3</v>
      </c>
      <c r="I10">
        <v>4</v>
      </c>
      <c r="J10">
        <f t="shared" si="2"/>
        <v>1</v>
      </c>
      <c r="K10">
        <v>4</v>
      </c>
      <c r="L10">
        <v>4</v>
      </c>
      <c r="M10">
        <f t="shared" si="3"/>
        <v>0</v>
      </c>
    </row>
    <row r="11" spans="1:13" x14ac:dyDescent="0.25">
      <c r="A11" t="s">
        <v>79</v>
      </c>
      <c r="B11">
        <v>4</v>
      </c>
      <c r="C11">
        <v>3</v>
      </c>
      <c r="D11">
        <f t="shared" si="0"/>
        <v>1</v>
      </c>
      <c r="E11">
        <v>5</v>
      </c>
      <c r="F11">
        <v>5</v>
      </c>
      <c r="G11">
        <f t="shared" si="1"/>
        <v>0</v>
      </c>
      <c r="H11">
        <v>5</v>
      </c>
      <c r="I11">
        <v>5</v>
      </c>
      <c r="J11">
        <f t="shared" si="2"/>
        <v>0</v>
      </c>
      <c r="K11">
        <v>4</v>
      </c>
      <c r="L11">
        <v>5</v>
      </c>
      <c r="M11">
        <f t="shared" si="3"/>
        <v>1</v>
      </c>
    </row>
    <row r="12" spans="1:13" x14ac:dyDescent="0.25">
      <c r="A12" t="s">
        <v>79</v>
      </c>
      <c r="B12">
        <v>5</v>
      </c>
      <c r="C12">
        <v>5</v>
      </c>
      <c r="D12">
        <f t="shared" si="0"/>
        <v>0</v>
      </c>
      <c r="E12">
        <v>5</v>
      </c>
      <c r="F12">
        <v>5</v>
      </c>
      <c r="G12">
        <f t="shared" si="1"/>
        <v>0</v>
      </c>
      <c r="H12">
        <v>5</v>
      </c>
      <c r="I12">
        <v>5</v>
      </c>
      <c r="J12">
        <f t="shared" si="2"/>
        <v>0</v>
      </c>
      <c r="K12">
        <v>5</v>
      </c>
      <c r="L12">
        <v>5</v>
      </c>
      <c r="M12">
        <f t="shared" si="3"/>
        <v>0</v>
      </c>
    </row>
    <row r="13" spans="1:13" x14ac:dyDescent="0.25">
      <c r="A13" t="s">
        <v>79</v>
      </c>
      <c r="B13">
        <v>3</v>
      </c>
      <c r="C13">
        <v>2</v>
      </c>
      <c r="D13">
        <f t="shared" si="0"/>
        <v>1</v>
      </c>
      <c r="E13">
        <v>4</v>
      </c>
      <c r="F13">
        <v>4</v>
      </c>
      <c r="G13">
        <f t="shared" si="1"/>
        <v>0</v>
      </c>
      <c r="H13">
        <v>5</v>
      </c>
      <c r="I13">
        <v>5</v>
      </c>
      <c r="J13">
        <f t="shared" si="2"/>
        <v>0</v>
      </c>
      <c r="K13">
        <v>3</v>
      </c>
      <c r="L13">
        <v>3</v>
      </c>
      <c r="M13">
        <f t="shared" si="3"/>
        <v>0</v>
      </c>
    </row>
    <row r="14" spans="1:13" x14ac:dyDescent="0.25">
      <c r="A14" t="s">
        <v>79</v>
      </c>
      <c r="B14">
        <v>4</v>
      </c>
      <c r="C14">
        <v>3</v>
      </c>
      <c r="D14">
        <f t="shared" si="0"/>
        <v>1</v>
      </c>
      <c r="E14">
        <v>3</v>
      </c>
      <c r="F14">
        <v>3</v>
      </c>
      <c r="G14">
        <f t="shared" si="1"/>
        <v>0</v>
      </c>
      <c r="H14">
        <v>4</v>
      </c>
      <c r="I14">
        <v>3</v>
      </c>
      <c r="J14">
        <f t="shared" si="2"/>
        <v>1</v>
      </c>
      <c r="K14">
        <v>4</v>
      </c>
      <c r="L14">
        <v>3</v>
      </c>
      <c r="M14">
        <f t="shared" si="3"/>
        <v>1</v>
      </c>
    </row>
    <row r="15" spans="1:13" x14ac:dyDescent="0.25">
      <c r="A15" t="s">
        <v>79</v>
      </c>
      <c r="B15">
        <v>4</v>
      </c>
      <c r="C15">
        <v>3</v>
      </c>
      <c r="D15">
        <f t="shared" si="0"/>
        <v>1</v>
      </c>
      <c r="E15">
        <v>4</v>
      </c>
      <c r="F15">
        <v>3</v>
      </c>
      <c r="G15">
        <f t="shared" si="1"/>
        <v>1</v>
      </c>
      <c r="H15">
        <v>4</v>
      </c>
      <c r="I15">
        <v>4</v>
      </c>
      <c r="J15">
        <f t="shared" si="2"/>
        <v>0</v>
      </c>
      <c r="K15">
        <v>3</v>
      </c>
      <c r="L15">
        <v>3</v>
      </c>
      <c r="M15">
        <f t="shared" si="3"/>
        <v>0</v>
      </c>
    </row>
    <row r="16" spans="1:13" x14ac:dyDescent="0.25">
      <c r="A16" t="s">
        <v>79</v>
      </c>
      <c r="B16">
        <v>3</v>
      </c>
      <c r="C16">
        <v>3</v>
      </c>
      <c r="D16">
        <f t="shared" si="0"/>
        <v>0</v>
      </c>
      <c r="E16">
        <v>3</v>
      </c>
      <c r="F16">
        <v>3</v>
      </c>
      <c r="G16">
        <f t="shared" si="1"/>
        <v>0</v>
      </c>
      <c r="H16">
        <v>3</v>
      </c>
      <c r="I16">
        <v>2</v>
      </c>
      <c r="J16">
        <f t="shared" si="2"/>
        <v>1</v>
      </c>
      <c r="K16">
        <v>3</v>
      </c>
      <c r="L16">
        <v>2</v>
      </c>
      <c r="M16">
        <f t="shared" si="3"/>
        <v>1</v>
      </c>
    </row>
    <row r="17" spans="1:13" x14ac:dyDescent="0.25">
      <c r="A17" t="s">
        <v>79</v>
      </c>
      <c r="B17">
        <v>2</v>
      </c>
      <c r="C17">
        <v>2</v>
      </c>
      <c r="D17">
        <f t="shared" si="0"/>
        <v>0</v>
      </c>
      <c r="E17">
        <v>3</v>
      </c>
      <c r="F17">
        <v>3</v>
      </c>
      <c r="G17">
        <f t="shared" si="1"/>
        <v>0</v>
      </c>
      <c r="H17">
        <v>2</v>
      </c>
      <c r="I17">
        <v>1</v>
      </c>
      <c r="J17">
        <f t="shared" si="2"/>
        <v>1</v>
      </c>
      <c r="K17">
        <v>3</v>
      </c>
      <c r="L17">
        <v>3</v>
      </c>
      <c r="M17">
        <f t="shared" si="3"/>
        <v>0</v>
      </c>
    </row>
    <row r="18" spans="1:13" x14ac:dyDescent="0.25">
      <c r="A18" t="s">
        <v>79</v>
      </c>
      <c r="B18">
        <v>3</v>
      </c>
      <c r="C18">
        <v>3</v>
      </c>
      <c r="D18">
        <f t="shared" si="0"/>
        <v>0</v>
      </c>
      <c r="E18">
        <v>4</v>
      </c>
      <c r="F18">
        <v>5</v>
      </c>
      <c r="G18">
        <f t="shared" si="1"/>
        <v>1</v>
      </c>
      <c r="H18">
        <v>5</v>
      </c>
      <c r="I18">
        <v>5</v>
      </c>
      <c r="J18">
        <f t="shared" si="2"/>
        <v>0</v>
      </c>
      <c r="K18">
        <v>2</v>
      </c>
      <c r="L18">
        <v>2</v>
      </c>
      <c r="M18">
        <f t="shared" si="3"/>
        <v>0</v>
      </c>
    </row>
    <row r="19" spans="1:13" x14ac:dyDescent="0.25">
      <c r="A19" t="s">
        <v>79</v>
      </c>
      <c r="B19">
        <v>4</v>
      </c>
      <c r="C19">
        <v>2</v>
      </c>
      <c r="D19">
        <f t="shared" si="0"/>
        <v>2</v>
      </c>
      <c r="E19">
        <v>4</v>
      </c>
      <c r="F19">
        <v>2</v>
      </c>
      <c r="G19">
        <f t="shared" si="1"/>
        <v>2</v>
      </c>
      <c r="H19">
        <v>5</v>
      </c>
      <c r="I19">
        <v>2</v>
      </c>
      <c r="J19">
        <f t="shared" si="2"/>
        <v>3</v>
      </c>
      <c r="K19">
        <v>5</v>
      </c>
      <c r="L19">
        <v>3</v>
      </c>
      <c r="M19">
        <f t="shared" si="3"/>
        <v>2</v>
      </c>
    </row>
    <row r="20" spans="1:13" x14ac:dyDescent="0.25">
      <c r="A20" t="s">
        <v>79</v>
      </c>
      <c r="B20">
        <v>4</v>
      </c>
      <c r="C20">
        <v>3</v>
      </c>
      <c r="D20">
        <f t="shared" si="0"/>
        <v>1</v>
      </c>
      <c r="E20">
        <v>3</v>
      </c>
      <c r="F20">
        <v>3</v>
      </c>
      <c r="G20">
        <f t="shared" si="1"/>
        <v>0</v>
      </c>
      <c r="H20">
        <v>3</v>
      </c>
      <c r="I20">
        <v>2</v>
      </c>
      <c r="J20">
        <f t="shared" si="2"/>
        <v>1</v>
      </c>
      <c r="K20">
        <v>3</v>
      </c>
      <c r="L20">
        <v>2</v>
      </c>
      <c r="M20">
        <f t="shared" si="3"/>
        <v>1</v>
      </c>
    </row>
    <row r="21" spans="1:13" x14ac:dyDescent="0.25">
      <c r="A21" t="s">
        <v>79</v>
      </c>
      <c r="B21">
        <v>4</v>
      </c>
      <c r="C21">
        <v>3</v>
      </c>
      <c r="D21">
        <f t="shared" si="0"/>
        <v>1</v>
      </c>
      <c r="E21">
        <v>5</v>
      </c>
      <c r="F21">
        <v>4</v>
      </c>
      <c r="G21">
        <f t="shared" si="1"/>
        <v>1</v>
      </c>
      <c r="H21">
        <v>5</v>
      </c>
      <c r="I21">
        <v>2</v>
      </c>
      <c r="J21">
        <f t="shared" si="2"/>
        <v>3</v>
      </c>
      <c r="K21">
        <v>3</v>
      </c>
      <c r="L21">
        <v>3</v>
      </c>
      <c r="M21">
        <f t="shared" si="3"/>
        <v>0</v>
      </c>
    </row>
    <row r="22" spans="1:13" x14ac:dyDescent="0.25">
      <c r="A22" t="s">
        <v>79</v>
      </c>
      <c r="B22">
        <v>4</v>
      </c>
      <c r="C22">
        <v>3</v>
      </c>
      <c r="D22">
        <f t="shared" si="0"/>
        <v>1</v>
      </c>
      <c r="E22">
        <v>4</v>
      </c>
      <c r="F22">
        <v>2</v>
      </c>
      <c r="G22">
        <f t="shared" si="1"/>
        <v>2</v>
      </c>
      <c r="H22">
        <v>5</v>
      </c>
      <c r="I22">
        <v>2</v>
      </c>
      <c r="J22">
        <f t="shared" si="2"/>
        <v>3</v>
      </c>
      <c r="K22">
        <v>3</v>
      </c>
      <c r="L22">
        <v>2</v>
      </c>
      <c r="M22">
        <f t="shared" si="3"/>
        <v>1</v>
      </c>
    </row>
    <row r="23" spans="1:13" x14ac:dyDescent="0.25">
      <c r="A23" t="s">
        <v>79</v>
      </c>
      <c r="B23">
        <v>4</v>
      </c>
      <c r="C23">
        <v>2</v>
      </c>
      <c r="D23">
        <f t="shared" si="0"/>
        <v>2</v>
      </c>
      <c r="E23">
        <v>4</v>
      </c>
      <c r="F23">
        <v>2</v>
      </c>
      <c r="G23">
        <f t="shared" si="1"/>
        <v>2</v>
      </c>
      <c r="H23">
        <v>4</v>
      </c>
      <c r="I23">
        <v>2</v>
      </c>
      <c r="J23">
        <f t="shared" si="2"/>
        <v>2</v>
      </c>
      <c r="K23">
        <v>4</v>
      </c>
      <c r="L23">
        <v>2</v>
      </c>
      <c r="M23">
        <f t="shared" si="3"/>
        <v>2</v>
      </c>
    </row>
    <row r="24" spans="1:13" x14ac:dyDescent="0.25">
      <c r="A24" t="s">
        <v>79</v>
      </c>
      <c r="B24">
        <v>4</v>
      </c>
      <c r="C24">
        <v>4</v>
      </c>
      <c r="D24">
        <f t="shared" si="0"/>
        <v>0</v>
      </c>
      <c r="E24">
        <v>4</v>
      </c>
      <c r="F24">
        <v>4</v>
      </c>
      <c r="G24">
        <f t="shared" si="1"/>
        <v>0</v>
      </c>
      <c r="H24">
        <v>5</v>
      </c>
      <c r="I24">
        <v>4</v>
      </c>
      <c r="J24">
        <f t="shared" si="2"/>
        <v>1</v>
      </c>
      <c r="K24">
        <v>3</v>
      </c>
      <c r="L24">
        <v>3</v>
      </c>
      <c r="M24">
        <f t="shared" si="3"/>
        <v>0</v>
      </c>
    </row>
    <row r="25" spans="1:13" x14ac:dyDescent="0.25">
      <c r="A25" t="s">
        <v>79</v>
      </c>
      <c r="B25">
        <v>5</v>
      </c>
      <c r="C25">
        <v>5</v>
      </c>
      <c r="D25">
        <f t="shared" si="0"/>
        <v>0</v>
      </c>
      <c r="E25">
        <v>5</v>
      </c>
      <c r="F25">
        <v>5</v>
      </c>
      <c r="G25">
        <f t="shared" si="1"/>
        <v>0</v>
      </c>
      <c r="H25">
        <v>5</v>
      </c>
      <c r="I25">
        <v>5</v>
      </c>
      <c r="J25">
        <f t="shared" si="2"/>
        <v>0</v>
      </c>
      <c r="K25">
        <v>5</v>
      </c>
      <c r="L25">
        <v>5</v>
      </c>
      <c r="M25">
        <f t="shared" si="3"/>
        <v>0</v>
      </c>
    </row>
    <row r="26" spans="1:13" x14ac:dyDescent="0.25">
      <c r="A26" t="s">
        <v>79</v>
      </c>
      <c r="B26">
        <v>3</v>
      </c>
      <c r="C26">
        <v>3</v>
      </c>
      <c r="D26">
        <f t="shared" si="0"/>
        <v>0</v>
      </c>
      <c r="E26">
        <v>5</v>
      </c>
      <c r="F26">
        <v>5</v>
      </c>
      <c r="G26">
        <f t="shared" si="1"/>
        <v>0</v>
      </c>
      <c r="H26">
        <v>5</v>
      </c>
      <c r="I26">
        <v>5</v>
      </c>
      <c r="J26">
        <f t="shared" si="2"/>
        <v>0</v>
      </c>
      <c r="K26">
        <v>4</v>
      </c>
      <c r="L26">
        <v>4</v>
      </c>
      <c r="M26">
        <f t="shared" si="3"/>
        <v>0</v>
      </c>
    </row>
    <row r="27" spans="1:13" x14ac:dyDescent="0.25">
      <c r="A27" t="s">
        <v>79</v>
      </c>
      <c r="B27">
        <v>3</v>
      </c>
      <c r="C27">
        <v>2</v>
      </c>
      <c r="D27">
        <f t="shared" si="0"/>
        <v>1</v>
      </c>
      <c r="E27">
        <v>2</v>
      </c>
      <c r="F27">
        <v>2</v>
      </c>
      <c r="G27">
        <f t="shared" si="1"/>
        <v>0</v>
      </c>
      <c r="H27">
        <v>3</v>
      </c>
      <c r="I27">
        <v>2</v>
      </c>
      <c r="J27">
        <f t="shared" si="2"/>
        <v>1</v>
      </c>
      <c r="K27">
        <v>1</v>
      </c>
      <c r="L27">
        <v>1</v>
      </c>
      <c r="M27">
        <f t="shared" si="3"/>
        <v>0</v>
      </c>
    </row>
    <row r="28" spans="1:13" x14ac:dyDescent="0.25">
      <c r="A28" t="s">
        <v>79</v>
      </c>
      <c r="B28">
        <v>3</v>
      </c>
      <c r="C28">
        <v>2</v>
      </c>
      <c r="D28">
        <f t="shared" si="0"/>
        <v>1</v>
      </c>
      <c r="E28">
        <v>4</v>
      </c>
      <c r="F28">
        <v>4</v>
      </c>
      <c r="G28">
        <f t="shared" si="1"/>
        <v>0</v>
      </c>
      <c r="H28">
        <v>3</v>
      </c>
      <c r="I28">
        <v>2</v>
      </c>
      <c r="J28">
        <f t="shared" si="2"/>
        <v>1</v>
      </c>
      <c r="K28">
        <v>2</v>
      </c>
      <c r="L28">
        <v>2</v>
      </c>
      <c r="M28">
        <f t="shared" si="3"/>
        <v>0</v>
      </c>
    </row>
    <row r="29" spans="1:13" x14ac:dyDescent="0.25">
      <c r="A29" t="s">
        <v>79</v>
      </c>
      <c r="B29">
        <v>4</v>
      </c>
      <c r="C29">
        <v>4</v>
      </c>
      <c r="D29">
        <f t="shared" si="0"/>
        <v>0</v>
      </c>
      <c r="E29">
        <v>4</v>
      </c>
      <c r="F29">
        <v>4</v>
      </c>
      <c r="G29">
        <f t="shared" si="1"/>
        <v>0</v>
      </c>
      <c r="H29">
        <v>5</v>
      </c>
      <c r="I29">
        <v>5</v>
      </c>
      <c r="J29">
        <f t="shared" si="2"/>
        <v>0</v>
      </c>
      <c r="K29">
        <v>4</v>
      </c>
      <c r="L29">
        <v>4</v>
      </c>
      <c r="M29">
        <f t="shared" si="3"/>
        <v>0</v>
      </c>
    </row>
    <row r="30" spans="1:13" x14ac:dyDescent="0.25">
      <c r="A30" t="s">
        <v>79</v>
      </c>
      <c r="B30">
        <v>4</v>
      </c>
      <c r="C30">
        <v>4</v>
      </c>
      <c r="D30">
        <f t="shared" si="0"/>
        <v>0</v>
      </c>
      <c r="E30">
        <v>4</v>
      </c>
      <c r="F30">
        <v>4</v>
      </c>
      <c r="G30">
        <f t="shared" si="1"/>
        <v>0</v>
      </c>
      <c r="H30">
        <v>4</v>
      </c>
      <c r="I30">
        <v>5</v>
      </c>
      <c r="J30">
        <f t="shared" si="2"/>
        <v>1</v>
      </c>
      <c r="K30">
        <v>5</v>
      </c>
      <c r="L30">
        <v>4</v>
      </c>
      <c r="M30">
        <f t="shared" si="3"/>
        <v>1</v>
      </c>
    </row>
    <row r="31" spans="1:13" x14ac:dyDescent="0.25">
      <c r="A31" t="s">
        <v>79</v>
      </c>
      <c r="B31">
        <v>3</v>
      </c>
      <c r="C31">
        <v>3</v>
      </c>
      <c r="D31">
        <f t="shared" si="0"/>
        <v>0</v>
      </c>
      <c r="E31">
        <v>2</v>
      </c>
      <c r="F31">
        <v>2</v>
      </c>
      <c r="G31">
        <f t="shared" si="1"/>
        <v>0</v>
      </c>
      <c r="H31">
        <v>5</v>
      </c>
      <c r="I31">
        <v>5</v>
      </c>
      <c r="J31">
        <f t="shared" si="2"/>
        <v>0</v>
      </c>
      <c r="K31">
        <v>3</v>
      </c>
      <c r="L31">
        <v>3</v>
      </c>
      <c r="M31">
        <f t="shared" si="3"/>
        <v>0</v>
      </c>
    </row>
    <row r="32" spans="1:13" x14ac:dyDescent="0.25">
      <c r="A32" t="s">
        <v>79</v>
      </c>
      <c r="B32">
        <v>2</v>
      </c>
      <c r="C32">
        <v>3</v>
      </c>
      <c r="D32">
        <f t="shared" si="0"/>
        <v>1</v>
      </c>
      <c r="E32">
        <v>2</v>
      </c>
      <c r="F32">
        <v>3</v>
      </c>
      <c r="G32">
        <f t="shared" si="1"/>
        <v>1</v>
      </c>
      <c r="H32">
        <v>4</v>
      </c>
      <c r="I32">
        <v>3</v>
      </c>
      <c r="J32">
        <f t="shared" si="2"/>
        <v>1</v>
      </c>
      <c r="K32">
        <v>4</v>
      </c>
      <c r="L32">
        <v>3</v>
      </c>
      <c r="M32">
        <f t="shared" si="3"/>
        <v>1</v>
      </c>
    </row>
    <row r="33" spans="1:13" x14ac:dyDescent="0.25">
      <c r="A33" t="s">
        <v>79</v>
      </c>
      <c r="B33">
        <v>3</v>
      </c>
      <c r="C33">
        <v>3</v>
      </c>
      <c r="D33">
        <f t="shared" si="0"/>
        <v>0</v>
      </c>
      <c r="E33">
        <v>4</v>
      </c>
      <c r="F33">
        <v>3</v>
      </c>
      <c r="G33">
        <f t="shared" si="1"/>
        <v>1</v>
      </c>
      <c r="H33">
        <v>4</v>
      </c>
      <c r="I33">
        <v>2</v>
      </c>
      <c r="J33">
        <f t="shared" si="2"/>
        <v>2</v>
      </c>
      <c r="K33">
        <v>4</v>
      </c>
      <c r="L33">
        <v>3</v>
      </c>
      <c r="M33">
        <f t="shared" si="3"/>
        <v>1</v>
      </c>
    </row>
    <row r="34" spans="1:13" x14ac:dyDescent="0.25">
      <c r="A34" t="s">
        <v>79</v>
      </c>
      <c r="B34">
        <v>4</v>
      </c>
      <c r="C34">
        <v>4</v>
      </c>
      <c r="D34">
        <f t="shared" si="0"/>
        <v>0</v>
      </c>
      <c r="E34">
        <v>5</v>
      </c>
      <c r="F34">
        <v>4</v>
      </c>
      <c r="G34">
        <f t="shared" si="1"/>
        <v>1</v>
      </c>
      <c r="H34">
        <v>4</v>
      </c>
      <c r="I34">
        <v>2</v>
      </c>
      <c r="J34">
        <f t="shared" si="2"/>
        <v>2</v>
      </c>
      <c r="K34">
        <v>4</v>
      </c>
      <c r="L34">
        <v>2</v>
      </c>
      <c r="M34">
        <f t="shared" si="3"/>
        <v>2</v>
      </c>
    </row>
    <row r="35" spans="1:13" x14ac:dyDescent="0.25">
      <c r="A35" t="s">
        <v>79</v>
      </c>
      <c r="B35">
        <v>2</v>
      </c>
      <c r="C35">
        <v>2</v>
      </c>
      <c r="D35">
        <f t="shared" si="0"/>
        <v>0</v>
      </c>
      <c r="E35">
        <v>2</v>
      </c>
      <c r="F35">
        <v>2</v>
      </c>
      <c r="G35">
        <f t="shared" si="1"/>
        <v>0</v>
      </c>
      <c r="H35">
        <v>2</v>
      </c>
      <c r="I35">
        <v>2</v>
      </c>
      <c r="J35">
        <f t="shared" si="2"/>
        <v>0</v>
      </c>
      <c r="K35">
        <v>2</v>
      </c>
      <c r="L35">
        <v>2</v>
      </c>
      <c r="M35">
        <f t="shared" si="3"/>
        <v>0</v>
      </c>
    </row>
    <row r="36" spans="1:13" x14ac:dyDescent="0.25">
      <c r="A36" t="s">
        <v>79</v>
      </c>
      <c r="B36">
        <v>2</v>
      </c>
      <c r="C36">
        <v>2</v>
      </c>
      <c r="D36">
        <f t="shared" si="0"/>
        <v>0</v>
      </c>
      <c r="E36">
        <v>3</v>
      </c>
      <c r="F36">
        <v>3</v>
      </c>
      <c r="G36">
        <f t="shared" si="1"/>
        <v>0</v>
      </c>
      <c r="H36">
        <v>4</v>
      </c>
      <c r="I36">
        <v>4</v>
      </c>
      <c r="J36">
        <f t="shared" si="2"/>
        <v>0</v>
      </c>
      <c r="K36">
        <v>2</v>
      </c>
      <c r="L36">
        <v>2</v>
      </c>
      <c r="M36">
        <f t="shared" si="3"/>
        <v>0</v>
      </c>
    </row>
    <row r="37" spans="1:13" x14ac:dyDescent="0.25">
      <c r="A37" t="s">
        <v>79</v>
      </c>
      <c r="B37">
        <v>3</v>
      </c>
      <c r="C37">
        <v>3</v>
      </c>
      <c r="D37">
        <f t="shared" si="0"/>
        <v>0</v>
      </c>
      <c r="E37">
        <v>4</v>
      </c>
      <c r="F37">
        <v>3</v>
      </c>
      <c r="G37">
        <f t="shared" si="1"/>
        <v>1</v>
      </c>
      <c r="H37">
        <v>4</v>
      </c>
      <c r="I37">
        <v>2</v>
      </c>
      <c r="J37">
        <f t="shared" si="2"/>
        <v>2</v>
      </c>
      <c r="K37">
        <v>5</v>
      </c>
      <c r="L37">
        <v>3</v>
      </c>
      <c r="M37">
        <f t="shared" si="3"/>
        <v>2</v>
      </c>
    </row>
    <row r="38" spans="1:13" x14ac:dyDescent="0.25">
      <c r="A38" t="s">
        <v>79</v>
      </c>
      <c r="B38">
        <v>4</v>
      </c>
      <c r="C38">
        <v>2</v>
      </c>
      <c r="D38">
        <f t="shared" si="0"/>
        <v>2</v>
      </c>
      <c r="E38">
        <v>5</v>
      </c>
      <c r="F38">
        <v>5</v>
      </c>
      <c r="G38">
        <f t="shared" si="1"/>
        <v>0</v>
      </c>
      <c r="H38">
        <v>5</v>
      </c>
      <c r="I38">
        <v>5</v>
      </c>
      <c r="J38">
        <f t="shared" si="2"/>
        <v>0</v>
      </c>
      <c r="K38">
        <v>4</v>
      </c>
      <c r="L38">
        <v>4</v>
      </c>
      <c r="M38">
        <f t="shared" si="3"/>
        <v>0</v>
      </c>
    </row>
    <row r="39" spans="1:13" x14ac:dyDescent="0.25">
      <c r="A39" t="s">
        <v>79</v>
      </c>
      <c r="B39">
        <v>5</v>
      </c>
      <c r="C39">
        <v>5</v>
      </c>
      <c r="D39">
        <f t="shared" si="0"/>
        <v>0</v>
      </c>
      <c r="E39">
        <v>5</v>
      </c>
      <c r="F39">
        <v>5</v>
      </c>
      <c r="G39">
        <f t="shared" si="1"/>
        <v>0</v>
      </c>
      <c r="H39">
        <v>5</v>
      </c>
      <c r="I39">
        <v>5</v>
      </c>
      <c r="J39">
        <f t="shared" si="2"/>
        <v>0</v>
      </c>
      <c r="K39">
        <v>4</v>
      </c>
      <c r="L39">
        <v>4</v>
      </c>
      <c r="M39">
        <f t="shared" si="3"/>
        <v>0</v>
      </c>
    </row>
    <row r="40" spans="1:13" x14ac:dyDescent="0.25">
      <c r="A40" t="s">
        <v>79</v>
      </c>
      <c r="B40">
        <v>3</v>
      </c>
      <c r="C40">
        <v>3</v>
      </c>
      <c r="D40">
        <f t="shared" si="0"/>
        <v>0</v>
      </c>
      <c r="E40">
        <v>2</v>
      </c>
      <c r="F40">
        <v>2</v>
      </c>
      <c r="G40">
        <f t="shared" si="1"/>
        <v>0</v>
      </c>
      <c r="H40">
        <v>3</v>
      </c>
      <c r="I40">
        <v>3</v>
      </c>
      <c r="J40">
        <f t="shared" si="2"/>
        <v>0</v>
      </c>
      <c r="K40">
        <v>1</v>
      </c>
      <c r="L40">
        <v>1</v>
      </c>
      <c r="M40">
        <f t="shared" si="3"/>
        <v>0</v>
      </c>
    </row>
    <row r="41" spans="1:13" x14ac:dyDescent="0.25">
      <c r="A41" t="s">
        <v>79</v>
      </c>
      <c r="B41">
        <v>4</v>
      </c>
      <c r="C41">
        <v>4</v>
      </c>
      <c r="D41">
        <f t="shared" si="0"/>
        <v>0</v>
      </c>
      <c r="E41">
        <v>5</v>
      </c>
      <c r="F41">
        <v>5</v>
      </c>
      <c r="G41">
        <f t="shared" si="1"/>
        <v>0</v>
      </c>
      <c r="H41">
        <v>5</v>
      </c>
      <c r="I41">
        <v>5</v>
      </c>
      <c r="J41">
        <f t="shared" si="2"/>
        <v>0</v>
      </c>
      <c r="K41">
        <v>5</v>
      </c>
      <c r="L41">
        <v>5</v>
      </c>
      <c r="M41">
        <f t="shared" si="3"/>
        <v>0</v>
      </c>
    </row>
    <row r="42" spans="1:13" x14ac:dyDescent="0.25">
      <c r="A42" t="s">
        <v>79</v>
      </c>
      <c r="B42">
        <v>3</v>
      </c>
      <c r="C42">
        <v>3</v>
      </c>
      <c r="D42">
        <f t="shared" si="0"/>
        <v>0</v>
      </c>
      <c r="E42">
        <v>3</v>
      </c>
      <c r="F42">
        <v>3</v>
      </c>
      <c r="G42">
        <f t="shared" si="1"/>
        <v>0</v>
      </c>
      <c r="H42">
        <v>4</v>
      </c>
      <c r="I42">
        <v>3</v>
      </c>
      <c r="J42">
        <f t="shared" si="2"/>
        <v>1</v>
      </c>
      <c r="K42">
        <v>4</v>
      </c>
      <c r="L42">
        <v>3</v>
      </c>
      <c r="M42">
        <f t="shared" si="3"/>
        <v>1</v>
      </c>
    </row>
    <row r="43" spans="1:13" x14ac:dyDescent="0.25">
      <c r="A43" t="s">
        <v>79</v>
      </c>
      <c r="B43">
        <v>4</v>
      </c>
      <c r="C43">
        <v>2</v>
      </c>
      <c r="D43">
        <f t="shared" si="0"/>
        <v>2</v>
      </c>
      <c r="E43">
        <v>4</v>
      </c>
      <c r="F43">
        <v>2</v>
      </c>
      <c r="G43">
        <f t="shared" si="1"/>
        <v>2</v>
      </c>
      <c r="H43">
        <v>4</v>
      </c>
      <c r="I43">
        <v>1</v>
      </c>
      <c r="J43">
        <f t="shared" si="2"/>
        <v>3</v>
      </c>
      <c r="K43">
        <v>4</v>
      </c>
      <c r="L43">
        <v>2</v>
      </c>
      <c r="M43">
        <f t="shared" si="3"/>
        <v>2</v>
      </c>
    </row>
    <row r="44" spans="1:13" x14ac:dyDescent="0.25">
      <c r="A44" t="s">
        <v>79</v>
      </c>
      <c r="B44">
        <v>4</v>
      </c>
      <c r="C44">
        <v>4</v>
      </c>
      <c r="D44">
        <f t="shared" si="0"/>
        <v>0</v>
      </c>
      <c r="E44">
        <v>3</v>
      </c>
      <c r="F44">
        <v>3</v>
      </c>
      <c r="G44">
        <f t="shared" si="1"/>
        <v>0</v>
      </c>
      <c r="H44">
        <v>4</v>
      </c>
      <c r="I44">
        <v>4</v>
      </c>
      <c r="J44">
        <f t="shared" si="2"/>
        <v>0</v>
      </c>
      <c r="K44">
        <v>5</v>
      </c>
      <c r="L44">
        <v>4</v>
      </c>
      <c r="M44">
        <f t="shared" si="3"/>
        <v>1</v>
      </c>
    </row>
    <row r="45" spans="1:13" x14ac:dyDescent="0.25">
      <c r="A45" t="s">
        <v>79</v>
      </c>
      <c r="B45">
        <v>4</v>
      </c>
      <c r="C45">
        <v>4</v>
      </c>
      <c r="D45">
        <f t="shared" si="0"/>
        <v>0</v>
      </c>
      <c r="E45">
        <v>5</v>
      </c>
      <c r="F45">
        <v>3</v>
      </c>
      <c r="G45">
        <f t="shared" si="1"/>
        <v>2</v>
      </c>
      <c r="H45">
        <v>5</v>
      </c>
      <c r="I45">
        <v>3</v>
      </c>
      <c r="J45">
        <f t="shared" si="2"/>
        <v>2</v>
      </c>
      <c r="K45">
        <v>4</v>
      </c>
      <c r="L45">
        <v>2</v>
      </c>
      <c r="M45">
        <f t="shared" si="3"/>
        <v>2</v>
      </c>
    </row>
    <row r="46" spans="1:13" x14ac:dyDescent="0.25">
      <c r="A46" t="s">
        <v>79</v>
      </c>
      <c r="B46">
        <v>4</v>
      </c>
      <c r="C46">
        <v>5</v>
      </c>
      <c r="D46">
        <f t="shared" si="0"/>
        <v>1</v>
      </c>
      <c r="E46">
        <v>3</v>
      </c>
      <c r="F46">
        <v>4</v>
      </c>
      <c r="G46">
        <f t="shared" si="1"/>
        <v>1</v>
      </c>
      <c r="H46">
        <v>3</v>
      </c>
      <c r="I46">
        <v>4</v>
      </c>
      <c r="J46">
        <f t="shared" si="2"/>
        <v>1</v>
      </c>
      <c r="K46">
        <v>5</v>
      </c>
      <c r="L46">
        <v>4</v>
      </c>
      <c r="M46">
        <f t="shared" si="3"/>
        <v>1</v>
      </c>
    </row>
    <row r="47" spans="1:13" x14ac:dyDescent="0.25">
      <c r="A47" t="s">
        <v>79</v>
      </c>
      <c r="B47">
        <v>5</v>
      </c>
      <c r="C47">
        <v>5</v>
      </c>
      <c r="D47">
        <f t="shared" si="0"/>
        <v>0</v>
      </c>
      <c r="E47">
        <v>5</v>
      </c>
      <c r="F47">
        <v>5</v>
      </c>
      <c r="G47">
        <f t="shared" si="1"/>
        <v>0</v>
      </c>
      <c r="H47">
        <v>5</v>
      </c>
      <c r="I47">
        <v>4</v>
      </c>
      <c r="J47">
        <f t="shared" si="2"/>
        <v>1</v>
      </c>
      <c r="K47">
        <v>5</v>
      </c>
      <c r="L47">
        <v>5</v>
      </c>
      <c r="M47">
        <f t="shared" si="3"/>
        <v>0</v>
      </c>
    </row>
    <row r="48" spans="1:13" x14ac:dyDescent="0.25">
      <c r="A48" t="s">
        <v>79</v>
      </c>
      <c r="B48">
        <v>3</v>
      </c>
      <c r="C48">
        <v>2</v>
      </c>
      <c r="D48">
        <f t="shared" si="0"/>
        <v>1</v>
      </c>
      <c r="E48">
        <v>4</v>
      </c>
      <c r="F48">
        <v>4</v>
      </c>
      <c r="G48">
        <f t="shared" si="1"/>
        <v>0</v>
      </c>
      <c r="H48">
        <v>2</v>
      </c>
      <c r="I48">
        <v>2</v>
      </c>
      <c r="J48">
        <f t="shared" si="2"/>
        <v>0</v>
      </c>
      <c r="K48">
        <v>3</v>
      </c>
      <c r="L48">
        <v>2</v>
      </c>
      <c r="M48">
        <f t="shared" si="3"/>
        <v>1</v>
      </c>
    </row>
    <row r="49" spans="1:13" x14ac:dyDescent="0.25">
      <c r="A49" t="s">
        <v>79</v>
      </c>
      <c r="B49">
        <v>2</v>
      </c>
      <c r="C49">
        <v>2</v>
      </c>
      <c r="D49">
        <f t="shared" si="0"/>
        <v>0</v>
      </c>
      <c r="E49">
        <v>3</v>
      </c>
      <c r="F49">
        <v>3</v>
      </c>
      <c r="G49">
        <f t="shared" si="1"/>
        <v>0</v>
      </c>
      <c r="H49">
        <v>4</v>
      </c>
      <c r="I49">
        <v>2</v>
      </c>
      <c r="J49">
        <f t="shared" si="2"/>
        <v>2</v>
      </c>
      <c r="K49">
        <v>1</v>
      </c>
      <c r="L49">
        <v>2</v>
      </c>
      <c r="M49">
        <f t="shared" si="3"/>
        <v>1</v>
      </c>
    </row>
    <row r="50" spans="1:13" x14ac:dyDescent="0.25">
      <c r="A50" t="s">
        <v>79</v>
      </c>
      <c r="B50">
        <v>4</v>
      </c>
      <c r="C50">
        <v>4</v>
      </c>
      <c r="D50">
        <f t="shared" si="0"/>
        <v>0</v>
      </c>
      <c r="E50">
        <v>4</v>
      </c>
      <c r="F50">
        <v>4</v>
      </c>
      <c r="G50">
        <f t="shared" si="1"/>
        <v>0</v>
      </c>
      <c r="H50">
        <v>4</v>
      </c>
      <c r="I50">
        <v>3</v>
      </c>
      <c r="J50">
        <f t="shared" si="2"/>
        <v>1</v>
      </c>
      <c r="K50">
        <v>4</v>
      </c>
      <c r="L50">
        <v>4</v>
      </c>
      <c r="M50">
        <f t="shared" si="3"/>
        <v>0</v>
      </c>
    </row>
    <row r="51" spans="1:13" x14ac:dyDescent="0.25">
      <c r="A51" t="s">
        <v>79</v>
      </c>
      <c r="B51">
        <v>4</v>
      </c>
      <c r="C51">
        <v>3</v>
      </c>
      <c r="D51">
        <f t="shared" si="0"/>
        <v>1</v>
      </c>
      <c r="E51">
        <v>4</v>
      </c>
      <c r="F51">
        <v>3</v>
      </c>
      <c r="G51">
        <f t="shared" si="1"/>
        <v>1</v>
      </c>
      <c r="H51">
        <v>4</v>
      </c>
      <c r="I51">
        <v>3</v>
      </c>
      <c r="J51">
        <f t="shared" si="2"/>
        <v>1</v>
      </c>
      <c r="K51">
        <v>5</v>
      </c>
      <c r="L51">
        <v>3</v>
      </c>
      <c r="M51">
        <f t="shared" si="3"/>
        <v>2</v>
      </c>
    </row>
    <row r="52" spans="1:13" x14ac:dyDescent="0.25">
      <c r="A52" t="s">
        <v>79</v>
      </c>
      <c r="B52">
        <v>3</v>
      </c>
      <c r="C52">
        <v>3</v>
      </c>
      <c r="D52">
        <f t="shared" si="0"/>
        <v>0</v>
      </c>
      <c r="E52">
        <v>3</v>
      </c>
      <c r="F52">
        <v>3</v>
      </c>
      <c r="G52">
        <f t="shared" si="1"/>
        <v>0</v>
      </c>
      <c r="H52">
        <v>3</v>
      </c>
      <c r="I52">
        <v>3</v>
      </c>
      <c r="J52">
        <f t="shared" si="2"/>
        <v>0</v>
      </c>
      <c r="K52">
        <v>2</v>
      </c>
      <c r="L52">
        <v>2</v>
      </c>
      <c r="M52">
        <f t="shared" si="3"/>
        <v>0</v>
      </c>
    </row>
    <row r="53" spans="1:13" x14ac:dyDescent="0.25">
      <c r="A53" t="s">
        <v>79</v>
      </c>
      <c r="B53">
        <v>4</v>
      </c>
      <c r="C53">
        <v>4</v>
      </c>
      <c r="D53">
        <f t="shared" si="0"/>
        <v>0</v>
      </c>
      <c r="E53">
        <v>5</v>
      </c>
      <c r="F53">
        <v>5</v>
      </c>
      <c r="G53">
        <f t="shared" si="1"/>
        <v>0</v>
      </c>
      <c r="H53">
        <v>5</v>
      </c>
      <c r="I53">
        <v>5</v>
      </c>
      <c r="J53">
        <f t="shared" si="2"/>
        <v>0</v>
      </c>
      <c r="K53">
        <v>5</v>
      </c>
      <c r="L53">
        <v>5</v>
      </c>
      <c r="M53">
        <f t="shared" si="3"/>
        <v>0</v>
      </c>
    </row>
    <row r="54" spans="1:13" x14ac:dyDescent="0.25">
      <c r="A54" t="s">
        <v>79</v>
      </c>
      <c r="B54">
        <v>4</v>
      </c>
      <c r="C54">
        <v>4</v>
      </c>
      <c r="D54">
        <f t="shared" si="0"/>
        <v>0</v>
      </c>
      <c r="E54">
        <v>4</v>
      </c>
      <c r="F54">
        <v>4</v>
      </c>
      <c r="G54">
        <f t="shared" si="1"/>
        <v>0</v>
      </c>
      <c r="H54">
        <v>4</v>
      </c>
      <c r="I54">
        <v>4</v>
      </c>
      <c r="J54">
        <f t="shared" si="2"/>
        <v>0</v>
      </c>
      <c r="K54">
        <v>5</v>
      </c>
      <c r="L54">
        <v>4</v>
      </c>
      <c r="M54">
        <f t="shared" si="3"/>
        <v>1</v>
      </c>
    </row>
    <row r="55" spans="1:13" x14ac:dyDescent="0.25">
      <c r="A55" t="s">
        <v>79</v>
      </c>
      <c r="B55">
        <v>4</v>
      </c>
      <c r="C55">
        <v>4</v>
      </c>
      <c r="D55">
        <f t="shared" si="0"/>
        <v>0</v>
      </c>
      <c r="E55">
        <v>4</v>
      </c>
      <c r="F55">
        <v>2</v>
      </c>
      <c r="G55">
        <f t="shared" si="1"/>
        <v>2</v>
      </c>
      <c r="H55">
        <v>4</v>
      </c>
      <c r="I55">
        <v>4</v>
      </c>
      <c r="J55">
        <f t="shared" si="2"/>
        <v>0</v>
      </c>
      <c r="K55">
        <v>2</v>
      </c>
      <c r="L55">
        <v>2</v>
      </c>
      <c r="M55">
        <f t="shared" si="3"/>
        <v>0</v>
      </c>
    </row>
    <row r="56" spans="1:13" x14ac:dyDescent="0.25">
      <c r="A56" t="s">
        <v>79</v>
      </c>
      <c r="B56">
        <v>2</v>
      </c>
      <c r="C56">
        <v>2</v>
      </c>
      <c r="D56">
        <f t="shared" si="0"/>
        <v>0</v>
      </c>
      <c r="E56">
        <v>2</v>
      </c>
      <c r="F56">
        <v>2</v>
      </c>
      <c r="G56">
        <f t="shared" si="1"/>
        <v>0</v>
      </c>
      <c r="H56">
        <v>3</v>
      </c>
      <c r="I56">
        <v>1</v>
      </c>
      <c r="J56">
        <f t="shared" si="2"/>
        <v>2</v>
      </c>
      <c r="K56">
        <v>1</v>
      </c>
      <c r="L56">
        <v>1</v>
      </c>
      <c r="M56">
        <f t="shared" si="3"/>
        <v>0</v>
      </c>
    </row>
    <row r="57" spans="1:13" x14ac:dyDescent="0.25">
      <c r="A57" t="s">
        <v>79</v>
      </c>
      <c r="B57">
        <v>3</v>
      </c>
      <c r="C57">
        <v>3</v>
      </c>
      <c r="D57">
        <f t="shared" si="0"/>
        <v>0</v>
      </c>
      <c r="E57">
        <v>4</v>
      </c>
      <c r="F57">
        <v>3</v>
      </c>
      <c r="G57">
        <f t="shared" si="1"/>
        <v>1</v>
      </c>
      <c r="H57">
        <v>4</v>
      </c>
      <c r="I57">
        <v>4</v>
      </c>
      <c r="J57">
        <f t="shared" si="2"/>
        <v>0</v>
      </c>
      <c r="K57">
        <v>3</v>
      </c>
      <c r="L57">
        <v>3</v>
      </c>
      <c r="M57">
        <f t="shared" si="3"/>
        <v>0</v>
      </c>
    </row>
    <row r="58" spans="1:13" x14ac:dyDescent="0.25">
      <c r="A58" t="s">
        <v>79</v>
      </c>
      <c r="B58">
        <v>5</v>
      </c>
      <c r="C58">
        <v>3</v>
      </c>
      <c r="D58">
        <f t="shared" si="0"/>
        <v>2</v>
      </c>
      <c r="E58">
        <v>4</v>
      </c>
      <c r="F58">
        <v>2</v>
      </c>
      <c r="G58">
        <f t="shared" si="1"/>
        <v>2</v>
      </c>
      <c r="H58">
        <v>5</v>
      </c>
      <c r="I58">
        <v>2</v>
      </c>
      <c r="J58">
        <f t="shared" si="2"/>
        <v>3</v>
      </c>
      <c r="K58">
        <v>5</v>
      </c>
      <c r="L58">
        <v>2</v>
      </c>
      <c r="M58">
        <f t="shared" si="3"/>
        <v>3</v>
      </c>
    </row>
    <row r="59" spans="1:13" x14ac:dyDescent="0.25">
      <c r="A59" t="s">
        <v>79</v>
      </c>
      <c r="B59">
        <v>3</v>
      </c>
      <c r="C59">
        <v>3</v>
      </c>
      <c r="D59">
        <f t="shared" si="0"/>
        <v>0</v>
      </c>
      <c r="E59">
        <v>2</v>
      </c>
      <c r="F59">
        <v>3</v>
      </c>
      <c r="G59">
        <f t="shared" si="1"/>
        <v>1</v>
      </c>
      <c r="H59">
        <v>4</v>
      </c>
      <c r="I59">
        <v>3</v>
      </c>
      <c r="J59">
        <f t="shared" si="2"/>
        <v>1</v>
      </c>
      <c r="K59">
        <v>3</v>
      </c>
      <c r="L59">
        <v>3</v>
      </c>
      <c r="M59">
        <f t="shared" si="3"/>
        <v>0</v>
      </c>
    </row>
    <row r="60" spans="1:13" x14ac:dyDescent="0.25">
      <c r="A60" t="s">
        <v>79</v>
      </c>
      <c r="B60">
        <v>5</v>
      </c>
      <c r="C60">
        <v>5</v>
      </c>
      <c r="D60">
        <f t="shared" si="0"/>
        <v>0</v>
      </c>
      <c r="E60">
        <v>5</v>
      </c>
      <c r="F60">
        <v>5</v>
      </c>
      <c r="G60">
        <f t="shared" si="1"/>
        <v>0</v>
      </c>
      <c r="H60">
        <v>5</v>
      </c>
      <c r="I60">
        <v>5</v>
      </c>
      <c r="J60">
        <f t="shared" si="2"/>
        <v>0</v>
      </c>
      <c r="K60">
        <v>5</v>
      </c>
      <c r="L60">
        <v>5</v>
      </c>
      <c r="M60">
        <f t="shared" si="3"/>
        <v>0</v>
      </c>
    </row>
    <row r="61" spans="1:13" x14ac:dyDescent="0.25">
      <c r="A61" t="s">
        <v>79</v>
      </c>
      <c r="B61">
        <v>3</v>
      </c>
      <c r="C61">
        <v>3</v>
      </c>
      <c r="D61">
        <f t="shared" si="0"/>
        <v>0</v>
      </c>
      <c r="E61">
        <v>4</v>
      </c>
      <c r="F61">
        <v>4</v>
      </c>
      <c r="G61">
        <f t="shared" si="1"/>
        <v>0</v>
      </c>
      <c r="H61">
        <v>4</v>
      </c>
      <c r="I61">
        <v>4</v>
      </c>
      <c r="J61">
        <f t="shared" si="2"/>
        <v>0</v>
      </c>
      <c r="K61">
        <v>4</v>
      </c>
      <c r="L61">
        <v>4</v>
      </c>
      <c r="M61">
        <f t="shared" si="3"/>
        <v>0</v>
      </c>
    </row>
    <row r="62" spans="1:13" x14ac:dyDescent="0.25">
      <c r="A62" t="s">
        <v>79</v>
      </c>
      <c r="B62">
        <v>4</v>
      </c>
      <c r="C62">
        <v>4</v>
      </c>
      <c r="D62">
        <f t="shared" si="0"/>
        <v>0</v>
      </c>
      <c r="E62">
        <v>3</v>
      </c>
      <c r="F62">
        <v>4</v>
      </c>
      <c r="G62">
        <f t="shared" si="1"/>
        <v>1</v>
      </c>
      <c r="H62">
        <v>5</v>
      </c>
      <c r="I62">
        <v>5</v>
      </c>
      <c r="J62">
        <f t="shared" si="2"/>
        <v>0</v>
      </c>
      <c r="K62">
        <v>4</v>
      </c>
      <c r="L62">
        <v>4</v>
      </c>
      <c r="M62">
        <f t="shared" si="3"/>
        <v>0</v>
      </c>
    </row>
    <row r="63" spans="1:13" x14ac:dyDescent="0.25">
      <c r="A63" t="s">
        <v>79</v>
      </c>
      <c r="B63">
        <v>2</v>
      </c>
      <c r="C63">
        <v>1</v>
      </c>
      <c r="D63">
        <f t="shared" si="0"/>
        <v>1</v>
      </c>
      <c r="E63">
        <v>2</v>
      </c>
      <c r="F63">
        <v>1</v>
      </c>
      <c r="G63">
        <f t="shared" si="1"/>
        <v>1</v>
      </c>
      <c r="H63">
        <v>1</v>
      </c>
      <c r="I63">
        <v>1</v>
      </c>
      <c r="J63">
        <f t="shared" si="2"/>
        <v>0</v>
      </c>
      <c r="K63">
        <v>1</v>
      </c>
      <c r="L63">
        <v>1</v>
      </c>
      <c r="M63">
        <f t="shared" si="3"/>
        <v>0</v>
      </c>
    </row>
    <row r="64" spans="1:13" x14ac:dyDescent="0.25">
      <c r="A64" t="s">
        <v>79</v>
      </c>
      <c r="B64">
        <v>2</v>
      </c>
      <c r="C64">
        <v>3</v>
      </c>
      <c r="D64">
        <f t="shared" si="0"/>
        <v>1</v>
      </c>
      <c r="E64">
        <v>2</v>
      </c>
      <c r="F64">
        <v>3</v>
      </c>
      <c r="G64">
        <f t="shared" si="1"/>
        <v>1</v>
      </c>
      <c r="H64">
        <v>5</v>
      </c>
      <c r="I64">
        <v>4</v>
      </c>
      <c r="J64">
        <f t="shared" si="2"/>
        <v>1</v>
      </c>
      <c r="K64">
        <v>2</v>
      </c>
      <c r="L64">
        <v>5</v>
      </c>
      <c r="M64">
        <f t="shared" si="3"/>
        <v>3</v>
      </c>
    </row>
    <row r="65" spans="1:13" x14ac:dyDescent="0.25">
      <c r="A65" t="s">
        <v>79</v>
      </c>
      <c r="B65">
        <v>3</v>
      </c>
      <c r="C65">
        <v>3</v>
      </c>
      <c r="D65">
        <f t="shared" si="0"/>
        <v>0</v>
      </c>
      <c r="E65">
        <v>2</v>
      </c>
      <c r="F65">
        <v>3</v>
      </c>
      <c r="G65">
        <f t="shared" si="1"/>
        <v>1</v>
      </c>
      <c r="H65">
        <v>4</v>
      </c>
      <c r="I65">
        <v>3</v>
      </c>
      <c r="J65">
        <f t="shared" si="2"/>
        <v>1</v>
      </c>
      <c r="K65">
        <v>2</v>
      </c>
      <c r="L65">
        <v>2</v>
      </c>
      <c r="M65">
        <f t="shared" si="3"/>
        <v>0</v>
      </c>
    </row>
    <row r="66" spans="1:13" x14ac:dyDescent="0.25">
      <c r="A66" t="s">
        <v>79</v>
      </c>
      <c r="B66">
        <v>2</v>
      </c>
      <c r="C66">
        <v>2</v>
      </c>
      <c r="D66">
        <f t="shared" si="0"/>
        <v>0</v>
      </c>
      <c r="E66">
        <v>3</v>
      </c>
      <c r="F66">
        <v>3</v>
      </c>
      <c r="G66">
        <f t="shared" si="1"/>
        <v>0</v>
      </c>
      <c r="H66">
        <v>2</v>
      </c>
      <c r="I66">
        <v>3</v>
      </c>
      <c r="J66">
        <f t="shared" si="2"/>
        <v>1</v>
      </c>
      <c r="K66">
        <v>3</v>
      </c>
      <c r="L66">
        <v>3</v>
      </c>
      <c r="M66">
        <f t="shared" si="3"/>
        <v>0</v>
      </c>
    </row>
    <row r="67" spans="1:13" x14ac:dyDescent="0.25">
      <c r="A67" t="s">
        <v>79</v>
      </c>
      <c r="B67">
        <v>4</v>
      </c>
      <c r="C67">
        <v>4</v>
      </c>
      <c r="D67">
        <f t="shared" ref="D67:D136" si="4">ABS(B67-C67)</f>
        <v>0</v>
      </c>
      <c r="E67">
        <v>3</v>
      </c>
      <c r="F67">
        <v>4</v>
      </c>
      <c r="G67">
        <f t="shared" ref="G67:G136" si="5">ABS(E67-F67)</f>
        <v>1</v>
      </c>
      <c r="H67">
        <v>4</v>
      </c>
      <c r="I67">
        <v>3</v>
      </c>
      <c r="J67">
        <f t="shared" ref="J67:J136" si="6">ABS(H67-I67)</f>
        <v>1</v>
      </c>
      <c r="K67">
        <v>3</v>
      </c>
      <c r="L67">
        <v>3</v>
      </c>
      <c r="M67">
        <f t="shared" ref="M67:M136" si="7">ABS(K67-L67)</f>
        <v>0</v>
      </c>
    </row>
    <row r="68" spans="1:13" x14ac:dyDescent="0.25">
      <c r="A68" t="s">
        <v>79</v>
      </c>
      <c r="B68">
        <v>4</v>
      </c>
      <c r="C68">
        <v>4</v>
      </c>
      <c r="D68">
        <f t="shared" si="4"/>
        <v>0</v>
      </c>
      <c r="E68">
        <v>5</v>
      </c>
      <c r="F68">
        <v>4</v>
      </c>
      <c r="G68">
        <f t="shared" si="5"/>
        <v>1</v>
      </c>
      <c r="H68">
        <v>5</v>
      </c>
      <c r="I68">
        <v>4</v>
      </c>
      <c r="J68">
        <f t="shared" si="6"/>
        <v>1</v>
      </c>
      <c r="K68">
        <v>5</v>
      </c>
      <c r="L68">
        <v>3</v>
      </c>
      <c r="M68">
        <f t="shared" si="7"/>
        <v>2</v>
      </c>
    </row>
    <row r="69" spans="1:13" x14ac:dyDescent="0.25">
      <c r="A69" t="s">
        <v>79</v>
      </c>
      <c r="B69">
        <v>1</v>
      </c>
      <c r="C69">
        <v>1</v>
      </c>
      <c r="D69">
        <f t="shared" si="4"/>
        <v>0</v>
      </c>
      <c r="E69">
        <v>1</v>
      </c>
      <c r="F69">
        <v>1</v>
      </c>
      <c r="G69">
        <f t="shared" si="5"/>
        <v>0</v>
      </c>
      <c r="H69">
        <v>1</v>
      </c>
      <c r="I69">
        <v>1</v>
      </c>
      <c r="J69">
        <f t="shared" si="6"/>
        <v>0</v>
      </c>
      <c r="K69">
        <v>1</v>
      </c>
      <c r="L69">
        <v>1</v>
      </c>
      <c r="M69">
        <f t="shared" si="7"/>
        <v>0</v>
      </c>
    </row>
    <row r="70" spans="1:13" x14ac:dyDescent="0.25">
      <c r="A70" t="s">
        <v>79</v>
      </c>
      <c r="B70">
        <v>2</v>
      </c>
      <c r="C70">
        <v>2</v>
      </c>
      <c r="D70">
        <f t="shared" si="4"/>
        <v>0</v>
      </c>
      <c r="E70">
        <v>2</v>
      </c>
      <c r="F70">
        <v>2</v>
      </c>
      <c r="G70">
        <f t="shared" si="5"/>
        <v>0</v>
      </c>
      <c r="H70">
        <v>3</v>
      </c>
      <c r="I70">
        <v>4</v>
      </c>
      <c r="J70">
        <f t="shared" si="6"/>
        <v>1</v>
      </c>
      <c r="K70">
        <v>5</v>
      </c>
      <c r="L70">
        <v>4</v>
      </c>
      <c r="M70">
        <f t="shared" si="7"/>
        <v>1</v>
      </c>
    </row>
    <row r="71" spans="1:13" x14ac:dyDescent="0.25">
      <c r="A71" t="s">
        <v>79</v>
      </c>
      <c r="B71">
        <v>3</v>
      </c>
      <c r="C71">
        <v>3</v>
      </c>
      <c r="D71">
        <f t="shared" si="4"/>
        <v>0</v>
      </c>
      <c r="E71">
        <v>4</v>
      </c>
      <c r="F71">
        <v>4</v>
      </c>
      <c r="G71">
        <f t="shared" si="5"/>
        <v>0</v>
      </c>
      <c r="H71">
        <v>3</v>
      </c>
      <c r="I71">
        <v>3</v>
      </c>
      <c r="J71">
        <f t="shared" si="6"/>
        <v>0</v>
      </c>
      <c r="K71">
        <v>4</v>
      </c>
      <c r="L71">
        <v>3</v>
      </c>
      <c r="M71">
        <f t="shared" si="7"/>
        <v>1</v>
      </c>
    </row>
    <row r="72" spans="1:13" x14ac:dyDescent="0.25">
      <c r="A72" t="s">
        <v>79</v>
      </c>
      <c r="B72">
        <v>4</v>
      </c>
      <c r="C72">
        <v>3</v>
      </c>
      <c r="D72">
        <f t="shared" si="4"/>
        <v>1</v>
      </c>
      <c r="E72">
        <v>4</v>
      </c>
      <c r="F72">
        <v>3</v>
      </c>
      <c r="G72">
        <f t="shared" si="5"/>
        <v>1</v>
      </c>
      <c r="H72">
        <v>4</v>
      </c>
      <c r="I72">
        <v>3</v>
      </c>
      <c r="J72">
        <f t="shared" si="6"/>
        <v>1</v>
      </c>
      <c r="K72">
        <v>3</v>
      </c>
      <c r="L72">
        <v>2</v>
      </c>
      <c r="M72">
        <f t="shared" si="7"/>
        <v>1</v>
      </c>
    </row>
    <row r="73" spans="1:13" x14ac:dyDescent="0.25">
      <c r="D73">
        <f>AVERAGE(D2:D72)</f>
        <v>0.42253521126760563</v>
      </c>
      <c r="E73">
        <f t="shared" ref="E73:K73" si="8">AVERAGE(E2:E72)</f>
        <v>3.619718309859155</v>
      </c>
      <c r="F73">
        <f t="shared" si="8"/>
        <v>3.380281690140845</v>
      </c>
      <c r="G73">
        <f t="shared" si="8"/>
        <v>0.52112676056338025</v>
      </c>
      <c r="H73">
        <f t="shared" si="8"/>
        <v>3.971830985915493</v>
      </c>
      <c r="I73">
        <f t="shared" si="8"/>
        <v>3.3661971830985915</v>
      </c>
      <c r="J73">
        <f t="shared" si="8"/>
        <v>0.77464788732394363</v>
      </c>
      <c r="K73">
        <f t="shared" si="8"/>
        <v>3.4507042253521125</v>
      </c>
      <c r="L73">
        <f>AVERAGE(L2:L72)</f>
        <v>3.0704225352112675</v>
      </c>
      <c r="M73">
        <f>AVERAGE(M2:M72)</f>
        <v>0.60563380281690138</v>
      </c>
    </row>
    <row r="74" spans="1:13" x14ac:dyDescent="0.25">
      <c r="A74" t="s">
        <v>32</v>
      </c>
      <c r="B74">
        <v>2</v>
      </c>
      <c r="C74">
        <v>3</v>
      </c>
      <c r="D74">
        <f t="shared" si="4"/>
        <v>1</v>
      </c>
      <c r="E74">
        <v>3</v>
      </c>
      <c r="F74">
        <v>3</v>
      </c>
      <c r="G74">
        <f t="shared" si="5"/>
        <v>0</v>
      </c>
      <c r="H74">
        <v>2</v>
      </c>
      <c r="I74">
        <v>2</v>
      </c>
      <c r="J74">
        <f t="shared" si="6"/>
        <v>0</v>
      </c>
      <c r="K74">
        <v>2</v>
      </c>
      <c r="L74">
        <v>2</v>
      </c>
      <c r="M74">
        <f t="shared" si="7"/>
        <v>0</v>
      </c>
    </row>
    <row r="75" spans="1:13" x14ac:dyDescent="0.25">
      <c r="A75" t="s">
        <v>32</v>
      </c>
      <c r="B75">
        <v>3</v>
      </c>
      <c r="C75">
        <v>2</v>
      </c>
      <c r="D75">
        <f t="shared" si="4"/>
        <v>1</v>
      </c>
      <c r="E75">
        <v>4</v>
      </c>
      <c r="F75">
        <v>3</v>
      </c>
      <c r="G75">
        <f t="shared" si="5"/>
        <v>1</v>
      </c>
      <c r="H75">
        <v>2</v>
      </c>
      <c r="I75">
        <v>2</v>
      </c>
      <c r="J75">
        <f t="shared" si="6"/>
        <v>0</v>
      </c>
      <c r="K75">
        <v>2</v>
      </c>
      <c r="L75">
        <v>2</v>
      </c>
      <c r="M75">
        <f t="shared" si="7"/>
        <v>0</v>
      </c>
    </row>
    <row r="76" spans="1:13" x14ac:dyDescent="0.25">
      <c r="A76" t="s">
        <v>32</v>
      </c>
      <c r="B76">
        <v>2</v>
      </c>
      <c r="C76">
        <v>2</v>
      </c>
      <c r="D76">
        <f t="shared" si="4"/>
        <v>0</v>
      </c>
      <c r="E76">
        <v>3</v>
      </c>
      <c r="F76">
        <v>2</v>
      </c>
      <c r="G76">
        <f t="shared" si="5"/>
        <v>1</v>
      </c>
      <c r="H76">
        <v>2</v>
      </c>
      <c r="I76">
        <v>2</v>
      </c>
      <c r="J76">
        <f t="shared" si="6"/>
        <v>0</v>
      </c>
      <c r="K76">
        <v>2</v>
      </c>
      <c r="L76">
        <v>2</v>
      </c>
      <c r="M76">
        <f t="shared" si="7"/>
        <v>0</v>
      </c>
    </row>
    <row r="77" spans="1:13" x14ac:dyDescent="0.25">
      <c r="A77" t="s">
        <v>32</v>
      </c>
      <c r="B77">
        <v>4</v>
      </c>
      <c r="C77">
        <v>4</v>
      </c>
      <c r="D77">
        <f t="shared" si="4"/>
        <v>0</v>
      </c>
      <c r="E77">
        <v>5</v>
      </c>
      <c r="F77">
        <v>5</v>
      </c>
      <c r="G77">
        <f t="shared" si="5"/>
        <v>0</v>
      </c>
      <c r="H77">
        <v>4</v>
      </c>
      <c r="I77">
        <v>4</v>
      </c>
      <c r="J77">
        <f t="shared" si="6"/>
        <v>0</v>
      </c>
      <c r="K77">
        <v>4</v>
      </c>
      <c r="L77">
        <v>4</v>
      </c>
      <c r="M77">
        <f t="shared" si="7"/>
        <v>0</v>
      </c>
    </row>
    <row r="78" spans="1:13" x14ac:dyDescent="0.25">
      <c r="A78" t="s">
        <v>32</v>
      </c>
      <c r="B78">
        <v>4</v>
      </c>
      <c r="C78">
        <v>4</v>
      </c>
      <c r="D78">
        <f t="shared" si="4"/>
        <v>0</v>
      </c>
      <c r="E78">
        <v>5</v>
      </c>
      <c r="F78">
        <v>5</v>
      </c>
      <c r="G78">
        <f t="shared" si="5"/>
        <v>0</v>
      </c>
      <c r="H78">
        <v>3</v>
      </c>
      <c r="I78">
        <v>3</v>
      </c>
      <c r="J78">
        <f t="shared" si="6"/>
        <v>0</v>
      </c>
      <c r="K78">
        <v>3</v>
      </c>
      <c r="L78">
        <v>3</v>
      </c>
      <c r="M78">
        <f t="shared" si="7"/>
        <v>0</v>
      </c>
    </row>
    <row r="79" spans="1:13" x14ac:dyDescent="0.25">
      <c r="A79" t="s">
        <v>32</v>
      </c>
      <c r="B79">
        <v>4</v>
      </c>
      <c r="C79">
        <v>4</v>
      </c>
      <c r="D79">
        <f t="shared" si="4"/>
        <v>0</v>
      </c>
      <c r="E79">
        <v>4</v>
      </c>
      <c r="F79">
        <v>4</v>
      </c>
      <c r="G79">
        <f t="shared" si="5"/>
        <v>0</v>
      </c>
      <c r="H79">
        <v>5</v>
      </c>
      <c r="I79">
        <v>5</v>
      </c>
      <c r="J79">
        <f t="shared" si="6"/>
        <v>0</v>
      </c>
      <c r="K79">
        <v>4</v>
      </c>
      <c r="L79">
        <v>4</v>
      </c>
      <c r="M79">
        <f t="shared" si="7"/>
        <v>0</v>
      </c>
    </row>
    <row r="80" spans="1:13" x14ac:dyDescent="0.25">
      <c r="A80" t="s">
        <v>32</v>
      </c>
      <c r="B80">
        <v>3</v>
      </c>
      <c r="C80">
        <v>3</v>
      </c>
      <c r="D80">
        <f t="shared" si="4"/>
        <v>0</v>
      </c>
      <c r="E80">
        <v>4</v>
      </c>
      <c r="F80">
        <v>3</v>
      </c>
      <c r="G80">
        <f t="shared" si="5"/>
        <v>1</v>
      </c>
      <c r="H80">
        <v>2</v>
      </c>
      <c r="I80">
        <v>2</v>
      </c>
      <c r="J80">
        <f t="shared" si="6"/>
        <v>0</v>
      </c>
      <c r="K80">
        <v>2</v>
      </c>
      <c r="L80">
        <v>2</v>
      </c>
      <c r="M80">
        <f t="shared" si="7"/>
        <v>0</v>
      </c>
    </row>
    <row r="81" spans="1:13" x14ac:dyDescent="0.25">
      <c r="A81" t="s">
        <v>32</v>
      </c>
      <c r="B81">
        <v>3</v>
      </c>
      <c r="C81">
        <v>3</v>
      </c>
      <c r="D81">
        <f t="shared" si="4"/>
        <v>0</v>
      </c>
      <c r="E81">
        <v>3</v>
      </c>
      <c r="F81">
        <v>2</v>
      </c>
      <c r="G81">
        <f t="shared" si="5"/>
        <v>1</v>
      </c>
      <c r="H81">
        <v>2</v>
      </c>
      <c r="I81">
        <v>2</v>
      </c>
      <c r="J81">
        <f t="shared" si="6"/>
        <v>0</v>
      </c>
      <c r="K81">
        <v>2</v>
      </c>
      <c r="L81">
        <v>2</v>
      </c>
      <c r="M81">
        <f t="shared" si="7"/>
        <v>0</v>
      </c>
    </row>
    <row r="82" spans="1:13" x14ac:dyDescent="0.25">
      <c r="A82" t="s">
        <v>32</v>
      </c>
      <c r="B82">
        <v>4</v>
      </c>
      <c r="C82">
        <v>3</v>
      </c>
      <c r="D82">
        <f t="shared" si="4"/>
        <v>1</v>
      </c>
      <c r="E82">
        <v>4</v>
      </c>
      <c r="F82">
        <v>2</v>
      </c>
      <c r="G82">
        <f t="shared" si="5"/>
        <v>2</v>
      </c>
      <c r="H82">
        <v>4</v>
      </c>
      <c r="I82">
        <v>1</v>
      </c>
      <c r="J82">
        <f t="shared" si="6"/>
        <v>3</v>
      </c>
      <c r="K82">
        <v>4</v>
      </c>
      <c r="L82">
        <v>1</v>
      </c>
      <c r="M82">
        <f t="shared" si="7"/>
        <v>3</v>
      </c>
    </row>
    <row r="83" spans="1:13" x14ac:dyDescent="0.25">
      <c r="A83" t="s">
        <v>32</v>
      </c>
      <c r="B83">
        <v>4</v>
      </c>
      <c r="C83">
        <v>4</v>
      </c>
      <c r="D83">
        <f t="shared" si="4"/>
        <v>0</v>
      </c>
      <c r="E83">
        <v>2</v>
      </c>
      <c r="F83">
        <v>2</v>
      </c>
      <c r="G83">
        <f t="shared" si="5"/>
        <v>0</v>
      </c>
      <c r="H83">
        <v>4</v>
      </c>
      <c r="I83">
        <v>3</v>
      </c>
      <c r="J83">
        <f t="shared" si="6"/>
        <v>1</v>
      </c>
      <c r="K83">
        <v>3</v>
      </c>
      <c r="L83">
        <v>4</v>
      </c>
      <c r="M83">
        <f t="shared" si="7"/>
        <v>1</v>
      </c>
    </row>
    <row r="84" spans="1:13" x14ac:dyDescent="0.25">
      <c r="A84" t="s">
        <v>32</v>
      </c>
      <c r="B84">
        <v>4</v>
      </c>
      <c r="C84">
        <v>4</v>
      </c>
      <c r="D84">
        <f t="shared" si="4"/>
        <v>0</v>
      </c>
      <c r="E84">
        <v>5</v>
      </c>
      <c r="F84">
        <v>5</v>
      </c>
      <c r="G84">
        <f t="shared" si="5"/>
        <v>0</v>
      </c>
      <c r="H84">
        <v>4</v>
      </c>
      <c r="I84">
        <v>4</v>
      </c>
      <c r="J84">
        <f t="shared" si="6"/>
        <v>0</v>
      </c>
      <c r="K84">
        <v>4</v>
      </c>
      <c r="L84">
        <v>4</v>
      </c>
      <c r="M84">
        <f t="shared" si="7"/>
        <v>0</v>
      </c>
    </row>
    <row r="85" spans="1:13" x14ac:dyDescent="0.25">
      <c r="A85" t="s">
        <v>32</v>
      </c>
      <c r="B85">
        <v>3</v>
      </c>
      <c r="C85">
        <v>3</v>
      </c>
      <c r="D85">
        <f t="shared" si="4"/>
        <v>0</v>
      </c>
      <c r="E85">
        <v>3</v>
      </c>
      <c r="F85">
        <v>3</v>
      </c>
      <c r="G85">
        <f t="shared" si="5"/>
        <v>0</v>
      </c>
      <c r="H85">
        <v>3</v>
      </c>
      <c r="I85">
        <v>3</v>
      </c>
      <c r="J85">
        <f t="shared" si="6"/>
        <v>0</v>
      </c>
      <c r="K85">
        <v>3</v>
      </c>
      <c r="L85">
        <v>3</v>
      </c>
      <c r="M85">
        <f t="shared" si="7"/>
        <v>0</v>
      </c>
    </row>
    <row r="86" spans="1:13" x14ac:dyDescent="0.25">
      <c r="A86" t="s">
        <v>32</v>
      </c>
      <c r="B86">
        <v>4</v>
      </c>
      <c r="C86">
        <v>2</v>
      </c>
      <c r="D86">
        <f t="shared" si="4"/>
        <v>2</v>
      </c>
      <c r="E86">
        <v>2</v>
      </c>
      <c r="F86">
        <v>2</v>
      </c>
      <c r="G86">
        <f t="shared" si="5"/>
        <v>0</v>
      </c>
      <c r="H86">
        <v>2</v>
      </c>
      <c r="I86">
        <v>2</v>
      </c>
      <c r="J86">
        <f t="shared" si="6"/>
        <v>0</v>
      </c>
      <c r="K86">
        <v>3</v>
      </c>
      <c r="L86">
        <v>4</v>
      </c>
      <c r="M86">
        <f t="shared" si="7"/>
        <v>1</v>
      </c>
    </row>
    <row r="87" spans="1:13" x14ac:dyDescent="0.25">
      <c r="A87" t="s">
        <v>32</v>
      </c>
      <c r="B87">
        <v>4</v>
      </c>
      <c r="C87">
        <v>4</v>
      </c>
      <c r="D87">
        <f t="shared" si="4"/>
        <v>0</v>
      </c>
      <c r="E87">
        <v>5</v>
      </c>
      <c r="F87">
        <v>4</v>
      </c>
      <c r="G87">
        <f t="shared" si="5"/>
        <v>1</v>
      </c>
      <c r="H87">
        <v>4</v>
      </c>
      <c r="I87">
        <v>4</v>
      </c>
      <c r="J87">
        <f t="shared" si="6"/>
        <v>0</v>
      </c>
      <c r="K87">
        <v>4</v>
      </c>
      <c r="L87">
        <v>3</v>
      </c>
      <c r="M87">
        <f t="shared" si="7"/>
        <v>1</v>
      </c>
    </row>
    <row r="88" spans="1:13" x14ac:dyDescent="0.25">
      <c r="A88" t="s">
        <v>32</v>
      </c>
      <c r="B88">
        <v>5</v>
      </c>
      <c r="C88">
        <v>3</v>
      </c>
      <c r="D88">
        <f t="shared" si="4"/>
        <v>2</v>
      </c>
      <c r="E88">
        <v>3</v>
      </c>
      <c r="F88">
        <v>2</v>
      </c>
      <c r="G88">
        <f t="shared" si="5"/>
        <v>1</v>
      </c>
      <c r="H88">
        <v>5</v>
      </c>
      <c r="I88">
        <v>3</v>
      </c>
      <c r="J88">
        <f t="shared" si="6"/>
        <v>2</v>
      </c>
      <c r="K88">
        <v>3</v>
      </c>
      <c r="L88">
        <v>2</v>
      </c>
      <c r="M88">
        <f t="shared" si="7"/>
        <v>1</v>
      </c>
    </row>
    <row r="89" spans="1:13" x14ac:dyDescent="0.25">
      <c r="A89" t="s">
        <v>32</v>
      </c>
      <c r="B89">
        <v>3</v>
      </c>
      <c r="C89">
        <v>2</v>
      </c>
      <c r="D89">
        <f t="shared" si="4"/>
        <v>1</v>
      </c>
      <c r="E89">
        <v>4</v>
      </c>
      <c r="F89">
        <v>4</v>
      </c>
      <c r="G89">
        <f t="shared" si="5"/>
        <v>0</v>
      </c>
      <c r="H89">
        <v>4</v>
      </c>
      <c r="I89">
        <v>4</v>
      </c>
      <c r="J89">
        <f t="shared" si="6"/>
        <v>0</v>
      </c>
      <c r="K89">
        <v>4</v>
      </c>
      <c r="L89">
        <v>4</v>
      </c>
      <c r="M89">
        <f t="shared" si="7"/>
        <v>0</v>
      </c>
    </row>
    <row r="90" spans="1:13" x14ac:dyDescent="0.25">
      <c r="A90" t="s">
        <v>32</v>
      </c>
      <c r="B90">
        <v>4</v>
      </c>
      <c r="C90">
        <v>3</v>
      </c>
      <c r="D90">
        <f t="shared" si="4"/>
        <v>1</v>
      </c>
      <c r="E90">
        <v>3</v>
      </c>
      <c r="F90">
        <v>3</v>
      </c>
      <c r="G90">
        <f t="shared" si="5"/>
        <v>0</v>
      </c>
      <c r="H90">
        <v>4</v>
      </c>
      <c r="I90">
        <v>4</v>
      </c>
      <c r="J90">
        <f t="shared" si="6"/>
        <v>0</v>
      </c>
      <c r="K90">
        <v>4</v>
      </c>
      <c r="L90">
        <v>4</v>
      </c>
      <c r="M90">
        <f t="shared" si="7"/>
        <v>0</v>
      </c>
    </row>
    <row r="91" spans="1:13" x14ac:dyDescent="0.25">
      <c r="A91" t="s">
        <v>32</v>
      </c>
      <c r="B91">
        <v>4</v>
      </c>
      <c r="C91">
        <v>4</v>
      </c>
      <c r="D91">
        <f t="shared" si="4"/>
        <v>0</v>
      </c>
      <c r="E91">
        <v>3</v>
      </c>
      <c r="F91">
        <v>3</v>
      </c>
      <c r="G91">
        <f t="shared" si="5"/>
        <v>0</v>
      </c>
      <c r="H91">
        <v>4</v>
      </c>
      <c r="I91">
        <v>4</v>
      </c>
      <c r="J91">
        <f t="shared" si="6"/>
        <v>0</v>
      </c>
      <c r="K91">
        <v>4</v>
      </c>
      <c r="L91">
        <v>4</v>
      </c>
      <c r="M91">
        <f t="shared" si="7"/>
        <v>0</v>
      </c>
    </row>
    <row r="92" spans="1:13" x14ac:dyDescent="0.25">
      <c r="A92" t="s">
        <v>32</v>
      </c>
      <c r="B92">
        <v>3</v>
      </c>
      <c r="C92">
        <v>2</v>
      </c>
      <c r="D92">
        <f t="shared" si="4"/>
        <v>1</v>
      </c>
      <c r="E92">
        <v>4</v>
      </c>
      <c r="F92">
        <v>4</v>
      </c>
      <c r="G92">
        <f t="shared" si="5"/>
        <v>0</v>
      </c>
      <c r="H92">
        <v>4</v>
      </c>
      <c r="I92">
        <v>4</v>
      </c>
      <c r="J92">
        <f t="shared" si="6"/>
        <v>0</v>
      </c>
      <c r="K92">
        <v>5</v>
      </c>
      <c r="L92">
        <v>4</v>
      </c>
      <c r="M92">
        <f t="shared" si="7"/>
        <v>1</v>
      </c>
    </row>
    <row r="93" spans="1:13" x14ac:dyDescent="0.25">
      <c r="A93" t="s">
        <v>32</v>
      </c>
      <c r="B93">
        <v>2</v>
      </c>
      <c r="C93">
        <v>2</v>
      </c>
      <c r="D93">
        <f t="shared" si="4"/>
        <v>0</v>
      </c>
      <c r="E93">
        <v>4</v>
      </c>
      <c r="F93">
        <v>4</v>
      </c>
      <c r="G93">
        <f t="shared" si="5"/>
        <v>0</v>
      </c>
      <c r="H93">
        <v>3</v>
      </c>
      <c r="I93">
        <v>2</v>
      </c>
      <c r="J93">
        <f t="shared" si="6"/>
        <v>1</v>
      </c>
      <c r="K93">
        <v>4</v>
      </c>
      <c r="L93">
        <v>2</v>
      </c>
      <c r="M93">
        <f t="shared" si="7"/>
        <v>2</v>
      </c>
    </row>
    <row r="94" spans="1:13" x14ac:dyDescent="0.25">
      <c r="A94" t="s">
        <v>32</v>
      </c>
      <c r="B94">
        <v>4</v>
      </c>
      <c r="C94">
        <v>4</v>
      </c>
      <c r="D94">
        <f t="shared" si="4"/>
        <v>0</v>
      </c>
      <c r="E94">
        <v>4</v>
      </c>
      <c r="F94">
        <v>3</v>
      </c>
      <c r="G94">
        <f t="shared" si="5"/>
        <v>1</v>
      </c>
      <c r="H94">
        <v>4</v>
      </c>
      <c r="I94">
        <v>3</v>
      </c>
      <c r="J94">
        <f t="shared" si="6"/>
        <v>1</v>
      </c>
      <c r="K94">
        <v>3</v>
      </c>
      <c r="L94">
        <v>3</v>
      </c>
      <c r="M94">
        <f t="shared" si="7"/>
        <v>0</v>
      </c>
    </row>
    <row r="95" spans="1:13" x14ac:dyDescent="0.25">
      <c r="A95" t="s">
        <v>32</v>
      </c>
      <c r="B95">
        <v>5</v>
      </c>
      <c r="C95">
        <v>3</v>
      </c>
      <c r="D95">
        <f t="shared" si="4"/>
        <v>2</v>
      </c>
      <c r="E95">
        <v>4</v>
      </c>
      <c r="F95">
        <v>3</v>
      </c>
      <c r="G95">
        <f t="shared" si="5"/>
        <v>1</v>
      </c>
      <c r="H95">
        <v>4</v>
      </c>
      <c r="I95">
        <v>3</v>
      </c>
      <c r="J95">
        <f t="shared" si="6"/>
        <v>1</v>
      </c>
      <c r="K95">
        <v>4</v>
      </c>
      <c r="L95">
        <v>4</v>
      </c>
      <c r="M95">
        <f t="shared" si="7"/>
        <v>0</v>
      </c>
    </row>
    <row r="96" spans="1:13" x14ac:dyDescent="0.25">
      <c r="A96" t="s">
        <v>32</v>
      </c>
      <c r="B96">
        <v>4</v>
      </c>
      <c r="C96">
        <v>4</v>
      </c>
      <c r="D96">
        <f t="shared" si="4"/>
        <v>0</v>
      </c>
      <c r="E96">
        <v>4</v>
      </c>
      <c r="F96">
        <v>4</v>
      </c>
      <c r="G96">
        <f t="shared" si="5"/>
        <v>0</v>
      </c>
      <c r="H96">
        <v>5</v>
      </c>
      <c r="I96">
        <v>5</v>
      </c>
      <c r="J96">
        <f t="shared" si="6"/>
        <v>0</v>
      </c>
      <c r="K96">
        <v>3</v>
      </c>
      <c r="L96">
        <v>3</v>
      </c>
      <c r="M96">
        <f t="shared" si="7"/>
        <v>0</v>
      </c>
    </row>
    <row r="97" spans="1:13" x14ac:dyDescent="0.25">
      <c r="B97">
        <f>AVERAGE(B74:B96)</f>
        <v>3.5652173913043477</v>
      </c>
      <c r="C97">
        <f t="shared" ref="C97:M97" si="9">AVERAGE(C74:C96)</f>
        <v>3.1304347826086958</v>
      </c>
      <c r="D97">
        <f t="shared" si="9"/>
        <v>0.52173913043478259</v>
      </c>
      <c r="E97">
        <f t="shared" si="9"/>
        <v>3.6956521739130435</v>
      </c>
      <c r="F97">
        <f t="shared" si="9"/>
        <v>3.2608695652173911</v>
      </c>
      <c r="G97">
        <f t="shared" si="9"/>
        <v>0.43478260869565216</v>
      </c>
      <c r="H97">
        <f t="shared" si="9"/>
        <v>3.4782608695652173</v>
      </c>
      <c r="I97">
        <f t="shared" si="9"/>
        <v>3.0869565217391304</v>
      </c>
      <c r="J97">
        <f t="shared" si="9"/>
        <v>0.39130434782608697</v>
      </c>
      <c r="K97">
        <f t="shared" si="9"/>
        <v>3.3043478260869565</v>
      </c>
      <c r="L97">
        <f t="shared" si="9"/>
        <v>3.0434782608695654</v>
      </c>
      <c r="M97">
        <f t="shared" si="9"/>
        <v>0.43478260869565216</v>
      </c>
    </row>
    <row r="98" spans="1:13" x14ac:dyDescent="0.25">
      <c r="A98" t="s">
        <v>33</v>
      </c>
      <c r="B98">
        <v>4</v>
      </c>
      <c r="C98">
        <v>3</v>
      </c>
      <c r="D98">
        <f t="shared" si="4"/>
        <v>1</v>
      </c>
      <c r="E98">
        <v>4</v>
      </c>
      <c r="F98">
        <v>4</v>
      </c>
      <c r="G98">
        <f t="shared" si="5"/>
        <v>0</v>
      </c>
      <c r="H98">
        <v>4</v>
      </c>
      <c r="I98">
        <v>4</v>
      </c>
      <c r="J98">
        <f t="shared" si="6"/>
        <v>0</v>
      </c>
      <c r="K98">
        <v>4</v>
      </c>
      <c r="L98">
        <v>4</v>
      </c>
      <c r="M98">
        <f t="shared" si="7"/>
        <v>0</v>
      </c>
    </row>
    <row r="100" spans="1:13" x14ac:dyDescent="0.25">
      <c r="A100" t="s">
        <v>80</v>
      </c>
      <c r="B100">
        <v>3</v>
      </c>
      <c r="C100">
        <v>3</v>
      </c>
      <c r="D100">
        <f t="shared" si="4"/>
        <v>0</v>
      </c>
      <c r="E100">
        <v>3</v>
      </c>
      <c r="F100">
        <v>3</v>
      </c>
      <c r="G100">
        <f t="shared" si="5"/>
        <v>0</v>
      </c>
      <c r="H100">
        <v>4</v>
      </c>
      <c r="I100">
        <v>3</v>
      </c>
      <c r="J100">
        <f t="shared" si="6"/>
        <v>1</v>
      </c>
      <c r="K100">
        <v>3</v>
      </c>
      <c r="L100">
        <v>3</v>
      </c>
      <c r="M100">
        <f t="shared" si="7"/>
        <v>0</v>
      </c>
    </row>
    <row r="101" spans="1:13" x14ac:dyDescent="0.25">
      <c r="A101" t="s">
        <v>80</v>
      </c>
      <c r="B101">
        <v>4</v>
      </c>
      <c r="C101">
        <v>3</v>
      </c>
      <c r="D101">
        <f t="shared" si="4"/>
        <v>1</v>
      </c>
      <c r="E101">
        <v>4</v>
      </c>
      <c r="F101">
        <v>3</v>
      </c>
      <c r="G101">
        <f t="shared" si="5"/>
        <v>1</v>
      </c>
      <c r="H101">
        <v>4</v>
      </c>
      <c r="I101">
        <v>3</v>
      </c>
      <c r="J101">
        <f t="shared" si="6"/>
        <v>1</v>
      </c>
      <c r="K101">
        <v>4</v>
      </c>
      <c r="L101">
        <v>3</v>
      </c>
      <c r="M101">
        <f t="shared" si="7"/>
        <v>1</v>
      </c>
    </row>
    <row r="102" spans="1:13" x14ac:dyDescent="0.25">
      <c r="A102" t="s">
        <v>80</v>
      </c>
      <c r="B102">
        <v>4</v>
      </c>
      <c r="C102">
        <v>3</v>
      </c>
      <c r="D102">
        <f t="shared" si="4"/>
        <v>1</v>
      </c>
      <c r="E102">
        <v>4</v>
      </c>
      <c r="F102">
        <v>3</v>
      </c>
      <c r="G102">
        <f t="shared" si="5"/>
        <v>1</v>
      </c>
      <c r="H102">
        <v>5</v>
      </c>
      <c r="I102">
        <v>2</v>
      </c>
      <c r="J102">
        <f t="shared" si="6"/>
        <v>3</v>
      </c>
      <c r="K102">
        <v>5</v>
      </c>
      <c r="L102">
        <v>2</v>
      </c>
      <c r="M102">
        <f t="shared" si="7"/>
        <v>3</v>
      </c>
    </row>
    <row r="103" spans="1:13" x14ac:dyDescent="0.25">
      <c r="A103" t="s">
        <v>80</v>
      </c>
      <c r="B103">
        <v>3</v>
      </c>
      <c r="C103">
        <v>3</v>
      </c>
      <c r="D103">
        <f t="shared" si="4"/>
        <v>0</v>
      </c>
      <c r="E103">
        <v>5</v>
      </c>
      <c r="F103">
        <v>4</v>
      </c>
      <c r="G103">
        <f t="shared" si="5"/>
        <v>1</v>
      </c>
      <c r="H103">
        <v>4</v>
      </c>
      <c r="I103">
        <v>4</v>
      </c>
      <c r="J103">
        <f t="shared" si="6"/>
        <v>0</v>
      </c>
      <c r="K103">
        <v>4</v>
      </c>
      <c r="L103">
        <v>3</v>
      </c>
      <c r="M103">
        <f t="shared" si="7"/>
        <v>1</v>
      </c>
    </row>
    <row r="104" spans="1:13" x14ac:dyDescent="0.25">
      <c r="A104" t="s">
        <v>80</v>
      </c>
      <c r="B104">
        <v>3</v>
      </c>
      <c r="C104">
        <v>3</v>
      </c>
      <c r="D104">
        <f t="shared" si="4"/>
        <v>0</v>
      </c>
      <c r="E104">
        <v>5</v>
      </c>
      <c r="F104">
        <v>5</v>
      </c>
      <c r="G104">
        <f t="shared" si="5"/>
        <v>0</v>
      </c>
      <c r="H104">
        <v>5</v>
      </c>
      <c r="I104">
        <v>4</v>
      </c>
      <c r="J104">
        <f t="shared" si="6"/>
        <v>1</v>
      </c>
      <c r="K104">
        <v>3</v>
      </c>
      <c r="L104">
        <v>3</v>
      </c>
      <c r="M104">
        <f t="shared" si="7"/>
        <v>0</v>
      </c>
    </row>
    <row r="105" spans="1:13" x14ac:dyDescent="0.25">
      <c r="A105" t="s">
        <v>80</v>
      </c>
      <c r="B105">
        <v>4</v>
      </c>
      <c r="C105">
        <v>4</v>
      </c>
      <c r="D105">
        <f t="shared" si="4"/>
        <v>0</v>
      </c>
      <c r="E105">
        <v>4</v>
      </c>
      <c r="F105">
        <v>4</v>
      </c>
      <c r="G105">
        <f t="shared" si="5"/>
        <v>0</v>
      </c>
      <c r="H105">
        <v>5</v>
      </c>
      <c r="I105">
        <v>5</v>
      </c>
      <c r="J105">
        <f t="shared" si="6"/>
        <v>0</v>
      </c>
      <c r="K105">
        <v>4</v>
      </c>
      <c r="L105">
        <v>4</v>
      </c>
      <c r="M105">
        <f t="shared" si="7"/>
        <v>0</v>
      </c>
    </row>
    <row r="106" spans="1:13" x14ac:dyDescent="0.25">
      <c r="A106" t="s">
        <v>80</v>
      </c>
      <c r="B106">
        <v>4</v>
      </c>
      <c r="C106">
        <v>3</v>
      </c>
      <c r="D106">
        <f t="shared" si="4"/>
        <v>1</v>
      </c>
      <c r="E106">
        <v>4</v>
      </c>
      <c r="F106">
        <v>4</v>
      </c>
      <c r="G106">
        <f t="shared" si="5"/>
        <v>0</v>
      </c>
      <c r="H106">
        <v>4</v>
      </c>
      <c r="I106">
        <v>4</v>
      </c>
      <c r="J106">
        <f t="shared" si="6"/>
        <v>0</v>
      </c>
      <c r="K106">
        <v>4</v>
      </c>
      <c r="L106">
        <v>4</v>
      </c>
      <c r="M106">
        <f t="shared" si="7"/>
        <v>0</v>
      </c>
    </row>
    <row r="107" spans="1:13" x14ac:dyDescent="0.25">
      <c r="A107" t="s">
        <v>80</v>
      </c>
      <c r="B107">
        <v>2</v>
      </c>
      <c r="C107">
        <v>2</v>
      </c>
      <c r="D107">
        <f t="shared" si="4"/>
        <v>0</v>
      </c>
      <c r="E107">
        <v>2</v>
      </c>
      <c r="F107">
        <v>3</v>
      </c>
      <c r="G107">
        <f t="shared" si="5"/>
        <v>1</v>
      </c>
      <c r="H107">
        <v>4</v>
      </c>
      <c r="I107">
        <v>4</v>
      </c>
      <c r="J107">
        <f t="shared" si="6"/>
        <v>0</v>
      </c>
      <c r="K107">
        <v>3</v>
      </c>
      <c r="L107">
        <v>3</v>
      </c>
      <c r="M107">
        <f t="shared" si="7"/>
        <v>0</v>
      </c>
    </row>
    <row r="108" spans="1:13" x14ac:dyDescent="0.25">
      <c r="A108" t="s">
        <v>80</v>
      </c>
      <c r="B108">
        <v>3</v>
      </c>
      <c r="C108">
        <v>3</v>
      </c>
      <c r="D108">
        <f t="shared" si="4"/>
        <v>0</v>
      </c>
      <c r="E108">
        <v>3</v>
      </c>
      <c r="F108">
        <v>3</v>
      </c>
      <c r="G108">
        <f t="shared" si="5"/>
        <v>0</v>
      </c>
      <c r="H108">
        <v>3</v>
      </c>
      <c r="I108">
        <v>3</v>
      </c>
      <c r="J108">
        <f t="shared" si="6"/>
        <v>0</v>
      </c>
      <c r="K108">
        <v>3</v>
      </c>
      <c r="L108">
        <v>3</v>
      </c>
      <c r="M108">
        <f t="shared" si="7"/>
        <v>0</v>
      </c>
    </row>
    <row r="109" spans="1:13" x14ac:dyDescent="0.25">
      <c r="A109" t="s">
        <v>80</v>
      </c>
      <c r="B109">
        <v>4</v>
      </c>
      <c r="C109">
        <v>3</v>
      </c>
      <c r="D109">
        <f t="shared" si="4"/>
        <v>1</v>
      </c>
      <c r="E109">
        <v>3</v>
      </c>
      <c r="F109">
        <v>3</v>
      </c>
      <c r="G109">
        <f t="shared" si="5"/>
        <v>0</v>
      </c>
      <c r="H109">
        <v>3</v>
      </c>
      <c r="I109">
        <v>2</v>
      </c>
      <c r="J109">
        <f t="shared" si="6"/>
        <v>1</v>
      </c>
      <c r="K109">
        <v>3</v>
      </c>
      <c r="L109">
        <v>3</v>
      </c>
      <c r="M109">
        <f t="shared" si="7"/>
        <v>0</v>
      </c>
    </row>
    <row r="110" spans="1:13" x14ac:dyDescent="0.25">
      <c r="A110" t="s">
        <v>80</v>
      </c>
      <c r="B110">
        <v>2</v>
      </c>
      <c r="C110">
        <v>2</v>
      </c>
      <c r="D110">
        <f t="shared" si="4"/>
        <v>0</v>
      </c>
      <c r="E110">
        <v>2</v>
      </c>
      <c r="F110">
        <v>2</v>
      </c>
      <c r="G110">
        <f t="shared" si="5"/>
        <v>0</v>
      </c>
      <c r="H110">
        <v>3</v>
      </c>
      <c r="I110">
        <v>3</v>
      </c>
      <c r="J110">
        <f t="shared" si="6"/>
        <v>0</v>
      </c>
      <c r="K110">
        <v>1</v>
      </c>
      <c r="L110">
        <v>1</v>
      </c>
      <c r="M110">
        <f t="shared" si="7"/>
        <v>0</v>
      </c>
    </row>
    <row r="111" spans="1:13" x14ac:dyDescent="0.25">
      <c r="A111" t="s">
        <v>80</v>
      </c>
      <c r="B111">
        <v>4</v>
      </c>
      <c r="C111">
        <v>4</v>
      </c>
      <c r="D111">
        <f t="shared" si="4"/>
        <v>0</v>
      </c>
      <c r="E111">
        <v>5</v>
      </c>
      <c r="F111">
        <v>4</v>
      </c>
      <c r="G111">
        <f t="shared" si="5"/>
        <v>1</v>
      </c>
      <c r="H111">
        <v>4</v>
      </c>
      <c r="I111">
        <v>4</v>
      </c>
      <c r="J111">
        <f t="shared" si="6"/>
        <v>0</v>
      </c>
      <c r="K111">
        <v>3</v>
      </c>
      <c r="L111">
        <v>3</v>
      </c>
      <c r="M111">
        <f t="shared" si="7"/>
        <v>0</v>
      </c>
    </row>
    <row r="112" spans="1:13" x14ac:dyDescent="0.25">
      <c r="A112" t="s">
        <v>80</v>
      </c>
      <c r="B112">
        <v>3</v>
      </c>
      <c r="C112">
        <v>3</v>
      </c>
      <c r="D112">
        <f t="shared" si="4"/>
        <v>0</v>
      </c>
      <c r="E112">
        <v>3</v>
      </c>
      <c r="F112">
        <v>2</v>
      </c>
      <c r="G112">
        <f t="shared" si="5"/>
        <v>1</v>
      </c>
      <c r="H112">
        <v>2</v>
      </c>
      <c r="I112">
        <v>2</v>
      </c>
      <c r="J112">
        <f t="shared" si="6"/>
        <v>0</v>
      </c>
      <c r="K112">
        <v>2</v>
      </c>
      <c r="L112">
        <v>2</v>
      </c>
      <c r="M112">
        <f t="shared" si="7"/>
        <v>0</v>
      </c>
    </row>
    <row r="113" spans="1:13" x14ac:dyDescent="0.25">
      <c r="A113" t="s">
        <v>80</v>
      </c>
      <c r="B113">
        <v>3</v>
      </c>
      <c r="C113">
        <v>4</v>
      </c>
      <c r="D113">
        <f t="shared" si="4"/>
        <v>1</v>
      </c>
      <c r="E113">
        <v>4</v>
      </c>
      <c r="F113">
        <v>4</v>
      </c>
      <c r="G113">
        <f t="shared" si="5"/>
        <v>0</v>
      </c>
      <c r="H113">
        <v>5</v>
      </c>
      <c r="I113">
        <v>3</v>
      </c>
      <c r="J113">
        <f t="shared" si="6"/>
        <v>2</v>
      </c>
      <c r="K113">
        <v>4</v>
      </c>
      <c r="L113">
        <v>4</v>
      </c>
      <c r="M113">
        <f t="shared" si="7"/>
        <v>0</v>
      </c>
    </row>
    <row r="114" spans="1:13" x14ac:dyDescent="0.25">
      <c r="A114" t="s">
        <v>80</v>
      </c>
      <c r="B114">
        <v>5</v>
      </c>
      <c r="C114">
        <v>5</v>
      </c>
      <c r="D114">
        <f t="shared" si="4"/>
        <v>0</v>
      </c>
      <c r="E114">
        <v>4</v>
      </c>
      <c r="F114">
        <v>4</v>
      </c>
      <c r="G114">
        <f t="shared" si="5"/>
        <v>0</v>
      </c>
      <c r="H114">
        <v>5</v>
      </c>
      <c r="I114">
        <v>5</v>
      </c>
      <c r="J114">
        <f t="shared" si="6"/>
        <v>0</v>
      </c>
      <c r="K114">
        <v>5</v>
      </c>
      <c r="L114">
        <v>5</v>
      </c>
      <c r="M114">
        <f t="shared" si="7"/>
        <v>0</v>
      </c>
    </row>
    <row r="115" spans="1:13" x14ac:dyDescent="0.25">
      <c r="A115" t="s">
        <v>80</v>
      </c>
      <c r="B115">
        <v>3</v>
      </c>
      <c r="C115">
        <v>2</v>
      </c>
      <c r="D115">
        <f t="shared" si="4"/>
        <v>1</v>
      </c>
      <c r="E115">
        <v>4</v>
      </c>
      <c r="F115">
        <v>1</v>
      </c>
      <c r="G115">
        <f t="shared" si="5"/>
        <v>3</v>
      </c>
      <c r="H115">
        <v>2</v>
      </c>
      <c r="I115">
        <v>2</v>
      </c>
      <c r="J115">
        <f t="shared" si="6"/>
        <v>0</v>
      </c>
      <c r="K115">
        <v>3</v>
      </c>
      <c r="L115">
        <v>2</v>
      </c>
      <c r="M115">
        <f t="shared" si="7"/>
        <v>1</v>
      </c>
    </row>
    <row r="116" spans="1:13" x14ac:dyDescent="0.25">
      <c r="A116" t="s">
        <v>80</v>
      </c>
      <c r="B116">
        <v>3</v>
      </c>
      <c r="C116">
        <v>3</v>
      </c>
      <c r="D116">
        <f t="shared" si="4"/>
        <v>0</v>
      </c>
      <c r="E116">
        <v>4</v>
      </c>
      <c r="F116">
        <v>4</v>
      </c>
      <c r="G116">
        <f t="shared" si="5"/>
        <v>0</v>
      </c>
      <c r="H116">
        <v>2</v>
      </c>
      <c r="I116">
        <v>2</v>
      </c>
      <c r="J116">
        <f t="shared" si="6"/>
        <v>0</v>
      </c>
      <c r="K116">
        <v>2</v>
      </c>
      <c r="L116">
        <v>2</v>
      </c>
      <c r="M116">
        <f t="shared" si="7"/>
        <v>0</v>
      </c>
    </row>
    <row r="117" spans="1:13" x14ac:dyDescent="0.25">
      <c r="A117" t="s">
        <v>80</v>
      </c>
      <c r="B117">
        <v>5</v>
      </c>
      <c r="C117">
        <v>5</v>
      </c>
      <c r="D117">
        <f t="shared" si="4"/>
        <v>0</v>
      </c>
      <c r="E117">
        <v>4</v>
      </c>
      <c r="F117">
        <v>4</v>
      </c>
      <c r="G117">
        <f t="shared" si="5"/>
        <v>0</v>
      </c>
      <c r="H117">
        <v>4</v>
      </c>
      <c r="I117">
        <v>4</v>
      </c>
      <c r="J117">
        <f t="shared" si="6"/>
        <v>0</v>
      </c>
      <c r="K117">
        <v>4</v>
      </c>
      <c r="L117">
        <v>4</v>
      </c>
      <c r="M117">
        <f t="shared" si="7"/>
        <v>0</v>
      </c>
    </row>
    <row r="118" spans="1:13" x14ac:dyDescent="0.25">
      <c r="A118" t="s">
        <v>80</v>
      </c>
      <c r="B118">
        <v>1</v>
      </c>
      <c r="C118">
        <v>1</v>
      </c>
      <c r="D118">
        <f t="shared" si="4"/>
        <v>0</v>
      </c>
      <c r="E118">
        <v>3</v>
      </c>
      <c r="F118">
        <v>3</v>
      </c>
      <c r="G118">
        <f t="shared" si="5"/>
        <v>0</v>
      </c>
      <c r="H118">
        <v>4</v>
      </c>
      <c r="I118">
        <v>4</v>
      </c>
      <c r="J118">
        <f t="shared" si="6"/>
        <v>0</v>
      </c>
      <c r="K118">
        <v>4</v>
      </c>
      <c r="L118">
        <v>4</v>
      </c>
      <c r="M118">
        <f t="shared" si="7"/>
        <v>0</v>
      </c>
    </row>
    <row r="119" spans="1:13" x14ac:dyDescent="0.25">
      <c r="A119" t="s">
        <v>80</v>
      </c>
      <c r="B119">
        <v>4</v>
      </c>
      <c r="C119">
        <v>4</v>
      </c>
      <c r="D119">
        <f t="shared" si="4"/>
        <v>0</v>
      </c>
      <c r="E119">
        <v>3</v>
      </c>
      <c r="F119">
        <v>3</v>
      </c>
      <c r="G119">
        <f t="shared" si="5"/>
        <v>0</v>
      </c>
      <c r="H119">
        <v>4</v>
      </c>
      <c r="I119">
        <v>4</v>
      </c>
      <c r="J119">
        <f t="shared" si="6"/>
        <v>0</v>
      </c>
      <c r="K119">
        <v>2</v>
      </c>
      <c r="L119">
        <v>3</v>
      </c>
      <c r="M119">
        <f t="shared" si="7"/>
        <v>1</v>
      </c>
    </row>
    <row r="120" spans="1:13" x14ac:dyDescent="0.25">
      <c r="B120">
        <f>AVERAGE(B100:B119)</f>
        <v>3.35</v>
      </c>
      <c r="C120">
        <f t="shared" ref="C120:M120" si="10">AVERAGE(C100:C119)</f>
        <v>3.15</v>
      </c>
      <c r="D120">
        <f t="shared" si="10"/>
        <v>0.3</v>
      </c>
      <c r="E120">
        <f t="shared" si="10"/>
        <v>3.65</v>
      </c>
      <c r="F120">
        <f t="shared" si="10"/>
        <v>3.3</v>
      </c>
      <c r="G120">
        <f t="shared" si="10"/>
        <v>0.45</v>
      </c>
      <c r="H120">
        <f t="shared" si="10"/>
        <v>3.8</v>
      </c>
      <c r="I120">
        <f t="shared" si="10"/>
        <v>3.35</v>
      </c>
      <c r="J120">
        <f t="shared" si="10"/>
        <v>0.45</v>
      </c>
      <c r="K120">
        <f t="shared" si="10"/>
        <v>3.3</v>
      </c>
      <c r="L120">
        <f t="shared" si="10"/>
        <v>3.05</v>
      </c>
      <c r="M120">
        <f t="shared" si="10"/>
        <v>0.35</v>
      </c>
    </row>
    <row r="121" spans="1:13" x14ac:dyDescent="0.25">
      <c r="A121" t="s">
        <v>35</v>
      </c>
      <c r="B121">
        <v>3</v>
      </c>
      <c r="C121">
        <v>3</v>
      </c>
      <c r="D121">
        <f t="shared" si="4"/>
        <v>0</v>
      </c>
      <c r="E121">
        <v>4</v>
      </c>
      <c r="F121">
        <v>3</v>
      </c>
      <c r="G121">
        <f t="shared" si="5"/>
        <v>1</v>
      </c>
      <c r="H121">
        <v>3</v>
      </c>
      <c r="I121">
        <v>3</v>
      </c>
      <c r="J121">
        <f t="shared" si="6"/>
        <v>0</v>
      </c>
      <c r="K121">
        <v>2</v>
      </c>
      <c r="L121">
        <v>2</v>
      </c>
      <c r="M121">
        <f t="shared" si="7"/>
        <v>0</v>
      </c>
    </row>
    <row r="122" spans="1:13" x14ac:dyDescent="0.25">
      <c r="A122" t="s">
        <v>35</v>
      </c>
      <c r="B122">
        <v>5</v>
      </c>
      <c r="C122">
        <v>4</v>
      </c>
      <c r="D122">
        <f t="shared" si="4"/>
        <v>1</v>
      </c>
      <c r="E122">
        <v>5</v>
      </c>
      <c r="F122">
        <v>5</v>
      </c>
      <c r="G122">
        <f t="shared" si="5"/>
        <v>0</v>
      </c>
      <c r="H122">
        <v>5</v>
      </c>
      <c r="I122">
        <v>5</v>
      </c>
      <c r="J122">
        <f t="shared" si="6"/>
        <v>0</v>
      </c>
      <c r="K122">
        <v>5</v>
      </c>
      <c r="L122">
        <v>5</v>
      </c>
      <c r="M122">
        <f t="shared" si="7"/>
        <v>0</v>
      </c>
    </row>
    <row r="123" spans="1:13" x14ac:dyDescent="0.25">
      <c r="B123">
        <f>AVERAGE(B121:B122)</f>
        <v>4</v>
      </c>
      <c r="C123">
        <f t="shared" ref="C123:M123" si="11">AVERAGE(C121:C122)</f>
        <v>3.5</v>
      </c>
      <c r="D123">
        <f t="shared" si="11"/>
        <v>0.5</v>
      </c>
      <c r="E123">
        <f t="shared" si="11"/>
        <v>4.5</v>
      </c>
      <c r="F123">
        <f t="shared" si="11"/>
        <v>4</v>
      </c>
      <c r="G123">
        <f t="shared" si="11"/>
        <v>0.5</v>
      </c>
      <c r="H123">
        <f t="shared" si="11"/>
        <v>4</v>
      </c>
      <c r="I123">
        <f t="shared" si="11"/>
        <v>4</v>
      </c>
      <c r="J123">
        <f t="shared" si="11"/>
        <v>0</v>
      </c>
      <c r="K123">
        <f t="shared" si="11"/>
        <v>3.5</v>
      </c>
      <c r="L123">
        <f t="shared" si="11"/>
        <v>3.5</v>
      </c>
      <c r="M123">
        <f t="shared" si="11"/>
        <v>0</v>
      </c>
    </row>
    <row r="124" spans="1:13" x14ac:dyDescent="0.25">
      <c r="A124" t="s">
        <v>37</v>
      </c>
      <c r="B124">
        <v>3</v>
      </c>
      <c r="C124">
        <v>2</v>
      </c>
      <c r="D124">
        <f t="shared" si="4"/>
        <v>1</v>
      </c>
      <c r="E124">
        <v>4</v>
      </c>
      <c r="F124">
        <v>3</v>
      </c>
      <c r="G124">
        <f t="shared" si="5"/>
        <v>1</v>
      </c>
      <c r="H124">
        <v>3</v>
      </c>
      <c r="I124">
        <v>2</v>
      </c>
      <c r="J124">
        <f t="shared" si="6"/>
        <v>1</v>
      </c>
      <c r="K124">
        <v>2</v>
      </c>
      <c r="L124">
        <v>3</v>
      </c>
      <c r="M124">
        <f t="shared" si="7"/>
        <v>1</v>
      </c>
    </row>
    <row r="125" spans="1:13" x14ac:dyDescent="0.25">
      <c r="A125" t="s">
        <v>37</v>
      </c>
      <c r="B125">
        <v>5</v>
      </c>
      <c r="C125">
        <v>5</v>
      </c>
      <c r="D125">
        <f t="shared" si="4"/>
        <v>0</v>
      </c>
      <c r="E125">
        <v>5</v>
      </c>
      <c r="F125">
        <v>5</v>
      </c>
      <c r="G125">
        <f t="shared" si="5"/>
        <v>0</v>
      </c>
      <c r="H125">
        <v>5</v>
      </c>
      <c r="I125">
        <v>5</v>
      </c>
      <c r="J125">
        <f t="shared" si="6"/>
        <v>0</v>
      </c>
      <c r="K125">
        <v>5</v>
      </c>
      <c r="L125">
        <v>5</v>
      </c>
      <c r="M125">
        <f t="shared" si="7"/>
        <v>0</v>
      </c>
    </row>
    <row r="126" spans="1:13" x14ac:dyDescent="0.25">
      <c r="B126">
        <f>AVERAGE(B124:B125)</f>
        <v>4</v>
      </c>
      <c r="C126">
        <f t="shared" ref="C126:M126" si="12">AVERAGE(C124:C125)</f>
        <v>3.5</v>
      </c>
      <c r="D126">
        <f t="shared" si="12"/>
        <v>0.5</v>
      </c>
      <c r="E126">
        <f t="shared" si="12"/>
        <v>4.5</v>
      </c>
      <c r="F126">
        <f t="shared" si="12"/>
        <v>4</v>
      </c>
      <c r="G126">
        <f t="shared" si="12"/>
        <v>0.5</v>
      </c>
      <c r="H126">
        <f t="shared" si="12"/>
        <v>4</v>
      </c>
      <c r="I126">
        <f t="shared" si="12"/>
        <v>3.5</v>
      </c>
      <c r="J126">
        <f t="shared" si="12"/>
        <v>0.5</v>
      </c>
      <c r="K126">
        <f t="shared" si="12"/>
        <v>3.5</v>
      </c>
      <c r="L126">
        <f t="shared" si="12"/>
        <v>4</v>
      </c>
      <c r="M126">
        <f t="shared" si="12"/>
        <v>0.5</v>
      </c>
    </row>
    <row r="127" spans="1:13" x14ac:dyDescent="0.25">
      <c r="A127" t="s">
        <v>36</v>
      </c>
      <c r="B127">
        <v>4</v>
      </c>
      <c r="C127">
        <v>4</v>
      </c>
      <c r="D127">
        <f t="shared" si="4"/>
        <v>0</v>
      </c>
      <c r="E127">
        <v>4</v>
      </c>
      <c r="F127">
        <v>4</v>
      </c>
      <c r="G127">
        <f t="shared" si="5"/>
        <v>0</v>
      </c>
      <c r="H127">
        <v>5</v>
      </c>
      <c r="I127">
        <v>5</v>
      </c>
      <c r="J127">
        <f t="shared" si="6"/>
        <v>0</v>
      </c>
      <c r="K127">
        <v>4</v>
      </c>
      <c r="L127">
        <v>4</v>
      </c>
      <c r="M127">
        <f t="shared" si="7"/>
        <v>0</v>
      </c>
    </row>
    <row r="128" spans="1:13" x14ac:dyDescent="0.25">
      <c r="A128" t="s">
        <v>36</v>
      </c>
      <c r="B128">
        <v>4</v>
      </c>
      <c r="C128">
        <v>4</v>
      </c>
      <c r="D128">
        <f t="shared" si="4"/>
        <v>0</v>
      </c>
      <c r="E128">
        <v>4</v>
      </c>
      <c r="F128">
        <v>4</v>
      </c>
      <c r="G128">
        <f t="shared" si="5"/>
        <v>0</v>
      </c>
      <c r="H128">
        <v>5</v>
      </c>
      <c r="I128">
        <v>5</v>
      </c>
      <c r="J128">
        <f t="shared" si="6"/>
        <v>0</v>
      </c>
      <c r="K128">
        <v>4</v>
      </c>
      <c r="L128">
        <v>5</v>
      </c>
      <c r="M128">
        <f t="shared" si="7"/>
        <v>1</v>
      </c>
    </row>
    <row r="129" spans="1:13" x14ac:dyDescent="0.25">
      <c r="A129" t="s">
        <v>36</v>
      </c>
      <c r="B129">
        <v>3</v>
      </c>
      <c r="C129">
        <v>3</v>
      </c>
      <c r="D129">
        <f t="shared" si="4"/>
        <v>0</v>
      </c>
      <c r="E129">
        <v>3</v>
      </c>
      <c r="F129">
        <v>2</v>
      </c>
      <c r="G129">
        <f t="shared" si="5"/>
        <v>1</v>
      </c>
      <c r="H129">
        <v>5</v>
      </c>
      <c r="I129">
        <v>3</v>
      </c>
      <c r="J129">
        <f t="shared" si="6"/>
        <v>2</v>
      </c>
      <c r="K129">
        <v>4</v>
      </c>
      <c r="L129">
        <v>1</v>
      </c>
      <c r="M129">
        <f t="shared" si="7"/>
        <v>3</v>
      </c>
    </row>
    <row r="130" spans="1:13" x14ac:dyDescent="0.25">
      <c r="A130" t="s">
        <v>36</v>
      </c>
      <c r="B130">
        <v>3</v>
      </c>
      <c r="C130">
        <v>1</v>
      </c>
      <c r="D130">
        <f t="shared" si="4"/>
        <v>2</v>
      </c>
      <c r="E130">
        <v>3</v>
      </c>
      <c r="F130">
        <v>3</v>
      </c>
      <c r="G130">
        <f t="shared" si="5"/>
        <v>0</v>
      </c>
      <c r="H130">
        <v>1</v>
      </c>
      <c r="I130">
        <v>2</v>
      </c>
      <c r="J130">
        <f t="shared" si="6"/>
        <v>1</v>
      </c>
      <c r="K130">
        <v>2</v>
      </c>
      <c r="L130">
        <v>2</v>
      </c>
      <c r="M130">
        <f t="shared" si="7"/>
        <v>0</v>
      </c>
    </row>
    <row r="131" spans="1:13" x14ac:dyDescent="0.25">
      <c r="A131" t="s">
        <v>36</v>
      </c>
      <c r="B131">
        <v>4</v>
      </c>
      <c r="C131">
        <v>3</v>
      </c>
      <c r="D131">
        <f t="shared" si="4"/>
        <v>1</v>
      </c>
      <c r="E131">
        <v>4</v>
      </c>
      <c r="F131">
        <v>2</v>
      </c>
      <c r="G131">
        <f t="shared" si="5"/>
        <v>2</v>
      </c>
      <c r="H131">
        <v>4</v>
      </c>
      <c r="I131">
        <v>2</v>
      </c>
      <c r="J131">
        <f t="shared" si="6"/>
        <v>2</v>
      </c>
      <c r="K131">
        <v>3</v>
      </c>
      <c r="L131">
        <v>3</v>
      </c>
      <c r="M131">
        <f t="shared" si="7"/>
        <v>0</v>
      </c>
    </row>
    <row r="132" spans="1:13" x14ac:dyDescent="0.25">
      <c r="A132" t="s">
        <v>36</v>
      </c>
      <c r="B132">
        <v>4</v>
      </c>
      <c r="C132">
        <v>4</v>
      </c>
      <c r="D132">
        <f t="shared" si="4"/>
        <v>0</v>
      </c>
      <c r="E132">
        <v>3</v>
      </c>
      <c r="F132">
        <v>3</v>
      </c>
      <c r="G132">
        <f t="shared" si="5"/>
        <v>0</v>
      </c>
      <c r="H132">
        <v>4</v>
      </c>
      <c r="I132">
        <v>4</v>
      </c>
      <c r="J132">
        <f t="shared" si="6"/>
        <v>0</v>
      </c>
      <c r="K132">
        <v>3</v>
      </c>
      <c r="L132">
        <v>4</v>
      </c>
      <c r="M132">
        <f t="shared" si="7"/>
        <v>1</v>
      </c>
    </row>
    <row r="133" spans="1:13" x14ac:dyDescent="0.25">
      <c r="A133" t="s">
        <v>36</v>
      </c>
      <c r="B133">
        <v>2</v>
      </c>
      <c r="C133">
        <v>2</v>
      </c>
      <c r="D133">
        <f t="shared" si="4"/>
        <v>0</v>
      </c>
      <c r="E133">
        <v>3</v>
      </c>
      <c r="F133">
        <v>3</v>
      </c>
      <c r="G133">
        <f t="shared" si="5"/>
        <v>0</v>
      </c>
      <c r="H133">
        <v>4</v>
      </c>
      <c r="I133">
        <v>4</v>
      </c>
      <c r="J133">
        <f t="shared" si="6"/>
        <v>0</v>
      </c>
      <c r="K133">
        <v>2</v>
      </c>
      <c r="L133">
        <v>3</v>
      </c>
      <c r="M133">
        <f t="shared" si="7"/>
        <v>1</v>
      </c>
    </row>
    <row r="134" spans="1:13" x14ac:dyDescent="0.25">
      <c r="A134" t="s">
        <v>36</v>
      </c>
      <c r="B134">
        <v>4</v>
      </c>
      <c r="C134">
        <v>3</v>
      </c>
      <c r="D134">
        <f t="shared" si="4"/>
        <v>1</v>
      </c>
      <c r="E134">
        <v>2</v>
      </c>
      <c r="F134">
        <v>2</v>
      </c>
      <c r="G134">
        <f t="shared" si="5"/>
        <v>0</v>
      </c>
      <c r="H134">
        <v>3</v>
      </c>
      <c r="I134">
        <v>4</v>
      </c>
      <c r="J134">
        <f t="shared" si="6"/>
        <v>1</v>
      </c>
      <c r="K134">
        <v>2</v>
      </c>
      <c r="L134">
        <v>2</v>
      </c>
      <c r="M134">
        <f t="shared" si="7"/>
        <v>0</v>
      </c>
    </row>
    <row r="135" spans="1:13" x14ac:dyDescent="0.25">
      <c r="A135" t="s">
        <v>36</v>
      </c>
      <c r="B135">
        <v>3</v>
      </c>
      <c r="C135">
        <v>2</v>
      </c>
      <c r="D135">
        <f t="shared" si="4"/>
        <v>1</v>
      </c>
      <c r="E135">
        <v>2</v>
      </c>
      <c r="F135">
        <v>2</v>
      </c>
      <c r="G135">
        <f t="shared" si="5"/>
        <v>0</v>
      </c>
      <c r="H135">
        <v>4</v>
      </c>
      <c r="I135">
        <v>2</v>
      </c>
      <c r="J135">
        <f t="shared" si="6"/>
        <v>2</v>
      </c>
      <c r="K135">
        <v>3</v>
      </c>
      <c r="L135">
        <v>2</v>
      </c>
      <c r="M135">
        <f t="shared" si="7"/>
        <v>1</v>
      </c>
    </row>
    <row r="136" spans="1:13" x14ac:dyDescent="0.25">
      <c r="A136" t="s">
        <v>36</v>
      </c>
      <c r="B136">
        <v>1</v>
      </c>
      <c r="C136">
        <v>2</v>
      </c>
      <c r="D136">
        <f t="shared" si="4"/>
        <v>1</v>
      </c>
      <c r="E136">
        <v>2</v>
      </c>
      <c r="F136">
        <v>2</v>
      </c>
      <c r="G136">
        <f t="shared" si="5"/>
        <v>0</v>
      </c>
      <c r="H136">
        <v>1</v>
      </c>
      <c r="I136">
        <v>1</v>
      </c>
      <c r="J136">
        <f t="shared" si="6"/>
        <v>0</v>
      </c>
      <c r="K136">
        <v>1</v>
      </c>
      <c r="L136">
        <v>2</v>
      </c>
      <c r="M136">
        <f t="shared" si="7"/>
        <v>1</v>
      </c>
    </row>
    <row r="137" spans="1:13" x14ac:dyDescent="0.25">
      <c r="A137" t="s">
        <v>36</v>
      </c>
      <c r="B137">
        <v>3</v>
      </c>
      <c r="C137">
        <v>3</v>
      </c>
      <c r="D137">
        <f t="shared" ref="D137:D156" si="13">ABS(B137-C137)</f>
        <v>0</v>
      </c>
      <c r="E137">
        <v>4</v>
      </c>
      <c r="F137">
        <v>3</v>
      </c>
      <c r="G137">
        <f t="shared" ref="G137:G156" si="14">ABS(E137-F137)</f>
        <v>1</v>
      </c>
      <c r="H137">
        <v>3</v>
      </c>
      <c r="I137">
        <v>2</v>
      </c>
      <c r="J137">
        <f t="shared" ref="J137:J156" si="15">ABS(H137-I137)</f>
        <v>1</v>
      </c>
      <c r="K137">
        <v>3</v>
      </c>
      <c r="L137">
        <v>3</v>
      </c>
      <c r="M137">
        <f t="shared" ref="M137:M155" si="16">ABS(K137-L137)</f>
        <v>0</v>
      </c>
    </row>
    <row r="138" spans="1:13" x14ac:dyDescent="0.25">
      <c r="A138" t="s">
        <v>36</v>
      </c>
      <c r="B138">
        <v>3</v>
      </c>
      <c r="C138">
        <v>3</v>
      </c>
      <c r="D138">
        <f t="shared" si="13"/>
        <v>0</v>
      </c>
      <c r="E138">
        <v>5</v>
      </c>
      <c r="F138">
        <v>5</v>
      </c>
      <c r="G138">
        <f t="shared" si="14"/>
        <v>0</v>
      </c>
      <c r="H138">
        <v>5</v>
      </c>
      <c r="I138">
        <v>5</v>
      </c>
      <c r="J138">
        <f t="shared" si="15"/>
        <v>0</v>
      </c>
      <c r="K138">
        <v>5</v>
      </c>
      <c r="L138">
        <v>5</v>
      </c>
      <c r="M138">
        <f t="shared" si="16"/>
        <v>0</v>
      </c>
    </row>
    <row r="139" spans="1:13" x14ac:dyDescent="0.25">
      <c r="A139" t="s">
        <v>36</v>
      </c>
      <c r="B139">
        <v>4</v>
      </c>
      <c r="C139">
        <v>4</v>
      </c>
      <c r="D139">
        <f t="shared" si="13"/>
        <v>0</v>
      </c>
      <c r="E139">
        <v>4</v>
      </c>
      <c r="F139">
        <v>4</v>
      </c>
      <c r="G139">
        <f t="shared" si="14"/>
        <v>0</v>
      </c>
      <c r="H139">
        <v>4</v>
      </c>
      <c r="I139">
        <v>4</v>
      </c>
      <c r="J139">
        <f t="shared" si="15"/>
        <v>0</v>
      </c>
      <c r="K139">
        <v>5</v>
      </c>
      <c r="L139">
        <v>5</v>
      </c>
      <c r="M139">
        <f t="shared" si="16"/>
        <v>0</v>
      </c>
    </row>
    <row r="140" spans="1:13" x14ac:dyDescent="0.25">
      <c r="A140" t="s">
        <v>36</v>
      </c>
      <c r="B140">
        <v>3</v>
      </c>
      <c r="C140">
        <v>3</v>
      </c>
      <c r="D140">
        <f t="shared" si="13"/>
        <v>0</v>
      </c>
      <c r="E140">
        <v>5</v>
      </c>
      <c r="F140">
        <v>3</v>
      </c>
      <c r="G140">
        <f t="shared" si="14"/>
        <v>2</v>
      </c>
      <c r="H140">
        <v>3</v>
      </c>
      <c r="I140">
        <v>4</v>
      </c>
      <c r="J140">
        <f t="shared" si="15"/>
        <v>1</v>
      </c>
      <c r="K140">
        <v>2</v>
      </c>
      <c r="L140">
        <v>2</v>
      </c>
      <c r="M140">
        <f t="shared" si="16"/>
        <v>0</v>
      </c>
    </row>
    <row r="141" spans="1:13" x14ac:dyDescent="0.25">
      <c r="A141" t="s">
        <v>36</v>
      </c>
      <c r="B141">
        <v>3</v>
      </c>
      <c r="C141">
        <v>3</v>
      </c>
      <c r="D141">
        <f t="shared" si="13"/>
        <v>0</v>
      </c>
      <c r="E141">
        <v>3</v>
      </c>
      <c r="F141">
        <v>3</v>
      </c>
      <c r="G141">
        <f t="shared" si="14"/>
        <v>0</v>
      </c>
      <c r="H141">
        <v>4</v>
      </c>
      <c r="I141">
        <v>3</v>
      </c>
      <c r="J141">
        <f t="shared" si="15"/>
        <v>1</v>
      </c>
      <c r="K141">
        <v>4</v>
      </c>
      <c r="L141">
        <v>4</v>
      </c>
      <c r="M141">
        <f t="shared" si="16"/>
        <v>0</v>
      </c>
    </row>
    <row r="142" spans="1:13" x14ac:dyDescent="0.25">
      <c r="A142" t="s">
        <v>36</v>
      </c>
      <c r="B142">
        <v>4</v>
      </c>
      <c r="C142">
        <v>3</v>
      </c>
      <c r="D142">
        <f t="shared" si="13"/>
        <v>1</v>
      </c>
      <c r="E142">
        <v>4</v>
      </c>
      <c r="F142">
        <v>3</v>
      </c>
      <c r="G142">
        <f t="shared" si="14"/>
        <v>1</v>
      </c>
      <c r="H142">
        <v>4</v>
      </c>
      <c r="I142">
        <v>2</v>
      </c>
      <c r="J142">
        <f t="shared" si="15"/>
        <v>2</v>
      </c>
      <c r="K142">
        <v>3</v>
      </c>
      <c r="L142">
        <v>3</v>
      </c>
      <c r="M142">
        <f t="shared" si="16"/>
        <v>0</v>
      </c>
    </row>
    <row r="143" spans="1:13" x14ac:dyDescent="0.25">
      <c r="A143" t="s">
        <v>36</v>
      </c>
      <c r="B143">
        <v>2</v>
      </c>
      <c r="C143">
        <v>3</v>
      </c>
      <c r="D143">
        <f t="shared" si="13"/>
        <v>1</v>
      </c>
      <c r="E143">
        <v>3</v>
      </c>
      <c r="F143">
        <v>3</v>
      </c>
      <c r="G143">
        <f t="shared" si="14"/>
        <v>0</v>
      </c>
      <c r="H143">
        <v>3</v>
      </c>
      <c r="I143">
        <v>2</v>
      </c>
      <c r="J143">
        <f t="shared" si="15"/>
        <v>1</v>
      </c>
      <c r="K143">
        <v>2</v>
      </c>
      <c r="L143">
        <v>2</v>
      </c>
      <c r="M143">
        <f t="shared" si="16"/>
        <v>0</v>
      </c>
    </row>
    <row r="144" spans="1:13" x14ac:dyDescent="0.25">
      <c r="A144" t="s">
        <v>36</v>
      </c>
      <c r="B144">
        <v>3</v>
      </c>
      <c r="C144">
        <v>3</v>
      </c>
      <c r="D144">
        <f t="shared" si="13"/>
        <v>0</v>
      </c>
      <c r="E144">
        <v>2</v>
      </c>
      <c r="F144">
        <v>3</v>
      </c>
      <c r="G144">
        <f t="shared" si="14"/>
        <v>1</v>
      </c>
      <c r="H144">
        <v>2</v>
      </c>
      <c r="I144">
        <v>3</v>
      </c>
      <c r="J144">
        <f t="shared" si="15"/>
        <v>1</v>
      </c>
      <c r="K144">
        <v>3</v>
      </c>
      <c r="L144">
        <v>3</v>
      </c>
      <c r="M144">
        <f t="shared" si="16"/>
        <v>0</v>
      </c>
    </row>
    <row r="145" spans="1:13" x14ac:dyDescent="0.25">
      <c r="A145" t="s">
        <v>36</v>
      </c>
      <c r="B145">
        <v>3</v>
      </c>
      <c r="C145">
        <v>3</v>
      </c>
      <c r="D145">
        <f t="shared" si="13"/>
        <v>0</v>
      </c>
      <c r="E145">
        <v>4</v>
      </c>
      <c r="F145">
        <v>2</v>
      </c>
      <c r="G145">
        <f t="shared" si="14"/>
        <v>2</v>
      </c>
      <c r="H145">
        <v>4</v>
      </c>
      <c r="I145">
        <v>3</v>
      </c>
      <c r="J145">
        <f t="shared" si="15"/>
        <v>1</v>
      </c>
      <c r="K145">
        <v>3</v>
      </c>
      <c r="L145">
        <v>2</v>
      </c>
      <c r="M145">
        <f t="shared" si="16"/>
        <v>1</v>
      </c>
    </row>
    <row r="146" spans="1:13" x14ac:dyDescent="0.25">
      <c r="A146" t="s">
        <v>36</v>
      </c>
      <c r="B146">
        <v>5</v>
      </c>
      <c r="C146">
        <v>4</v>
      </c>
      <c r="D146">
        <f t="shared" si="13"/>
        <v>1</v>
      </c>
      <c r="E146">
        <v>2</v>
      </c>
      <c r="F146">
        <v>2</v>
      </c>
      <c r="G146">
        <f t="shared" si="14"/>
        <v>0</v>
      </c>
      <c r="H146">
        <v>5</v>
      </c>
      <c r="I146">
        <v>4</v>
      </c>
      <c r="J146">
        <f t="shared" si="15"/>
        <v>1</v>
      </c>
      <c r="K146">
        <v>3</v>
      </c>
      <c r="L146">
        <v>3</v>
      </c>
      <c r="M146">
        <f t="shared" si="16"/>
        <v>0</v>
      </c>
    </row>
    <row r="147" spans="1:13" x14ac:dyDescent="0.25">
      <c r="A147" t="s">
        <v>36</v>
      </c>
      <c r="B147">
        <v>3</v>
      </c>
      <c r="C147">
        <v>3</v>
      </c>
      <c r="D147">
        <f t="shared" si="13"/>
        <v>0</v>
      </c>
      <c r="E147">
        <v>3</v>
      </c>
      <c r="F147">
        <v>2</v>
      </c>
      <c r="G147">
        <f t="shared" si="14"/>
        <v>1</v>
      </c>
      <c r="H147">
        <v>2</v>
      </c>
      <c r="I147">
        <v>2</v>
      </c>
      <c r="J147">
        <f t="shared" si="15"/>
        <v>0</v>
      </c>
      <c r="K147">
        <v>2</v>
      </c>
      <c r="L147">
        <v>2</v>
      </c>
      <c r="M147">
        <f t="shared" si="16"/>
        <v>0</v>
      </c>
    </row>
    <row r="148" spans="1:13" x14ac:dyDescent="0.25">
      <c r="A148" t="s">
        <v>36</v>
      </c>
      <c r="B148">
        <v>5</v>
      </c>
      <c r="C148">
        <v>5</v>
      </c>
      <c r="D148">
        <f t="shared" si="13"/>
        <v>0</v>
      </c>
      <c r="E148">
        <v>4</v>
      </c>
      <c r="F148">
        <v>4</v>
      </c>
      <c r="G148">
        <f t="shared" si="14"/>
        <v>0</v>
      </c>
      <c r="H148">
        <v>2</v>
      </c>
      <c r="I148">
        <v>2</v>
      </c>
      <c r="J148">
        <f t="shared" si="15"/>
        <v>0</v>
      </c>
      <c r="K148">
        <v>4</v>
      </c>
      <c r="L148">
        <v>4</v>
      </c>
      <c r="M148">
        <f t="shared" si="16"/>
        <v>0</v>
      </c>
    </row>
    <row r="149" spans="1:13" x14ac:dyDescent="0.25">
      <c r="B149">
        <f>AVERAGE(B127:B148)</f>
        <v>3.3181818181818183</v>
      </c>
      <c r="C149">
        <f t="shared" ref="C149:M149" si="17">AVERAGE(C127:C148)</f>
        <v>3.0909090909090908</v>
      </c>
      <c r="D149">
        <f t="shared" si="17"/>
        <v>0.40909090909090912</v>
      </c>
      <c r="E149">
        <f t="shared" si="17"/>
        <v>3.3181818181818183</v>
      </c>
      <c r="F149">
        <f t="shared" si="17"/>
        <v>2.9090909090909092</v>
      </c>
      <c r="G149">
        <f t="shared" si="17"/>
        <v>0.5</v>
      </c>
      <c r="H149">
        <f t="shared" si="17"/>
        <v>3.5</v>
      </c>
      <c r="I149">
        <f t="shared" si="17"/>
        <v>3.0909090909090908</v>
      </c>
      <c r="J149">
        <f t="shared" si="17"/>
        <v>0.77272727272727271</v>
      </c>
      <c r="K149">
        <f t="shared" si="17"/>
        <v>3.0454545454545454</v>
      </c>
      <c r="L149">
        <f t="shared" si="17"/>
        <v>3</v>
      </c>
      <c r="M149">
        <f t="shared" si="17"/>
        <v>0.40909090909090912</v>
      </c>
    </row>
    <row r="150" spans="1:13" x14ac:dyDescent="0.25">
      <c r="A150" t="s">
        <v>81</v>
      </c>
      <c r="B150">
        <v>3</v>
      </c>
      <c r="C150">
        <v>3</v>
      </c>
      <c r="D150">
        <f t="shared" si="13"/>
        <v>0</v>
      </c>
      <c r="E150">
        <v>3</v>
      </c>
      <c r="F150">
        <v>3</v>
      </c>
      <c r="G150">
        <f t="shared" si="14"/>
        <v>0</v>
      </c>
      <c r="H150">
        <v>3</v>
      </c>
      <c r="I150">
        <v>4</v>
      </c>
      <c r="J150">
        <f t="shared" si="15"/>
        <v>1</v>
      </c>
      <c r="K150">
        <v>3</v>
      </c>
      <c r="L150">
        <v>3</v>
      </c>
      <c r="M150">
        <f t="shared" si="16"/>
        <v>0</v>
      </c>
    </row>
    <row r="151" spans="1:13" x14ac:dyDescent="0.25">
      <c r="A151" t="s">
        <v>81</v>
      </c>
      <c r="B151">
        <v>4</v>
      </c>
      <c r="C151">
        <v>4</v>
      </c>
      <c r="D151">
        <f t="shared" si="13"/>
        <v>0</v>
      </c>
      <c r="E151">
        <v>5</v>
      </c>
      <c r="F151">
        <v>5</v>
      </c>
      <c r="G151">
        <f t="shared" si="14"/>
        <v>0</v>
      </c>
      <c r="H151">
        <v>5</v>
      </c>
      <c r="I151">
        <v>5</v>
      </c>
      <c r="J151">
        <f t="shared" si="15"/>
        <v>0</v>
      </c>
      <c r="K151">
        <v>4</v>
      </c>
      <c r="L151">
        <v>5</v>
      </c>
      <c r="M151">
        <f t="shared" si="16"/>
        <v>1</v>
      </c>
    </row>
    <row r="152" spans="1:13" x14ac:dyDescent="0.25">
      <c r="B152">
        <f>AVERAGE(B150:B151)</f>
        <v>3.5</v>
      </c>
      <c r="C152">
        <f t="shared" ref="C152:M152" si="18">AVERAGE(C150:C151)</f>
        <v>3.5</v>
      </c>
      <c r="D152">
        <f t="shared" si="18"/>
        <v>0</v>
      </c>
      <c r="E152">
        <f t="shared" si="18"/>
        <v>4</v>
      </c>
      <c r="F152">
        <f t="shared" si="18"/>
        <v>4</v>
      </c>
      <c r="G152">
        <f t="shared" si="18"/>
        <v>0</v>
      </c>
      <c r="H152">
        <f t="shared" si="18"/>
        <v>4</v>
      </c>
      <c r="I152">
        <f t="shared" si="18"/>
        <v>4.5</v>
      </c>
      <c r="J152">
        <f t="shared" si="18"/>
        <v>0.5</v>
      </c>
      <c r="K152">
        <f t="shared" si="18"/>
        <v>3.5</v>
      </c>
      <c r="L152">
        <f t="shared" si="18"/>
        <v>4</v>
      </c>
      <c r="M152">
        <f t="shared" si="18"/>
        <v>0.5</v>
      </c>
    </row>
    <row r="153" spans="1:13" x14ac:dyDescent="0.25">
      <c r="A153" t="s">
        <v>82</v>
      </c>
      <c r="B153">
        <v>5</v>
      </c>
      <c r="C153">
        <v>4</v>
      </c>
      <c r="D153">
        <f t="shared" si="13"/>
        <v>1</v>
      </c>
      <c r="E153">
        <v>3</v>
      </c>
      <c r="F153">
        <v>4</v>
      </c>
      <c r="G153">
        <f t="shared" si="14"/>
        <v>1</v>
      </c>
      <c r="H153">
        <v>4</v>
      </c>
      <c r="I153">
        <v>4</v>
      </c>
      <c r="J153">
        <f t="shared" si="15"/>
        <v>0</v>
      </c>
      <c r="K153">
        <v>3</v>
      </c>
      <c r="L153">
        <v>3</v>
      </c>
      <c r="M153">
        <f t="shared" si="16"/>
        <v>0</v>
      </c>
    </row>
    <row r="154" spans="1:13" x14ac:dyDescent="0.25">
      <c r="A154" t="s">
        <v>82</v>
      </c>
      <c r="B154">
        <v>4</v>
      </c>
      <c r="C154">
        <v>3</v>
      </c>
      <c r="D154">
        <f t="shared" si="13"/>
        <v>1</v>
      </c>
      <c r="E154">
        <v>3</v>
      </c>
      <c r="F154">
        <v>2</v>
      </c>
      <c r="G154">
        <f t="shared" si="14"/>
        <v>1</v>
      </c>
      <c r="H154">
        <v>4</v>
      </c>
      <c r="I154">
        <v>2</v>
      </c>
      <c r="J154">
        <f t="shared" si="15"/>
        <v>2</v>
      </c>
      <c r="K154">
        <v>4</v>
      </c>
      <c r="L154">
        <v>2</v>
      </c>
      <c r="M154">
        <f t="shared" si="16"/>
        <v>2</v>
      </c>
    </row>
    <row r="155" spans="1:13" x14ac:dyDescent="0.25">
      <c r="A155" t="s">
        <v>82</v>
      </c>
      <c r="B155">
        <v>5</v>
      </c>
      <c r="C155">
        <v>5</v>
      </c>
      <c r="D155">
        <f t="shared" si="13"/>
        <v>0</v>
      </c>
      <c r="E155">
        <v>3</v>
      </c>
      <c r="F155">
        <v>4</v>
      </c>
      <c r="G155">
        <f t="shared" si="14"/>
        <v>1</v>
      </c>
      <c r="H155">
        <v>4</v>
      </c>
      <c r="I155">
        <v>5</v>
      </c>
      <c r="J155">
        <f t="shared" si="15"/>
        <v>1</v>
      </c>
      <c r="K155">
        <v>5</v>
      </c>
      <c r="L155">
        <v>5</v>
      </c>
      <c r="M155">
        <f t="shared" si="16"/>
        <v>0</v>
      </c>
    </row>
    <row r="156" spans="1:13" x14ac:dyDescent="0.25">
      <c r="A156" t="s">
        <v>82</v>
      </c>
      <c r="B156">
        <v>4</v>
      </c>
      <c r="C156">
        <v>4</v>
      </c>
      <c r="D156">
        <f t="shared" si="13"/>
        <v>0</v>
      </c>
      <c r="E156">
        <v>5</v>
      </c>
      <c r="F156">
        <v>4</v>
      </c>
      <c r="G156">
        <f t="shared" si="14"/>
        <v>1</v>
      </c>
      <c r="H156">
        <v>5</v>
      </c>
      <c r="I156">
        <v>4</v>
      </c>
      <c r="J156">
        <f t="shared" si="15"/>
        <v>1</v>
      </c>
      <c r="K156">
        <v>5</v>
      </c>
      <c r="L156">
        <v>4</v>
      </c>
      <c r="M156">
        <f>SUM(K156-L156)</f>
        <v>1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8"/>
  <sheetViews>
    <sheetView topLeftCell="A36" workbookViewId="0">
      <selection activeCell="Q57" sqref="Q57"/>
    </sheetView>
  </sheetViews>
  <sheetFormatPr baseColWidth="10" defaultRowHeight="15" x14ac:dyDescent="0.25"/>
  <cols>
    <col min="2" max="6" width="8.140625" customWidth="1"/>
    <col min="7" max="11" width="11.28515625" customWidth="1"/>
  </cols>
  <sheetData>
    <row r="1" spans="1:16" x14ac:dyDescent="0.25">
      <c r="A1" t="s">
        <v>39</v>
      </c>
      <c r="B1" t="s">
        <v>58</v>
      </c>
      <c r="C1" t="s">
        <v>59</v>
      </c>
      <c r="D1" t="s">
        <v>60</v>
      </c>
      <c r="E1" t="s">
        <v>76</v>
      </c>
      <c r="F1" t="s">
        <v>102</v>
      </c>
      <c r="G1" t="s">
        <v>61</v>
      </c>
      <c r="H1" t="s">
        <v>62</v>
      </c>
      <c r="I1" t="s">
        <v>63</v>
      </c>
      <c r="J1" t="s">
        <v>77</v>
      </c>
      <c r="K1" t="s">
        <v>103</v>
      </c>
      <c r="L1" t="s">
        <v>64</v>
      </c>
      <c r="M1" t="s">
        <v>65</v>
      </c>
      <c r="N1" t="s">
        <v>66</v>
      </c>
      <c r="O1" t="s">
        <v>104</v>
      </c>
      <c r="P1" t="s">
        <v>105</v>
      </c>
    </row>
    <row r="2" spans="1:16" x14ac:dyDescent="0.25">
      <c r="A2" t="s">
        <v>83</v>
      </c>
      <c r="B2">
        <v>4</v>
      </c>
      <c r="C2">
        <v>4</v>
      </c>
      <c r="D2">
        <v>4</v>
      </c>
      <c r="E2">
        <v>5</v>
      </c>
      <c r="F2">
        <v>4</v>
      </c>
      <c r="G2">
        <v>4</v>
      </c>
      <c r="H2">
        <v>4</v>
      </c>
      <c r="I2">
        <v>5</v>
      </c>
      <c r="J2">
        <v>4</v>
      </c>
      <c r="K2">
        <v>5</v>
      </c>
      <c r="L2">
        <f>ABS(D2-H2)</f>
        <v>0</v>
      </c>
      <c r="M2">
        <f>SUM(B2-G2)</f>
        <v>0</v>
      </c>
      <c r="N2">
        <f t="shared" ref="N2:O2" si="0">SUM(C2-H2)</f>
        <v>0</v>
      </c>
      <c r="O2">
        <f t="shared" si="0"/>
        <v>-1</v>
      </c>
      <c r="P2">
        <f>SUM(J2-E2)</f>
        <v>-1</v>
      </c>
    </row>
    <row r="3" spans="1:16" x14ac:dyDescent="0.25">
      <c r="A3" t="s">
        <v>83</v>
      </c>
      <c r="B3">
        <v>4</v>
      </c>
      <c r="C3">
        <v>5</v>
      </c>
      <c r="D3">
        <v>5</v>
      </c>
      <c r="E3">
        <v>4</v>
      </c>
      <c r="F3">
        <v>3</v>
      </c>
      <c r="G3">
        <v>2</v>
      </c>
      <c r="H3">
        <v>5</v>
      </c>
      <c r="I3">
        <v>5</v>
      </c>
      <c r="J3">
        <v>4</v>
      </c>
      <c r="K3">
        <v>4</v>
      </c>
      <c r="L3">
        <f t="shared" ref="L3:L65" si="1">ABS(D3-H3)</f>
        <v>0</v>
      </c>
      <c r="M3">
        <f t="shared" ref="M3:M66" si="2">SUM(B3-G3)</f>
        <v>2</v>
      </c>
      <c r="N3">
        <f t="shared" ref="N3:N66" si="3">SUM(C3-H3)</f>
        <v>0</v>
      </c>
      <c r="O3">
        <f t="shared" ref="O3:O66" si="4">SUM(D3-I3)</f>
        <v>0</v>
      </c>
      <c r="P3">
        <f t="shared" ref="P3:P66" si="5">SUM(J3-E3)</f>
        <v>0</v>
      </c>
    </row>
    <row r="4" spans="1:16" x14ac:dyDescent="0.25">
      <c r="A4" t="s">
        <v>83</v>
      </c>
      <c r="B4">
        <v>5</v>
      </c>
      <c r="C4">
        <v>5</v>
      </c>
      <c r="D4">
        <v>5</v>
      </c>
      <c r="E4">
        <v>4</v>
      </c>
      <c r="F4">
        <v>3</v>
      </c>
      <c r="G4">
        <v>5</v>
      </c>
      <c r="H4">
        <v>5</v>
      </c>
      <c r="I4">
        <v>5</v>
      </c>
      <c r="J4">
        <v>4</v>
      </c>
      <c r="K4">
        <v>3</v>
      </c>
      <c r="L4">
        <f t="shared" si="1"/>
        <v>0</v>
      </c>
      <c r="M4">
        <f t="shared" si="2"/>
        <v>0</v>
      </c>
      <c r="N4">
        <f t="shared" si="3"/>
        <v>0</v>
      </c>
      <c r="O4">
        <f t="shared" si="4"/>
        <v>0</v>
      </c>
      <c r="P4">
        <f t="shared" si="5"/>
        <v>0</v>
      </c>
    </row>
    <row r="5" spans="1:16" x14ac:dyDescent="0.25">
      <c r="A5" t="s">
        <v>83</v>
      </c>
      <c r="B5">
        <v>4</v>
      </c>
      <c r="C5">
        <v>5</v>
      </c>
      <c r="D5">
        <v>4</v>
      </c>
      <c r="E5">
        <v>4</v>
      </c>
      <c r="F5">
        <v>3</v>
      </c>
      <c r="G5">
        <v>4</v>
      </c>
      <c r="H5">
        <v>4</v>
      </c>
      <c r="I5">
        <v>2</v>
      </c>
      <c r="J5">
        <v>2</v>
      </c>
      <c r="K5">
        <v>3</v>
      </c>
      <c r="L5">
        <f t="shared" si="1"/>
        <v>0</v>
      </c>
      <c r="M5">
        <f t="shared" si="2"/>
        <v>0</v>
      </c>
      <c r="N5">
        <f t="shared" si="3"/>
        <v>1</v>
      </c>
      <c r="O5">
        <f t="shared" si="4"/>
        <v>2</v>
      </c>
      <c r="P5">
        <f t="shared" si="5"/>
        <v>-2</v>
      </c>
    </row>
    <row r="6" spans="1:16" x14ac:dyDescent="0.25">
      <c r="A6" t="s">
        <v>83</v>
      </c>
      <c r="B6">
        <v>3</v>
      </c>
      <c r="C6">
        <v>4</v>
      </c>
      <c r="D6">
        <v>3</v>
      </c>
      <c r="E6">
        <v>3</v>
      </c>
      <c r="F6">
        <v>4</v>
      </c>
      <c r="G6">
        <v>3</v>
      </c>
      <c r="H6">
        <v>3</v>
      </c>
      <c r="I6">
        <v>2</v>
      </c>
      <c r="J6">
        <v>3</v>
      </c>
      <c r="K6">
        <v>4</v>
      </c>
      <c r="L6">
        <f t="shared" si="1"/>
        <v>0</v>
      </c>
      <c r="M6">
        <f t="shared" si="2"/>
        <v>0</v>
      </c>
      <c r="N6">
        <f t="shared" si="3"/>
        <v>1</v>
      </c>
      <c r="O6">
        <f t="shared" si="4"/>
        <v>1</v>
      </c>
      <c r="P6">
        <f t="shared" si="5"/>
        <v>0</v>
      </c>
    </row>
    <row r="7" spans="1:16" x14ac:dyDescent="0.25">
      <c r="A7" t="s">
        <v>83</v>
      </c>
      <c r="B7">
        <v>3</v>
      </c>
      <c r="C7">
        <v>3</v>
      </c>
      <c r="D7">
        <v>3</v>
      </c>
      <c r="E7">
        <v>3</v>
      </c>
      <c r="F7">
        <v>3</v>
      </c>
      <c r="G7">
        <v>3</v>
      </c>
      <c r="H7">
        <v>3</v>
      </c>
      <c r="I7">
        <v>3</v>
      </c>
      <c r="J7">
        <v>3</v>
      </c>
      <c r="K7">
        <v>3</v>
      </c>
      <c r="L7">
        <f t="shared" si="1"/>
        <v>0</v>
      </c>
      <c r="M7">
        <f t="shared" si="2"/>
        <v>0</v>
      </c>
      <c r="N7">
        <f t="shared" si="3"/>
        <v>0</v>
      </c>
      <c r="O7">
        <f t="shared" si="4"/>
        <v>0</v>
      </c>
      <c r="P7">
        <f t="shared" si="5"/>
        <v>0</v>
      </c>
    </row>
    <row r="8" spans="1:16" x14ac:dyDescent="0.25">
      <c r="A8" t="s">
        <v>83</v>
      </c>
      <c r="B8">
        <v>4</v>
      </c>
      <c r="C8">
        <v>5</v>
      </c>
      <c r="D8">
        <v>4</v>
      </c>
      <c r="E8">
        <v>4</v>
      </c>
      <c r="F8">
        <v>4</v>
      </c>
      <c r="G8">
        <v>4</v>
      </c>
      <c r="H8">
        <v>5</v>
      </c>
      <c r="I8">
        <v>4</v>
      </c>
      <c r="J8">
        <v>4</v>
      </c>
      <c r="K8">
        <v>4</v>
      </c>
      <c r="L8">
        <f t="shared" si="1"/>
        <v>1</v>
      </c>
      <c r="M8">
        <f t="shared" si="2"/>
        <v>0</v>
      </c>
      <c r="N8">
        <f t="shared" si="3"/>
        <v>0</v>
      </c>
      <c r="O8">
        <f t="shared" si="4"/>
        <v>0</v>
      </c>
      <c r="P8">
        <f t="shared" si="5"/>
        <v>0</v>
      </c>
    </row>
    <row r="9" spans="1:16" x14ac:dyDescent="0.25">
      <c r="A9" t="s">
        <v>83</v>
      </c>
      <c r="B9">
        <v>2</v>
      </c>
      <c r="C9">
        <v>2</v>
      </c>
      <c r="D9">
        <v>4</v>
      </c>
      <c r="E9">
        <v>4</v>
      </c>
      <c r="F9">
        <v>3</v>
      </c>
      <c r="G9">
        <v>3</v>
      </c>
      <c r="H9">
        <v>3</v>
      </c>
      <c r="I9">
        <v>3</v>
      </c>
      <c r="J9">
        <v>3</v>
      </c>
      <c r="K9">
        <v>3</v>
      </c>
      <c r="L9">
        <f t="shared" si="1"/>
        <v>1</v>
      </c>
      <c r="M9">
        <f t="shared" si="2"/>
        <v>-1</v>
      </c>
      <c r="N9">
        <f t="shared" si="3"/>
        <v>-1</v>
      </c>
      <c r="O9">
        <f t="shared" si="4"/>
        <v>1</v>
      </c>
      <c r="P9">
        <f t="shared" si="5"/>
        <v>-1</v>
      </c>
    </row>
    <row r="10" spans="1:16" x14ac:dyDescent="0.25">
      <c r="A10" t="s">
        <v>83</v>
      </c>
      <c r="B10">
        <v>3</v>
      </c>
      <c r="C10">
        <v>5</v>
      </c>
      <c r="D10">
        <v>5</v>
      </c>
      <c r="E10">
        <v>5</v>
      </c>
      <c r="F10">
        <v>3</v>
      </c>
      <c r="G10">
        <v>3</v>
      </c>
      <c r="H10">
        <v>5</v>
      </c>
      <c r="I10">
        <v>5</v>
      </c>
      <c r="J10">
        <v>5</v>
      </c>
      <c r="K10">
        <v>3</v>
      </c>
      <c r="L10">
        <f t="shared" si="1"/>
        <v>0</v>
      </c>
      <c r="M10">
        <f t="shared" si="2"/>
        <v>0</v>
      </c>
      <c r="N10">
        <f t="shared" si="3"/>
        <v>0</v>
      </c>
      <c r="O10">
        <f t="shared" si="4"/>
        <v>0</v>
      </c>
      <c r="P10">
        <f t="shared" si="5"/>
        <v>0</v>
      </c>
    </row>
    <row r="11" spans="1:16" x14ac:dyDescent="0.25">
      <c r="A11" t="s">
        <v>83</v>
      </c>
      <c r="B11">
        <v>3</v>
      </c>
      <c r="C11">
        <v>3</v>
      </c>
      <c r="D11">
        <v>3</v>
      </c>
      <c r="E11">
        <v>3</v>
      </c>
      <c r="F11">
        <v>4</v>
      </c>
      <c r="G11">
        <v>3</v>
      </c>
      <c r="H11">
        <v>3</v>
      </c>
      <c r="I11">
        <v>3</v>
      </c>
      <c r="J11">
        <v>3</v>
      </c>
      <c r="K11">
        <v>4</v>
      </c>
      <c r="L11">
        <f t="shared" si="1"/>
        <v>0</v>
      </c>
      <c r="M11">
        <f t="shared" si="2"/>
        <v>0</v>
      </c>
      <c r="N11">
        <f t="shared" si="3"/>
        <v>0</v>
      </c>
      <c r="O11">
        <f t="shared" si="4"/>
        <v>0</v>
      </c>
      <c r="P11">
        <f t="shared" si="5"/>
        <v>0</v>
      </c>
    </row>
    <row r="12" spans="1:16" x14ac:dyDescent="0.25">
      <c r="A12" t="s">
        <v>83</v>
      </c>
      <c r="B12">
        <v>1</v>
      </c>
      <c r="C12">
        <v>2</v>
      </c>
      <c r="D12">
        <v>1</v>
      </c>
      <c r="E12">
        <v>1</v>
      </c>
      <c r="F12">
        <v>5</v>
      </c>
      <c r="G12">
        <v>2</v>
      </c>
      <c r="H12">
        <v>2</v>
      </c>
      <c r="I12">
        <v>1</v>
      </c>
      <c r="J12">
        <v>2</v>
      </c>
      <c r="K12">
        <v>5</v>
      </c>
      <c r="L12">
        <f t="shared" si="1"/>
        <v>1</v>
      </c>
      <c r="M12">
        <f t="shared" si="2"/>
        <v>-1</v>
      </c>
      <c r="N12">
        <f t="shared" si="3"/>
        <v>0</v>
      </c>
      <c r="O12">
        <f t="shared" si="4"/>
        <v>0</v>
      </c>
      <c r="P12">
        <f t="shared" si="5"/>
        <v>1</v>
      </c>
    </row>
    <row r="13" spans="1:16" x14ac:dyDescent="0.25">
      <c r="A13" t="s">
        <v>83</v>
      </c>
      <c r="B13">
        <v>3</v>
      </c>
      <c r="C13">
        <v>2</v>
      </c>
      <c r="D13">
        <v>5</v>
      </c>
      <c r="E13">
        <v>3</v>
      </c>
      <c r="F13">
        <v>4</v>
      </c>
      <c r="G13">
        <v>3</v>
      </c>
      <c r="H13">
        <v>2</v>
      </c>
      <c r="I13">
        <v>5</v>
      </c>
      <c r="J13">
        <v>3</v>
      </c>
      <c r="K13">
        <v>4</v>
      </c>
      <c r="L13">
        <f t="shared" si="1"/>
        <v>3</v>
      </c>
      <c r="M13">
        <f t="shared" si="2"/>
        <v>0</v>
      </c>
      <c r="N13">
        <f t="shared" si="3"/>
        <v>0</v>
      </c>
      <c r="O13">
        <f t="shared" si="4"/>
        <v>0</v>
      </c>
      <c r="P13">
        <f t="shared" si="5"/>
        <v>0</v>
      </c>
    </row>
    <row r="14" spans="1:16" x14ac:dyDescent="0.25">
      <c r="A14" t="s">
        <v>83</v>
      </c>
      <c r="B14">
        <v>4</v>
      </c>
      <c r="C14">
        <v>3</v>
      </c>
      <c r="D14">
        <v>4</v>
      </c>
      <c r="E14">
        <v>3</v>
      </c>
      <c r="F14">
        <v>3</v>
      </c>
      <c r="G14">
        <v>4</v>
      </c>
      <c r="H14">
        <v>3</v>
      </c>
      <c r="I14">
        <v>4</v>
      </c>
      <c r="J14">
        <v>4</v>
      </c>
      <c r="K14">
        <v>3</v>
      </c>
      <c r="L14">
        <f t="shared" si="1"/>
        <v>1</v>
      </c>
      <c r="M14">
        <f t="shared" si="2"/>
        <v>0</v>
      </c>
      <c r="N14">
        <f t="shared" si="3"/>
        <v>0</v>
      </c>
      <c r="O14">
        <f t="shared" si="4"/>
        <v>0</v>
      </c>
      <c r="P14">
        <f t="shared" si="5"/>
        <v>1</v>
      </c>
    </row>
    <row r="15" spans="1:16" x14ac:dyDescent="0.25">
      <c r="A15" t="s">
        <v>83</v>
      </c>
      <c r="B15">
        <v>3</v>
      </c>
      <c r="C15">
        <v>5</v>
      </c>
      <c r="D15">
        <v>4</v>
      </c>
      <c r="E15">
        <v>4</v>
      </c>
      <c r="F15">
        <v>2</v>
      </c>
      <c r="G15">
        <v>3</v>
      </c>
      <c r="H15">
        <v>4</v>
      </c>
      <c r="I15">
        <v>4</v>
      </c>
      <c r="J15">
        <v>3</v>
      </c>
      <c r="K15">
        <v>2</v>
      </c>
      <c r="L15">
        <f t="shared" si="1"/>
        <v>0</v>
      </c>
      <c r="M15">
        <f t="shared" si="2"/>
        <v>0</v>
      </c>
      <c r="N15">
        <f t="shared" si="3"/>
        <v>1</v>
      </c>
      <c r="O15">
        <f t="shared" si="4"/>
        <v>0</v>
      </c>
      <c r="P15">
        <f t="shared" si="5"/>
        <v>-1</v>
      </c>
    </row>
    <row r="16" spans="1:16" x14ac:dyDescent="0.25">
      <c r="A16" t="s">
        <v>83</v>
      </c>
      <c r="B16">
        <v>4</v>
      </c>
      <c r="C16">
        <v>4</v>
      </c>
      <c r="D16">
        <v>5</v>
      </c>
      <c r="E16">
        <v>4</v>
      </c>
      <c r="F16">
        <v>3</v>
      </c>
      <c r="G16">
        <v>4</v>
      </c>
      <c r="H16">
        <v>4</v>
      </c>
      <c r="I16">
        <v>5</v>
      </c>
      <c r="J16">
        <v>4</v>
      </c>
      <c r="K16">
        <v>3</v>
      </c>
      <c r="L16">
        <f t="shared" si="1"/>
        <v>1</v>
      </c>
      <c r="M16">
        <f t="shared" si="2"/>
        <v>0</v>
      </c>
      <c r="N16">
        <f t="shared" si="3"/>
        <v>0</v>
      </c>
      <c r="O16">
        <f t="shared" si="4"/>
        <v>0</v>
      </c>
      <c r="P16">
        <f t="shared" si="5"/>
        <v>0</v>
      </c>
    </row>
    <row r="17" spans="1:16" x14ac:dyDescent="0.25">
      <c r="A17" t="s">
        <v>83</v>
      </c>
      <c r="B17">
        <v>2</v>
      </c>
      <c r="C17">
        <v>3</v>
      </c>
      <c r="D17">
        <v>4</v>
      </c>
      <c r="E17">
        <v>2</v>
      </c>
      <c r="F17">
        <v>3</v>
      </c>
      <c r="G17">
        <v>2</v>
      </c>
      <c r="H17">
        <v>3</v>
      </c>
      <c r="I17">
        <v>4</v>
      </c>
      <c r="J17">
        <v>3</v>
      </c>
      <c r="K17">
        <v>2</v>
      </c>
      <c r="L17">
        <f t="shared" si="1"/>
        <v>1</v>
      </c>
      <c r="M17">
        <f t="shared" si="2"/>
        <v>0</v>
      </c>
      <c r="N17">
        <f t="shared" si="3"/>
        <v>0</v>
      </c>
      <c r="O17">
        <f t="shared" si="4"/>
        <v>0</v>
      </c>
      <c r="P17">
        <f t="shared" si="5"/>
        <v>1</v>
      </c>
    </row>
    <row r="18" spans="1:16" x14ac:dyDescent="0.25">
      <c r="A18" t="s">
        <v>83</v>
      </c>
      <c r="B18">
        <v>3</v>
      </c>
      <c r="C18">
        <v>4</v>
      </c>
      <c r="D18">
        <v>2</v>
      </c>
      <c r="E18">
        <v>2</v>
      </c>
      <c r="F18">
        <v>2</v>
      </c>
      <c r="G18">
        <v>2</v>
      </c>
      <c r="H18">
        <v>3</v>
      </c>
      <c r="I18">
        <v>2</v>
      </c>
      <c r="J18">
        <v>2</v>
      </c>
      <c r="K18">
        <v>2</v>
      </c>
      <c r="L18">
        <f t="shared" si="1"/>
        <v>1</v>
      </c>
      <c r="M18">
        <f t="shared" si="2"/>
        <v>1</v>
      </c>
      <c r="N18">
        <f t="shared" si="3"/>
        <v>1</v>
      </c>
      <c r="O18">
        <f t="shared" si="4"/>
        <v>0</v>
      </c>
      <c r="P18">
        <f t="shared" si="5"/>
        <v>0</v>
      </c>
    </row>
    <row r="19" spans="1:16" x14ac:dyDescent="0.25">
      <c r="A19" t="s">
        <v>83</v>
      </c>
      <c r="B19">
        <v>4</v>
      </c>
      <c r="C19">
        <v>4</v>
      </c>
      <c r="D19">
        <v>5</v>
      </c>
      <c r="E19">
        <v>4</v>
      </c>
      <c r="F19">
        <v>5</v>
      </c>
      <c r="G19">
        <v>4</v>
      </c>
      <c r="H19">
        <v>4</v>
      </c>
      <c r="I19">
        <v>5</v>
      </c>
      <c r="J19">
        <v>5</v>
      </c>
      <c r="K19">
        <v>4</v>
      </c>
      <c r="L19">
        <f t="shared" si="1"/>
        <v>1</v>
      </c>
      <c r="M19">
        <f t="shared" si="2"/>
        <v>0</v>
      </c>
      <c r="N19">
        <f t="shared" si="3"/>
        <v>0</v>
      </c>
      <c r="O19">
        <f t="shared" si="4"/>
        <v>0</v>
      </c>
      <c r="P19">
        <f t="shared" si="5"/>
        <v>1</v>
      </c>
    </row>
    <row r="20" spans="1:16" x14ac:dyDescent="0.25">
      <c r="A20" t="s">
        <v>83</v>
      </c>
      <c r="B20">
        <v>1</v>
      </c>
      <c r="C20">
        <v>3</v>
      </c>
      <c r="D20">
        <v>4</v>
      </c>
      <c r="E20">
        <v>4</v>
      </c>
      <c r="F20">
        <v>2</v>
      </c>
      <c r="G20">
        <v>1</v>
      </c>
      <c r="H20">
        <v>3</v>
      </c>
      <c r="I20">
        <v>4</v>
      </c>
      <c r="J20">
        <v>4</v>
      </c>
      <c r="K20">
        <v>2</v>
      </c>
      <c r="L20">
        <f t="shared" si="1"/>
        <v>1</v>
      </c>
      <c r="M20">
        <f t="shared" si="2"/>
        <v>0</v>
      </c>
      <c r="N20">
        <f t="shared" si="3"/>
        <v>0</v>
      </c>
      <c r="O20">
        <f t="shared" si="4"/>
        <v>0</v>
      </c>
      <c r="P20">
        <f t="shared" si="5"/>
        <v>0</v>
      </c>
    </row>
    <row r="21" spans="1:16" x14ac:dyDescent="0.25">
      <c r="A21" t="s">
        <v>83</v>
      </c>
      <c r="B21">
        <v>2</v>
      </c>
      <c r="C21">
        <v>3</v>
      </c>
      <c r="D21">
        <v>3</v>
      </c>
      <c r="E21">
        <v>1</v>
      </c>
      <c r="F21">
        <v>2</v>
      </c>
      <c r="G21">
        <v>3</v>
      </c>
      <c r="H21">
        <v>3</v>
      </c>
      <c r="I21">
        <v>3</v>
      </c>
      <c r="J21">
        <v>2</v>
      </c>
      <c r="K21">
        <v>2</v>
      </c>
      <c r="L21">
        <f t="shared" si="1"/>
        <v>0</v>
      </c>
      <c r="M21">
        <f t="shared" si="2"/>
        <v>-1</v>
      </c>
      <c r="N21">
        <f t="shared" si="3"/>
        <v>0</v>
      </c>
      <c r="O21">
        <f t="shared" si="4"/>
        <v>0</v>
      </c>
      <c r="P21">
        <f t="shared" si="5"/>
        <v>1</v>
      </c>
    </row>
    <row r="22" spans="1:16" x14ac:dyDescent="0.25">
      <c r="A22" t="s">
        <v>83</v>
      </c>
      <c r="B22">
        <v>2</v>
      </c>
      <c r="C22">
        <v>3</v>
      </c>
      <c r="D22">
        <v>2</v>
      </c>
      <c r="E22">
        <v>2</v>
      </c>
      <c r="F22">
        <v>2</v>
      </c>
      <c r="G22">
        <v>3</v>
      </c>
      <c r="H22">
        <v>3</v>
      </c>
      <c r="I22">
        <v>2</v>
      </c>
      <c r="J22">
        <v>2</v>
      </c>
      <c r="K22">
        <v>2</v>
      </c>
      <c r="L22">
        <f t="shared" si="1"/>
        <v>1</v>
      </c>
      <c r="M22">
        <f t="shared" si="2"/>
        <v>-1</v>
      </c>
      <c r="N22">
        <f t="shared" si="3"/>
        <v>0</v>
      </c>
      <c r="O22">
        <f t="shared" si="4"/>
        <v>0</v>
      </c>
      <c r="P22">
        <f t="shared" si="5"/>
        <v>0</v>
      </c>
    </row>
    <row r="23" spans="1:16" x14ac:dyDescent="0.25">
      <c r="A23" t="s">
        <v>83</v>
      </c>
      <c r="B23">
        <v>3</v>
      </c>
      <c r="C23">
        <v>3</v>
      </c>
      <c r="D23">
        <v>4</v>
      </c>
      <c r="E23">
        <v>3</v>
      </c>
      <c r="F23">
        <v>2</v>
      </c>
      <c r="G23">
        <v>3</v>
      </c>
      <c r="H23">
        <v>3</v>
      </c>
      <c r="I23">
        <v>3</v>
      </c>
      <c r="J23">
        <v>3</v>
      </c>
      <c r="K23">
        <v>2</v>
      </c>
      <c r="L23">
        <f t="shared" si="1"/>
        <v>1</v>
      </c>
      <c r="M23">
        <f t="shared" si="2"/>
        <v>0</v>
      </c>
      <c r="N23">
        <f t="shared" si="3"/>
        <v>0</v>
      </c>
      <c r="O23">
        <f t="shared" si="4"/>
        <v>1</v>
      </c>
      <c r="P23">
        <f t="shared" si="5"/>
        <v>0</v>
      </c>
    </row>
    <row r="24" spans="1:16" x14ac:dyDescent="0.25">
      <c r="A24" t="s">
        <v>83</v>
      </c>
      <c r="B24">
        <v>2</v>
      </c>
      <c r="C24">
        <v>2</v>
      </c>
      <c r="D24">
        <v>3</v>
      </c>
      <c r="E24">
        <v>5</v>
      </c>
      <c r="F24">
        <v>2</v>
      </c>
      <c r="G24">
        <v>2</v>
      </c>
      <c r="H24">
        <v>2</v>
      </c>
      <c r="I24">
        <v>4</v>
      </c>
      <c r="J24">
        <v>4</v>
      </c>
      <c r="K24">
        <v>2</v>
      </c>
      <c r="L24">
        <f t="shared" si="1"/>
        <v>1</v>
      </c>
      <c r="M24">
        <f t="shared" si="2"/>
        <v>0</v>
      </c>
      <c r="N24">
        <f t="shared" si="3"/>
        <v>0</v>
      </c>
      <c r="O24">
        <f t="shared" si="4"/>
        <v>-1</v>
      </c>
      <c r="P24">
        <f t="shared" si="5"/>
        <v>-1</v>
      </c>
    </row>
    <row r="25" spans="1:16" x14ac:dyDescent="0.25">
      <c r="A25" t="s">
        <v>83</v>
      </c>
      <c r="B25">
        <v>5</v>
      </c>
      <c r="C25">
        <v>4</v>
      </c>
      <c r="D25">
        <v>2</v>
      </c>
      <c r="E25">
        <v>4</v>
      </c>
      <c r="F25">
        <v>5</v>
      </c>
      <c r="G25">
        <v>5</v>
      </c>
      <c r="H25">
        <v>4</v>
      </c>
      <c r="I25">
        <v>2</v>
      </c>
      <c r="J25">
        <v>4</v>
      </c>
      <c r="K25">
        <v>5</v>
      </c>
      <c r="L25">
        <f t="shared" si="1"/>
        <v>2</v>
      </c>
      <c r="M25">
        <f t="shared" si="2"/>
        <v>0</v>
      </c>
      <c r="N25">
        <f t="shared" si="3"/>
        <v>0</v>
      </c>
      <c r="O25">
        <f t="shared" si="4"/>
        <v>0</v>
      </c>
      <c r="P25">
        <f t="shared" si="5"/>
        <v>0</v>
      </c>
    </row>
    <row r="26" spans="1:16" x14ac:dyDescent="0.25">
      <c r="A26" t="s">
        <v>83</v>
      </c>
      <c r="B26">
        <v>1</v>
      </c>
      <c r="C26">
        <v>3</v>
      </c>
      <c r="D26">
        <v>4</v>
      </c>
      <c r="E26">
        <v>4</v>
      </c>
      <c r="F26">
        <v>1</v>
      </c>
      <c r="G26">
        <v>1</v>
      </c>
      <c r="H26">
        <v>3</v>
      </c>
      <c r="I26">
        <v>4</v>
      </c>
      <c r="J26">
        <v>4</v>
      </c>
      <c r="K26">
        <v>1</v>
      </c>
      <c r="L26">
        <f t="shared" si="1"/>
        <v>1</v>
      </c>
      <c r="M26">
        <f t="shared" si="2"/>
        <v>0</v>
      </c>
      <c r="N26">
        <f t="shared" si="3"/>
        <v>0</v>
      </c>
      <c r="O26">
        <f t="shared" si="4"/>
        <v>0</v>
      </c>
      <c r="P26">
        <f t="shared" si="5"/>
        <v>0</v>
      </c>
    </row>
    <row r="27" spans="1:16" x14ac:dyDescent="0.25">
      <c r="A27" t="s">
        <v>83</v>
      </c>
      <c r="B27">
        <v>2</v>
      </c>
      <c r="C27">
        <v>2</v>
      </c>
      <c r="D27">
        <v>1</v>
      </c>
      <c r="E27">
        <v>1</v>
      </c>
      <c r="F27">
        <v>5</v>
      </c>
      <c r="G27">
        <v>1</v>
      </c>
      <c r="H27">
        <v>1</v>
      </c>
      <c r="I27">
        <v>1</v>
      </c>
      <c r="J27">
        <v>1</v>
      </c>
      <c r="K27">
        <v>1</v>
      </c>
      <c r="L27">
        <f t="shared" si="1"/>
        <v>0</v>
      </c>
      <c r="M27">
        <f t="shared" si="2"/>
        <v>1</v>
      </c>
      <c r="N27">
        <f t="shared" si="3"/>
        <v>1</v>
      </c>
      <c r="O27">
        <f t="shared" si="4"/>
        <v>0</v>
      </c>
      <c r="P27">
        <f t="shared" si="5"/>
        <v>0</v>
      </c>
    </row>
    <row r="28" spans="1:16" x14ac:dyDescent="0.25">
      <c r="A28" t="s">
        <v>83</v>
      </c>
      <c r="B28">
        <v>4</v>
      </c>
      <c r="C28">
        <v>3</v>
      </c>
      <c r="D28">
        <v>4</v>
      </c>
      <c r="E28">
        <v>3</v>
      </c>
      <c r="F28">
        <v>3</v>
      </c>
      <c r="G28">
        <v>4</v>
      </c>
      <c r="H28">
        <v>4</v>
      </c>
      <c r="I28">
        <v>3</v>
      </c>
      <c r="J28">
        <v>3</v>
      </c>
      <c r="K28">
        <v>3</v>
      </c>
      <c r="L28">
        <f t="shared" si="1"/>
        <v>0</v>
      </c>
      <c r="M28">
        <f t="shared" si="2"/>
        <v>0</v>
      </c>
      <c r="N28">
        <f t="shared" si="3"/>
        <v>-1</v>
      </c>
      <c r="O28">
        <f t="shared" si="4"/>
        <v>1</v>
      </c>
      <c r="P28">
        <f t="shared" si="5"/>
        <v>0</v>
      </c>
    </row>
    <row r="29" spans="1:16" x14ac:dyDescent="0.25">
      <c r="A29" t="s">
        <v>83</v>
      </c>
      <c r="B29">
        <v>4</v>
      </c>
      <c r="C29">
        <v>4</v>
      </c>
      <c r="D29">
        <v>5</v>
      </c>
      <c r="E29">
        <v>3</v>
      </c>
      <c r="F29">
        <v>5</v>
      </c>
      <c r="G29">
        <v>4</v>
      </c>
      <c r="H29">
        <v>4</v>
      </c>
      <c r="I29">
        <v>5</v>
      </c>
      <c r="J29">
        <v>3</v>
      </c>
      <c r="K29">
        <v>5</v>
      </c>
      <c r="L29">
        <f t="shared" si="1"/>
        <v>1</v>
      </c>
      <c r="M29">
        <f t="shared" si="2"/>
        <v>0</v>
      </c>
      <c r="N29">
        <f t="shared" si="3"/>
        <v>0</v>
      </c>
      <c r="O29">
        <f t="shared" si="4"/>
        <v>0</v>
      </c>
      <c r="P29">
        <f t="shared" si="5"/>
        <v>0</v>
      </c>
    </row>
    <row r="30" spans="1:16" x14ac:dyDescent="0.25">
      <c r="A30" t="s">
        <v>83</v>
      </c>
      <c r="B30">
        <v>4</v>
      </c>
      <c r="C30">
        <v>3</v>
      </c>
      <c r="D30">
        <v>4</v>
      </c>
      <c r="E30">
        <v>2</v>
      </c>
      <c r="F30">
        <v>4</v>
      </c>
      <c r="G30">
        <v>4</v>
      </c>
      <c r="H30">
        <v>3</v>
      </c>
      <c r="I30">
        <v>4</v>
      </c>
      <c r="J30">
        <v>3</v>
      </c>
      <c r="K30">
        <v>4</v>
      </c>
      <c r="L30">
        <f t="shared" si="1"/>
        <v>1</v>
      </c>
      <c r="M30">
        <f t="shared" si="2"/>
        <v>0</v>
      </c>
      <c r="N30">
        <f t="shared" si="3"/>
        <v>0</v>
      </c>
      <c r="O30">
        <f t="shared" si="4"/>
        <v>0</v>
      </c>
      <c r="P30">
        <f t="shared" si="5"/>
        <v>1</v>
      </c>
    </row>
    <row r="31" spans="1:16" x14ac:dyDescent="0.25">
      <c r="A31" t="s">
        <v>83</v>
      </c>
      <c r="B31">
        <v>2</v>
      </c>
      <c r="C31">
        <v>3</v>
      </c>
      <c r="D31">
        <v>2</v>
      </c>
      <c r="E31">
        <v>3</v>
      </c>
      <c r="F31">
        <v>3</v>
      </c>
      <c r="G31">
        <v>2</v>
      </c>
      <c r="H31">
        <v>3</v>
      </c>
      <c r="I31">
        <v>3</v>
      </c>
      <c r="J31">
        <v>3</v>
      </c>
      <c r="K31">
        <v>2</v>
      </c>
      <c r="L31">
        <f t="shared" si="1"/>
        <v>1</v>
      </c>
      <c r="M31">
        <f t="shared" si="2"/>
        <v>0</v>
      </c>
      <c r="N31">
        <f t="shared" si="3"/>
        <v>0</v>
      </c>
      <c r="O31">
        <f t="shared" si="4"/>
        <v>-1</v>
      </c>
      <c r="P31">
        <f t="shared" si="5"/>
        <v>0</v>
      </c>
    </row>
    <row r="32" spans="1:16" x14ac:dyDescent="0.25">
      <c r="A32" t="s">
        <v>83</v>
      </c>
      <c r="B32">
        <v>4</v>
      </c>
      <c r="C32">
        <v>5</v>
      </c>
      <c r="D32">
        <v>5</v>
      </c>
      <c r="E32">
        <v>5</v>
      </c>
      <c r="F32">
        <v>3</v>
      </c>
      <c r="G32">
        <v>4</v>
      </c>
      <c r="H32">
        <v>4</v>
      </c>
      <c r="I32">
        <v>4</v>
      </c>
      <c r="J32">
        <v>3</v>
      </c>
      <c r="K32">
        <v>3</v>
      </c>
      <c r="L32">
        <f t="shared" si="1"/>
        <v>1</v>
      </c>
      <c r="M32">
        <f t="shared" si="2"/>
        <v>0</v>
      </c>
      <c r="N32">
        <f t="shared" si="3"/>
        <v>1</v>
      </c>
      <c r="O32">
        <f t="shared" si="4"/>
        <v>1</v>
      </c>
      <c r="P32">
        <f t="shared" si="5"/>
        <v>-2</v>
      </c>
    </row>
    <row r="33" spans="1:16" x14ac:dyDescent="0.25">
      <c r="A33" t="s">
        <v>83</v>
      </c>
      <c r="B33">
        <v>5</v>
      </c>
      <c r="C33">
        <v>4</v>
      </c>
      <c r="D33">
        <v>4</v>
      </c>
      <c r="E33">
        <v>4</v>
      </c>
      <c r="F33">
        <v>4</v>
      </c>
      <c r="G33">
        <v>5</v>
      </c>
      <c r="H33">
        <v>4</v>
      </c>
      <c r="I33">
        <v>4</v>
      </c>
      <c r="J33">
        <v>4</v>
      </c>
      <c r="K33">
        <v>4</v>
      </c>
      <c r="L33">
        <f t="shared" si="1"/>
        <v>0</v>
      </c>
      <c r="M33">
        <f t="shared" si="2"/>
        <v>0</v>
      </c>
      <c r="N33">
        <f t="shared" si="3"/>
        <v>0</v>
      </c>
      <c r="O33">
        <f t="shared" si="4"/>
        <v>0</v>
      </c>
      <c r="P33">
        <f t="shared" si="5"/>
        <v>0</v>
      </c>
    </row>
    <row r="34" spans="1:16" x14ac:dyDescent="0.25">
      <c r="A34" t="s">
        <v>83</v>
      </c>
      <c r="B34">
        <v>3</v>
      </c>
      <c r="C34">
        <v>4</v>
      </c>
      <c r="D34">
        <v>4</v>
      </c>
      <c r="E34">
        <v>4</v>
      </c>
      <c r="F34">
        <v>2</v>
      </c>
      <c r="G34">
        <v>3</v>
      </c>
      <c r="H34">
        <v>4</v>
      </c>
      <c r="I34">
        <v>4</v>
      </c>
      <c r="J34">
        <v>4</v>
      </c>
      <c r="K34">
        <v>3</v>
      </c>
      <c r="L34">
        <f t="shared" si="1"/>
        <v>0</v>
      </c>
      <c r="M34">
        <f t="shared" si="2"/>
        <v>0</v>
      </c>
      <c r="N34">
        <f t="shared" si="3"/>
        <v>0</v>
      </c>
      <c r="O34">
        <f t="shared" si="4"/>
        <v>0</v>
      </c>
      <c r="P34">
        <f t="shared" si="5"/>
        <v>0</v>
      </c>
    </row>
    <row r="35" spans="1:16" x14ac:dyDescent="0.25">
      <c r="A35" t="s">
        <v>83</v>
      </c>
      <c r="B35">
        <v>4</v>
      </c>
      <c r="C35">
        <v>3</v>
      </c>
      <c r="D35">
        <v>5</v>
      </c>
      <c r="E35">
        <v>4</v>
      </c>
      <c r="F35">
        <v>5</v>
      </c>
      <c r="G35">
        <v>4</v>
      </c>
      <c r="H35">
        <v>4</v>
      </c>
      <c r="I35">
        <v>5</v>
      </c>
      <c r="J35">
        <v>4</v>
      </c>
      <c r="K35">
        <v>5</v>
      </c>
      <c r="L35">
        <f t="shared" si="1"/>
        <v>1</v>
      </c>
      <c r="M35">
        <f t="shared" si="2"/>
        <v>0</v>
      </c>
      <c r="N35">
        <f t="shared" si="3"/>
        <v>-1</v>
      </c>
      <c r="O35">
        <f t="shared" si="4"/>
        <v>0</v>
      </c>
      <c r="P35">
        <f t="shared" si="5"/>
        <v>0</v>
      </c>
    </row>
    <row r="36" spans="1:16" x14ac:dyDescent="0.25">
      <c r="A36" t="s">
        <v>83</v>
      </c>
      <c r="B36">
        <v>5</v>
      </c>
      <c r="C36">
        <v>4</v>
      </c>
      <c r="D36">
        <v>4</v>
      </c>
      <c r="E36">
        <v>4</v>
      </c>
      <c r="F36">
        <v>5</v>
      </c>
      <c r="G36">
        <v>3</v>
      </c>
      <c r="H36">
        <v>3</v>
      </c>
      <c r="I36">
        <v>3</v>
      </c>
      <c r="J36">
        <v>4</v>
      </c>
      <c r="K36">
        <v>5</v>
      </c>
      <c r="L36">
        <f t="shared" si="1"/>
        <v>1</v>
      </c>
      <c r="M36">
        <f t="shared" si="2"/>
        <v>2</v>
      </c>
      <c r="N36">
        <f t="shared" si="3"/>
        <v>1</v>
      </c>
      <c r="O36">
        <f t="shared" si="4"/>
        <v>1</v>
      </c>
      <c r="P36">
        <f t="shared" si="5"/>
        <v>0</v>
      </c>
    </row>
    <row r="37" spans="1:16" x14ac:dyDescent="0.25">
      <c r="A37" t="s">
        <v>83</v>
      </c>
      <c r="B37">
        <v>3</v>
      </c>
      <c r="C37">
        <v>4</v>
      </c>
      <c r="D37">
        <v>3</v>
      </c>
      <c r="E37">
        <v>4</v>
      </c>
      <c r="F37">
        <v>1</v>
      </c>
      <c r="G37">
        <v>3</v>
      </c>
      <c r="H37">
        <v>4</v>
      </c>
      <c r="I37">
        <v>3</v>
      </c>
      <c r="J37">
        <v>3</v>
      </c>
      <c r="K37">
        <v>1</v>
      </c>
      <c r="L37">
        <f t="shared" si="1"/>
        <v>1</v>
      </c>
      <c r="M37">
        <f t="shared" si="2"/>
        <v>0</v>
      </c>
      <c r="N37">
        <f t="shared" si="3"/>
        <v>0</v>
      </c>
      <c r="O37">
        <f t="shared" si="4"/>
        <v>0</v>
      </c>
      <c r="P37">
        <f t="shared" si="5"/>
        <v>-1</v>
      </c>
    </row>
    <row r="38" spans="1:16" x14ac:dyDescent="0.25">
      <c r="A38" t="s">
        <v>83</v>
      </c>
      <c r="B38">
        <v>2</v>
      </c>
      <c r="C38">
        <v>4</v>
      </c>
      <c r="D38">
        <v>3</v>
      </c>
      <c r="E38">
        <v>4</v>
      </c>
      <c r="F38">
        <v>2</v>
      </c>
      <c r="G38">
        <v>2</v>
      </c>
      <c r="H38">
        <v>4</v>
      </c>
      <c r="I38">
        <v>2</v>
      </c>
      <c r="J38">
        <v>2</v>
      </c>
      <c r="K38">
        <v>2</v>
      </c>
      <c r="L38">
        <f t="shared" si="1"/>
        <v>1</v>
      </c>
      <c r="M38">
        <f t="shared" si="2"/>
        <v>0</v>
      </c>
      <c r="N38">
        <f t="shared" si="3"/>
        <v>0</v>
      </c>
      <c r="O38">
        <f t="shared" si="4"/>
        <v>1</v>
      </c>
      <c r="P38">
        <f t="shared" si="5"/>
        <v>-2</v>
      </c>
    </row>
    <row r="39" spans="1:16" x14ac:dyDescent="0.25">
      <c r="A39" t="s">
        <v>83</v>
      </c>
      <c r="B39">
        <v>3</v>
      </c>
      <c r="C39">
        <v>2</v>
      </c>
      <c r="D39">
        <v>4</v>
      </c>
      <c r="E39">
        <v>2</v>
      </c>
      <c r="F39">
        <v>3</v>
      </c>
      <c r="G39">
        <v>3</v>
      </c>
      <c r="H39">
        <v>3</v>
      </c>
      <c r="I39">
        <v>3</v>
      </c>
      <c r="J39">
        <v>2</v>
      </c>
      <c r="K39">
        <v>3</v>
      </c>
      <c r="L39">
        <f t="shared" si="1"/>
        <v>1</v>
      </c>
      <c r="M39">
        <f t="shared" si="2"/>
        <v>0</v>
      </c>
      <c r="N39">
        <f t="shared" si="3"/>
        <v>-1</v>
      </c>
      <c r="O39">
        <f t="shared" si="4"/>
        <v>1</v>
      </c>
      <c r="P39">
        <f t="shared" si="5"/>
        <v>0</v>
      </c>
    </row>
    <row r="40" spans="1:16" x14ac:dyDescent="0.25">
      <c r="A40" t="s">
        <v>83</v>
      </c>
      <c r="B40">
        <v>4</v>
      </c>
      <c r="C40">
        <v>5</v>
      </c>
      <c r="D40">
        <v>5</v>
      </c>
      <c r="E40">
        <v>5</v>
      </c>
      <c r="F40">
        <v>5</v>
      </c>
      <c r="G40">
        <v>4</v>
      </c>
      <c r="H40">
        <v>5</v>
      </c>
      <c r="I40">
        <v>5</v>
      </c>
      <c r="J40">
        <v>5</v>
      </c>
      <c r="K40">
        <v>5</v>
      </c>
      <c r="L40">
        <f t="shared" si="1"/>
        <v>0</v>
      </c>
      <c r="M40">
        <f t="shared" si="2"/>
        <v>0</v>
      </c>
      <c r="N40">
        <f t="shared" si="3"/>
        <v>0</v>
      </c>
      <c r="O40">
        <f t="shared" si="4"/>
        <v>0</v>
      </c>
      <c r="P40">
        <f t="shared" si="5"/>
        <v>0</v>
      </c>
    </row>
    <row r="41" spans="1:16" x14ac:dyDescent="0.25">
      <c r="A41" t="s">
        <v>83</v>
      </c>
      <c r="B41">
        <v>3</v>
      </c>
      <c r="C41">
        <v>4</v>
      </c>
      <c r="D41">
        <v>3</v>
      </c>
      <c r="E41">
        <v>2</v>
      </c>
      <c r="F41">
        <v>3</v>
      </c>
      <c r="G41">
        <v>2</v>
      </c>
      <c r="H41">
        <v>3</v>
      </c>
      <c r="I41">
        <v>2</v>
      </c>
      <c r="J41">
        <v>3</v>
      </c>
      <c r="K41">
        <v>2</v>
      </c>
      <c r="L41">
        <f t="shared" si="1"/>
        <v>0</v>
      </c>
      <c r="M41">
        <f t="shared" si="2"/>
        <v>1</v>
      </c>
      <c r="N41">
        <f t="shared" si="3"/>
        <v>1</v>
      </c>
      <c r="O41">
        <f t="shared" si="4"/>
        <v>1</v>
      </c>
      <c r="P41">
        <f t="shared" si="5"/>
        <v>1</v>
      </c>
    </row>
    <row r="42" spans="1:16" x14ac:dyDescent="0.25">
      <c r="A42" t="s">
        <v>83</v>
      </c>
      <c r="B42">
        <v>2</v>
      </c>
      <c r="C42">
        <v>3</v>
      </c>
      <c r="D42">
        <v>4</v>
      </c>
      <c r="E42">
        <v>1</v>
      </c>
      <c r="F42">
        <v>2</v>
      </c>
      <c r="G42">
        <v>2</v>
      </c>
      <c r="H42">
        <v>3</v>
      </c>
      <c r="I42">
        <v>2</v>
      </c>
      <c r="J42">
        <v>2</v>
      </c>
      <c r="K42">
        <v>2</v>
      </c>
      <c r="L42">
        <f t="shared" si="1"/>
        <v>1</v>
      </c>
      <c r="M42">
        <f t="shared" si="2"/>
        <v>0</v>
      </c>
      <c r="N42">
        <f t="shared" si="3"/>
        <v>0</v>
      </c>
      <c r="O42">
        <f t="shared" si="4"/>
        <v>2</v>
      </c>
      <c r="P42">
        <f t="shared" si="5"/>
        <v>1</v>
      </c>
    </row>
    <row r="43" spans="1:16" x14ac:dyDescent="0.25">
      <c r="A43" t="s">
        <v>83</v>
      </c>
      <c r="B43">
        <v>4</v>
      </c>
      <c r="C43">
        <v>4</v>
      </c>
      <c r="D43">
        <v>4</v>
      </c>
      <c r="E43">
        <v>4</v>
      </c>
      <c r="F43">
        <v>3</v>
      </c>
      <c r="G43">
        <v>4</v>
      </c>
      <c r="H43">
        <v>4</v>
      </c>
      <c r="I43">
        <v>3</v>
      </c>
      <c r="J43">
        <v>4</v>
      </c>
      <c r="K43">
        <v>4</v>
      </c>
      <c r="L43">
        <f t="shared" si="1"/>
        <v>0</v>
      </c>
      <c r="M43">
        <f t="shared" si="2"/>
        <v>0</v>
      </c>
      <c r="N43">
        <f t="shared" si="3"/>
        <v>0</v>
      </c>
      <c r="O43">
        <f t="shared" si="4"/>
        <v>1</v>
      </c>
      <c r="P43">
        <f t="shared" si="5"/>
        <v>0</v>
      </c>
    </row>
    <row r="44" spans="1:16" x14ac:dyDescent="0.25">
      <c r="A44" t="s">
        <v>83</v>
      </c>
      <c r="B44">
        <v>4</v>
      </c>
      <c r="C44">
        <v>5</v>
      </c>
      <c r="D44">
        <v>4</v>
      </c>
      <c r="E44">
        <v>3</v>
      </c>
      <c r="F44">
        <v>3</v>
      </c>
      <c r="G44">
        <v>4</v>
      </c>
      <c r="H44">
        <v>4</v>
      </c>
      <c r="I44">
        <v>4</v>
      </c>
      <c r="J44">
        <v>3</v>
      </c>
      <c r="K44">
        <v>2</v>
      </c>
      <c r="L44">
        <f t="shared" si="1"/>
        <v>0</v>
      </c>
      <c r="M44">
        <f t="shared" si="2"/>
        <v>0</v>
      </c>
      <c r="N44">
        <f t="shared" si="3"/>
        <v>1</v>
      </c>
      <c r="O44">
        <f t="shared" si="4"/>
        <v>0</v>
      </c>
      <c r="P44">
        <f t="shared" si="5"/>
        <v>0</v>
      </c>
    </row>
    <row r="45" spans="1:16" x14ac:dyDescent="0.25">
      <c r="A45" t="s">
        <v>83</v>
      </c>
      <c r="B45">
        <v>3</v>
      </c>
      <c r="C45">
        <v>3</v>
      </c>
      <c r="D45">
        <v>3</v>
      </c>
      <c r="E45">
        <v>2</v>
      </c>
      <c r="F45">
        <v>2</v>
      </c>
      <c r="G45">
        <v>3</v>
      </c>
      <c r="H45">
        <v>3</v>
      </c>
      <c r="I45">
        <v>3</v>
      </c>
      <c r="J45">
        <v>2</v>
      </c>
      <c r="K45">
        <v>2</v>
      </c>
      <c r="L45">
        <f t="shared" si="1"/>
        <v>0</v>
      </c>
      <c r="M45">
        <f t="shared" si="2"/>
        <v>0</v>
      </c>
      <c r="N45">
        <f t="shared" si="3"/>
        <v>0</v>
      </c>
      <c r="O45">
        <f t="shared" si="4"/>
        <v>0</v>
      </c>
      <c r="P45">
        <f t="shared" si="5"/>
        <v>0</v>
      </c>
    </row>
    <row r="46" spans="1:16" x14ac:dyDescent="0.25">
      <c r="A46" t="s">
        <v>83</v>
      </c>
      <c r="B46">
        <v>3</v>
      </c>
      <c r="C46">
        <v>5</v>
      </c>
      <c r="D46">
        <v>5</v>
      </c>
      <c r="E46">
        <v>4</v>
      </c>
      <c r="F46">
        <v>2</v>
      </c>
      <c r="G46">
        <v>3</v>
      </c>
      <c r="H46">
        <v>5</v>
      </c>
      <c r="I46">
        <v>5</v>
      </c>
      <c r="J46">
        <v>4</v>
      </c>
      <c r="K46">
        <v>2</v>
      </c>
      <c r="L46">
        <f t="shared" si="1"/>
        <v>0</v>
      </c>
      <c r="M46">
        <f t="shared" si="2"/>
        <v>0</v>
      </c>
      <c r="N46">
        <f t="shared" si="3"/>
        <v>0</v>
      </c>
      <c r="O46">
        <f t="shared" si="4"/>
        <v>0</v>
      </c>
      <c r="P46">
        <f t="shared" si="5"/>
        <v>0</v>
      </c>
    </row>
    <row r="47" spans="1:16" x14ac:dyDescent="0.25">
      <c r="A47" t="s">
        <v>83</v>
      </c>
      <c r="B47">
        <v>4</v>
      </c>
      <c r="C47">
        <v>4</v>
      </c>
      <c r="D47">
        <v>5</v>
      </c>
      <c r="E47">
        <v>4</v>
      </c>
      <c r="F47">
        <v>3</v>
      </c>
      <c r="G47">
        <v>4</v>
      </c>
      <c r="H47">
        <v>4</v>
      </c>
      <c r="I47">
        <v>5</v>
      </c>
      <c r="J47">
        <v>4</v>
      </c>
      <c r="K47">
        <v>3</v>
      </c>
      <c r="L47">
        <f t="shared" si="1"/>
        <v>1</v>
      </c>
      <c r="M47">
        <f t="shared" si="2"/>
        <v>0</v>
      </c>
      <c r="N47">
        <f t="shared" si="3"/>
        <v>0</v>
      </c>
      <c r="O47">
        <f t="shared" si="4"/>
        <v>0</v>
      </c>
      <c r="P47">
        <f t="shared" si="5"/>
        <v>0</v>
      </c>
    </row>
    <row r="48" spans="1:16" x14ac:dyDescent="0.25">
      <c r="A48" t="s">
        <v>83</v>
      </c>
      <c r="B48">
        <v>5</v>
      </c>
      <c r="C48">
        <v>5</v>
      </c>
      <c r="D48">
        <v>5</v>
      </c>
      <c r="E48">
        <v>5</v>
      </c>
      <c r="F48">
        <v>4</v>
      </c>
      <c r="G48">
        <v>5</v>
      </c>
      <c r="H48">
        <v>5</v>
      </c>
      <c r="I48">
        <v>5</v>
      </c>
      <c r="J48">
        <v>5</v>
      </c>
      <c r="K48">
        <v>4</v>
      </c>
      <c r="L48">
        <f t="shared" si="1"/>
        <v>0</v>
      </c>
      <c r="M48">
        <f t="shared" si="2"/>
        <v>0</v>
      </c>
      <c r="N48">
        <f t="shared" si="3"/>
        <v>0</v>
      </c>
      <c r="O48">
        <f t="shared" si="4"/>
        <v>0</v>
      </c>
      <c r="P48">
        <f t="shared" si="5"/>
        <v>0</v>
      </c>
    </row>
    <row r="49" spans="1:16" x14ac:dyDescent="0.25">
      <c r="A49" t="s">
        <v>83</v>
      </c>
      <c r="B49">
        <v>3</v>
      </c>
      <c r="C49">
        <v>4</v>
      </c>
      <c r="D49">
        <v>2</v>
      </c>
      <c r="E49">
        <v>2</v>
      </c>
      <c r="F49">
        <v>4</v>
      </c>
      <c r="G49">
        <v>3</v>
      </c>
      <c r="H49">
        <v>3</v>
      </c>
      <c r="I49">
        <v>2</v>
      </c>
      <c r="J49">
        <v>2</v>
      </c>
      <c r="K49">
        <v>4</v>
      </c>
      <c r="L49">
        <f t="shared" si="1"/>
        <v>1</v>
      </c>
      <c r="M49">
        <f t="shared" si="2"/>
        <v>0</v>
      </c>
      <c r="N49">
        <f t="shared" si="3"/>
        <v>1</v>
      </c>
      <c r="O49">
        <f t="shared" si="4"/>
        <v>0</v>
      </c>
      <c r="P49">
        <f t="shared" si="5"/>
        <v>0</v>
      </c>
    </row>
    <row r="50" spans="1:16" x14ac:dyDescent="0.25">
      <c r="A50" t="s">
        <v>83</v>
      </c>
      <c r="B50">
        <v>4</v>
      </c>
      <c r="C50">
        <v>5</v>
      </c>
      <c r="D50">
        <v>3</v>
      </c>
      <c r="E50">
        <v>3</v>
      </c>
      <c r="F50">
        <v>5</v>
      </c>
      <c r="G50">
        <v>4</v>
      </c>
      <c r="H50">
        <v>5</v>
      </c>
      <c r="I50">
        <v>3</v>
      </c>
      <c r="J50">
        <v>3</v>
      </c>
      <c r="K50">
        <v>5</v>
      </c>
      <c r="L50">
        <f t="shared" si="1"/>
        <v>2</v>
      </c>
      <c r="M50">
        <f t="shared" si="2"/>
        <v>0</v>
      </c>
      <c r="N50">
        <f t="shared" si="3"/>
        <v>0</v>
      </c>
      <c r="O50">
        <f t="shared" si="4"/>
        <v>0</v>
      </c>
      <c r="P50">
        <f t="shared" si="5"/>
        <v>0</v>
      </c>
    </row>
    <row r="51" spans="1:16" x14ac:dyDescent="0.25">
      <c r="A51" t="s">
        <v>83</v>
      </c>
      <c r="B51">
        <v>3</v>
      </c>
      <c r="C51">
        <v>4</v>
      </c>
      <c r="D51">
        <v>5</v>
      </c>
      <c r="E51">
        <v>3</v>
      </c>
      <c r="F51">
        <v>2</v>
      </c>
      <c r="G51">
        <v>2</v>
      </c>
      <c r="H51">
        <v>4</v>
      </c>
      <c r="I51">
        <v>5</v>
      </c>
      <c r="J51">
        <v>3</v>
      </c>
      <c r="K51">
        <v>2</v>
      </c>
      <c r="L51">
        <f t="shared" si="1"/>
        <v>1</v>
      </c>
      <c r="M51">
        <f t="shared" si="2"/>
        <v>1</v>
      </c>
      <c r="N51">
        <f t="shared" si="3"/>
        <v>0</v>
      </c>
      <c r="O51">
        <f t="shared" si="4"/>
        <v>0</v>
      </c>
      <c r="P51">
        <f t="shared" si="5"/>
        <v>0</v>
      </c>
    </row>
    <row r="52" spans="1:16" x14ac:dyDescent="0.25">
      <c r="A52" t="s">
        <v>83</v>
      </c>
      <c r="B52">
        <v>5</v>
      </c>
      <c r="C52">
        <v>4</v>
      </c>
      <c r="D52">
        <v>3</v>
      </c>
      <c r="E52">
        <v>4</v>
      </c>
      <c r="F52">
        <v>4</v>
      </c>
      <c r="G52">
        <v>4</v>
      </c>
      <c r="H52">
        <v>4</v>
      </c>
      <c r="I52">
        <v>4</v>
      </c>
      <c r="J52">
        <v>4</v>
      </c>
      <c r="K52">
        <v>4</v>
      </c>
      <c r="L52">
        <f t="shared" si="1"/>
        <v>1</v>
      </c>
      <c r="M52">
        <f t="shared" si="2"/>
        <v>1</v>
      </c>
      <c r="N52">
        <f t="shared" si="3"/>
        <v>0</v>
      </c>
      <c r="O52">
        <f t="shared" si="4"/>
        <v>-1</v>
      </c>
      <c r="P52">
        <f t="shared" si="5"/>
        <v>0</v>
      </c>
    </row>
    <row r="53" spans="1:16" x14ac:dyDescent="0.25">
      <c r="A53" t="s">
        <v>83</v>
      </c>
      <c r="B53">
        <v>4</v>
      </c>
      <c r="C53">
        <v>3</v>
      </c>
      <c r="D53">
        <v>3</v>
      </c>
      <c r="E53">
        <v>3</v>
      </c>
      <c r="F53">
        <v>3</v>
      </c>
      <c r="G53">
        <v>3</v>
      </c>
      <c r="H53">
        <v>3</v>
      </c>
      <c r="I53">
        <v>2</v>
      </c>
      <c r="J53">
        <v>2</v>
      </c>
      <c r="K53">
        <v>3</v>
      </c>
      <c r="L53">
        <f t="shared" si="1"/>
        <v>0</v>
      </c>
      <c r="M53">
        <f t="shared" si="2"/>
        <v>1</v>
      </c>
      <c r="N53">
        <f t="shared" si="3"/>
        <v>0</v>
      </c>
      <c r="O53">
        <f t="shared" si="4"/>
        <v>1</v>
      </c>
      <c r="P53">
        <f t="shared" si="5"/>
        <v>-1</v>
      </c>
    </row>
    <row r="54" spans="1:16" x14ac:dyDescent="0.25">
      <c r="A54" t="s">
        <v>83</v>
      </c>
      <c r="B54">
        <v>4</v>
      </c>
      <c r="C54">
        <v>4</v>
      </c>
      <c r="D54">
        <v>5</v>
      </c>
      <c r="E54">
        <v>3</v>
      </c>
      <c r="F54">
        <v>2</v>
      </c>
      <c r="G54">
        <v>4</v>
      </c>
      <c r="H54">
        <v>4</v>
      </c>
      <c r="I54">
        <v>4</v>
      </c>
      <c r="J54">
        <v>3</v>
      </c>
      <c r="K54">
        <v>2</v>
      </c>
      <c r="L54">
        <f t="shared" si="1"/>
        <v>1</v>
      </c>
      <c r="M54">
        <f t="shared" si="2"/>
        <v>0</v>
      </c>
      <c r="N54">
        <f t="shared" si="3"/>
        <v>0</v>
      </c>
      <c r="O54">
        <f t="shared" si="4"/>
        <v>1</v>
      </c>
      <c r="P54">
        <f t="shared" si="5"/>
        <v>0</v>
      </c>
    </row>
    <row r="55" spans="1:16" x14ac:dyDescent="0.25">
      <c r="A55" t="s">
        <v>83</v>
      </c>
      <c r="B55">
        <v>4</v>
      </c>
      <c r="C55">
        <v>3</v>
      </c>
      <c r="D55">
        <v>4</v>
      </c>
      <c r="E55">
        <v>4</v>
      </c>
      <c r="F55">
        <v>4</v>
      </c>
      <c r="G55">
        <v>3</v>
      </c>
      <c r="H55">
        <v>2</v>
      </c>
      <c r="I55">
        <v>2</v>
      </c>
      <c r="J55">
        <v>2</v>
      </c>
      <c r="K55">
        <v>3</v>
      </c>
      <c r="L55">
        <f t="shared" si="1"/>
        <v>2</v>
      </c>
      <c r="M55">
        <f t="shared" si="2"/>
        <v>1</v>
      </c>
      <c r="N55">
        <f t="shared" si="3"/>
        <v>1</v>
      </c>
      <c r="O55">
        <f t="shared" si="4"/>
        <v>2</v>
      </c>
      <c r="P55">
        <f t="shared" si="5"/>
        <v>-2</v>
      </c>
    </row>
    <row r="56" spans="1:16" x14ac:dyDescent="0.25">
      <c r="A56" t="s">
        <v>83</v>
      </c>
      <c r="B56">
        <v>4</v>
      </c>
      <c r="C56">
        <v>4</v>
      </c>
      <c r="D56">
        <v>5</v>
      </c>
      <c r="E56">
        <v>5</v>
      </c>
      <c r="F56">
        <v>2</v>
      </c>
      <c r="G56">
        <v>2</v>
      </c>
      <c r="H56">
        <v>2</v>
      </c>
      <c r="I56">
        <v>2</v>
      </c>
      <c r="J56">
        <v>3</v>
      </c>
      <c r="K56">
        <v>2</v>
      </c>
      <c r="L56">
        <f t="shared" si="1"/>
        <v>3</v>
      </c>
      <c r="M56">
        <f t="shared" si="2"/>
        <v>2</v>
      </c>
      <c r="N56">
        <f t="shared" si="3"/>
        <v>2</v>
      </c>
      <c r="O56">
        <f t="shared" si="4"/>
        <v>3</v>
      </c>
      <c r="P56">
        <f t="shared" si="5"/>
        <v>-2</v>
      </c>
    </row>
    <row r="57" spans="1:16" x14ac:dyDescent="0.25">
      <c r="A57" t="s">
        <v>83</v>
      </c>
      <c r="B57">
        <v>4</v>
      </c>
      <c r="C57">
        <v>5</v>
      </c>
      <c r="D57">
        <v>5</v>
      </c>
      <c r="E57">
        <v>4</v>
      </c>
      <c r="F57">
        <v>2</v>
      </c>
      <c r="G57">
        <v>3</v>
      </c>
      <c r="H57">
        <v>5</v>
      </c>
      <c r="I57">
        <v>5</v>
      </c>
      <c r="J57">
        <v>5</v>
      </c>
      <c r="K57">
        <v>2</v>
      </c>
      <c r="L57">
        <f t="shared" si="1"/>
        <v>0</v>
      </c>
      <c r="M57">
        <f t="shared" si="2"/>
        <v>1</v>
      </c>
      <c r="N57">
        <f t="shared" si="3"/>
        <v>0</v>
      </c>
      <c r="O57">
        <f t="shared" si="4"/>
        <v>0</v>
      </c>
      <c r="P57">
        <f t="shared" si="5"/>
        <v>1</v>
      </c>
    </row>
    <row r="58" spans="1:16" x14ac:dyDescent="0.25">
      <c r="A58" t="s">
        <v>83</v>
      </c>
      <c r="B58">
        <v>3</v>
      </c>
      <c r="C58">
        <v>4</v>
      </c>
      <c r="D58">
        <v>5</v>
      </c>
      <c r="E58">
        <v>2</v>
      </c>
      <c r="F58">
        <v>3</v>
      </c>
      <c r="G58">
        <v>3</v>
      </c>
      <c r="H58">
        <v>5</v>
      </c>
      <c r="I58">
        <v>5</v>
      </c>
      <c r="J58">
        <v>2</v>
      </c>
      <c r="K58">
        <v>3</v>
      </c>
      <c r="L58">
        <f t="shared" si="1"/>
        <v>0</v>
      </c>
      <c r="M58">
        <f t="shared" si="2"/>
        <v>0</v>
      </c>
      <c r="N58">
        <f t="shared" si="3"/>
        <v>-1</v>
      </c>
      <c r="O58">
        <f t="shared" si="4"/>
        <v>0</v>
      </c>
      <c r="P58">
        <f t="shared" si="5"/>
        <v>0</v>
      </c>
    </row>
    <row r="59" spans="1:16" x14ac:dyDescent="0.25">
      <c r="A59" t="s">
        <v>83</v>
      </c>
      <c r="B59">
        <v>5</v>
      </c>
      <c r="C59">
        <v>5</v>
      </c>
      <c r="D59">
        <v>5</v>
      </c>
      <c r="E59">
        <v>5</v>
      </c>
      <c r="F59">
        <v>5</v>
      </c>
      <c r="G59">
        <v>5</v>
      </c>
      <c r="H59">
        <v>5</v>
      </c>
      <c r="I59">
        <v>5</v>
      </c>
      <c r="J59">
        <v>5</v>
      </c>
      <c r="K59">
        <v>5</v>
      </c>
      <c r="L59">
        <f t="shared" si="1"/>
        <v>0</v>
      </c>
      <c r="M59">
        <f t="shared" si="2"/>
        <v>0</v>
      </c>
      <c r="N59">
        <f t="shared" si="3"/>
        <v>0</v>
      </c>
      <c r="O59">
        <f t="shared" si="4"/>
        <v>0</v>
      </c>
      <c r="P59">
        <f t="shared" si="5"/>
        <v>0</v>
      </c>
    </row>
    <row r="60" spans="1:16" x14ac:dyDescent="0.25">
      <c r="A60" t="s">
        <v>83</v>
      </c>
      <c r="B60">
        <v>4</v>
      </c>
      <c r="C60">
        <v>3</v>
      </c>
      <c r="D60">
        <v>4</v>
      </c>
      <c r="E60">
        <v>4</v>
      </c>
      <c r="F60">
        <v>3</v>
      </c>
      <c r="G60">
        <v>3</v>
      </c>
      <c r="H60">
        <v>3</v>
      </c>
      <c r="I60">
        <v>3</v>
      </c>
      <c r="J60">
        <v>3</v>
      </c>
      <c r="K60">
        <v>3</v>
      </c>
      <c r="L60">
        <f t="shared" si="1"/>
        <v>1</v>
      </c>
      <c r="M60">
        <f t="shared" si="2"/>
        <v>1</v>
      </c>
      <c r="N60">
        <f t="shared" si="3"/>
        <v>0</v>
      </c>
      <c r="O60">
        <f t="shared" si="4"/>
        <v>1</v>
      </c>
      <c r="P60">
        <f t="shared" si="5"/>
        <v>-1</v>
      </c>
    </row>
    <row r="61" spans="1:16" x14ac:dyDescent="0.25">
      <c r="A61" t="s">
        <v>83</v>
      </c>
      <c r="B61">
        <v>4</v>
      </c>
      <c r="C61">
        <v>5</v>
      </c>
      <c r="D61">
        <v>5</v>
      </c>
      <c r="E61">
        <v>3</v>
      </c>
      <c r="F61">
        <v>4</v>
      </c>
      <c r="G61">
        <v>3</v>
      </c>
      <c r="H61">
        <v>4</v>
      </c>
      <c r="I61">
        <v>2</v>
      </c>
      <c r="J61">
        <v>3</v>
      </c>
      <c r="K61">
        <v>3</v>
      </c>
      <c r="L61">
        <f t="shared" si="1"/>
        <v>1</v>
      </c>
      <c r="M61">
        <f t="shared" si="2"/>
        <v>1</v>
      </c>
      <c r="N61">
        <f t="shared" si="3"/>
        <v>1</v>
      </c>
      <c r="O61">
        <f t="shared" si="4"/>
        <v>3</v>
      </c>
      <c r="P61">
        <f t="shared" si="5"/>
        <v>0</v>
      </c>
    </row>
    <row r="62" spans="1:16" x14ac:dyDescent="0.25">
      <c r="A62" t="s">
        <v>83</v>
      </c>
      <c r="B62">
        <v>4</v>
      </c>
      <c r="C62">
        <v>4</v>
      </c>
      <c r="D62">
        <v>5</v>
      </c>
      <c r="E62">
        <v>3</v>
      </c>
      <c r="F62">
        <v>2</v>
      </c>
      <c r="G62">
        <v>3</v>
      </c>
      <c r="H62">
        <v>2</v>
      </c>
      <c r="I62">
        <v>2</v>
      </c>
      <c r="J62">
        <v>2</v>
      </c>
      <c r="K62">
        <v>2</v>
      </c>
      <c r="L62">
        <f t="shared" si="1"/>
        <v>3</v>
      </c>
      <c r="M62">
        <f t="shared" si="2"/>
        <v>1</v>
      </c>
      <c r="N62">
        <f t="shared" si="3"/>
        <v>2</v>
      </c>
      <c r="O62">
        <f t="shared" si="4"/>
        <v>3</v>
      </c>
      <c r="P62">
        <f t="shared" si="5"/>
        <v>-1</v>
      </c>
    </row>
    <row r="63" spans="1:16" x14ac:dyDescent="0.25">
      <c r="A63" t="s">
        <v>83</v>
      </c>
      <c r="B63">
        <v>4</v>
      </c>
      <c r="C63">
        <v>4</v>
      </c>
      <c r="D63">
        <v>4</v>
      </c>
      <c r="E63">
        <v>4</v>
      </c>
      <c r="F63">
        <v>4</v>
      </c>
      <c r="G63">
        <v>3</v>
      </c>
      <c r="H63">
        <v>2</v>
      </c>
      <c r="I63">
        <v>1</v>
      </c>
      <c r="J63">
        <v>1</v>
      </c>
      <c r="K63">
        <v>5</v>
      </c>
      <c r="L63">
        <f t="shared" si="1"/>
        <v>2</v>
      </c>
      <c r="M63">
        <f t="shared" si="2"/>
        <v>1</v>
      </c>
      <c r="N63">
        <f t="shared" si="3"/>
        <v>2</v>
      </c>
      <c r="O63">
        <f t="shared" si="4"/>
        <v>3</v>
      </c>
      <c r="P63">
        <f t="shared" si="5"/>
        <v>-3</v>
      </c>
    </row>
    <row r="64" spans="1:16" x14ac:dyDescent="0.25">
      <c r="A64" t="s">
        <v>83</v>
      </c>
      <c r="B64">
        <v>4</v>
      </c>
      <c r="C64">
        <v>4</v>
      </c>
      <c r="D64">
        <v>4</v>
      </c>
      <c r="E64">
        <v>4</v>
      </c>
      <c r="F64">
        <v>3</v>
      </c>
      <c r="G64">
        <v>2</v>
      </c>
      <c r="H64">
        <v>2</v>
      </c>
      <c r="I64">
        <v>2</v>
      </c>
      <c r="J64">
        <v>2</v>
      </c>
      <c r="K64">
        <v>4</v>
      </c>
      <c r="L64">
        <f t="shared" si="1"/>
        <v>2</v>
      </c>
      <c r="M64">
        <f t="shared" si="2"/>
        <v>2</v>
      </c>
      <c r="N64">
        <f t="shared" si="3"/>
        <v>2</v>
      </c>
      <c r="O64">
        <f t="shared" si="4"/>
        <v>2</v>
      </c>
      <c r="P64">
        <f t="shared" si="5"/>
        <v>-2</v>
      </c>
    </row>
    <row r="65" spans="1:16" x14ac:dyDescent="0.25">
      <c r="A65" t="s">
        <v>83</v>
      </c>
      <c r="B65">
        <v>4</v>
      </c>
      <c r="C65">
        <v>4</v>
      </c>
      <c r="D65">
        <v>5</v>
      </c>
      <c r="E65">
        <v>4</v>
      </c>
      <c r="F65">
        <v>2</v>
      </c>
      <c r="G65">
        <v>4</v>
      </c>
      <c r="H65">
        <v>4</v>
      </c>
      <c r="I65">
        <v>5</v>
      </c>
      <c r="J65">
        <v>4</v>
      </c>
      <c r="K65">
        <v>2</v>
      </c>
      <c r="L65">
        <f t="shared" si="1"/>
        <v>1</v>
      </c>
      <c r="M65">
        <f t="shared" si="2"/>
        <v>0</v>
      </c>
      <c r="N65">
        <f t="shared" si="3"/>
        <v>0</v>
      </c>
      <c r="O65">
        <f t="shared" si="4"/>
        <v>0</v>
      </c>
      <c r="P65">
        <f t="shared" si="5"/>
        <v>0</v>
      </c>
    </row>
    <row r="66" spans="1:16" x14ac:dyDescent="0.25">
      <c r="A66" t="s">
        <v>84</v>
      </c>
      <c r="B66">
        <v>2</v>
      </c>
      <c r="C66">
        <v>2</v>
      </c>
      <c r="D66">
        <v>2</v>
      </c>
      <c r="E66">
        <v>2</v>
      </c>
      <c r="F66">
        <v>2</v>
      </c>
      <c r="G66">
        <v>2</v>
      </c>
      <c r="H66">
        <v>2</v>
      </c>
      <c r="I66">
        <v>2</v>
      </c>
      <c r="J66">
        <v>2</v>
      </c>
      <c r="K66">
        <v>2</v>
      </c>
      <c r="L66">
        <f t="shared" ref="L66:L129" si="6">ABS(D66-H66)</f>
        <v>0</v>
      </c>
      <c r="M66">
        <f t="shared" si="2"/>
        <v>0</v>
      </c>
      <c r="N66">
        <f t="shared" si="3"/>
        <v>0</v>
      </c>
      <c r="O66">
        <f t="shared" si="4"/>
        <v>0</v>
      </c>
      <c r="P66">
        <f t="shared" si="5"/>
        <v>0</v>
      </c>
    </row>
    <row r="67" spans="1:16" x14ac:dyDescent="0.25">
      <c r="A67" t="s">
        <v>84</v>
      </c>
      <c r="B67">
        <v>3</v>
      </c>
      <c r="C67">
        <v>2</v>
      </c>
      <c r="D67">
        <v>4</v>
      </c>
      <c r="E67">
        <v>3</v>
      </c>
      <c r="F67">
        <v>3</v>
      </c>
      <c r="G67">
        <v>2</v>
      </c>
      <c r="H67">
        <v>2</v>
      </c>
      <c r="I67">
        <v>2</v>
      </c>
      <c r="J67">
        <v>2</v>
      </c>
      <c r="K67">
        <v>3</v>
      </c>
      <c r="L67">
        <f t="shared" si="6"/>
        <v>2</v>
      </c>
      <c r="M67">
        <f t="shared" ref="M67:M130" si="7">SUM(B67-G67)</f>
        <v>1</v>
      </c>
      <c r="N67">
        <f t="shared" ref="N67:N130" si="8">SUM(C67-H67)</f>
        <v>0</v>
      </c>
      <c r="O67">
        <f t="shared" ref="O67:O130" si="9">SUM(D67-I67)</f>
        <v>2</v>
      </c>
      <c r="P67">
        <f t="shared" ref="P67:P130" si="10">SUM(J67-E67)</f>
        <v>-1</v>
      </c>
    </row>
    <row r="68" spans="1:16" x14ac:dyDescent="0.25">
      <c r="A68" t="s">
        <v>84</v>
      </c>
      <c r="B68">
        <v>4</v>
      </c>
      <c r="C68">
        <v>2</v>
      </c>
      <c r="D68">
        <v>3</v>
      </c>
      <c r="E68">
        <v>2</v>
      </c>
      <c r="F68">
        <v>3</v>
      </c>
      <c r="G68">
        <v>3</v>
      </c>
      <c r="H68">
        <v>2</v>
      </c>
      <c r="I68">
        <v>4</v>
      </c>
      <c r="J68">
        <v>2</v>
      </c>
      <c r="K68">
        <v>3</v>
      </c>
      <c r="L68">
        <f t="shared" si="6"/>
        <v>1</v>
      </c>
      <c r="M68">
        <f t="shared" si="7"/>
        <v>1</v>
      </c>
      <c r="N68">
        <f t="shared" si="8"/>
        <v>0</v>
      </c>
      <c r="O68">
        <f t="shared" si="9"/>
        <v>-1</v>
      </c>
      <c r="P68">
        <f t="shared" si="10"/>
        <v>0</v>
      </c>
    </row>
    <row r="69" spans="1:16" x14ac:dyDescent="0.25">
      <c r="A69" t="s">
        <v>84</v>
      </c>
      <c r="B69">
        <v>5</v>
      </c>
      <c r="C69">
        <v>3</v>
      </c>
      <c r="D69">
        <v>4</v>
      </c>
      <c r="E69">
        <v>5</v>
      </c>
      <c r="F69">
        <v>5</v>
      </c>
      <c r="G69">
        <v>5</v>
      </c>
      <c r="H69">
        <v>4</v>
      </c>
      <c r="I69">
        <v>5</v>
      </c>
      <c r="J69">
        <v>5</v>
      </c>
      <c r="K69">
        <v>5</v>
      </c>
      <c r="L69">
        <f t="shared" si="6"/>
        <v>0</v>
      </c>
      <c r="M69">
        <f t="shared" si="7"/>
        <v>0</v>
      </c>
      <c r="N69">
        <f t="shared" si="8"/>
        <v>-1</v>
      </c>
      <c r="O69">
        <f t="shared" si="9"/>
        <v>-1</v>
      </c>
      <c r="P69">
        <f t="shared" si="10"/>
        <v>0</v>
      </c>
    </row>
    <row r="70" spans="1:16" x14ac:dyDescent="0.25">
      <c r="A70" t="s">
        <v>84</v>
      </c>
      <c r="B70">
        <v>2</v>
      </c>
      <c r="C70">
        <v>2</v>
      </c>
      <c r="D70">
        <v>4</v>
      </c>
      <c r="E70">
        <v>3</v>
      </c>
      <c r="F70">
        <v>3</v>
      </c>
      <c r="G70">
        <v>2</v>
      </c>
      <c r="H70">
        <v>3</v>
      </c>
      <c r="I70">
        <v>4</v>
      </c>
      <c r="J70">
        <v>3</v>
      </c>
      <c r="K70">
        <v>3</v>
      </c>
      <c r="L70">
        <f t="shared" si="6"/>
        <v>1</v>
      </c>
      <c r="M70">
        <f t="shared" si="7"/>
        <v>0</v>
      </c>
      <c r="N70">
        <f t="shared" si="8"/>
        <v>-1</v>
      </c>
      <c r="O70">
        <f t="shared" si="9"/>
        <v>0</v>
      </c>
      <c r="P70">
        <f t="shared" si="10"/>
        <v>0</v>
      </c>
    </row>
    <row r="71" spans="1:16" x14ac:dyDescent="0.25">
      <c r="A71" t="s">
        <v>84</v>
      </c>
      <c r="B71">
        <v>3</v>
      </c>
      <c r="C71">
        <v>4</v>
      </c>
      <c r="D71">
        <v>4</v>
      </c>
      <c r="E71">
        <v>5</v>
      </c>
      <c r="F71">
        <v>2</v>
      </c>
      <c r="G71">
        <v>3</v>
      </c>
      <c r="H71">
        <v>3</v>
      </c>
      <c r="I71">
        <v>2</v>
      </c>
      <c r="J71">
        <v>3</v>
      </c>
      <c r="K71">
        <v>4</v>
      </c>
      <c r="L71">
        <f t="shared" si="6"/>
        <v>1</v>
      </c>
      <c r="M71">
        <f t="shared" si="7"/>
        <v>0</v>
      </c>
      <c r="N71">
        <f t="shared" si="8"/>
        <v>1</v>
      </c>
      <c r="O71">
        <f t="shared" si="9"/>
        <v>2</v>
      </c>
      <c r="P71">
        <f t="shared" si="10"/>
        <v>-2</v>
      </c>
    </row>
    <row r="72" spans="1:16" x14ac:dyDescent="0.25">
      <c r="A72" t="s">
        <v>84</v>
      </c>
      <c r="B72">
        <v>4</v>
      </c>
      <c r="C72">
        <v>2</v>
      </c>
      <c r="D72">
        <v>2</v>
      </c>
      <c r="E72">
        <v>3</v>
      </c>
      <c r="F72">
        <v>4</v>
      </c>
      <c r="G72">
        <v>2</v>
      </c>
      <c r="H72">
        <v>2</v>
      </c>
      <c r="I72">
        <v>2</v>
      </c>
      <c r="J72">
        <v>4</v>
      </c>
      <c r="K72">
        <v>5</v>
      </c>
      <c r="L72">
        <f t="shared" si="6"/>
        <v>0</v>
      </c>
      <c r="M72">
        <f t="shared" si="7"/>
        <v>2</v>
      </c>
      <c r="N72">
        <f t="shared" si="8"/>
        <v>0</v>
      </c>
      <c r="O72">
        <f t="shared" si="9"/>
        <v>0</v>
      </c>
      <c r="P72">
        <f t="shared" si="10"/>
        <v>1</v>
      </c>
    </row>
    <row r="73" spans="1:16" x14ac:dyDescent="0.25">
      <c r="A73" t="s">
        <v>84</v>
      </c>
      <c r="B73">
        <v>3</v>
      </c>
      <c r="C73">
        <v>4</v>
      </c>
      <c r="D73">
        <v>4</v>
      </c>
      <c r="E73">
        <v>4</v>
      </c>
      <c r="F73">
        <v>3</v>
      </c>
      <c r="G73">
        <v>3</v>
      </c>
      <c r="H73">
        <v>3</v>
      </c>
      <c r="I73">
        <v>2</v>
      </c>
      <c r="J73">
        <v>3</v>
      </c>
      <c r="K73">
        <v>4</v>
      </c>
      <c r="L73">
        <f t="shared" si="6"/>
        <v>1</v>
      </c>
      <c r="M73">
        <f t="shared" si="7"/>
        <v>0</v>
      </c>
      <c r="N73">
        <f t="shared" si="8"/>
        <v>1</v>
      </c>
      <c r="O73">
        <f t="shared" si="9"/>
        <v>2</v>
      </c>
      <c r="P73">
        <f t="shared" si="10"/>
        <v>-1</v>
      </c>
    </row>
    <row r="74" spans="1:16" x14ac:dyDescent="0.25">
      <c r="A74" t="s">
        <v>84</v>
      </c>
      <c r="B74">
        <v>4</v>
      </c>
      <c r="C74">
        <v>4</v>
      </c>
      <c r="D74">
        <v>4</v>
      </c>
      <c r="E74">
        <v>4</v>
      </c>
      <c r="F74">
        <v>3</v>
      </c>
      <c r="G74">
        <v>3</v>
      </c>
      <c r="H74">
        <v>4</v>
      </c>
      <c r="I74">
        <v>4</v>
      </c>
      <c r="J74">
        <v>4</v>
      </c>
      <c r="K74">
        <v>3</v>
      </c>
      <c r="L74">
        <f t="shared" si="6"/>
        <v>0</v>
      </c>
      <c r="M74">
        <f t="shared" si="7"/>
        <v>1</v>
      </c>
      <c r="N74">
        <f t="shared" si="8"/>
        <v>0</v>
      </c>
      <c r="O74">
        <f t="shared" si="9"/>
        <v>0</v>
      </c>
      <c r="P74">
        <f t="shared" si="10"/>
        <v>0</v>
      </c>
    </row>
    <row r="75" spans="1:16" x14ac:dyDescent="0.25">
      <c r="A75" t="s">
        <v>84</v>
      </c>
      <c r="B75">
        <v>3</v>
      </c>
      <c r="C75">
        <v>5</v>
      </c>
      <c r="D75">
        <v>3</v>
      </c>
      <c r="E75">
        <v>2</v>
      </c>
      <c r="F75">
        <v>4</v>
      </c>
      <c r="G75">
        <v>3</v>
      </c>
      <c r="H75">
        <v>3</v>
      </c>
      <c r="I75">
        <v>4</v>
      </c>
      <c r="J75">
        <v>2</v>
      </c>
      <c r="K75">
        <v>3</v>
      </c>
      <c r="L75">
        <f t="shared" si="6"/>
        <v>0</v>
      </c>
      <c r="M75">
        <f t="shared" si="7"/>
        <v>0</v>
      </c>
      <c r="N75">
        <f t="shared" si="8"/>
        <v>2</v>
      </c>
      <c r="O75">
        <f t="shared" si="9"/>
        <v>-1</v>
      </c>
      <c r="P75">
        <f t="shared" si="10"/>
        <v>0</v>
      </c>
    </row>
    <row r="76" spans="1:16" x14ac:dyDescent="0.25">
      <c r="A76" t="s">
        <v>84</v>
      </c>
      <c r="B76">
        <v>4</v>
      </c>
      <c r="C76">
        <v>4</v>
      </c>
      <c r="D76">
        <v>4</v>
      </c>
      <c r="E76">
        <v>5</v>
      </c>
      <c r="F76">
        <v>1</v>
      </c>
      <c r="G76">
        <v>4</v>
      </c>
      <c r="H76">
        <v>4</v>
      </c>
      <c r="I76">
        <v>4</v>
      </c>
      <c r="J76">
        <v>5</v>
      </c>
      <c r="K76">
        <v>1</v>
      </c>
      <c r="L76">
        <f t="shared" si="6"/>
        <v>0</v>
      </c>
      <c r="M76">
        <f t="shared" si="7"/>
        <v>0</v>
      </c>
      <c r="N76">
        <f t="shared" si="8"/>
        <v>0</v>
      </c>
      <c r="O76">
        <f t="shared" si="9"/>
        <v>0</v>
      </c>
      <c r="P76">
        <f t="shared" si="10"/>
        <v>0</v>
      </c>
    </row>
    <row r="77" spans="1:16" x14ac:dyDescent="0.25">
      <c r="A77" t="s">
        <v>84</v>
      </c>
      <c r="B77">
        <v>4</v>
      </c>
      <c r="C77">
        <v>2</v>
      </c>
      <c r="D77">
        <v>4</v>
      </c>
      <c r="E77">
        <v>3</v>
      </c>
      <c r="F77">
        <v>4</v>
      </c>
      <c r="G77">
        <v>4</v>
      </c>
      <c r="H77">
        <v>2</v>
      </c>
      <c r="I77">
        <v>3</v>
      </c>
      <c r="J77">
        <v>4</v>
      </c>
      <c r="K77">
        <v>4</v>
      </c>
      <c r="L77">
        <f t="shared" si="6"/>
        <v>2</v>
      </c>
      <c r="M77">
        <f t="shared" si="7"/>
        <v>0</v>
      </c>
      <c r="N77">
        <f t="shared" si="8"/>
        <v>0</v>
      </c>
      <c r="O77">
        <f t="shared" si="9"/>
        <v>1</v>
      </c>
      <c r="P77">
        <f t="shared" si="10"/>
        <v>1</v>
      </c>
    </row>
    <row r="78" spans="1:16" x14ac:dyDescent="0.25">
      <c r="A78" t="s">
        <v>84</v>
      </c>
      <c r="B78">
        <v>2</v>
      </c>
      <c r="C78">
        <v>3</v>
      </c>
      <c r="D78">
        <v>4</v>
      </c>
      <c r="E78">
        <v>2</v>
      </c>
      <c r="F78">
        <v>3</v>
      </c>
      <c r="G78">
        <v>2</v>
      </c>
      <c r="H78">
        <v>3</v>
      </c>
      <c r="I78">
        <v>4</v>
      </c>
      <c r="J78">
        <v>2</v>
      </c>
      <c r="K78">
        <v>4</v>
      </c>
      <c r="L78">
        <f t="shared" si="6"/>
        <v>1</v>
      </c>
      <c r="M78">
        <f t="shared" si="7"/>
        <v>0</v>
      </c>
      <c r="N78">
        <f t="shared" si="8"/>
        <v>0</v>
      </c>
      <c r="O78">
        <f t="shared" si="9"/>
        <v>0</v>
      </c>
      <c r="P78">
        <f t="shared" si="10"/>
        <v>0</v>
      </c>
    </row>
    <row r="79" spans="1:16" x14ac:dyDescent="0.25">
      <c r="A79" t="s">
        <v>84</v>
      </c>
      <c r="B79">
        <v>4</v>
      </c>
      <c r="C79">
        <v>5</v>
      </c>
      <c r="D79">
        <v>5</v>
      </c>
      <c r="E79">
        <v>4</v>
      </c>
      <c r="F79">
        <v>4</v>
      </c>
      <c r="G79">
        <v>3</v>
      </c>
      <c r="H79">
        <v>3</v>
      </c>
      <c r="I79">
        <v>4</v>
      </c>
      <c r="J79">
        <v>4</v>
      </c>
      <c r="K79">
        <v>4</v>
      </c>
      <c r="L79">
        <f t="shared" si="6"/>
        <v>2</v>
      </c>
      <c r="M79">
        <f t="shared" si="7"/>
        <v>1</v>
      </c>
      <c r="N79">
        <f t="shared" si="8"/>
        <v>2</v>
      </c>
      <c r="O79">
        <f t="shared" si="9"/>
        <v>1</v>
      </c>
      <c r="P79">
        <f t="shared" si="10"/>
        <v>0</v>
      </c>
    </row>
    <row r="80" spans="1:16" x14ac:dyDescent="0.25">
      <c r="A80" t="s">
        <v>84</v>
      </c>
      <c r="B80">
        <v>4</v>
      </c>
      <c r="C80">
        <v>4</v>
      </c>
      <c r="D80">
        <v>4</v>
      </c>
      <c r="E80">
        <v>3</v>
      </c>
      <c r="F80">
        <v>2</v>
      </c>
      <c r="G80">
        <v>3</v>
      </c>
      <c r="H80">
        <v>2</v>
      </c>
      <c r="I80">
        <v>2</v>
      </c>
      <c r="J80">
        <v>3</v>
      </c>
      <c r="K80">
        <v>3</v>
      </c>
      <c r="L80">
        <f t="shared" si="6"/>
        <v>2</v>
      </c>
      <c r="M80">
        <f t="shared" si="7"/>
        <v>1</v>
      </c>
      <c r="N80">
        <f t="shared" si="8"/>
        <v>2</v>
      </c>
      <c r="O80">
        <f t="shared" si="9"/>
        <v>2</v>
      </c>
      <c r="P80">
        <f t="shared" si="10"/>
        <v>0</v>
      </c>
    </row>
    <row r="81" spans="1:16" x14ac:dyDescent="0.25">
      <c r="A81" t="s">
        <v>84</v>
      </c>
      <c r="B81">
        <v>5</v>
      </c>
      <c r="C81">
        <v>5</v>
      </c>
      <c r="D81">
        <v>5</v>
      </c>
      <c r="E81">
        <v>4</v>
      </c>
      <c r="F81">
        <v>4</v>
      </c>
      <c r="G81">
        <v>5</v>
      </c>
      <c r="H81">
        <v>5</v>
      </c>
      <c r="I81">
        <v>5</v>
      </c>
      <c r="J81">
        <v>5</v>
      </c>
      <c r="K81">
        <v>3</v>
      </c>
      <c r="L81">
        <f t="shared" si="6"/>
        <v>0</v>
      </c>
      <c r="M81">
        <f t="shared" si="7"/>
        <v>0</v>
      </c>
      <c r="N81">
        <f t="shared" si="8"/>
        <v>0</v>
      </c>
      <c r="O81">
        <f t="shared" si="9"/>
        <v>0</v>
      </c>
      <c r="P81">
        <f t="shared" si="10"/>
        <v>1</v>
      </c>
    </row>
    <row r="82" spans="1:16" x14ac:dyDescent="0.25">
      <c r="A82" t="s">
        <v>84</v>
      </c>
      <c r="B82">
        <v>4</v>
      </c>
      <c r="C82">
        <v>3</v>
      </c>
      <c r="D82">
        <v>4</v>
      </c>
      <c r="E82">
        <v>3</v>
      </c>
      <c r="F82">
        <v>2</v>
      </c>
      <c r="G82">
        <v>3</v>
      </c>
      <c r="H82">
        <v>4</v>
      </c>
      <c r="I82">
        <v>4</v>
      </c>
      <c r="J82">
        <v>4</v>
      </c>
      <c r="K82">
        <v>2</v>
      </c>
      <c r="L82">
        <f t="shared" si="6"/>
        <v>0</v>
      </c>
      <c r="M82">
        <f t="shared" si="7"/>
        <v>1</v>
      </c>
      <c r="N82">
        <f t="shared" si="8"/>
        <v>-1</v>
      </c>
      <c r="O82">
        <f t="shared" si="9"/>
        <v>0</v>
      </c>
      <c r="P82">
        <f t="shared" si="10"/>
        <v>1</v>
      </c>
    </row>
    <row r="83" spans="1:16" x14ac:dyDescent="0.25">
      <c r="A83" t="s">
        <v>84</v>
      </c>
      <c r="B83">
        <v>3</v>
      </c>
      <c r="C83">
        <v>3</v>
      </c>
      <c r="D83">
        <v>5</v>
      </c>
      <c r="E83">
        <v>4</v>
      </c>
      <c r="F83">
        <v>5</v>
      </c>
      <c r="G83">
        <v>3</v>
      </c>
      <c r="H83">
        <v>2</v>
      </c>
      <c r="I83">
        <v>3</v>
      </c>
      <c r="J83">
        <v>1</v>
      </c>
      <c r="K83">
        <v>5</v>
      </c>
      <c r="L83">
        <f t="shared" si="6"/>
        <v>3</v>
      </c>
      <c r="M83">
        <f t="shared" si="7"/>
        <v>0</v>
      </c>
      <c r="N83">
        <f t="shared" si="8"/>
        <v>1</v>
      </c>
      <c r="O83">
        <f t="shared" si="9"/>
        <v>2</v>
      </c>
      <c r="P83">
        <f t="shared" si="10"/>
        <v>-3</v>
      </c>
    </row>
    <row r="84" spans="1:16" x14ac:dyDescent="0.25">
      <c r="A84" t="s">
        <v>84</v>
      </c>
      <c r="B84">
        <v>4</v>
      </c>
      <c r="C84">
        <v>4</v>
      </c>
      <c r="D84">
        <v>5</v>
      </c>
      <c r="E84">
        <v>3</v>
      </c>
      <c r="F84">
        <v>3</v>
      </c>
      <c r="G84">
        <v>4</v>
      </c>
      <c r="H84">
        <v>4</v>
      </c>
      <c r="I84">
        <v>5</v>
      </c>
      <c r="J84">
        <v>3</v>
      </c>
      <c r="K84">
        <v>3</v>
      </c>
      <c r="L84">
        <f t="shared" si="6"/>
        <v>1</v>
      </c>
      <c r="M84">
        <f t="shared" si="7"/>
        <v>0</v>
      </c>
      <c r="N84">
        <f t="shared" si="8"/>
        <v>0</v>
      </c>
      <c r="O84">
        <f t="shared" si="9"/>
        <v>0</v>
      </c>
      <c r="P84">
        <f t="shared" si="10"/>
        <v>0</v>
      </c>
    </row>
    <row r="85" spans="1:16" x14ac:dyDescent="0.25">
      <c r="A85" t="s">
        <v>84</v>
      </c>
      <c r="B85">
        <v>4</v>
      </c>
      <c r="C85">
        <v>4</v>
      </c>
      <c r="D85">
        <v>4</v>
      </c>
      <c r="E85">
        <v>4</v>
      </c>
      <c r="F85">
        <v>2</v>
      </c>
      <c r="G85">
        <v>3</v>
      </c>
      <c r="H85">
        <v>3</v>
      </c>
      <c r="I85">
        <v>3</v>
      </c>
      <c r="J85">
        <v>3</v>
      </c>
      <c r="K85">
        <v>1</v>
      </c>
      <c r="L85">
        <f t="shared" si="6"/>
        <v>1</v>
      </c>
      <c r="M85">
        <f t="shared" si="7"/>
        <v>1</v>
      </c>
      <c r="N85">
        <f t="shared" si="8"/>
        <v>1</v>
      </c>
      <c r="O85">
        <f t="shared" si="9"/>
        <v>1</v>
      </c>
      <c r="P85">
        <f t="shared" si="10"/>
        <v>-1</v>
      </c>
    </row>
    <row r="86" spans="1:16" x14ac:dyDescent="0.25">
      <c r="A86" t="s">
        <v>84</v>
      </c>
      <c r="B86">
        <v>3</v>
      </c>
      <c r="C86">
        <v>4</v>
      </c>
      <c r="D86">
        <v>4</v>
      </c>
      <c r="E86">
        <v>4</v>
      </c>
      <c r="F86">
        <v>3</v>
      </c>
      <c r="G86">
        <v>3</v>
      </c>
      <c r="H86">
        <v>3</v>
      </c>
      <c r="I86">
        <v>3</v>
      </c>
      <c r="J86">
        <v>3</v>
      </c>
      <c r="K86">
        <v>3</v>
      </c>
      <c r="L86">
        <f t="shared" si="6"/>
        <v>1</v>
      </c>
      <c r="M86">
        <f t="shared" si="7"/>
        <v>0</v>
      </c>
      <c r="N86">
        <f t="shared" si="8"/>
        <v>1</v>
      </c>
      <c r="O86">
        <f t="shared" si="9"/>
        <v>1</v>
      </c>
      <c r="P86">
        <f t="shared" si="10"/>
        <v>-1</v>
      </c>
    </row>
    <row r="87" spans="1:16" x14ac:dyDescent="0.25">
      <c r="A87" t="s">
        <v>84</v>
      </c>
      <c r="B87">
        <v>2</v>
      </c>
      <c r="C87">
        <v>3</v>
      </c>
      <c r="D87">
        <v>2</v>
      </c>
      <c r="E87">
        <v>2</v>
      </c>
      <c r="F87">
        <v>2</v>
      </c>
      <c r="G87">
        <v>2</v>
      </c>
      <c r="H87">
        <v>2</v>
      </c>
      <c r="I87">
        <v>2</v>
      </c>
      <c r="J87">
        <v>2</v>
      </c>
      <c r="K87">
        <v>2</v>
      </c>
      <c r="L87">
        <f t="shared" si="6"/>
        <v>0</v>
      </c>
      <c r="M87">
        <f t="shared" si="7"/>
        <v>0</v>
      </c>
      <c r="N87">
        <f t="shared" si="8"/>
        <v>1</v>
      </c>
      <c r="O87">
        <f t="shared" si="9"/>
        <v>0</v>
      </c>
      <c r="P87">
        <f t="shared" si="10"/>
        <v>0</v>
      </c>
    </row>
    <row r="88" spans="1:16" x14ac:dyDescent="0.25">
      <c r="A88" t="s">
        <v>84</v>
      </c>
      <c r="B88">
        <v>3</v>
      </c>
      <c r="C88">
        <v>3</v>
      </c>
      <c r="D88">
        <v>1</v>
      </c>
      <c r="E88">
        <v>2</v>
      </c>
      <c r="F88">
        <v>3</v>
      </c>
      <c r="G88">
        <v>1</v>
      </c>
      <c r="H88">
        <v>3</v>
      </c>
      <c r="I88">
        <v>2</v>
      </c>
      <c r="J88">
        <v>2</v>
      </c>
      <c r="K88">
        <v>3</v>
      </c>
      <c r="L88">
        <f t="shared" si="6"/>
        <v>2</v>
      </c>
      <c r="M88">
        <f t="shared" si="7"/>
        <v>2</v>
      </c>
      <c r="N88">
        <f t="shared" si="8"/>
        <v>0</v>
      </c>
      <c r="O88">
        <f t="shared" si="9"/>
        <v>-1</v>
      </c>
      <c r="P88">
        <f t="shared" si="10"/>
        <v>0</v>
      </c>
    </row>
    <row r="89" spans="1:16" x14ac:dyDescent="0.25">
      <c r="A89" t="s">
        <v>84</v>
      </c>
      <c r="B89">
        <v>5</v>
      </c>
      <c r="C89">
        <v>3</v>
      </c>
      <c r="D89">
        <v>4</v>
      </c>
      <c r="E89">
        <v>3</v>
      </c>
      <c r="F89">
        <v>3</v>
      </c>
      <c r="G89">
        <v>4</v>
      </c>
      <c r="H89">
        <v>4</v>
      </c>
      <c r="I89">
        <v>4</v>
      </c>
      <c r="J89">
        <v>3</v>
      </c>
      <c r="K89">
        <v>3</v>
      </c>
      <c r="L89">
        <f t="shared" si="6"/>
        <v>0</v>
      </c>
      <c r="M89">
        <f t="shared" si="7"/>
        <v>1</v>
      </c>
      <c r="N89">
        <f t="shared" si="8"/>
        <v>-1</v>
      </c>
      <c r="O89">
        <f t="shared" si="9"/>
        <v>0</v>
      </c>
      <c r="P89">
        <f t="shared" si="10"/>
        <v>0</v>
      </c>
    </row>
    <row r="90" spans="1:16" x14ac:dyDescent="0.25">
      <c r="A90" t="s">
        <v>84</v>
      </c>
      <c r="B90">
        <v>3</v>
      </c>
      <c r="C90">
        <v>2</v>
      </c>
      <c r="D90">
        <v>2</v>
      </c>
      <c r="E90">
        <v>3</v>
      </c>
      <c r="F90">
        <v>3</v>
      </c>
      <c r="G90">
        <v>3</v>
      </c>
      <c r="H90">
        <v>3</v>
      </c>
      <c r="I90">
        <v>3</v>
      </c>
      <c r="J90">
        <v>3</v>
      </c>
      <c r="K90">
        <v>3</v>
      </c>
      <c r="L90">
        <f t="shared" si="6"/>
        <v>1</v>
      </c>
      <c r="M90">
        <f t="shared" si="7"/>
        <v>0</v>
      </c>
      <c r="N90">
        <f t="shared" si="8"/>
        <v>-1</v>
      </c>
      <c r="O90">
        <f t="shared" si="9"/>
        <v>-1</v>
      </c>
      <c r="P90">
        <f t="shared" si="10"/>
        <v>0</v>
      </c>
    </row>
    <row r="91" spans="1:16" x14ac:dyDescent="0.25">
      <c r="A91" t="s">
        <v>84</v>
      </c>
      <c r="B91">
        <v>4</v>
      </c>
      <c r="C91">
        <v>4</v>
      </c>
      <c r="D91">
        <v>5</v>
      </c>
      <c r="E91">
        <v>5</v>
      </c>
      <c r="F91">
        <v>3</v>
      </c>
      <c r="G91">
        <v>3</v>
      </c>
      <c r="H91">
        <v>3</v>
      </c>
      <c r="I91">
        <v>2</v>
      </c>
      <c r="J91">
        <v>2</v>
      </c>
      <c r="K91">
        <v>2</v>
      </c>
      <c r="L91">
        <f t="shared" si="6"/>
        <v>2</v>
      </c>
      <c r="M91">
        <f t="shared" si="7"/>
        <v>1</v>
      </c>
      <c r="N91">
        <f t="shared" si="8"/>
        <v>1</v>
      </c>
      <c r="O91">
        <f t="shared" si="9"/>
        <v>3</v>
      </c>
      <c r="P91">
        <f t="shared" si="10"/>
        <v>-3</v>
      </c>
    </row>
    <row r="92" spans="1:16" x14ac:dyDescent="0.25">
      <c r="A92" t="s">
        <v>84</v>
      </c>
      <c r="B92">
        <v>3</v>
      </c>
      <c r="C92">
        <v>3</v>
      </c>
      <c r="D92">
        <v>2</v>
      </c>
      <c r="E92">
        <v>2</v>
      </c>
      <c r="F92">
        <v>2</v>
      </c>
      <c r="G92">
        <v>3</v>
      </c>
      <c r="H92">
        <v>2</v>
      </c>
      <c r="I92">
        <v>2</v>
      </c>
      <c r="J92">
        <v>2</v>
      </c>
      <c r="K92">
        <v>2</v>
      </c>
      <c r="L92">
        <f t="shared" si="6"/>
        <v>0</v>
      </c>
      <c r="M92">
        <f t="shared" si="7"/>
        <v>0</v>
      </c>
      <c r="N92">
        <f t="shared" si="8"/>
        <v>1</v>
      </c>
      <c r="O92">
        <f t="shared" si="9"/>
        <v>0</v>
      </c>
      <c r="P92">
        <f t="shared" si="10"/>
        <v>0</v>
      </c>
    </row>
    <row r="93" spans="1:16" x14ac:dyDescent="0.25">
      <c r="A93" t="s">
        <v>84</v>
      </c>
      <c r="B93">
        <v>4</v>
      </c>
      <c r="C93">
        <v>4</v>
      </c>
      <c r="D93">
        <v>4</v>
      </c>
      <c r="E93">
        <v>3</v>
      </c>
      <c r="F93">
        <v>5</v>
      </c>
      <c r="G93">
        <v>4</v>
      </c>
      <c r="H93">
        <v>3</v>
      </c>
      <c r="I93">
        <v>3</v>
      </c>
      <c r="J93">
        <v>3</v>
      </c>
      <c r="K93">
        <v>3</v>
      </c>
      <c r="L93">
        <f t="shared" si="6"/>
        <v>1</v>
      </c>
      <c r="M93">
        <f t="shared" si="7"/>
        <v>0</v>
      </c>
      <c r="N93">
        <f t="shared" si="8"/>
        <v>1</v>
      </c>
      <c r="O93">
        <f t="shared" si="9"/>
        <v>1</v>
      </c>
      <c r="P93">
        <f t="shared" si="10"/>
        <v>0</v>
      </c>
    </row>
    <row r="94" spans="1:16" x14ac:dyDescent="0.25">
      <c r="A94" t="s">
        <v>84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f t="shared" si="6"/>
        <v>0</v>
      </c>
      <c r="M94">
        <f t="shared" si="7"/>
        <v>0</v>
      </c>
      <c r="N94">
        <f t="shared" si="8"/>
        <v>0</v>
      </c>
      <c r="O94">
        <f t="shared" si="9"/>
        <v>0</v>
      </c>
      <c r="P94">
        <f t="shared" si="10"/>
        <v>0</v>
      </c>
    </row>
    <row r="95" spans="1:16" x14ac:dyDescent="0.25">
      <c r="A95" t="s">
        <v>84</v>
      </c>
      <c r="B95">
        <v>5</v>
      </c>
      <c r="C95">
        <v>5</v>
      </c>
      <c r="D95">
        <v>5</v>
      </c>
      <c r="E95">
        <v>5</v>
      </c>
      <c r="F95">
        <v>4</v>
      </c>
      <c r="G95">
        <v>5</v>
      </c>
      <c r="H95">
        <v>5</v>
      </c>
      <c r="I95">
        <v>5</v>
      </c>
      <c r="J95">
        <v>5</v>
      </c>
      <c r="K95">
        <v>4</v>
      </c>
      <c r="L95">
        <f t="shared" si="6"/>
        <v>0</v>
      </c>
      <c r="M95">
        <f t="shared" si="7"/>
        <v>0</v>
      </c>
      <c r="N95">
        <f t="shared" si="8"/>
        <v>0</v>
      </c>
      <c r="O95">
        <f t="shared" si="9"/>
        <v>0</v>
      </c>
      <c r="P95">
        <f t="shared" si="10"/>
        <v>0</v>
      </c>
    </row>
    <row r="96" spans="1:16" x14ac:dyDescent="0.25">
      <c r="A96" t="s">
        <v>84</v>
      </c>
      <c r="B96">
        <v>4</v>
      </c>
      <c r="C96">
        <v>4</v>
      </c>
      <c r="D96">
        <v>4</v>
      </c>
      <c r="E96">
        <v>3</v>
      </c>
      <c r="F96">
        <v>2</v>
      </c>
      <c r="G96">
        <v>3</v>
      </c>
      <c r="H96">
        <v>3</v>
      </c>
      <c r="I96">
        <v>3</v>
      </c>
      <c r="J96">
        <v>2</v>
      </c>
      <c r="K96">
        <v>3</v>
      </c>
      <c r="L96">
        <f t="shared" si="6"/>
        <v>1</v>
      </c>
      <c r="M96">
        <f t="shared" si="7"/>
        <v>1</v>
      </c>
      <c r="N96">
        <f t="shared" si="8"/>
        <v>1</v>
      </c>
      <c r="O96">
        <f t="shared" si="9"/>
        <v>1</v>
      </c>
      <c r="P96">
        <f t="shared" si="10"/>
        <v>-1</v>
      </c>
    </row>
    <row r="97" spans="1:16" x14ac:dyDescent="0.25">
      <c r="A97" t="s">
        <v>84</v>
      </c>
      <c r="B97">
        <v>3</v>
      </c>
      <c r="C97">
        <v>4</v>
      </c>
      <c r="D97">
        <v>2</v>
      </c>
      <c r="E97">
        <v>2</v>
      </c>
      <c r="F97">
        <v>3</v>
      </c>
      <c r="G97">
        <v>3</v>
      </c>
      <c r="H97">
        <v>4</v>
      </c>
      <c r="I97">
        <v>2</v>
      </c>
      <c r="J97">
        <v>2</v>
      </c>
      <c r="K97">
        <v>4</v>
      </c>
      <c r="L97">
        <f t="shared" si="6"/>
        <v>2</v>
      </c>
      <c r="M97">
        <f t="shared" si="7"/>
        <v>0</v>
      </c>
      <c r="N97">
        <f t="shared" si="8"/>
        <v>0</v>
      </c>
      <c r="O97">
        <f t="shared" si="9"/>
        <v>0</v>
      </c>
      <c r="P97">
        <f t="shared" si="10"/>
        <v>0</v>
      </c>
    </row>
    <row r="98" spans="1:16" x14ac:dyDescent="0.25">
      <c r="A98" t="s">
        <v>84</v>
      </c>
      <c r="B98">
        <v>5</v>
      </c>
      <c r="C98">
        <v>2</v>
      </c>
      <c r="D98">
        <v>5</v>
      </c>
      <c r="E98">
        <v>3</v>
      </c>
      <c r="F98">
        <v>2</v>
      </c>
      <c r="G98">
        <v>4</v>
      </c>
      <c r="H98">
        <v>2</v>
      </c>
      <c r="I98">
        <v>4</v>
      </c>
      <c r="J98">
        <v>3</v>
      </c>
      <c r="K98">
        <v>2</v>
      </c>
      <c r="L98">
        <f t="shared" si="6"/>
        <v>3</v>
      </c>
      <c r="M98">
        <f t="shared" si="7"/>
        <v>1</v>
      </c>
      <c r="N98">
        <f t="shared" si="8"/>
        <v>0</v>
      </c>
      <c r="O98">
        <f t="shared" si="9"/>
        <v>1</v>
      </c>
      <c r="P98">
        <f t="shared" si="10"/>
        <v>0</v>
      </c>
    </row>
    <row r="99" spans="1:16" x14ac:dyDescent="0.25">
      <c r="A99" t="s">
        <v>84</v>
      </c>
      <c r="B99">
        <v>2</v>
      </c>
      <c r="C99">
        <v>2</v>
      </c>
      <c r="D99">
        <v>5</v>
      </c>
      <c r="E99">
        <v>2</v>
      </c>
      <c r="F99">
        <v>4</v>
      </c>
      <c r="G99">
        <v>3</v>
      </c>
      <c r="H99">
        <v>3</v>
      </c>
      <c r="I99">
        <v>4</v>
      </c>
      <c r="J99">
        <v>5</v>
      </c>
      <c r="K99">
        <v>4</v>
      </c>
      <c r="L99">
        <f t="shared" si="6"/>
        <v>2</v>
      </c>
      <c r="M99">
        <f t="shared" si="7"/>
        <v>-1</v>
      </c>
      <c r="N99">
        <f t="shared" si="8"/>
        <v>-1</v>
      </c>
      <c r="O99">
        <f t="shared" si="9"/>
        <v>1</v>
      </c>
      <c r="P99">
        <f t="shared" si="10"/>
        <v>3</v>
      </c>
    </row>
    <row r="100" spans="1:16" x14ac:dyDescent="0.25">
      <c r="A100" t="s">
        <v>84</v>
      </c>
      <c r="B100">
        <v>4</v>
      </c>
      <c r="C100">
        <v>4</v>
      </c>
      <c r="D100">
        <v>4</v>
      </c>
      <c r="E100">
        <v>2</v>
      </c>
      <c r="F100">
        <v>4</v>
      </c>
      <c r="G100">
        <v>4</v>
      </c>
      <c r="H100">
        <v>2</v>
      </c>
      <c r="I100">
        <v>4</v>
      </c>
      <c r="J100">
        <v>2</v>
      </c>
      <c r="K100">
        <v>4</v>
      </c>
      <c r="L100">
        <f t="shared" si="6"/>
        <v>2</v>
      </c>
      <c r="M100">
        <f t="shared" si="7"/>
        <v>0</v>
      </c>
      <c r="N100">
        <f t="shared" si="8"/>
        <v>2</v>
      </c>
      <c r="O100">
        <f t="shared" si="9"/>
        <v>0</v>
      </c>
      <c r="P100">
        <f t="shared" si="10"/>
        <v>0</v>
      </c>
    </row>
    <row r="101" spans="1:16" x14ac:dyDescent="0.25">
      <c r="A101" t="s">
        <v>84</v>
      </c>
      <c r="B101">
        <v>4</v>
      </c>
      <c r="C101">
        <v>5</v>
      </c>
      <c r="D101">
        <v>4</v>
      </c>
      <c r="E101">
        <v>4</v>
      </c>
      <c r="F101">
        <v>3</v>
      </c>
      <c r="G101">
        <v>4</v>
      </c>
      <c r="H101">
        <v>4</v>
      </c>
      <c r="I101">
        <v>4</v>
      </c>
      <c r="J101">
        <v>3</v>
      </c>
      <c r="K101">
        <v>3</v>
      </c>
      <c r="L101">
        <f t="shared" si="6"/>
        <v>0</v>
      </c>
      <c r="M101">
        <f t="shared" si="7"/>
        <v>0</v>
      </c>
      <c r="N101">
        <f t="shared" si="8"/>
        <v>1</v>
      </c>
      <c r="O101">
        <f t="shared" si="9"/>
        <v>0</v>
      </c>
      <c r="P101">
        <f t="shared" si="10"/>
        <v>-1</v>
      </c>
    </row>
    <row r="102" spans="1:16" x14ac:dyDescent="0.25">
      <c r="A102" t="s">
        <v>84</v>
      </c>
      <c r="B102">
        <v>5</v>
      </c>
      <c r="C102">
        <v>5</v>
      </c>
      <c r="D102">
        <v>5</v>
      </c>
      <c r="E102">
        <v>5</v>
      </c>
      <c r="F102">
        <v>4</v>
      </c>
      <c r="G102">
        <v>5</v>
      </c>
      <c r="H102">
        <v>5</v>
      </c>
      <c r="I102">
        <v>5</v>
      </c>
      <c r="J102">
        <v>5</v>
      </c>
      <c r="K102">
        <v>4</v>
      </c>
      <c r="L102">
        <f t="shared" si="6"/>
        <v>0</v>
      </c>
      <c r="M102">
        <f t="shared" si="7"/>
        <v>0</v>
      </c>
      <c r="N102">
        <f t="shared" si="8"/>
        <v>0</v>
      </c>
      <c r="O102">
        <f t="shared" si="9"/>
        <v>0</v>
      </c>
      <c r="P102">
        <f t="shared" si="10"/>
        <v>0</v>
      </c>
    </row>
    <row r="103" spans="1:16" x14ac:dyDescent="0.25">
      <c r="A103" t="s">
        <v>84</v>
      </c>
      <c r="B103">
        <v>4</v>
      </c>
      <c r="C103">
        <v>3</v>
      </c>
      <c r="D103">
        <v>3</v>
      </c>
      <c r="E103">
        <v>3</v>
      </c>
      <c r="F103">
        <v>3</v>
      </c>
      <c r="G103">
        <v>3</v>
      </c>
      <c r="H103">
        <v>3</v>
      </c>
      <c r="I103">
        <v>2</v>
      </c>
      <c r="J103">
        <v>3</v>
      </c>
      <c r="K103">
        <v>3</v>
      </c>
      <c r="L103">
        <f t="shared" si="6"/>
        <v>0</v>
      </c>
      <c r="M103">
        <f t="shared" si="7"/>
        <v>1</v>
      </c>
      <c r="N103">
        <f t="shared" si="8"/>
        <v>0</v>
      </c>
      <c r="O103">
        <f t="shared" si="9"/>
        <v>1</v>
      </c>
      <c r="P103">
        <f t="shared" si="10"/>
        <v>0</v>
      </c>
    </row>
    <row r="104" spans="1:16" x14ac:dyDescent="0.25">
      <c r="A104" t="s">
        <v>84</v>
      </c>
      <c r="B104">
        <v>3</v>
      </c>
      <c r="C104">
        <v>3</v>
      </c>
      <c r="D104">
        <v>4</v>
      </c>
      <c r="E104">
        <v>4</v>
      </c>
      <c r="F104">
        <v>4</v>
      </c>
      <c r="G104">
        <v>3</v>
      </c>
      <c r="H104">
        <v>3</v>
      </c>
      <c r="I104">
        <v>3</v>
      </c>
      <c r="J104">
        <v>3</v>
      </c>
      <c r="K104">
        <v>3</v>
      </c>
      <c r="L104">
        <f t="shared" si="6"/>
        <v>1</v>
      </c>
      <c r="M104">
        <f t="shared" si="7"/>
        <v>0</v>
      </c>
      <c r="N104">
        <f t="shared" si="8"/>
        <v>0</v>
      </c>
      <c r="O104">
        <f t="shared" si="9"/>
        <v>1</v>
      </c>
      <c r="P104">
        <f t="shared" si="10"/>
        <v>-1</v>
      </c>
    </row>
    <row r="105" spans="1:16" x14ac:dyDescent="0.25">
      <c r="A105" t="s">
        <v>84</v>
      </c>
      <c r="B105">
        <v>2</v>
      </c>
      <c r="C105">
        <v>2</v>
      </c>
      <c r="D105">
        <v>3</v>
      </c>
      <c r="E105">
        <v>1</v>
      </c>
      <c r="F105">
        <v>1</v>
      </c>
      <c r="G105">
        <v>2</v>
      </c>
      <c r="H105">
        <v>2</v>
      </c>
      <c r="I105">
        <v>3</v>
      </c>
      <c r="J105">
        <v>1</v>
      </c>
      <c r="K105">
        <v>1</v>
      </c>
      <c r="L105">
        <f t="shared" si="6"/>
        <v>1</v>
      </c>
      <c r="M105">
        <f t="shared" si="7"/>
        <v>0</v>
      </c>
      <c r="N105">
        <f t="shared" si="8"/>
        <v>0</v>
      </c>
      <c r="O105">
        <f t="shared" si="9"/>
        <v>0</v>
      </c>
      <c r="P105">
        <f t="shared" si="10"/>
        <v>0</v>
      </c>
    </row>
    <row r="106" spans="1:16" x14ac:dyDescent="0.25">
      <c r="A106" t="s">
        <v>84</v>
      </c>
      <c r="B106">
        <v>4</v>
      </c>
      <c r="C106">
        <v>5</v>
      </c>
      <c r="D106">
        <v>5</v>
      </c>
      <c r="E106">
        <v>4</v>
      </c>
      <c r="F106">
        <v>5</v>
      </c>
      <c r="G106">
        <v>4</v>
      </c>
      <c r="H106">
        <v>3</v>
      </c>
      <c r="I106">
        <v>3</v>
      </c>
      <c r="J106">
        <v>2</v>
      </c>
      <c r="K106">
        <v>5</v>
      </c>
      <c r="L106">
        <f t="shared" si="6"/>
        <v>2</v>
      </c>
      <c r="M106">
        <f t="shared" si="7"/>
        <v>0</v>
      </c>
      <c r="N106">
        <f t="shared" si="8"/>
        <v>2</v>
      </c>
      <c r="O106">
        <f t="shared" si="9"/>
        <v>2</v>
      </c>
      <c r="P106">
        <f t="shared" si="10"/>
        <v>-2</v>
      </c>
    </row>
    <row r="107" spans="1:16" x14ac:dyDescent="0.25">
      <c r="A107" t="s">
        <v>84</v>
      </c>
      <c r="B107">
        <v>4</v>
      </c>
      <c r="C107">
        <v>3</v>
      </c>
      <c r="D107">
        <v>3</v>
      </c>
      <c r="E107">
        <v>5</v>
      </c>
      <c r="F107">
        <v>4</v>
      </c>
      <c r="G107">
        <v>5</v>
      </c>
      <c r="H107">
        <v>4</v>
      </c>
      <c r="I107">
        <v>4</v>
      </c>
      <c r="J107">
        <v>4</v>
      </c>
      <c r="K107">
        <v>4</v>
      </c>
      <c r="L107">
        <f t="shared" si="6"/>
        <v>1</v>
      </c>
      <c r="M107">
        <f t="shared" si="7"/>
        <v>-1</v>
      </c>
      <c r="N107">
        <f t="shared" si="8"/>
        <v>-1</v>
      </c>
      <c r="O107">
        <f t="shared" si="9"/>
        <v>-1</v>
      </c>
      <c r="P107">
        <f t="shared" si="10"/>
        <v>-1</v>
      </c>
    </row>
    <row r="108" spans="1:16" x14ac:dyDescent="0.25">
      <c r="A108" t="s">
        <v>84</v>
      </c>
      <c r="B108">
        <v>3</v>
      </c>
      <c r="C108">
        <v>4</v>
      </c>
      <c r="D108">
        <v>2</v>
      </c>
      <c r="E108">
        <v>3</v>
      </c>
      <c r="F108">
        <v>3</v>
      </c>
      <c r="G108">
        <v>2</v>
      </c>
      <c r="H108">
        <v>4</v>
      </c>
      <c r="I108">
        <v>2</v>
      </c>
      <c r="J108">
        <v>2</v>
      </c>
      <c r="K108">
        <v>3</v>
      </c>
      <c r="L108">
        <f t="shared" si="6"/>
        <v>2</v>
      </c>
      <c r="M108">
        <f t="shared" si="7"/>
        <v>1</v>
      </c>
      <c r="N108">
        <f t="shared" si="8"/>
        <v>0</v>
      </c>
      <c r="O108">
        <f t="shared" si="9"/>
        <v>0</v>
      </c>
      <c r="P108">
        <f t="shared" si="10"/>
        <v>-1</v>
      </c>
    </row>
    <row r="109" spans="1:16" x14ac:dyDescent="0.25">
      <c r="A109" t="s">
        <v>84</v>
      </c>
      <c r="B109">
        <v>3</v>
      </c>
      <c r="C109">
        <v>2</v>
      </c>
      <c r="D109">
        <v>2</v>
      </c>
      <c r="E109">
        <v>3</v>
      </c>
      <c r="F109">
        <v>3</v>
      </c>
      <c r="G109">
        <v>3</v>
      </c>
      <c r="H109">
        <v>3</v>
      </c>
      <c r="I109">
        <v>3</v>
      </c>
      <c r="J109">
        <v>3</v>
      </c>
      <c r="K109">
        <v>3</v>
      </c>
      <c r="L109">
        <f t="shared" si="6"/>
        <v>1</v>
      </c>
      <c r="M109">
        <f t="shared" si="7"/>
        <v>0</v>
      </c>
      <c r="N109">
        <f t="shared" si="8"/>
        <v>-1</v>
      </c>
      <c r="O109">
        <f t="shared" si="9"/>
        <v>-1</v>
      </c>
      <c r="P109">
        <f t="shared" si="10"/>
        <v>0</v>
      </c>
    </row>
    <row r="110" spans="1:16" x14ac:dyDescent="0.25">
      <c r="A110" t="s">
        <v>84</v>
      </c>
      <c r="B110">
        <v>3</v>
      </c>
      <c r="C110">
        <v>4</v>
      </c>
      <c r="D110">
        <v>4</v>
      </c>
      <c r="E110">
        <v>4</v>
      </c>
      <c r="F110">
        <v>2</v>
      </c>
      <c r="G110">
        <v>2</v>
      </c>
      <c r="H110">
        <v>4</v>
      </c>
      <c r="I110">
        <v>4</v>
      </c>
      <c r="J110">
        <v>4</v>
      </c>
      <c r="K110">
        <v>2</v>
      </c>
      <c r="L110">
        <f t="shared" si="6"/>
        <v>0</v>
      </c>
      <c r="M110">
        <f t="shared" si="7"/>
        <v>1</v>
      </c>
      <c r="N110">
        <f t="shared" si="8"/>
        <v>0</v>
      </c>
      <c r="O110">
        <f t="shared" si="9"/>
        <v>0</v>
      </c>
      <c r="P110">
        <f t="shared" si="10"/>
        <v>0</v>
      </c>
    </row>
    <row r="111" spans="1:16" x14ac:dyDescent="0.25">
      <c r="A111" t="s">
        <v>84</v>
      </c>
      <c r="B111">
        <v>4</v>
      </c>
      <c r="C111">
        <v>5</v>
      </c>
      <c r="D111">
        <v>5</v>
      </c>
      <c r="E111">
        <v>5</v>
      </c>
      <c r="F111">
        <v>3</v>
      </c>
      <c r="G111">
        <v>4</v>
      </c>
      <c r="H111">
        <v>5</v>
      </c>
      <c r="I111">
        <v>5</v>
      </c>
      <c r="J111">
        <v>5</v>
      </c>
      <c r="K111">
        <v>3</v>
      </c>
      <c r="L111">
        <f t="shared" si="6"/>
        <v>0</v>
      </c>
      <c r="M111">
        <f t="shared" si="7"/>
        <v>0</v>
      </c>
      <c r="N111">
        <f t="shared" si="8"/>
        <v>0</v>
      </c>
      <c r="O111">
        <f t="shared" si="9"/>
        <v>0</v>
      </c>
      <c r="P111">
        <f t="shared" si="10"/>
        <v>0</v>
      </c>
    </row>
    <row r="112" spans="1:16" x14ac:dyDescent="0.25">
      <c r="A112" t="s">
        <v>84</v>
      </c>
      <c r="B112">
        <v>3</v>
      </c>
      <c r="C112">
        <v>4</v>
      </c>
      <c r="D112">
        <v>5</v>
      </c>
      <c r="E112">
        <v>4</v>
      </c>
      <c r="F112">
        <v>3</v>
      </c>
      <c r="G112">
        <v>4</v>
      </c>
      <c r="H112">
        <v>4</v>
      </c>
      <c r="I112">
        <v>3</v>
      </c>
      <c r="J112">
        <v>4</v>
      </c>
      <c r="K112">
        <v>2</v>
      </c>
      <c r="L112">
        <f t="shared" si="6"/>
        <v>1</v>
      </c>
      <c r="M112">
        <f t="shared" si="7"/>
        <v>-1</v>
      </c>
      <c r="N112">
        <f t="shared" si="8"/>
        <v>0</v>
      </c>
      <c r="O112">
        <f t="shared" si="9"/>
        <v>2</v>
      </c>
      <c r="P112">
        <f t="shared" si="10"/>
        <v>0</v>
      </c>
    </row>
    <row r="113" spans="1:16" x14ac:dyDescent="0.25">
      <c r="A113" t="s">
        <v>84</v>
      </c>
      <c r="B113">
        <v>5</v>
      </c>
      <c r="C113">
        <v>3</v>
      </c>
      <c r="D113">
        <v>5</v>
      </c>
      <c r="E113">
        <v>3</v>
      </c>
      <c r="F113">
        <v>4</v>
      </c>
      <c r="G113">
        <v>3</v>
      </c>
      <c r="H113">
        <v>2</v>
      </c>
      <c r="I113">
        <v>3</v>
      </c>
      <c r="J113">
        <v>2</v>
      </c>
      <c r="K113">
        <v>3</v>
      </c>
      <c r="L113">
        <f t="shared" si="6"/>
        <v>3</v>
      </c>
      <c r="M113">
        <f t="shared" si="7"/>
        <v>2</v>
      </c>
      <c r="N113">
        <f t="shared" si="8"/>
        <v>1</v>
      </c>
      <c r="O113">
        <f t="shared" si="9"/>
        <v>2</v>
      </c>
      <c r="P113">
        <f t="shared" si="10"/>
        <v>-1</v>
      </c>
    </row>
    <row r="114" spans="1:16" x14ac:dyDescent="0.25">
      <c r="A114" t="s">
        <v>84</v>
      </c>
      <c r="B114">
        <v>4</v>
      </c>
      <c r="C114">
        <v>4</v>
      </c>
      <c r="D114">
        <v>4</v>
      </c>
      <c r="E114">
        <v>5</v>
      </c>
      <c r="F114">
        <v>3</v>
      </c>
      <c r="G114">
        <v>3</v>
      </c>
      <c r="H114">
        <v>3</v>
      </c>
      <c r="I114">
        <v>3</v>
      </c>
      <c r="J114">
        <v>3</v>
      </c>
      <c r="K114">
        <v>3</v>
      </c>
      <c r="L114">
        <f t="shared" si="6"/>
        <v>1</v>
      </c>
      <c r="M114">
        <f t="shared" si="7"/>
        <v>1</v>
      </c>
      <c r="N114">
        <f t="shared" si="8"/>
        <v>1</v>
      </c>
      <c r="O114">
        <f t="shared" si="9"/>
        <v>1</v>
      </c>
      <c r="P114">
        <f t="shared" si="10"/>
        <v>-2</v>
      </c>
    </row>
    <row r="115" spans="1:16" x14ac:dyDescent="0.25">
      <c r="A115" t="s">
        <v>84</v>
      </c>
      <c r="B115">
        <v>4</v>
      </c>
      <c r="C115">
        <v>3</v>
      </c>
      <c r="D115">
        <v>4</v>
      </c>
      <c r="E115">
        <v>4</v>
      </c>
      <c r="F115">
        <v>3</v>
      </c>
      <c r="G115">
        <v>3</v>
      </c>
      <c r="H115">
        <v>3</v>
      </c>
      <c r="I115">
        <v>4</v>
      </c>
      <c r="J115">
        <v>4</v>
      </c>
      <c r="K115">
        <v>3</v>
      </c>
      <c r="L115">
        <f t="shared" si="6"/>
        <v>1</v>
      </c>
      <c r="M115">
        <f t="shared" si="7"/>
        <v>1</v>
      </c>
      <c r="N115">
        <f t="shared" si="8"/>
        <v>0</v>
      </c>
      <c r="O115">
        <f t="shared" si="9"/>
        <v>0</v>
      </c>
      <c r="P115">
        <f t="shared" si="10"/>
        <v>0</v>
      </c>
    </row>
    <row r="116" spans="1:16" x14ac:dyDescent="0.25">
      <c r="A116" t="s">
        <v>84</v>
      </c>
      <c r="B116">
        <v>3</v>
      </c>
      <c r="C116">
        <v>4</v>
      </c>
      <c r="D116">
        <v>4</v>
      </c>
      <c r="E116">
        <v>5</v>
      </c>
      <c r="F116">
        <v>1</v>
      </c>
      <c r="G116">
        <v>2</v>
      </c>
      <c r="H116">
        <v>4</v>
      </c>
      <c r="I116">
        <v>4</v>
      </c>
      <c r="J116">
        <v>4</v>
      </c>
      <c r="K116">
        <v>1</v>
      </c>
      <c r="L116">
        <f t="shared" si="6"/>
        <v>0</v>
      </c>
      <c r="M116">
        <f t="shared" si="7"/>
        <v>1</v>
      </c>
      <c r="N116">
        <f t="shared" si="8"/>
        <v>0</v>
      </c>
      <c r="O116">
        <f t="shared" si="9"/>
        <v>0</v>
      </c>
      <c r="P116">
        <f t="shared" si="10"/>
        <v>-1</v>
      </c>
    </row>
    <row r="117" spans="1:16" x14ac:dyDescent="0.25">
      <c r="A117" t="s">
        <v>84</v>
      </c>
      <c r="B117">
        <v>3</v>
      </c>
      <c r="C117">
        <v>3</v>
      </c>
      <c r="D117">
        <v>2</v>
      </c>
      <c r="E117">
        <v>2</v>
      </c>
      <c r="F117">
        <v>3</v>
      </c>
      <c r="G117">
        <v>3</v>
      </c>
      <c r="H117">
        <v>2</v>
      </c>
      <c r="I117">
        <v>2</v>
      </c>
      <c r="J117">
        <v>2</v>
      </c>
      <c r="K117">
        <v>3</v>
      </c>
      <c r="L117">
        <f t="shared" si="6"/>
        <v>0</v>
      </c>
      <c r="M117">
        <f t="shared" si="7"/>
        <v>0</v>
      </c>
      <c r="N117">
        <f t="shared" si="8"/>
        <v>1</v>
      </c>
      <c r="O117">
        <f t="shared" si="9"/>
        <v>0</v>
      </c>
      <c r="P117">
        <f t="shared" si="10"/>
        <v>0</v>
      </c>
    </row>
    <row r="118" spans="1:16" x14ac:dyDescent="0.25">
      <c r="A118" t="s">
        <v>84</v>
      </c>
      <c r="B118">
        <v>4</v>
      </c>
      <c r="C118">
        <v>4</v>
      </c>
      <c r="D118">
        <v>4</v>
      </c>
      <c r="E118">
        <v>4</v>
      </c>
      <c r="F118">
        <v>3</v>
      </c>
      <c r="G118">
        <v>3</v>
      </c>
      <c r="H118">
        <v>4</v>
      </c>
      <c r="I118">
        <v>4</v>
      </c>
      <c r="J118">
        <v>4</v>
      </c>
      <c r="K118">
        <v>3</v>
      </c>
      <c r="L118">
        <f t="shared" si="6"/>
        <v>0</v>
      </c>
      <c r="M118">
        <f t="shared" si="7"/>
        <v>1</v>
      </c>
      <c r="N118">
        <f t="shared" si="8"/>
        <v>0</v>
      </c>
      <c r="O118">
        <f t="shared" si="9"/>
        <v>0</v>
      </c>
      <c r="P118">
        <f t="shared" si="10"/>
        <v>0</v>
      </c>
    </row>
    <row r="119" spans="1:16" x14ac:dyDescent="0.25">
      <c r="A119" t="s">
        <v>84</v>
      </c>
      <c r="B119">
        <v>3</v>
      </c>
      <c r="C119">
        <v>3</v>
      </c>
      <c r="D119">
        <v>3</v>
      </c>
      <c r="E119">
        <v>3</v>
      </c>
      <c r="F119">
        <v>3</v>
      </c>
      <c r="G119">
        <v>3</v>
      </c>
      <c r="H119">
        <v>3</v>
      </c>
      <c r="I119">
        <v>4</v>
      </c>
      <c r="J119">
        <v>3</v>
      </c>
      <c r="K119">
        <v>2</v>
      </c>
      <c r="L119">
        <f t="shared" si="6"/>
        <v>0</v>
      </c>
      <c r="M119">
        <f t="shared" si="7"/>
        <v>0</v>
      </c>
      <c r="N119">
        <f t="shared" si="8"/>
        <v>0</v>
      </c>
      <c r="O119">
        <f t="shared" si="9"/>
        <v>-1</v>
      </c>
      <c r="P119">
        <f t="shared" si="10"/>
        <v>0</v>
      </c>
    </row>
    <row r="120" spans="1:16" x14ac:dyDescent="0.25">
      <c r="A120" t="s">
        <v>84</v>
      </c>
      <c r="B120">
        <v>3</v>
      </c>
      <c r="C120">
        <v>3</v>
      </c>
      <c r="D120">
        <v>4</v>
      </c>
      <c r="E120">
        <v>4</v>
      </c>
      <c r="F120">
        <v>2</v>
      </c>
      <c r="G120">
        <v>3</v>
      </c>
      <c r="H120">
        <v>3</v>
      </c>
      <c r="I120">
        <v>3</v>
      </c>
      <c r="J120">
        <v>4</v>
      </c>
      <c r="K120">
        <v>2</v>
      </c>
      <c r="L120">
        <f t="shared" si="6"/>
        <v>1</v>
      </c>
      <c r="M120">
        <f t="shared" si="7"/>
        <v>0</v>
      </c>
      <c r="N120">
        <f t="shared" si="8"/>
        <v>0</v>
      </c>
      <c r="O120">
        <f t="shared" si="9"/>
        <v>1</v>
      </c>
      <c r="P120">
        <f t="shared" si="10"/>
        <v>0</v>
      </c>
    </row>
    <row r="121" spans="1:16" x14ac:dyDescent="0.25">
      <c r="A121" t="s">
        <v>84</v>
      </c>
      <c r="B121">
        <v>5</v>
      </c>
      <c r="C121">
        <v>5</v>
      </c>
      <c r="D121">
        <v>5</v>
      </c>
      <c r="E121">
        <v>5</v>
      </c>
      <c r="F121">
        <v>3</v>
      </c>
      <c r="G121">
        <v>5</v>
      </c>
      <c r="H121">
        <v>5</v>
      </c>
      <c r="I121">
        <v>4</v>
      </c>
      <c r="J121">
        <v>5</v>
      </c>
      <c r="K121">
        <v>3</v>
      </c>
      <c r="L121">
        <f t="shared" si="6"/>
        <v>0</v>
      </c>
      <c r="M121">
        <f t="shared" si="7"/>
        <v>0</v>
      </c>
      <c r="N121">
        <f t="shared" si="8"/>
        <v>0</v>
      </c>
      <c r="O121">
        <f t="shared" si="9"/>
        <v>1</v>
      </c>
      <c r="P121">
        <f t="shared" si="10"/>
        <v>0</v>
      </c>
    </row>
    <row r="122" spans="1:16" x14ac:dyDescent="0.25">
      <c r="A122" t="s">
        <v>84</v>
      </c>
      <c r="B122">
        <v>3</v>
      </c>
      <c r="C122">
        <v>4</v>
      </c>
      <c r="D122">
        <v>3</v>
      </c>
      <c r="E122">
        <v>2</v>
      </c>
      <c r="F122">
        <v>3</v>
      </c>
      <c r="G122">
        <v>3</v>
      </c>
      <c r="H122">
        <v>3</v>
      </c>
      <c r="I122">
        <v>3</v>
      </c>
      <c r="J122">
        <v>2</v>
      </c>
      <c r="K122">
        <v>3</v>
      </c>
      <c r="L122">
        <f t="shared" si="6"/>
        <v>0</v>
      </c>
      <c r="M122">
        <f t="shared" si="7"/>
        <v>0</v>
      </c>
      <c r="N122">
        <f t="shared" si="8"/>
        <v>1</v>
      </c>
      <c r="O122">
        <f t="shared" si="9"/>
        <v>0</v>
      </c>
      <c r="P122">
        <f t="shared" si="10"/>
        <v>0</v>
      </c>
    </row>
    <row r="123" spans="1:16" x14ac:dyDescent="0.25">
      <c r="A123" t="s">
        <v>84</v>
      </c>
      <c r="B123">
        <v>3</v>
      </c>
      <c r="C123">
        <v>4</v>
      </c>
      <c r="D123">
        <v>4</v>
      </c>
      <c r="E123">
        <v>3</v>
      </c>
      <c r="F123">
        <v>1</v>
      </c>
      <c r="G123">
        <v>3</v>
      </c>
      <c r="H123">
        <v>2</v>
      </c>
      <c r="I123">
        <v>3</v>
      </c>
      <c r="J123">
        <v>2</v>
      </c>
      <c r="K123">
        <v>2</v>
      </c>
      <c r="L123">
        <f t="shared" si="6"/>
        <v>2</v>
      </c>
      <c r="M123">
        <f t="shared" si="7"/>
        <v>0</v>
      </c>
      <c r="N123">
        <f t="shared" si="8"/>
        <v>2</v>
      </c>
      <c r="O123">
        <f t="shared" si="9"/>
        <v>1</v>
      </c>
      <c r="P123">
        <f t="shared" si="10"/>
        <v>-1</v>
      </c>
    </row>
    <row r="124" spans="1:16" x14ac:dyDescent="0.25">
      <c r="A124" t="s">
        <v>84</v>
      </c>
      <c r="B124">
        <v>5</v>
      </c>
      <c r="C124">
        <v>4</v>
      </c>
      <c r="D124">
        <v>5</v>
      </c>
      <c r="E124">
        <v>5</v>
      </c>
      <c r="F124">
        <v>3</v>
      </c>
      <c r="G124">
        <v>3</v>
      </c>
      <c r="H124">
        <v>2</v>
      </c>
      <c r="I124">
        <v>2</v>
      </c>
      <c r="J124">
        <v>2</v>
      </c>
      <c r="K124">
        <v>3</v>
      </c>
      <c r="L124">
        <f t="shared" si="6"/>
        <v>3</v>
      </c>
      <c r="M124">
        <f t="shared" si="7"/>
        <v>2</v>
      </c>
      <c r="N124">
        <f t="shared" si="8"/>
        <v>2</v>
      </c>
      <c r="O124">
        <f t="shared" si="9"/>
        <v>3</v>
      </c>
      <c r="P124">
        <f t="shared" si="10"/>
        <v>-3</v>
      </c>
    </row>
    <row r="125" spans="1:16" x14ac:dyDescent="0.25">
      <c r="A125" t="s">
        <v>84</v>
      </c>
      <c r="B125">
        <v>4</v>
      </c>
      <c r="C125">
        <v>4</v>
      </c>
      <c r="D125">
        <v>4</v>
      </c>
      <c r="E125">
        <v>4</v>
      </c>
      <c r="F125">
        <v>4</v>
      </c>
      <c r="G125">
        <v>2</v>
      </c>
      <c r="H125">
        <v>2</v>
      </c>
      <c r="I125">
        <v>1</v>
      </c>
      <c r="J125">
        <v>2</v>
      </c>
      <c r="K125">
        <v>3</v>
      </c>
      <c r="L125">
        <f t="shared" si="6"/>
        <v>2</v>
      </c>
      <c r="M125">
        <f t="shared" si="7"/>
        <v>2</v>
      </c>
      <c r="N125">
        <f t="shared" si="8"/>
        <v>2</v>
      </c>
      <c r="O125">
        <f t="shared" si="9"/>
        <v>3</v>
      </c>
      <c r="P125">
        <f t="shared" si="10"/>
        <v>-2</v>
      </c>
    </row>
    <row r="126" spans="1:16" x14ac:dyDescent="0.25">
      <c r="A126" t="s">
        <v>84</v>
      </c>
      <c r="B126">
        <v>2</v>
      </c>
      <c r="C126">
        <v>3</v>
      </c>
      <c r="D126">
        <v>3</v>
      </c>
      <c r="E126">
        <v>2</v>
      </c>
      <c r="F126">
        <v>3</v>
      </c>
      <c r="G126">
        <v>3</v>
      </c>
      <c r="H126">
        <v>3</v>
      </c>
      <c r="I126">
        <v>2</v>
      </c>
      <c r="J126">
        <v>2</v>
      </c>
      <c r="K126">
        <v>3</v>
      </c>
      <c r="L126">
        <f t="shared" si="6"/>
        <v>0</v>
      </c>
      <c r="M126">
        <f t="shared" si="7"/>
        <v>-1</v>
      </c>
      <c r="N126">
        <f t="shared" si="8"/>
        <v>0</v>
      </c>
      <c r="O126">
        <f t="shared" si="9"/>
        <v>1</v>
      </c>
      <c r="P126">
        <f t="shared" si="10"/>
        <v>0</v>
      </c>
    </row>
    <row r="127" spans="1:16" x14ac:dyDescent="0.25">
      <c r="A127" t="s">
        <v>84</v>
      </c>
      <c r="B127">
        <v>4</v>
      </c>
      <c r="C127">
        <v>3</v>
      </c>
      <c r="D127">
        <v>4</v>
      </c>
      <c r="E127">
        <v>5</v>
      </c>
      <c r="F127">
        <v>4</v>
      </c>
      <c r="G127">
        <v>4</v>
      </c>
      <c r="H127">
        <v>3</v>
      </c>
      <c r="I127">
        <v>4</v>
      </c>
      <c r="J127">
        <v>4</v>
      </c>
      <c r="K127">
        <v>4</v>
      </c>
      <c r="L127">
        <f t="shared" si="6"/>
        <v>1</v>
      </c>
      <c r="M127">
        <f t="shared" si="7"/>
        <v>0</v>
      </c>
      <c r="N127">
        <f t="shared" si="8"/>
        <v>0</v>
      </c>
      <c r="O127">
        <f t="shared" si="9"/>
        <v>0</v>
      </c>
      <c r="P127">
        <f t="shared" si="10"/>
        <v>-1</v>
      </c>
    </row>
    <row r="128" spans="1:16" x14ac:dyDescent="0.25">
      <c r="A128" t="s">
        <v>84</v>
      </c>
      <c r="B128">
        <v>4</v>
      </c>
      <c r="C128">
        <v>4</v>
      </c>
      <c r="D128">
        <v>4</v>
      </c>
      <c r="E128">
        <v>5</v>
      </c>
      <c r="F128">
        <v>5</v>
      </c>
      <c r="G128">
        <v>4</v>
      </c>
      <c r="H128">
        <v>4</v>
      </c>
      <c r="I128">
        <v>4</v>
      </c>
      <c r="J128">
        <v>4</v>
      </c>
      <c r="K128">
        <v>4</v>
      </c>
      <c r="L128">
        <f t="shared" si="6"/>
        <v>0</v>
      </c>
      <c r="M128">
        <f t="shared" si="7"/>
        <v>0</v>
      </c>
      <c r="N128">
        <f t="shared" si="8"/>
        <v>0</v>
      </c>
      <c r="O128">
        <f t="shared" si="9"/>
        <v>0</v>
      </c>
      <c r="P128">
        <f t="shared" si="10"/>
        <v>-1</v>
      </c>
    </row>
    <row r="129" spans="1:16" x14ac:dyDescent="0.25">
      <c r="A129" t="s">
        <v>84</v>
      </c>
      <c r="B129">
        <v>2</v>
      </c>
      <c r="C129">
        <v>2</v>
      </c>
      <c r="D129">
        <v>3</v>
      </c>
      <c r="E129">
        <v>1</v>
      </c>
      <c r="F129">
        <v>2</v>
      </c>
      <c r="G129">
        <v>2</v>
      </c>
      <c r="H129">
        <v>2</v>
      </c>
      <c r="I129">
        <v>1</v>
      </c>
      <c r="J129">
        <v>1</v>
      </c>
      <c r="K129">
        <v>2</v>
      </c>
      <c r="L129">
        <f t="shared" si="6"/>
        <v>1</v>
      </c>
      <c r="M129">
        <f t="shared" si="7"/>
        <v>0</v>
      </c>
      <c r="N129">
        <f t="shared" si="8"/>
        <v>0</v>
      </c>
      <c r="O129">
        <f t="shared" si="9"/>
        <v>2</v>
      </c>
      <c r="P129">
        <f t="shared" si="10"/>
        <v>0</v>
      </c>
    </row>
    <row r="130" spans="1:16" x14ac:dyDescent="0.25">
      <c r="A130" t="s">
        <v>84</v>
      </c>
      <c r="B130">
        <v>3</v>
      </c>
      <c r="C130">
        <v>4</v>
      </c>
      <c r="D130">
        <v>4</v>
      </c>
      <c r="E130">
        <v>3</v>
      </c>
      <c r="F130">
        <v>2</v>
      </c>
      <c r="G130">
        <v>3</v>
      </c>
      <c r="H130">
        <v>3</v>
      </c>
      <c r="I130">
        <v>4</v>
      </c>
      <c r="J130">
        <v>3</v>
      </c>
      <c r="K130">
        <v>2</v>
      </c>
      <c r="L130">
        <f t="shared" ref="L130:L148" si="11">ABS(D130-H130)</f>
        <v>1</v>
      </c>
      <c r="M130">
        <f t="shared" si="7"/>
        <v>0</v>
      </c>
      <c r="N130">
        <f t="shared" si="8"/>
        <v>1</v>
      </c>
      <c r="O130">
        <f t="shared" si="9"/>
        <v>0</v>
      </c>
      <c r="P130">
        <f t="shared" si="10"/>
        <v>0</v>
      </c>
    </row>
    <row r="131" spans="1:16" x14ac:dyDescent="0.25">
      <c r="A131" t="s">
        <v>84</v>
      </c>
      <c r="B131">
        <v>3</v>
      </c>
      <c r="C131">
        <v>4</v>
      </c>
      <c r="D131">
        <v>2</v>
      </c>
      <c r="E131">
        <v>3</v>
      </c>
      <c r="F131">
        <v>3</v>
      </c>
      <c r="G131">
        <v>2</v>
      </c>
      <c r="H131">
        <v>1</v>
      </c>
      <c r="I131">
        <v>2</v>
      </c>
      <c r="J131">
        <v>2</v>
      </c>
      <c r="K131">
        <v>3</v>
      </c>
      <c r="L131">
        <f t="shared" si="11"/>
        <v>1</v>
      </c>
      <c r="M131">
        <f t="shared" ref="M131:M148" si="12">SUM(B131-G131)</f>
        <v>1</v>
      </c>
      <c r="N131">
        <f t="shared" ref="N131:N148" si="13">SUM(C131-H131)</f>
        <v>3</v>
      </c>
      <c r="O131">
        <f t="shared" ref="O131:O148" si="14">SUM(D131-I131)</f>
        <v>0</v>
      </c>
      <c r="P131">
        <f t="shared" ref="P131:P148" si="15">SUM(J131-E131)</f>
        <v>-1</v>
      </c>
    </row>
    <row r="132" spans="1:16" x14ac:dyDescent="0.25">
      <c r="A132" t="s">
        <v>84</v>
      </c>
      <c r="B132">
        <v>3</v>
      </c>
      <c r="C132">
        <v>2</v>
      </c>
      <c r="D132">
        <v>3</v>
      </c>
      <c r="E132">
        <v>1</v>
      </c>
      <c r="F132">
        <v>3</v>
      </c>
      <c r="G132">
        <v>3</v>
      </c>
      <c r="H132">
        <v>2</v>
      </c>
      <c r="I132">
        <v>3</v>
      </c>
      <c r="J132">
        <v>1</v>
      </c>
      <c r="K132">
        <v>3</v>
      </c>
      <c r="L132">
        <f t="shared" si="11"/>
        <v>1</v>
      </c>
      <c r="M132">
        <f t="shared" si="12"/>
        <v>0</v>
      </c>
      <c r="N132">
        <f t="shared" si="13"/>
        <v>0</v>
      </c>
      <c r="O132">
        <f t="shared" si="14"/>
        <v>0</v>
      </c>
      <c r="P132">
        <f t="shared" si="15"/>
        <v>0</v>
      </c>
    </row>
    <row r="133" spans="1:16" x14ac:dyDescent="0.25">
      <c r="A133" t="s">
        <v>84</v>
      </c>
      <c r="B133">
        <v>4</v>
      </c>
      <c r="C133">
        <v>3</v>
      </c>
      <c r="D133">
        <v>4</v>
      </c>
      <c r="E133">
        <v>4</v>
      </c>
      <c r="F133">
        <v>3</v>
      </c>
      <c r="G133">
        <v>4</v>
      </c>
      <c r="H133">
        <v>3</v>
      </c>
      <c r="I133">
        <v>4</v>
      </c>
      <c r="J133">
        <v>4</v>
      </c>
      <c r="K133">
        <v>3</v>
      </c>
      <c r="L133">
        <f t="shared" si="11"/>
        <v>1</v>
      </c>
      <c r="M133">
        <f t="shared" si="12"/>
        <v>0</v>
      </c>
      <c r="N133">
        <f t="shared" si="13"/>
        <v>0</v>
      </c>
      <c r="O133">
        <f t="shared" si="14"/>
        <v>0</v>
      </c>
      <c r="P133">
        <f t="shared" si="15"/>
        <v>0</v>
      </c>
    </row>
    <row r="134" spans="1:16" x14ac:dyDescent="0.25">
      <c r="A134" t="s">
        <v>84</v>
      </c>
      <c r="B134">
        <v>5</v>
      </c>
      <c r="C134">
        <v>5</v>
      </c>
      <c r="D134">
        <v>5</v>
      </c>
      <c r="E134">
        <v>5</v>
      </c>
      <c r="F134">
        <v>4</v>
      </c>
      <c r="G134">
        <v>4</v>
      </c>
      <c r="H134">
        <v>5</v>
      </c>
      <c r="I134">
        <v>5</v>
      </c>
      <c r="J134">
        <v>5</v>
      </c>
      <c r="K134">
        <v>3</v>
      </c>
      <c r="L134">
        <f t="shared" si="11"/>
        <v>0</v>
      </c>
      <c r="M134">
        <f t="shared" si="12"/>
        <v>1</v>
      </c>
      <c r="N134">
        <f t="shared" si="13"/>
        <v>0</v>
      </c>
      <c r="O134">
        <f t="shared" si="14"/>
        <v>0</v>
      </c>
      <c r="P134">
        <f t="shared" si="15"/>
        <v>0</v>
      </c>
    </row>
    <row r="135" spans="1:16" x14ac:dyDescent="0.25">
      <c r="A135" t="s">
        <v>84</v>
      </c>
      <c r="B135">
        <v>4</v>
      </c>
      <c r="C135">
        <v>5</v>
      </c>
      <c r="D135">
        <v>5</v>
      </c>
      <c r="E135">
        <v>5</v>
      </c>
      <c r="F135">
        <v>4</v>
      </c>
      <c r="G135">
        <v>4</v>
      </c>
      <c r="H135">
        <v>4</v>
      </c>
      <c r="I135">
        <v>4</v>
      </c>
      <c r="J135">
        <v>4</v>
      </c>
      <c r="K135">
        <v>3</v>
      </c>
      <c r="L135">
        <f t="shared" si="11"/>
        <v>1</v>
      </c>
      <c r="M135">
        <f t="shared" si="12"/>
        <v>0</v>
      </c>
      <c r="N135">
        <f t="shared" si="13"/>
        <v>1</v>
      </c>
      <c r="O135">
        <f t="shared" si="14"/>
        <v>1</v>
      </c>
      <c r="P135">
        <f t="shared" si="15"/>
        <v>-1</v>
      </c>
    </row>
    <row r="136" spans="1:16" x14ac:dyDescent="0.25">
      <c r="A136" t="s">
        <v>84</v>
      </c>
      <c r="B136">
        <v>4</v>
      </c>
      <c r="C136">
        <v>5</v>
      </c>
      <c r="D136">
        <v>5</v>
      </c>
      <c r="E136">
        <v>4</v>
      </c>
      <c r="F136">
        <v>5</v>
      </c>
      <c r="G136">
        <v>4</v>
      </c>
      <c r="H136">
        <v>5</v>
      </c>
      <c r="I136">
        <v>5</v>
      </c>
      <c r="J136">
        <v>5</v>
      </c>
      <c r="K136">
        <v>5</v>
      </c>
      <c r="L136">
        <f t="shared" si="11"/>
        <v>0</v>
      </c>
      <c r="M136">
        <f t="shared" si="12"/>
        <v>0</v>
      </c>
      <c r="N136">
        <f t="shared" si="13"/>
        <v>0</v>
      </c>
      <c r="O136">
        <f t="shared" si="14"/>
        <v>0</v>
      </c>
      <c r="P136">
        <f t="shared" si="15"/>
        <v>1</v>
      </c>
    </row>
    <row r="137" spans="1:16" x14ac:dyDescent="0.25">
      <c r="A137" t="s">
        <v>84</v>
      </c>
      <c r="B137">
        <v>4</v>
      </c>
      <c r="C137">
        <v>4</v>
      </c>
      <c r="D137">
        <v>4</v>
      </c>
      <c r="E137">
        <v>3</v>
      </c>
      <c r="F137">
        <v>2</v>
      </c>
      <c r="G137">
        <v>3</v>
      </c>
      <c r="H137">
        <v>3</v>
      </c>
      <c r="I137">
        <v>2</v>
      </c>
      <c r="J137">
        <v>3</v>
      </c>
      <c r="K137">
        <v>2</v>
      </c>
      <c r="L137">
        <f t="shared" si="11"/>
        <v>1</v>
      </c>
      <c r="M137">
        <f t="shared" si="12"/>
        <v>1</v>
      </c>
      <c r="N137">
        <f t="shared" si="13"/>
        <v>1</v>
      </c>
      <c r="O137">
        <f t="shared" si="14"/>
        <v>2</v>
      </c>
      <c r="P137">
        <f t="shared" si="15"/>
        <v>0</v>
      </c>
    </row>
    <row r="138" spans="1:16" x14ac:dyDescent="0.25">
      <c r="A138" t="s">
        <v>84</v>
      </c>
      <c r="B138">
        <v>5</v>
      </c>
      <c r="C138">
        <v>4</v>
      </c>
      <c r="D138">
        <v>5</v>
      </c>
      <c r="E138">
        <v>5</v>
      </c>
      <c r="F138">
        <v>3</v>
      </c>
      <c r="G138">
        <v>5</v>
      </c>
      <c r="H138">
        <v>4</v>
      </c>
      <c r="I138">
        <v>5</v>
      </c>
      <c r="J138">
        <v>5</v>
      </c>
      <c r="K138">
        <v>4</v>
      </c>
      <c r="L138">
        <f t="shared" si="11"/>
        <v>1</v>
      </c>
      <c r="M138">
        <f t="shared" si="12"/>
        <v>0</v>
      </c>
      <c r="N138">
        <f t="shared" si="13"/>
        <v>0</v>
      </c>
      <c r="O138">
        <f t="shared" si="14"/>
        <v>0</v>
      </c>
      <c r="P138">
        <f t="shared" si="15"/>
        <v>0</v>
      </c>
    </row>
    <row r="139" spans="1:16" x14ac:dyDescent="0.25">
      <c r="A139" t="s">
        <v>84</v>
      </c>
      <c r="B139">
        <v>3</v>
      </c>
      <c r="C139">
        <v>2</v>
      </c>
      <c r="D139">
        <v>4</v>
      </c>
      <c r="E139">
        <v>3</v>
      </c>
      <c r="F139">
        <v>2</v>
      </c>
      <c r="G139">
        <v>3</v>
      </c>
      <c r="H139">
        <v>3</v>
      </c>
      <c r="I139">
        <v>3</v>
      </c>
      <c r="J139">
        <v>3</v>
      </c>
      <c r="K139">
        <v>2</v>
      </c>
      <c r="L139">
        <f t="shared" si="11"/>
        <v>1</v>
      </c>
      <c r="M139">
        <f t="shared" si="12"/>
        <v>0</v>
      </c>
      <c r="N139">
        <f t="shared" si="13"/>
        <v>-1</v>
      </c>
      <c r="O139">
        <f t="shared" si="14"/>
        <v>1</v>
      </c>
      <c r="P139">
        <f t="shared" si="15"/>
        <v>0</v>
      </c>
    </row>
    <row r="140" spans="1:16" x14ac:dyDescent="0.25">
      <c r="A140" t="s">
        <v>84</v>
      </c>
      <c r="B140">
        <v>4</v>
      </c>
      <c r="C140">
        <v>5</v>
      </c>
      <c r="D140">
        <v>4</v>
      </c>
      <c r="E140">
        <v>4</v>
      </c>
      <c r="F140">
        <v>3</v>
      </c>
      <c r="G140">
        <v>4</v>
      </c>
      <c r="H140">
        <v>5</v>
      </c>
      <c r="I140">
        <v>4</v>
      </c>
      <c r="J140">
        <v>4</v>
      </c>
      <c r="K140">
        <v>3</v>
      </c>
      <c r="L140">
        <f t="shared" si="11"/>
        <v>1</v>
      </c>
      <c r="M140">
        <f t="shared" si="12"/>
        <v>0</v>
      </c>
      <c r="N140">
        <f t="shared" si="13"/>
        <v>0</v>
      </c>
      <c r="O140">
        <f t="shared" si="14"/>
        <v>0</v>
      </c>
      <c r="P140">
        <f t="shared" si="15"/>
        <v>0</v>
      </c>
    </row>
    <row r="141" spans="1:16" x14ac:dyDescent="0.25">
      <c r="A141" t="s">
        <v>84</v>
      </c>
      <c r="B141">
        <v>4</v>
      </c>
      <c r="C141">
        <v>4</v>
      </c>
      <c r="D141">
        <v>4</v>
      </c>
      <c r="E141">
        <v>3</v>
      </c>
      <c r="F141">
        <v>2</v>
      </c>
      <c r="G141">
        <v>3</v>
      </c>
      <c r="H141">
        <v>3</v>
      </c>
      <c r="I141">
        <v>4</v>
      </c>
      <c r="J141">
        <v>3</v>
      </c>
      <c r="K141">
        <v>2</v>
      </c>
      <c r="L141">
        <f t="shared" si="11"/>
        <v>1</v>
      </c>
      <c r="M141">
        <f t="shared" si="12"/>
        <v>1</v>
      </c>
      <c r="N141">
        <f t="shared" si="13"/>
        <v>1</v>
      </c>
      <c r="O141">
        <f t="shared" si="14"/>
        <v>0</v>
      </c>
      <c r="P141">
        <f t="shared" si="15"/>
        <v>0</v>
      </c>
    </row>
    <row r="142" spans="1:16" x14ac:dyDescent="0.25">
      <c r="A142" t="s">
        <v>84</v>
      </c>
      <c r="B142">
        <v>3</v>
      </c>
      <c r="C142">
        <v>5</v>
      </c>
      <c r="D142">
        <v>5</v>
      </c>
      <c r="E142">
        <v>3</v>
      </c>
      <c r="F142">
        <v>3</v>
      </c>
      <c r="G142">
        <v>3</v>
      </c>
      <c r="H142">
        <v>5</v>
      </c>
      <c r="I142">
        <v>4</v>
      </c>
      <c r="J142">
        <v>3</v>
      </c>
      <c r="K142">
        <v>3</v>
      </c>
      <c r="L142">
        <f t="shared" si="11"/>
        <v>0</v>
      </c>
      <c r="M142">
        <f t="shared" si="12"/>
        <v>0</v>
      </c>
      <c r="N142">
        <f t="shared" si="13"/>
        <v>0</v>
      </c>
      <c r="O142">
        <f t="shared" si="14"/>
        <v>1</v>
      </c>
      <c r="P142">
        <f t="shared" si="15"/>
        <v>0</v>
      </c>
    </row>
    <row r="143" spans="1:16" x14ac:dyDescent="0.25">
      <c r="A143" t="s">
        <v>84</v>
      </c>
      <c r="B143">
        <v>3</v>
      </c>
      <c r="C143">
        <v>2</v>
      </c>
      <c r="D143">
        <v>3</v>
      </c>
      <c r="E143">
        <v>1</v>
      </c>
      <c r="F143">
        <v>2</v>
      </c>
      <c r="G143">
        <v>2</v>
      </c>
      <c r="H143">
        <v>2</v>
      </c>
      <c r="I143">
        <v>2</v>
      </c>
      <c r="J143">
        <v>1</v>
      </c>
      <c r="K143">
        <v>2</v>
      </c>
      <c r="L143">
        <f t="shared" si="11"/>
        <v>1</v>
      </c>
      <c r="M143">
        <f t="shared" si="12"/>
        <v>1</v>
      </c>
      <c r="N143">
        <f t="shared" si="13"/>
        <v>0</v>
      </c>
      <c r="O143">
        <f t="shared" si="14"/>
        <v>1</v>
      </c>
      <c r="P143">
        <f t="shared" si="15"/>
        <v>0</v>
      </c>
    </row>
    <row r="144" spans="1:16" x14ac:dyDescent="0.25">
      <c r="A144" t="s">
        <v>84</v>
      </c>
      <c r="B144">
        <v>3</v>
      </c>
      <c r="C144">
        <v>4</v>
      </c>
      <c r="D144">
        <v>3</v>
      </c>
      <c r="E144">
        <v>2</v>
      </c>
      <c r="F144">
        <v>2</v>
      </c>
      <c r="G144">
        <v>2</v>
      </c>
      <c r="H144">
        <v>4</v>
      </c>
      <c r="I144">
        <v>2</v>
      </c>
      <c r="J144">
        <v>2</v>
      </c>
      <c r="K144">
        <v>2</v>
      </c>
      <c r="L144">
        <f t="shared" si="11"/>
        <v>1</v>
      </c>
      <c r="M144">
        <f t="shared" si="12"/>
        <v>1</v>
      </c>
      <c r="N144">
        <f t="shared" si="13"/>
        <v>0</v>
      </c>
      <c r="O144">
        <f t="shared" si="14"/>
        <v>1</v>
      </c>
      <c r="P144">
        <f t="shared" si="15"/>
        <v>0</v>
      </c>
    </row>
    <row r="145" spans="1:16" x14ac:dyDescent="0.25">
      <c r="A145" t="s">
        <v>84</v>
      </c>
      <c r="B145">
        <v>3</v>
      </c>
      <c r="C145">
        <v>3</v>
      </c>
      <c r="D145">
        <v>3</v>
      </c>
      <c r="E145">
        <v>3</v>
      </c>
      <c r="F145">
        <v>1</v>
      </c>
      <c r="G145">
        <v>3</v>
      </c>
      <c r="H145">
        <v>3</v>
      </c>
      <c r="I145">
        <v>2</v>
      </c>
      <c r="J145">
        <v>2</v>
      </c>
      <c r="K145">
        <v>2</v>
      </c>
      <c r="L145">
        <f t="shared" si="11"/>
        <v>0</v>
      </c>
      <c r="M145">
        <f t="shared" si="12"/>
        <v>0</v>
      </c>
      <c r="N145">
        <f t="shared" si="13"/>
        <v>0</v>
      </c>
      <c r="O145">
        <f t="shared" si="14"/>
        <v>1</v>
      </c>
      <c r="P145">
        <f t="shared" si="15"/>
        <v>-1</v>
      </c>
    </row>
    <row r="146" spans="1:16" x14ac:dyDescent="0.25">
      <c r="A146" t="s">
        <v>84</v>
      </c>
      <c r="B146">
        <v>3</v>
      </c>
      <c r="C146">
        <v>3</v>
      </c>
      <c r="D146">
        <v>2</v>
      </c>
      <c r="E146">
        <v>2</v>
      </c>
      <c r="F146">
        <v>3</v>
      </c>
      <c r="G146">
        <v>3</v>
      </c>
      <c r="H146">
        <v>2</v>
      </c>
      <c r="I146">
        <v>2</v>
      </c>
      <c r="J146">
        <v>2</v>
      </c>
      <c r="K146">
        <v>3</v>
      </c>
      <c r="L146">
        <f t="shared" si="11"/>
        <v>0</v>
      </c>
      <c r="M146">
        <f t="shared" si="12"/>
        <v>0</v>
      </c>
      <c r="N146">
        <f t="shared" si="13"/>
        <v>1</v>
      </c>
      <c r="O146">
        <f t="shared" si="14"/>
        <v>0</v>
      </c>
      <c r="P146">
        <f t="shared" si="15"/>
        <v>0</v>
      </c>
    </row>
    <row r="147" spans="1:16" x14ac:dyDescent="0.25">
      <c r="A147" t="s">
        <v>84</v>
      </c>
      <c r="B147">
        <v>2</v>
      </c>
      <c r="C147">
        <v>3</v>
      </c>
      <c r="D147">
        <v>2</v>
      </c>
      <c r="E147">
        <v>3</v>
      </c>
      <c r="F147">
        <v>1</v>
      </c>
      <c r="G147">
        <v>2</v>
      </c>
      <c r="H147">
        <v>3</v>
      </c>
      <c r="I147">
        <v>1</v>
      </c>
      <c r="J147">
        <v>3</v>
      </c>
      <c r="K147">
        <v>1</v>
      </c>
      <c r="L147">
        <f t="shared" si="11"/>
        <v>1</v>
      </c>
      <c r="M147">
        <f t="shared" si="12"/>
        <v>0</v>
      </c>
      <c r="N147">
        <f t="shared" si="13"/>
        <v>0</v>
      </c>
      <c r="O147">
        <f t="shared" si="14"/>
        <v>1</v>
      </c>
      <c r="P147">
        <f t="shared" si="15"/>
        <v>0</v>
      </c>
    </row>
    <row r="148" spans="1:16" x14ac:dyDescent="0.25">
      <c r="A148" t="s">
        <v>84</v>
      </c>
      <c r="B148">
        <v>4</v>
      </c>
      <c r="C148">
        <v>4</v>
      </c>
      <c r="D148">
        <v>5</v>
      </c>
      <c r="E148">
        <v>4</v>
      </c>
      <c r="F148">
        <v>2</v>
      </c>
      <c r="G148">
        <v>4</v>
      </c>
      <c r="H148">
        <v>4</v>
      </c>
      <c r="I148">
        <v>5</v>
      </c>
      <c r="J148">
        <v>4</v>
      </c>
      <c r="K148">
        <v>4</v>
      </c>
      <c r="L148">
        <f t="shared" si="11"/>
        <v>1</v>
      </c>
      <c r="M148">
        <f t="shared" si="12"/>
        <v>0</v>
      </c>
      <c r="N148">
        <f t="shared" si="13"/>
        <v>0</v>
      </c>
      <c r="O148">
        <f t="shared" si="14"/>
        <v>0</v>
      </c>
      <c r="P148">
        <f t="shared" si="15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Übersicht Neu</vt:lpstr>
      <vt:lpstr>Übersicht Alt</vt:lpstr>
      <vt:lpstr>H 1 Änderung der Emotionen</vt:lpstr>
      <vt:lpstr>Änderung der Stimmung</vt:lpstr>
      <vt:lpstr>Datenblatt Social Media Nutzung</vt:lpstr>
      <vt:lpstr>Datenblatt Alter</vt:lpstr>
      <vt:lpstr>Datenblatt Abschluss</vt:lpstr>
      <vt:lpstr>Datenblatt Geschlecht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Gruenberger</dc:creator>
  <cp:lastModifiedBy>Gruenberger</cp:lastModifiedBy>
  <dcterms:created xsi:type="dcterms:W3CDTF">2021-01-27T09:21:16Z</dcterms:created>
  <dcterms:modified xsi:type="dcterms:W3CDTF">2021-02-16T21:41:20Z</dcterms:modified>
</cp:coreProperties>
</file>