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Sangyoon_Kim\Desktop\client interface\"/>
    </mc:Choice>
  </mc:AlternateContent>
  <bookViews>
    <workbookView xWindow="480" yWindow="435" windowWidth="23250" windowHeight="12195"/>
  </bookViews>
  <sheets>
    <sheet name="Matrix" sheetId="5" r:id="rId1"/>
    <sheet name="Sheet2" sheetId="7" state="hidden" r:id="rId2"/>
    <sheet name="Matrix (3)" sheetId="9" state="hidden" r:id="rId3"/>
  </sheets>
  <definedNames>
    <definedName name="_xlnm._FilterDatabase" localSheetId="2">#REF!</definedName>
    <definedName name="_xlnm._FilterDatabase">#REF!</definedName>
    <definedName name="_xlnm.Database" localSheetId="2">#REF!</definedName>
    <definedName name="_xlnm.Database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39239.5718865741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</definedNames>
  <calcPr calcId="152511"/>
</workbook>
</file>

<file path=xl/calcChain.xml><?xml version="1.0" encoding="utf-8"?>
<calcChain xmlns="http://schemas.openxmlformats.org/spreadsheetml/2006/main">
  <c r="DU12" i="5" l="1"/>
  <c r="EA45" i="5"/>
  <c r="EA44" i="5"/>
  <c r="EA43" i="5"/>
  <c r="EA42" i="5"/>
  <c r="EA41" i="5"/>
  <c r="EA40" i="5"/>
  <c r="EA39" i="5"/>
  <c r="EA38" i="5"/>
  <c r="EA37" i="5"/>
  <c r="EA36" i="5"/>
  <c r="EA35" i="5"/>
  <c r="EA34" i="5"/>
  <c r="EA33" i="5"/>
  <c r="EA32" i="5"/>
  <c r="EA31" i="5"/>
  <c r="EA30" i="5"/>
  <c r="EA29" i="5"/>
  <c r="EA28" i="5"/>
  <c r="EA27" i="5"/>
  <c r="EA26" i="5"/>
  <c r="EA25" i="5"/>
  <c r="EA24" i="5"/>
  <c r="EA23" i="5"/>
  <c r="EA22" i="5"/>
  <c r="EA21" i="5"/>
  <c r="EA20" i="5"/>
  <c r="EA19" i="5"/>
  <c r="EA18" i="5"/>
  <c r="EA17" i="5"/>
  <c r="EA16" i="5"/>
  <c r="EA15" i="5"/>
  <c r="EA14" i="5"/>
  <c r="EA13" i="5"/>
  <c r="EA12" i="5"/>
  <c r="EA11" i="5"/>
  <c r="EA10" i="5"/>
  <c r="EA9" i="5"/>
  <c r="EA8" i="5"/>
  <c r="EA7" i="5"/>
  <c r="EA6" i="5"/>
  <c r="EA5" i="5"/>
  <c r="EA4" i="5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" i="7"/>
  <c r="DW45" i="5"/>
  <c r="DW44" i="5"/>
  <c r="DW43" i="5"/>
  <c r="DW42" i="5"/>
  <c r="DW41" i="5"/>
  <c r="DW40" i="5"/>
  <c r="DW39" i="5"/>
  <c r="DW38" i="5"/>
  <c r="DW37" i="5"/>
  <c r="DW36" i="5"/>
  <c r="DW35" i="5"/>
  <c r="DW34" i="5"/>
  <c r="DW33" i="5"/>
  <c r="DW32" i="5"/>
  <c r="DW31" i="5"/>
  <c r="DW30" i="5"/>
  <c r="DW29" i="5"/>
  <c r="DW28" i="5"/>
  <c r="DW27" i="5"/>
  <c r="DW26" i="5"/>
  <c r="DW25" i="5"/>
  <c r="DW24" i="5"/>
  <c r="DW23" i="5"/>
  <c r="DW22" i="5"/>
  <c r="DW21" i="5"/>
  <c r="DW20" i="5"/>
  <c r="DW19" i="5"/>
  <c r="DW18" i="5"/>
  <c r="DW17" i="5"/>
  <c r="DW16" i="5"/>
  <c r="DW15" i="5"/>
  <c r="DW14" i="5"/>
  <c r="DW13" i="5"/>
  <c r="DW12" i="5"/>
  <c r="DW11" i="5"/>
  <c r="DW10" i="5"/>
  <c r="DW9" i="5"/>
  <c r="DW8" i="5"/>
  <c r="DW7" i="5"/>
  <c r="DW6" i="5"/>
  <c r="DW5" i="5"/>
  <c r="DW4" i="5"/>
  <c r="DS41" i="5"/>
  <c r="DS45" i="5"/>
  <c r="DS44" i="5"/>
  <c r="DS43" i="5"/>
  <c r="DS42" i="5"/>
  <c r="DS40" i="5"/>
  <c r="DS39" i="5"/>
  <c r="DS38" i="5"/>
  <c r="DS37" i="5"/>
  <c r="DS36" i="5"/>
  <c r="DS35" i="5"/>
  <c r="DS34" i="5"/>
  <c r="DS33" i="5"/>
  <c r="DS32" i="5"/>
  <c r="DS31" i="5"/>
  <c r="DS30" i="5"/>
  <c r="DS29" i="5"/>
  <c r="DS28" i="5"/>
  <c r="DS27" i="5"/>
  <c r="DS26" i="5"/>
  <c r="DS25" i="5"/>
  <c r="DS24" i="5"/>
  <c r="DS23" i="5"/>
  <c r="DS22" i="5"/>
  <c r="DS21" i="5"/>
  <c r="DS20" i="5"/>
  <c r="DS19" i="5"/>
  <c r="DS18" i="5"/>
  <c r="DS17" i="5"/>
  <c r="DS16" i="5"/>
  <c r="DS15" i="5"/>
  <c r="DS14" i="5"/>
  <c r="DS13" i="5"/>
  <c r="DS12" i="5"/>
  <c r="DS11" i="5"/>
  <c r="DS10" i="5"/>
  <c r="DS9" i="5"/>
  <c r="DS8" i="5"/>
  <c r="DS7" i="5"/>
  <c r="DS6" i="5"/>
  <c r="DS5" i="5"/>
  <c r="DS4" i="5"/>
  <c r="DO45" i="5"/>
  <c r="DO44" i="5"/>
  <c r="DO43" i="5"/>
  <c r="DO42" i="5"/>
  <c r="DO41" i="5"/>
  <c r="DO40" i="5"/>
  <c r="DO39" i="5"/>
  <c r="DO38" i="5"/>
  <c r="DO37" i="5"/>
  <c r="DO36" i="5"/>
  <c r="DO35" i="5"/>
  <c r="DO34" i="5"/>
  <c r="DO33" i="5"/>
  <c r="DO32" i="5"/>
  <c r="DO31" i="5"/>
  <c r="DO30" i="5"/>
  <c r="DO29" i="5"/>
  <c r="DO28" i="5"/>
  <c r="DO27" i="5"/>
  <c r="DO26" i="5"/>
  <c r="DO25" i="5"/>
  <c r="DO24" i="5"/>
  <c r="DO23" i="5"/>
  <c r="DO22" i="5"/>
  <c r="DO21" i="5"/>
  <c r="DO20" i="5"/>
  <c r="DO19" i="5"/>
  <c r="DO18" i="5"/>
  <c r="DO17" i="5"/>
  <c r="DO16" i="5"/>
  <c r="DO15" i="5"/>
  <c r="DO14" i="5"/>
  <c r="DO13" i="5"/>
  <c r="DO12" i="5"/>
  <c r="DO11" i="5"/>
  <c r="DO10" i="5"/>
  <c r="DO9" i="5"/>
  <c r="DO8" i="5"/>
  <c r="DO7" i="5"/>
  <c r="DO6" i="5"/>
  <c r="DO5" i="5"/>
  <c r="DO4" i="5"/>
  <c r="DK9" i="5"/>
  <c r="DK45" i="5"/>
  <c r="DK44" i="5"/>
  <c r="DK43" i="5"/>
  <c r="DK42" i="5"/>
  <c r="DK41" i="5"/>
  <c r="DK40" i="5"/>
  <c r="DK39" i="5"/>
  <c r="DK38" i="5"/>
  <c r="DK37" i="5"/>
  <c r="DK36" i="5"/>
  <c r="DK35" i="5"/>
  <c r="DK34" i="5"/>
  <c r="DK33" i="5"/>
  <c r="DK32" i="5"/>
  <c r="DK31" i="5"/>
  <c r="DK30" i="5"/>
  <c r="DK29" i="5"/>
  <c r="DK28" i="5"/>
  <c r="DK27" i="5"/>
  <c r="DK26" i="5"/>
  <c r="DK25" i="5"/>
  <c r="DK24" i="5"/>
  <c r="DK23" i="5"/>
  <c r="DK22" i="5"/>
  <c r="DK21" i="5"/>
  <c r="DK20" i="5"/>
  <c r="DK19" i="5"/>
  <c r="DK18" i="5"/>
  <c r="DK17" i="5"/>
  <c r="DK16" i="5"/>
  <c r="DK15" i="5"/>
  <c r="DK14" i="5"/>
  <c r="DK13" i="5"/>
  <c r="DK12" i="5"/>
  <c r="DK11" i="5"/>
  <c r="DK10" i="5"/>
  <c r="DK8" i="5"/>
  <c r="DK7" i="5"/>
  <c r="DK6" i="5"/>
  <c r="DK5" i="5"/>
  <c r="DK4" i="5"/>
  <c r="DG45" i="5"/>
  <c r="DG44" i="5"/>
  <c r="DG43" i="5"/>
  <c r="DG42" i="5"/>
  <c r="DG41" i="5"/>
  <c r="DG40" i="5"/>
  <c r="DG39" i="5"/>
  <c r="DG38" i="5"/>
  <c r="DG37" i="5"/>
  <c r="DG36" i="5"/>
  <c r="DG35" i="5"/>
  <c r="DG34" i="5"/>
  <c r="DG33" i="5"/>
  <c r="DG32" i="5"/>
  <c r="DG31" i="5"/>
  <c r="DG30" i="5"/>
  <c r="DG29" i="5"/>
  <c r="DG28" i="5"/>
  <c r="DG27" i="5"/>
  <c r="DG26" i="5"/>
  <c r="DG25" i="5"/>
  <c r="DG24" i="5"/>
  <c r="DG23" i="5"/>
  <c r="DG22" i="5"/>
  <c r="DG21" i="5"/>
  <c r="DG20" i="5"/>
  <c r="DG19" i="5"/>
  <c r="DG18" i="5"/>
  <c r="DG17" i="5"/>
  <c r="DG16" i="5"/>
  <c r="DG15" i="5"/>
  <c r="DG14" i="5"/>
  <c r="DG13" i="5"/>
  <c r="DG12" i="5"/>
  <c r="DG11" i="5"/>
  <c r="DG10" i="5"/>
  <c r="DG9" i="5"/>
  <c r="DG8" i="5"/>
  <c r="DG7" i="5"/>
  <c r="DG6" i="5"/>
  <c r="DG5" i="5"/>
  <c r="DG4" i="5"/>
  <c r="DC45" i="5"/>
  <c r="DC44" i="5"/>
  <c r="DC43" i="5"/>
  <c r="DC42" i="5"/>
  <c r="DC41" i="5"/>
  <c r="DC40" i="5"/>
  <c r="DC39" i="5"/>
  <c r="DC38" i="5"/>
  <c r="DC37" i="5"/>
  <c r="DC36" i="5"/>
  <c r="DC35" i="5"/>
  <c r="DC34" i="5"/>
  <c r="DC33" i="5"/>
  <c r="DC32" i="5"/>
  <c r="DC31" i="5"/>
  <c r="DC30" i="5"/>
  <c r="DC29" i="5"/>
  <c r="DC28" i="5"/>
  <c r="DC27" i="5"/>
  <c r="DC26" i="5"/>
  <c r="DC25" i="5"/>
  <c r="DC24" i="5"/>
  <c r="DC23" i="5"/>
  <c r="DC22" i="5"/>
  <c r="DC21" i="5"/>
  <c r="DC20" i="5"/>
  <c r="DC19" i="5"/>
  <c r="DC18" i="5"/>
  <c r="DC17" i="5"/>
  <c r="DC16" i="5"/>
  <c r="DC15" i="5"/>
  <c r="DC14" i="5"/>
  <c r="DC13" i="5"/>
  <c r="DC12" i="5"/>
  <c r="DC11" i="5"/>
  <c r="DC10" i="5"/>
  <c r="DC9" i="5"/>
  <c r="DC8" i="5"/>
  <c r="DC7" i="5"/>
  <c r="DC6" i="5"/>
  <c r="DC5" i="5"/>
  <c r="DC4" i="5"/>
  <c r="CY4" i="5"/>
  <c r="CY45" i="5"/>
  <c r="CY44" i="5"/>
  <c r="CY43" i="5"/>
  <c r="CY42" i="5"/>
  <c r="CY41" i="5"/>
  <c r="CY40" i="5"/>
  <c r="CY39" i="5"/>
  <c r="CY38" i="5"/>
  <c r="CY37" i="5"/>
  <c r="CY36" i="5"/>
  <c r="CY35" i="5"/>
  <c r="CY34" i="5"/>
  <c r="CY33" i="5"/>
  <c r="CY32" i="5"/>
  <c r="CY31" i="5"/>
  <c r="CY30" i="5"/>
  <c r="CY29" i="5"/>
  <c r="CY28" i="5"/>
  <c r="CY27" i="5"/>
  <c r="CY26" i="5"/>
  <c r="CY25" i="5"/>
  <c r="CY24" i="5"/>
  <c r="CY23" i="5"/>
  <c r="CY22" i="5"/>
  <c r="CY21" i="5"/>
  <c r="CY20" i="5"/>
  <c r="CY19" i="5"/>
  <c r="CY18" i="5"/>
  <c r="CY17" i="5"/>
  <c r="CY16" i="5"/>
  <c r="CY15" i="5"/>
  <c r="CY14" i="5"/>
  <c r="CY13" i="5"/>
  <c r="CY12" i="5"/>
  <c r="CY11" i="5"/>
  <c r="CY10" i="5"/>
  <c r="CY9" i="5"/>
  <c r="CY8" i="5"/>
  <c r="CY7" i="5"/>
  <c r="CY6" i="5"/>
  <c r="CY5" i="5"/>
  <c r="CU7" i="5"/>
  <c r="CU45" i="5"/>
  <c r="CU44" i="5"/>
  <c r="CU43" i="5"/>
  <c r="CU42" i="5"/>
  <c r="CU41" i="5"/>
  <c r="CU40" i="5"/>
  <c r="CU39" i="5"/>
  <c r="CU38" i="5"/>
  <c r="CU37" i="5"/>
  <c r="CU36" i="5"/>
  <c r="CU35" i="5"/>
  <c r="CU34" i="5"/>
  <c r="CU33" i="5"/>
  <c r="CU32" i="5"/>
  <c r="CU31" i="5"/>
  <c r="CU30" i="5"/>
  <c r="CU29" i="5"/>
  <c r="CU28" i="5"/>
  <c r="CU27" i="5"/>
  <c r="CU26" i="5"/>
  <c r="CU25" i="5"/>
  <c r="CU24" i="5"/>
  <c r="CU23" i="5"/>
  <c r="CU22" i="5"/>
  <c r="CU21" i="5"/>
  <c r="CU20" i="5"/>
  <c r="CU19" i="5"/>
  <c r="CU18" i="5"/>
  <c r="CU17" i="5"/>
  <c r="CU16" i="5"/>
  <c r="CU15" i="5"/>
  <c r="CU14" i="5"/>
  <c r="CU13" i="5"/>
  <c r="CU12" i="5"/>
  <c r="CU11" i="5"/>
  <c r="CU10" i="5"/>
  <c r="CU9" i="5"/>
  <c r="CU8" i="5"/>
  <c r="CU6" i="5"/>
  <c r="CU5" i="5"/>
  <c r="CU4" i="5"/>
  <c r="CQ14" i="5"/>
  <c r="CQ45" i="5"/>
  <c r="CQ44" i="5"/>
  <c r="CQ43" i="5"/>
  <c r="CQ42" i="5"/>
  <c r="CQ41" i="5"/>
  <c r="CQ40" i="5"/>
  <c r="CQ39" i="5"/>
  <c r="CQ38" i="5"/>
  <c r="CQ37" i="5"/>
  <c r="CQ36" i="5"/>
  <c r="CQ35" i="5"/>
  <c r="CQ34" i="5"/>
  <c r="CQ33" i="5"/>
  <c r="CQ32" i="5"/>
  <c r="CQ31" i="5"/>
  <c r="CQ30" i="5"/>
  <c r="CQ29" i="5"/>
  <c r="CQ28" i="5"/>
  <c r="CQ27" i="5"/>
  <c r="CQ26" i="5"/>
  <c r="CQ25" i="5"/>
  <c r="CQ24" i="5"/>
  <c r="CQ23" i="5"/>
  <c r="CQ22" i="5"/>
  <c r="CQ21" i="5"/>
  <c r="CQ20" i="5"/>
  <c r="CQ19" i="5"/>
  <c r="CQ18" i="5"/>
  <c r="CQ17" i="5"/>
  <c r="CQ16" i="5"/>
  <c r="CQ15" i="5"/>
  <c r="CQ13" i="5"/>
  <c r="CQ12" i="5"/>
  <c r="CQ11" i="5"/>
  <c r="CQ10" i="5"/>
  <c r="CQ9" i="5"/>
  <c r="CQ8" i="5"/>
  <c r="CQ7" i="5"/>
  <c r="CQ6" i="5"/>
  <c r="CQ5" i="5"/>
  <c r="CQ4" i="5"/>
  <c r="CM45" i="5"/>
  <c r="CM44" i="5"/>
  <c r="CM43" i="5"/>
  <c r="CM42" i="5"/>
  <c r="CM41" i="5"/>
  <c r="CM40" i="5"/>
  <c r="CM39" i="5"/>
  <c r="CM38" i="5"/>
  <c r="CM37" i="5"/>
  <c r="CM36" i="5"/>
  <c r="CM35" i="5"/>
  <c r="CM34" i="5"/>
  <c r="CM33" i="5"/>
  <c r="CM32" i="5"/>
  <c r="CM31" i="5"/>
  <c r="CM30" i="5"/>
  <c r="CM29" i="5"/>
  <c r="CM28" i="5"/>
  <c r="CM27" i="5"/>
  <c r="CM26" i="5"/>
  <c r="CM25" i="5"/>
  <c r="CM24" i="5"/>
  <c r="CM23" i="5"/>
  <c r="CM22" i="5"/>
  <c r="CM21" i="5"/>
  <c r="CM20" i="5"/>
  <c r="CM19" i="5"/>
  <c r="CM18" i="5"/>
  <c r="CM17" i="5"/>
  <c r="CM16" i="5"/>
  <c r="CM15" i="5"/>
  <c r="CM14" i="5"/>
  <c r="CM13" i="5"/>
  <c r="CM12" i="5"/>
  <c r="CM11" i="5"/>
  <c r="CM10" i="5"/>
  <c r="CM9" i="5"/>
  <c r="CM8" i="5"/>
  <c r="CM7" i="5"/>
  <c r="CM6" i="5"/>
  <c r="CM5" i="5"/>
  <c r="CM4" i="5"/>
  <c r="CI45" i="5"/>
  <c r="CI44" i="5"/>
  <c r="CI43" i="5"/>
  <c r="CI42" i="5"/>
  <c r="CI41" i="5"/>
  <c r="CI40" i="5"/>
  <c r="CI39" i="5"/>
  <c r="CI38" i="5"/>
  <c r="CI37" i="5"/>
  <c r="CI36" i="5"/>
  <c r="CI35" i="5"/>
  <c r="CI34" i="5"/>
  <c r="CI33" i="5"/>
  <c r="CI32" i="5"/>
  <c r="CI31" i="5"/>
  <c r="CI30" i="5"/>
  <c r="CI29" i="5"/>
  <c r="CI28" i="5"/>
  <c r="CI27" i="5"/>
  <c r="CI26" i="5"/>
  <c r="CI25" i="5"/>
  <c r="CI24" i="5"/>
  <c r="CI23" i="5"/>
  <c r="CI22" i="5"/>
  <c r="CI21" i="5"/>
  <c r="CI20" i="5"/>
  <c r="CI19" i="5"/>
  <c r="CI18" i="5"/>
  <c r="CI17" i="5"/>
  <c r="CI16" i="5"/>
  <c r="CI15" i="5"/>
  <c r="CI14" i="5"/>
  <c r="CI13" i="5"/>
  <c r="CI12" i="5"/>
  <c r="CI11" i="5"/>
  <c r="CI10" i="5"/>
  <c r="CI9" i="5"/>
  <c r="CI8" i="5"/>
  <c r="CI7" i="5"/>
  <c r="CI6" i="5"/>
  <c r="CI5" i="5"/>
  <c r="CI4" i="5"/>
  <c r="CE45" i="5"/>
  <c r="CE44" i="5"/>
  <c r="CE43" i="5"/>
  <c r="CE42" i="5"/>
  <c r="CE41" i="5"/>
  <c r="CE40" i="5"/>
  <c r="CE39" i="5"/>
  <c r="CE38" i="5"/>
  <c r="CE37" i="5"/>
  <c r="CE36" i="5"/>
  <c r="CE35" i="5"/>
  <c r="CE34" i="5"/>
  <c r="CE33" i="5"/>
  <c r="CE32" i="5"/>
  <c r="CE31" i="5"/>
  <c r="CE30" i="5"/>
  <c r="CE29" i="5"/>
  <c r="CE28" i="5"/>
  <c r="CE27" i="5"/>
  <c r="CE26" i="5"/>
  <c r="CE25" i="5"/>
  <c r="CE24" i="5"/>
  <c r="CE23" i="5"/>
  <c r="CE22" i="5"/>
  <c r="CE21" i="5"/>
  <c r="CE20" i="5"/>
  <c r="CE19" i="5"/>
  <c r="CE18" i="5"/>
  <c r="CE17" i="5"/>
  <c r="CE16" i="5"/>
  <c r="CE15" i="5"/>
  <c r="CE14" i="5"/>
  <c r="CE13" i="5"/>
  <c r="CE12" i="5"/>
  <c r="CE11" i="5"/>
  <c r="CE10" i="5"/>
  <c r="CE9" i="5"/>
  <c r="CE8" i="5"/>
  <c r="CE7" i="5"/>
  <c r="CE6" i="5"/>
  <c r="CE5" i="5"/>
  <c r="CE4" i="5"/>
  <c r="CA45" i="5"/>
  <c r="CA44" i="5"/>
  <c r="CA43" i="5"/>
  <c r="CA42" i="5"/>
  <c r="CA41" i="5"/>
  <c r="CA40" i="5"/>
  <c r="CA39" i="5"/>
  <c r="CA38" i="5"/>
  <c r="CA37" i="5"/>
  <c r="CA36" i="5"/>
  <c r="CA35" i="5"/>
  <c r="CA34" i="5"/>
  <c r="CA33" i="5"/>
  <c r="CA32" i="5"/>
  <c r="CA31" i="5"/>
  <c r="CA30" i="5"/>
  <c r="CA29" i="5"/>
  <c r="CA28" i="5"/>
  <c r="CA27" i="5"/>
  <c r="CA26" i="5"/>
  <c r="CA25" i="5"/>
  <c r="CA24" i="5"/>
  <c r="CA23" i="5"/>
  <c r="CA22" i="5"/>
  <c r="CA21" i="5"/>
  <c r="CA20" i="5"/>
  <c r="CA19" i="5"/>
  <c r="CA18" i="5"/>
  <c r="CA17" i="5"/>
  <c r="CA16" i="5"/>
  <c r="CA15" i="5"/>
  <c r="CA14" i="5"/>
  <c r="CA13" i="5"/>
  <c r="CA12" i="5"/>
  <c r="CA11" i="5"/>
  <c r="CA10" i="5"/>
  <c r="CA9" i="5"/>
  <c r="CA8" i="5"/>
  <c r="CA7" i="5"/>
  <c r="CA6" i="5"/>
  <c r="CA5" i="5"/>
  <c r="CA4" i="5"/>
  <c r="BW45" i="5"/>
  <c r="BW44" i="5"/>
  <c r="BW43" i="5"/>
  <c r="BW42" i="5"/>
  <c r="BW41" i="5"/>
  <c r="BW40" i="5"/>
  <c r="BW39" i="5"/>
  <c r="BW38" i="5"/>
  <c r="BW37" i="5"/>
  <c r="BW36" i="5"/>
  <c r="BW35" i="5"/>
  <c r="BW34" i="5"/>
  <c r="BW33" i="5"/>
  <c r="BW32" i="5"/>
  <c r="BW31" i="5"/>
  <c r="BW30" i="5"/>
  <c r="BW29" i="5"/>
  <c r="BW28" i="5"/>
  <c r="BW27" i="5"/>
  <c r="BW26" i="5"/>
  <c r="BW25" i="5"/>
  <c r="BW24" i="5"/>
  <c r="BW23" i="5"/>
  <c r="BW22" i="5"/>
  <c r="BW21" i="5"/>
  <c r="BW20" i="5"/>
  <c r="BW19" i="5"/>
  <c r="BW18" i="5"/>
  <c r="BW17" i="5"/>
  <c r="BW16" i="5"/>
  <c r="BW15" i="5"/>
  <c r="BW14" i="5"/>
  <c r="BW13" i="5"/>
  <c r="BW12" i="5"/>
  <c r="BW11" i="5"/>
  <c r="BW10" i="5"/>
  <c r="BW9" i="5"/>
  <c r="BW8" i="5"/>
  <c r="BW7" i="5"/>
  <c r="BW6" i="5"/>
  <c r="BW5" i="5"/>
  <c r="BW4" i="5"/>
  <c r="BS45" i="5"/>
  <c r="BS44" i="5"/>
  <c r="BS43" i="5"/>
  <c r="BS42" i="5"/>
  <c r="BS41" i="5"/>
  <c r="BS40" i="5"/>
  <c r="BS39" i="5"/>
  <c r="BS38" i="5"/>
  <c r="BS37" i="5"/>
  <c r="BS36" i="5"/>
  <c r="BS35" i="5"/>
  <c r="BS34" i="5"/>
  <c r="BS33" i="5"/>
  <c r="BS32" i="5"/>
  <c r="BS31" i="5"/>
  <c r="BS30" i="5"/>
  <c r="BS29" i="5"/>
  <c r="BS28" i="5"/>
  <c r="BS27" i="5"/>
  <c r="BS26" i="5"/>
  <c r="BS25" i="5"/>
  <c r="BS24" i="5"/>
  <c r="BS23" i="5"/>
  <c r="BS22" i="5"/>
  <c r="BS21" i="5"/>
  <c r="BS20" i="5"/>
  <c r="BS19" i="5"/>
  <c r="BS18" i="5"/>
  <c r="BS17" i="5"/>
  <c r="BS16" i="5"/>
  <c r="BS15" i="5"/>
  <c r="BS14" i="5"/>
  <c r="BS13" i="5"/>
  <c r="BS12" i="5"/>
  <c r="BS11" i="5"/>
  <c r="BS10" i="5"/>
  <c r="BS9" i="5"/>
  <c r="BS8" i="5"/>
  <c r="BS7" i="5"/>
  <c r="BS6" i="5"/>
  <c r="BS5" i="5"/>
  <c r="BS4" i="5"/>
  <c r="BO45" i="5"/>
  <c r="BO44" i="5"/>
  <c r="BO43" i="5"/>
  <c r="BO42" i="5"/>
  <c r="BO41" i="5"/>
  <c r="BO40" i="5"/>
  <c r="BO39" i="5"/>
  <c r="BO38" i="5"/>
  <c r="BO37" i="5"/>
  <c r="BO36" i="5"/>
  <c r="BO35" i="5"/>
  <c r="BO34" i="5"/>
  <c r="BO33" i="5"/>
  <c r="BO32" i="5"/>
  <c r="BO31" i="5"/>
  <c r="BO30" i="5"/>
  <c r="BO29" i="5"/>
  <c r="BO28" i="5"/>
  <c r="BO27" i="5"/>
  <c r="BO26" i="5"/>
  <c r="BO25" i="5"/>
  <c r="BO24" i="5"/>
  <c r="BO23" i="5"/>
  <c r="BO22" i="5"/>
  <c r="BO21" i="5"/>
  <c r="BO20" i="5"/>
  <c r="BO19" i="5"/>
  <c r="BO18" i="5"/>
  <c r="BO17" i="5"/>
  <c r="BO16" i="5"/>
  <c r="BO15" i="5"/>
  <c r="BO14" i="5"/>
  <c r="BO13" i="5"/>
  <c r="BO12" i="5"/>
  <c r="BO11" i="5"/>
  <c r="BO10" i="5"/>
  <c r="BO9" i="5"/>
  <c r="BO8" i="5"/>
  <c r="BO7" i="5"/>
  <c r="BO6" i="5"/>
  <c r="BO5" i="5"/>
  <c r="BO4" i="5"/>
  <c r="BK42" i="5"/>
  <c r="BK45" i="5"/>
  <c r="BK44" i="5"/>
  <c r="BK43" i="5"/>
  <c r="BK41" i="5"/>
  <c r="BK40" i="5"/>
  <c r="BK39" i="5"/>
  <c r="BK38" i="5"/>
  <c r="BK37" i="5"/>
  <c r="BK36" i="5"/>
  <c r="BK35" i="5"/>
  <c r="BK34" i="5"/>
  <c r="BK33" i="5"/>
  <c r="BK32" i="5"/>
  <c r="BK31" i="5"/>
  <c r="BK30" i="5"/>
  <c r="BK29" i="5"/>
  <c r="BK28" i="5"/>
  <c r="BK27" i="5"/>
  <c r="BK26" i="5"/>
  <c r="BK25" i="5"/>
  <c r="BK24" i="5"/>
  <c r="BK23" i="5"/>
  <c r="BK22" i="5"/>
  <c r="BK21" i="5"/>
  <c r="BK20" i="5"/>
  <c r="BK19" i="5"/>
  <c r="BK18" i="5"/>
  <c r="BK17" i="5"/>
  <c r="BK16" i="5"/>
  <c r="BK15" i="5"/>
  <c r="BK14" i="5"/>
  <c r="BK13" i="5"/>
  <c r="BK12" i="5"/>
  <c r="BK11" i="5"/>
  <c r="BK10" i="5"/>
  <c r="BK9" i="5"/>
  <c r="BK8" i="5"/>
  <c r="BK7" i="5"/>
  <c r="BK6" i="5"/>
  <c r="BK5" i="5"/>
  <c r="BK4" i="5"/>
  <c r="BG21" i="5"/>
  <c r="BG15" i="5"/>
  <c r="BG11" i="5"/>
  <c r="BG45" i="5"/>
  <c r="BG44" i="5"/>
  <c r="BG43" i="5"/>
  <c r="BG42" i="5"/>
  <c r="BG41" i="5"/>
  <c r="BG40" i="5"/>
  <c r="BG39" i="5"/>
  <c r="BG38" i="5"/>
  <c r="BG37" i="5"/>
  <c r="BG36" i="5"/>
  <c r="BG35" i="5"/>
  <c r="BG34" i="5"/>
  <c r="BG33" i="5"/>
  <c r="BG32" i="5"/>
  <c r="BG31" i="5"/>
  <c r="BG30" i="5"/>
  <c r="BG29" i="5"/>
  <c r="BG28" i="5"/>
  <c r="BG27" i="5"/>
  <c r="BG26" i="5"/>
  <c r="BG25" i="5"/>
  <c r="BG24" i="5"/>
  <c r="BG23" i="5"/>
  <c r="BG22" i="5"/>
  <c r="BG20" i="5"/>
  <c r="BG19" i="5"/>
  <c r="BG18" i="5"/>
  <c r="BG17" i="5"/>
  <c r="BG16" i="5"/>
  <c r="BG14" i="5"/>
  <c r="BG13" i="5"/>
  <c r="BG12" i="5"/>
  <c r="BG10" i="5"/>
  <c r="BG9" i="5"/>
  <c r="BG8" i="5"/>
  <c r="BG7" i="5"/>
  <c r="BG6" i="5"/>
  <c r="BG5" i="5"/>
  <c r="BG4" i="5"/>
  <c r="BC45" i="5"/>
  <c r="BC44" i="5"/>
  <c r="BC43" i="5"/>
  <c r="BC42" i="5"/>
  <c r="BC41" i="5"/>
  <c r="BC40" i="5"/>
  <c r="BC39" i="5"/>
  <c r="BC38" i="5"/>
  <c r="BC37" i="5"/>
  <c r="BC36" i="5"/>
  <c r="BC35" i="5"/>
  <c r="BC34" i="5"/>
  <c r="BC33" i="5"/>
  <c r="BC32" i="5"/>
  <c r="BC31" i="5"/>
  <c r="BC30" i="5"/>
  <c r="BC29" i="5"/>
  <c r="BC28" i="5"/>
  <c r="BC27" i="5"/>
  <c r="BC26" i="5"/>
  <c r="BC25" i="5"/>
  <c r="BC24" i="5"/>
  <c r="BC23" i="5"/>
  <c r="BC22" i="5"/>
  <c r="BC21" i="5"/>
  <c r="BC20" i="5"/>
  <c r="BC19" i="5"/>
  <c r="BC18" i="5"/>
  <c r="BC17" i="5"/>
  <c r="BC16" i="5"/>
  <c r="BC15" i="5"/>
  <c r="BC14" i="5"/>
  <c r="BC13" i="5"/>
  <c r="BC12" i="5"/>
  <c r="BC11" i="5"/>
  <c r="BC10" i="5"/>
  <c r="BC9" i="5"/>
  <c r="BC8" i="5"/>
  <c r="BC7" i="5"/>
  <c r="BC6" i="5"/>
  <c r="BC5" i="5"/>
  <c r="BC4" i="5"/>
  <c r="AY45" i="5"/>
  <c r="AY44" i="5"/>
  <c r="AY43" i="5"/>
  <c r="AY42" i="5"/>
  <c r="AY41" i="5"/>
  <c r="AY40" i="5"/>
  <c r="AY39" i="5"/>
  <c r="AY38" i="5"/>
  <c r="AY37" i="5"/>
  <c r="AY36" i="5"/>
  <c r="AY35" i="5"/>
  <c r="AY34" i="5"/>
  <c r="AY33" i="5"/>
  <c r="AY32" i="5"/>
  <c r="AY31" i="5"/>
  <c r="AY30" i="5"/>
  <c r="AY29" i="5"/>
  <c r="AY28" i="5"/>
  <c r="AY27" i="5"/>
  <c r="AY26" i="5"/>
  <c r="AY25" i="5"/>
  <c r="AY24" i="5"/>
  <c r="AY23" i="5"/>
  <c r="AY22" i="5"/>
  <c r="AY21" i="5"/>
  <c r="AY20" i="5"/>
  <c r="AY19" i="5"/>
  <c r="AY18" i="5"/>
  <c r="AY17" i="5"/>
  <c r="AY16" i="5"/>
  <c r="AY15" i="5"/>
  <c r="AY14" i="5"/>
  <c r="AY13" i="5"/>
  <c r="AY12" i="5"/>
  <c r="AY11" i="5"/>
  <c r="AY10" i="5"/>
  <c r="AY9" i="5"/>
  <c r="AY8" i="5"/>
  <c r="AY7" i="5"/>
  <c r="AY6" i="5"/>
  <c r="AY5" i="5"/>
  <c r="AY4" i="5"/>
  <c r="AU4" i="5"/>
  <c r="AU45" i="5"/>
  <c r="AU44" i="5"/>
  <c r="AU43" i="5"/>
  <c r="AU42" i="5"/>
  <c r="AU41" i="5"/>
  <c r="AU40" i="5"/>
  <c r="AU39" i="5"/>
  <c r="AU38" i="5"/>
  <c r="AU37" i="5"/>
  <c r="AU36" i="5"/>
  <c r="AU35" i="5"/>
  <c r="AU34" i="5"/>
  <c r="AU33" i="5"/>
  <c r="AU32" i="5"/>
  <c r="AU31" i="5"/>
  <c r="AU30" i="5"/>
  <c r="AU29" i="5"/>
  <c r="AU28" i="5"/>
  <c r="AU27" i="5"/>
  <c r="AU26" i="5"/>
  <c r="AU25" i="5"/>
  <c r="AU24" i="5"/>
  <c r="AU23" i="5"/>
  <c r="AU22" i="5"/>
  <c r="AU21" i="5"/>
  <c r="AU20" i="5"/>
  <c r="AU19" i="5"/>
  <c r="AU18" i="5"/>
  <c r="AU17" i="5"/>
  <c r="AU16" i="5"/>
  <c r="AU15" i="5"/>
  <c r="AU14" i="5"/>
  <c r="AU13" i="5"/>
  <c r="AU12" i="5"/>
  <c r="AU11" i="5"/>
  <c r="AU10" i="5"/>
  <c r="AU9" i="5"/>
  <c r="AU8" i="5"/>
  <c r="AU7" i="5"/>
  <c r="AU6" i="5"/>
  <c r="AU5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Q13" i="5"/>
  <c r="AQ12" i="5"/>
  <c r="AQ11" i="5"/>
  <c r="AQ10" i="5"/>
  <c r="AQ9" i="5"/>
  <c r="AQ8" i="5"/>
  <c r="AQ7" i="5"/>
  <c r="AQ6" i="5"/>
  <c r="AQ5" i="5"/>
  <c r="AQ4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AM16" i="5"/>
  <c r="AM15" i="5"/>
  <c r="AM14" i="5"/>
  <c r="AM13" i="5"/>
  <c r="AM12" i="5"/>
  <c r="AM11" i="5"/>
  <c r="AM10" i="5"/>
  <c r="AM9" i="5"/>
  <c r="AM8" i="5"/>
  <c r="AM7" i="5"/>
  <c r="AM6" i="5"/>
  <c r="AM5" i="5"/>
  <c r="AM4" i="5"/>
  <c r="AI36" i="5"/>
  <c r="AI45" i="5"/>
  <c r="AI44" i="5"/>
  <c r="AI43" i="5"/>
  <c r="AI42" i="5"/>
  <c r="AI41" i="5"/>
  <c r="AI40" i="5"/>
  <c r="AI39" i="5"/>
  <c r="AI38" i="5"/>
  <c r="AI37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I6" i="5"/>
  <c r="AI5" i="5"/>
  <c r="AI4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K41" i="5"/>
  <c r="K45" i="5"/>
  <c r="K44" i="5"/>
  <c r="K43" i="5"/>
  <c r="K42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EC41" i="9"/>
  <c r="DY41" i="9"/>
  <c r="DU41" i="9"/>
  <c r="DQ41" i="9"/>
  <c r="DM41" i="9"/>
  <c r="DI41" i="9"/>
  <c r="DE41" i="9"/>
  <c r="DA41" i="9"/>
  <c r="CW41" i="9"/>
  <c r="CS41" i="9"/>
  <c r="CO41" i="9"/>
  <c r="CK41" i="9"/>
  <c r="CG41" i="9"/>
  <c r="CC41" i="9"/>
  <c r="BY41" i="9"/>
  <c r="BU41" i="9"/>
  <c r="BQ41" i="9"/>
  <c r="BM41" i="9"/>
  <c r="BI41" i="9"/>
  <c r="BE41" i="9"/>
  <c r="BA41" i="9"/>
  <c r="AW41" i="9"/>
  <c r="AS41" i="9"/>
  <c r="AO41" i="9"/>
  <c r="AK41" i="9"/>
  <c r="AG41" i="9"/>
  <c r="AC41" i="9"/>
  <c r="Y41" i="9"/>
  <c r="U41" i="9"/>
  <c r="Q41" i="9"/>
  <c r="M41" i="9"/>
  <c r="I41" i="9"/>
  <c r="EC38" i="9"/>
  <c r="DY38" i="9"/>
  <c r="DU38" i="9"/>
  <c r="DQ38" i="9"/>
  <c r="DM38" i="9"/>
  <c r="DI38" i="9"/>
  <c r="DE38" i="9"/>
  <c r="DA38" i="9"/>
  <c r="CW38" i="9"/>
  <c r="CS38" i="9"/>
  <c r="CO38" i="9"/>
  <c r="CK38" i="9"/>
  <c r="CG38" i="9"/>
  <c r="CC38" i="9"/>
  <c r="BY38" i="9"/>
  <c r="BU38" i="9"/>
  <c r="BQ38" i="9"/>
  <c r="BM38" i="9"/>
  <c r="BI38" i="9"/>
  <c r="BE38" i="9"/>
  <c r="BA38" i="9"/>
  <c r="AW38" i="9"/>
  <c r="AS38" i="9"/>
  <c r="AO38" i="9"/>
  <c r="AK38" i="9"/>
  <c r="AG38" i="9"/>
  <c r="AC38" i="9"/>
  <c r="Y38" i="9"/>
  <c r="U38" i="9"/>
  <c r="Q38" i="9"/>
  <c r="M38" i="9"/>
  <c r="I38" i="9"/>
  <c r="EC36" i="9"/>
  <c r="DY36" i="9"/>
  <c r="DU36" i="9"/>
  <c r="DQ36" i="9"/>
  <c r="DM36" i="9"/>
  <c r="DI36" i="9"/>
  <c r="DE36" i="9"/>
  <c r="DA36" i="9"/>
  <c r="CW36" i="9"/>
  <c r="CS36" i="9"/>
  <c r="CO36" i="9"/>
  <c r="CK36" i="9"/>
  <c r="CG36" i="9"/>
  <c r="CC36" i="9"/>
  <c r="BY36" i="9"/>
  <c r="BU36" i="9"/>
  <c r="BQ36" i="9"/>
  <c r="BM36" i="9"/>
  <c r="BI36" i="9"/>
  <c r="BE36" i="9"/>
  <c r="BA36" i="9"/>
  <c r="AW36" i="9"/>
  <c r="AS36" i="9"/>
  <c r="AO36" i="9"/>
  <c r="AK36" i="9"/>
  <c r="AG36" i="9"/>
  <c r="AC36" i="9"/>
  <c r="Y36" i="9"/>
  <c r="U36" i="9"/>
  <c r="Q36" i="9"/>
  <c r="M36" i="9"/>
  <c r="I36" i="9"/>
  <c r="EC32" i="9"/>
  <c r="DY32" i="9"/>
  <c r="DU32" i="9"/>
  <c r="DQ32" i="9"/>
  <c r="DM32" i="9"/>
  <c r="DI32" i="9"/>
  <c r="DE32" i="9"/>
  <c r="DA32" i="9"/>
  <c r="CW32" i="9"/>
  <c r="CS32" i="9"/>
  <c r="CO32" i="9"/>
  <c r="CK32" i="9"/>
  <c r="CG32" i="9"/>
  <c r="CC32" i="9"/>
  <c r="BY32" i="9"/>
  <c r="BU32" i="9"/>
  <c r="BQ32" i="9"/>
  <c r="BM32" i="9"/>
  <c r="BI32" i="9"/>
  <c r="BE32" i="9"/>
  <c r="BA32" i="9"/>
  <c r="AW32" i="9"/>
  <c r="AS32" i="9"/>
  <c r="AO32" i="9"/>
  <c r="AK32" i="9"/>
  <c r="AG32" i="9"/>
  <c r="AC32" i="9"/>
  <c r="Y32" i="9"/>
  <c r="U32" i="9"/>
  <c r="Q32" i="9"/>
  <c r="M32" i="9"/>
  <c r="I32" i="9"/>
  <c r="EC29" i="9"/>
  <c r="DY29" i="9"/>
  <c r="DU29" i="9"/>
  <c r="DQ29" i="9"/>
  <c r="DM29" i="9"/>
  <c r="DI29" i="9"/>
  <c r="DE29" i="9"/>
  <c r="DA29" i="9"/>
  <c r="CW29" i="9"/>
  <c r="CS29" i="9"/>
  <c r="CO29" i="9"/>
  <c r="CK29" i="9"/>
  <c r="CG29" i="9"/>
  <c r="CC29" i="9"/>
  <c r="BY29" i="9"/>
  <c r="BU29" i="9"/>
  <c r="BQ29" i="9"/>
  <c r="BM29" i="9"/>
  <c r="BI29" i="9"/>
  <c r="BE29" i="9"/>
  <c r="BA29" i="9"/>
  <c r="AW29" i="9"/>
  <c r="AS29" i="9"/>
  <c r="AO29" i="9"/>
  <c r="AK29" i="9"/>
  <c r="AG29" i="9"/>
  <c r="AC29" i="9"/>
  <c r="Y29" i="9"/>
  <c r="U29" i="9"/>
  <c r="Q29" i="9"/>
  <c r="M29" i="9"/>
  <c r="I29" i="9"/>
  <c r="EC26" i="9"/>
  <c r="DY26" i="9"/>
  <c r="DU26" i="9"/>
  <c r="DQ26" i="9"/>
  <c r="DM26" i="9"/>
  <c r="DI26" i="9"/>
  <c r="DE26" i="9"/>
  <c r="DA26" i="9"/>
  <c r="CW26" i="9"/>
  <c r="CS26" i="9"/>
  <c r="CO26" i="9"/>
  <c r="CK26" i="9"/>
  <c r="CG26" i="9"/>
  <c r="CC26" i="9"/>
  <c r="BY26" i="9"/>
  <c r="BU26" i="9"/>
  <c r="BQ26" i="9"/>
  <c r="BM26" i="9"/>
  <c r="BI26" i="9"/>
  <c r="BE26" i="9"/>
  <c r="BA26" i="9"/>
  <c r="AW26" i="9"/>
  <c r="AS26" i="9"/>
  <c r="AO26" i="9"/>
  <c r="AK26" i="9"/>
  <c r="AG26" i="9"/>
  <c r="AC26" i="9"/>
  <c r="Y26" i="9"/>
  <c r="U26" i="9"/>
  <c r="Q26" i="9"/>
  <c r="M26" i="9"/>
  <c r="I26" i="9"/>
  <c r="EC23" i="9"/>
  <c r="DY23" i="9"/>
  <c r="DU23" i="9"/>
  <c r="DQ23" i="9"/>
  <c r="DM23" i="9"/>
  <c r="DI23" i="9"/>
  <c r="DE23" i="9"/>
  <c r="DA23" i="9"/>
  <c r="CW23" i="9"/>
  <c r="CS23" i="9"/>
  <c r="CO23" i="9"/>
  <c r="CK23" i="9"/>
  <c r="CG23" i="9"/>
  <c r="CC23" i="9"/>
  <c r="BY23" i="9"/>
  <c r="BU23" i="9"/>
  <c r="BQ23" i="9"/>
  <c r="BM23" i="9"/>
  <c r="BI23" i="9"/>
  <c r="BE23" i="9"/>
  <c r="BA23" i="9"/>
  <c r="AW23" i="9"/>
  <c r="AS23" i="9"/>
  <c r="AO23" i="9"/>
  <c r="AK23" i="9"/>
  <c r="AG23" i="9"/>
  <c r="AC23" i="9"/>
  <c r="Y23" i="9"/>
  <c r="U23" i="9"/>
  <c r="Q23" i="9"/>
  <c r="M23" i="9"/>
  <c r="I23" i="9"/>
  <c r="EC20" i="9"/>
  <c r="DY20" i="9"/>
  <c r="DU20" i="9"/>
  <c r="DQ20" i="9"/>
  <c r="DM20" i="9"/>
  <c r="DI20" i="9"/>
  <c r="DE20" i="9"/>
  <c r="DA20" i="9"/>
  <c r="CW20" i="9"/>
  <c r="CS20" i="9"/>
  <c r="CO20" i="9"/>
  <c r="CK20" i="9"/>
  <c r="CG20" i="9"/>
  <c r="CC20" i="9"/>
  <c r="BY20" i="9"/>
  <c r="BU20" i="9"/>
  <c r="BQ20" i="9"/>
  <c r="BM20" i="9"/>
  <c r="BI20" i="9"/>
  <c r="BE20" i="9"/>
  <c r="BA20" i="9"/>
  <c r="AW20" i="9"/>
  <c r="AS20" i="9"/>
  <c r="AO20" i="9"/>
  <c r="AK20" i="9"/>
  <c r="AG20" i="9"/>
  <c r="AC20" i="9"/>
  <c r="Y20" i="9"/>
  <c r="U20" i="9"/>
  <c r="Q20" i="9"/>
  <c r="M20" i="9"/>
  <c r="I20" i="9"/>
  <c r="EC17" i="9"/>
  <c r="DY17" i="9"/>
  <c r="DU17" i="9"/>
  <c r="DQ17" i="9"/>
  <c r="DM17" i="9"/>
  <c r="DI17" i="9"/>
  <c r="DE17" i="9"/>
  <c r="DA17" i="9"/>
  <c r="CW17" i="9"/>
  <c r="CS17" i="9"/>
  <c r="CO17" i="9"/>
  <c r="CK17" i="9"/>
  <c r="CG17" i="9"/>
  <c r="CC17" i="9"/>
  <c r="BY17" i="9"/>
  <c r="BU17" i="9"/>
  <c r="BQ17" i="9"/>
  <c r="BM17" i="9"/>
  <c r="BI17" i="9"/>
  <c r="BE17" i="9"/>
  <c r="BA17" i="9"/>
  <c r="AW17" i="9"/>
  <c r="AS17" i="9"/>
  <c r="AO17" i="9"/>
  <c r="AK17" i="9"/>
  <c r="AG17" i="9"/>
  <c r="AC17" i="9"/>
  <c r="Y17" i="9"/>
  <c r="U17" i="9"/>
  <c r="Q17" i="9"/>
  <c r="M17" i="9"/>
  <c r="I17" i="9"/>
  <c r="EC13" i="9"/>
  <c r="DY13" i="9"/>
  <c r="DU13" i="9"/>
  <c r="DQ13" i="9"/>
  <c r="DM13" i="9"/>
  <c r="DI13" i="9"/>
  <c r="DE13" i="9"/>
  <c r="DA13" i="9"/>
  <c r="CW13" i="9"/>
  <c r="CS13" i="9"/>
  <c r="CO13" i="9"/>
  <c r="CK13" i="9"/>
  <c r="CG13" i="9"/>
  <c r="CC13" i="9"/>
  <c r="BY13" i="9"/>
  <c r="BU13" i="9"/>
  <c r="BQ13" i="9"/>
  <c r="BM13" i="9"/>
  <c r="BI13" i="9"/>
  <c r="BE13" i="9"/>
  <c r="BA13" i="9"/>
  <c r="AW13" i="9"/>
  <c r="AS13" i="9"/>
  <c r="AO13" i="9"/>
  <c r="AK13" i="9"/>
  <c r="AG13" i="9"/>
  <c r="AC13" i="9"/>
  <c r="Y13" i="9"/>
  <c r="U13" i="9"/>
  <c r="Q13" i="9"/>
  <c r="M13" i="9"/>
  <c r="I13" i="9"/>
  <c r="EC12" i="9"/>
  <c r="DY12" i="9"/>
  <c r="DU12" i="9"/>
  <c r="DQ12" i="9"/>
  <c r="DM12" i="9"/>
  <c r="DI12" i="9"/>
  <c r="DE12" i="9"/>
  <c r="DA12" i="9"/>
  <c r="CW12" i="9"/>
  <c r="CS12" i="9"/>
  <c r="CO12" i="9"/>
  <c r="CK12" i="9"/>
  <c r="CG12" i="9"/>
  <c r="CC12" i="9"/>
  <c r="BY12" i="9"/>
  <c r="BU12" i="9"/>
  <c r="BQ12" i="9"/>
  <c r="BM12" i="9"/>
  <c r="BI12" i="9"/>
  <c r="BE12" i="9"/>
  <c r="BA12" i="9"/>
  <c r="AW12" i="9"/>
  <c r="AS12" i="9"/>
  <c r="AO12" i="9"/>
  <c r="AK12" i="9"/>
  <c r="AG12" i="9"/>
  <c r="AC12" i="9"/>
  <c r="Y12" i="9"/>
  <c r="U12" i="9"/>
  <c r="Q12" i="9"/>
  <c r="M12" i="9"/>
  <c r="I12" i="9"/>
  <c r="EC11" i="9"/>
  <c r="DY11" i="9"/>
  <c r="DU11" i="9"/>
  <c r="DQ11" i="9"/>
  <c r="DM11" i="9"/>
  <c r="DI11" i="9"/>
  <c r="DE11" i="9"/>
  <c r="DA11" i="9"/>
  <c r="CW11" i="9"/>
  <c r="CS11" i="9"/>
  <c r="CO11" i="9"/>
  <c r="CK11" i="9"/>
  <c r="CG11" i="9"/>
  <c r="CC11" i="9"/>
  <c r="BY11" i="9"/>
  <c r="BU11" i="9"/>
  <c r="BQ11" i="9"/>
  <c r="BM11" i="9"/>
  <c r="BI11" i="9"/>
  <c r="BE11" i="9"/>
  <c r="BA11" i="9"/>
  <c r="AW11" i="9"/>
  <c r="AS11" i="9"/>
  <c r="AO11" i="9"/>
  <c r="AK11" i="9"/>
  <c r="AG11" i="9"/>
  <c r="AC11" i="9"/>
  <c r="Y11" i="9"/>
  <c r="U11" i="9"/>
  <c r="Q11" i="9"/>
  <c r="M11" i="9"/>
  <c r="I11" i="9"/>
  <c r="EC7" i="9"/>
  <c r="DY7" i="9"/>
  <c r="DU7" i="9"/>
  <c r="DQ7" i="9"/>
  <c r="DM7" i="9"/>
  <c r="DI7" i="9"/>
  <c r="DE7" i="9"/>
  <c r="DA7" i="9"/>
  <c r="CW7" i="9"/>
  <c r="CS7" i="9"/>
  <c r="CO7" i="9"/>
  <c r="CK7" i="9"/>
  <c r="CG7" i="9"/>
  <c r="CC7" i="9"/>
  <c r="BY7" i="9"/>
  <c r="BU7" i="9"/>
  <c r="BQ7" i="9"/>
  <c r="BM7" i="9"/>
  <c r="BI7" i="9"/>
  <c r="BE7" i="9"/>
  <c r="BA7" i="9"/>
  <c r="AW7" i="9"/>
  <c r="AS7" i="9"/>
  <c r="AO7" i="9"/>
  <c r="AK7" i="9"/>
  <c r="AG7" i="9"/>
  <c r="AC7" i="9"/>
  <c r="Y7" i="9"/>
  <c r="U7" i="9"/>
  <c r="Q7" i="9"/>
  <c r="M7" i="9"/>
  <c r="I7" i="9"/>
  <c r="EC4" i="9"/>
  <c r="DY4" i="9"/>
  <c r="DU4" i="9"/>
  <c r="DQ4" i="9"/>
  <c r="DM4" i="9"/>
  <c r="DI4" i="9"/>
  <c r="DE4" i="9"/>
  <c r="DA4" i="9"/>
  <c r="CW4" i="9"/>
  <c r="CS4" i="9"/>
  <c r="CO4" i="9"/>
  <c r="CK4" i="9"/>
  <c r="CG4" i="9"/>
  <c r="CC4" i="9"/>
  <c r="BY4" i="9"/>
  <c r="BU4" i="9"/>
  <c r="BQ4" i="9"/>
  <c r="BM4" i="9"/>
  <c r="BI4" i="9"/>
  <c r="BE4" i="9"/>
  <c r="BA4" i="9"/>
  <c r="AW4" i="9"/>
  <c r="AS4" i="9"/>
  <c r="AO4" i="9"/>
  <c r="AK4" i="9"/>
  <c r="AG4" i="9"/>
  <c r="AC4" i="9"/>
  <c r="Y4" i="9"/>
  <c r="U4" i="9"/>
  <c r="Q4" i="9"/>
  <c r="M4" i="9"/>
  <c r="I4" i="9"/>
  <c r="Q4" i="5" l="1"/>
  <c r="DQ13" i="5"/>
  <c r="CG7" i="5"/>
  <c r="EC23" i="5"/>
  <c r="AG26" i="5"/>
  <c r="DU36" i="5"/>
  <c r="BY4" i="5"/>
  <c r="I23" i="5"/>
  <c r="I11" i="5"/>
  <c r="Y20" i="5"/>
  <c r="BM20" i="5"/>
  <c r="BM4" i="5"/>
  <c r="CC13" i="5"/>
  <c r="DY20" i="5"/>
  <c r="DY38" i="5"/>
  <c r="DY4" i="5"/>
  <c r="DU4" i="5"/>
  <c r="AG12" i="5"/>
  <c r="AG11" i="5"/>
  <c r="Y4" i="5"/>
  <c r="BU7" i="5"/>
  <c r="AK20" i="5"/>
  <c r="Q13" i="5"/>
  <c r="BQ11" i="5"/>
  <c r="DY29" i="5"/>
  <c r="DU20" i="5"/>
  <c r="DM41" i="5"/>
  <c r="DM38" i="5"/>
  <c r="DM36" i="5"/>
  <c r="DM32" i="5"/>
  <c r="DM29" i="5"/>
  <c r="DM26" i="5"/>
  <c r="DM23" i="5"/>
  <c r="DM20" i="5"/>
  <c r="DM17" i="5"/>
  <c r="DM13" i="5"/>
  <c r="DM12" i="5"/>
  <c r="DM11" i="5"/>
  <c r="DM7" i="5"/>
  <c r="DM4" i="5"/>
  <c r="DI41" i="5"/>
  <c r="DI38" i="5"/>
  <c r="DI36" i="5"/>
  <c r="DI32" i="5"/>
  <c r="DI29" i="5"/>
  <c r="DI26" i="5"/>
  <c r="DI23" i="5"/>
  <c r="DI20" i="5"/>
  <c r="DI17" i="5"/>
  <c r="DI13" i="5"/>
  <c r="DI12" i="5"/>
  <c r="DI11" i="5"/>
  <c r="DI7" i="5"/>
  <c r="DI4" i="5"/>
  <c r="DE41" i="5"/>
  <c r="DE38" i="5"/>
  <c r="DE36" i="5"/>
  <c r="DE32" i="5"/>
  <c r="DE29" i="5"/>
  <c r="DE26" i="5"/>
  <c r="DE23" i="5"/>
  <c r="DE20" i="5"/>
  <c r="DE17" i="5"/>
  <c r="DE13" i="5"/>
  <c r="DE12" i="5"/>
  <c r="DE11" i="5"/>
  <c r="DE7" i="5"/>
  <c r="DE4" i="5"/>
  <c r="DA41" i="5"/>
  <c r="DA38" i="5"/>
  <c r="DA36" i="5"/>
  <c r="DA32" i="5"/>
  <c r="DA29" i="5"/>
  <c r="DA26" i="5"/>
  <c r="DA23" i="5"/>
  <c r="DA20" i="5"/>
  <c r="DA17" i="5"/>
  <c r="DA13" i="5"/>
  <c r="DA12" i="5"/>
  <c r="DA11" i="5"/>
  <c r="DA7" i="5"/>
  <c r="DA4" i="5"/>
  <c r="CW41" i="5"/>
  <c r="CW38" i="5"/>
  <c r="CW36" i="5"/>
  <c r="CW32" i="5"/>
  <c r="CW29" i="5"/>
  <c r="CW26" i="5"/>
  <c r="CW23" i="5"/>
  <c r="CW20" i="5"/>
  <c r="CW17" i="5"/>
  <c r="CW13" i="5"/>
  <c r="CW12" i="5"/>
  <c r="CW11" i="5"/>
  <c r="CW7" i="5"/>
  <c r="CW4" i="5"/>
  <c r="CS41" i="5"/>
  <c r="CS38" i="5"/>
  <c r="CS36" i="5"/>
  <c r="CS32" i="5"/>
  <c r="CS29" i="5"/>
  <c r="CS26" i="5"/>
  <c r="CS23" i="5"/>
  <c r="CS20" i="5"/>
  <c r="CS17" i="5"/>
  <c r="CS13" i="5"/>
  <c r="CS12" i="5"/>
  <c r="CS11" i="5"/>
  <c r="CS7" i="5"/>
  <c r="CS4" i="5"/>
  <c r="CO41" i="5"/>
  <c r="CO38" i="5"/>
  <c r="CO36" i="5"/>
  <c r="CO32" i="5"/>
  <c r="CO29" i="5"/>
  <c r="CO26" i="5"/>
  <c r="CO23" i="5"/>
  <c r="CO20" i="5"/>
  <c r="CO17" i="5"/>
  <c r="CO13" i="5"/>
  <c r="CO12" i="5"/>
  <c r="CO11" i="5"/>
  <c r="CO7" i="5"/>
  <c r="CO4" i="5"/>
  <c r="CK41" i="5"/>
  <c r="CK38" i="5"/>
  <c r="CK36" i="5"/>
  <c r="CK32" i="5"/>
  <c r="CK29" i="5"/>
  <c r="CK26" i="5"/>
  <c r="CK23" i="5"/>
  <c r="CK20" i="5"/>
  <c r="CK17" i="5"/>
  <c r="CK13" i="5"/>
  <c r="CK12" i="5"/>
  <c r="CK11" i="5"/>
  <c r="CK7" i="5"/>
  <c r="CK4" i="5"/>
  <c r="BU12" i="5"/>
  <c r="BU11" i="5"/>
  <c r="BU4" i="5"/>
  <c r="BI41" i="5"/>
  <c r="BI38" i="5"/>
  <c r="BI36" i="5"/>
  <c r="BI32" i="5"/>
  <c r="BI29" i="5"/>
  <c r="BI26" i="5"/>
  <c r="BI23" i="5"/>
  <c r="BI20" i="5"/>
  <c r="BI17" i="5"/>
  <c r="BI13" i="5"/>
  <c r="BI12" i="5"/>
  <c r="BI11" i="5"/>
  <c r="BI7" i="5"/>
  <c r="BI4" i="5"/>
  <c r="BE41" i="5"/>
  <c r="BE38" i="5"/>
  <c r="BE36" i="5"/>
  <c r="BE32" i="5"/>
  <c r="BE29" i="5"/>
  <c r="BE26" i="5"/>
  <c r="BE23" i="5"/>
  <c r="BE20" i="5"/>
  <c r="BE17" i="5"/>
  <c r="BE13" i="5"/>
  <c r="BE12" i="5"/>
  <c r="BE11" i="5"/>
  <c r="BE7" i="5"/>
  <c r="BE4" i="5"/>
  <c r="BA41" i="5"/>
  <c r="BA38" i="5"/>
  <c r="BA36" i="5"/>
  <c r="BA32" i="5"/>
  <c r="BA29" i="5"/>
  <c r="BA26" i="5"/>
  <c r="BA23" i="5"/>
  <c r="BA20" i="5"/>
  <c r="BA17" i="5"/>
  <c r="BA13" i="5"/>
  <c r="BA12" i="5"/>
  <c r="BA11" i="5"/>
  <c r="BA7" i="5"/>
  <c r="BA4" i="5"/>
  <c r="AW41" i="5"/>
  <c r="AW38" i="5"/>
  <c r="AW36" i="5"/>
  <c r="AW32" i="5"/>
  <c r="AW29" i="5"/>
  <c r="AW26" i="5"/>
  <c r="AW23" i="5"/>
  <c r="AW20" i="5"/>
  <c r="AW17" i="5"/>
  <c r="AW13" i="5"/>
  <c r="AW12" i="5"/>
  <c r="AW11" i="5"/>
  <c r="AW7" i="5"/>
  <c r="AW4" i="5"/>
  <c r="AS41" i="5"/>
  <c r="AS38" i="5"/>
  <c r="AS36" i="5"/>
  <c r="AS32" i="5"/>
  <c r="AS29" i="5"/>
  <c r="AS26" i="5"/>
  <c r="AS23" i="5"/>
  <c r="AS20" i="5"/>
  <c r="AS17" i="5"/>
  <c r="AS13" i="5"/>
  <c r="AS12" i="5"/>
  <c r="AS11" i="5"/>
  <c r="AS7" i="5"/>
  <c r="AS4" i="5"/>
  <c r="AO41" i="5"/>
  <c r="AO38" i="5"/>
  <c r="AO36" i="5"/>
  <c r="AO32" i="5"/>
  <c r="AO29" i="5"/>
  <c r="AO26" i="5"/>
  <c r="AO23" i="5"/>
  <c r="AO20" i="5"/>
  <c r="AO17" i="5"/>
  <c r="AO13" i="5"/>
  <c r="AO12" i="5"/>
  <c r="AO11" i="5"/>
  <c r="AO7" i="5"/>
  <c r="AO4" i="5"/>
  <c r="AK13" i="5"/>
  <c r="AG32" i="5"/>
  <c r="AG7" i="5"/>
  <c r="Q38" i="5"/>
  <c r="Q17" i="5"/>
  <c r="M4" i="5"/>
  <c r="DY11" i="5" l="1"/>
  <c r="DU23" i="5"/>
  <c r="DQ20" i="5"/>
  <c r="DQ4" i="5"/>
  <c r="CG12" i="5"/>
  <c r="CC20" i="5"/>
  <c r="CC11" i="5"/>
  <c r="BU38" i="5"/>
  <c r="BQ12" i="5"/>
  <c r="BM17" i="5"/>
  <c r="BM11" i="5"/>
  <c r="AK17" i="5"/>
  <c r="AG13" i="5"/>
  <c r="Y41" i="5"/>
  <c r="M12" i="5"/>
  <c r="I32" i="5"/>
  <c r="BY11" i="5"/>
  <c r="BY23" i="5"/>
  <c r="BY38" i="5"/>
  <c r="BU29" i="5"/>
  <c r="AC23" i="5"/>
  <c r="U7" i="5"/>
  <c r="U13" i="5"/>
  <c r="EC7" i="5"/>
  <c r="EC32" i="5"/>
  <c r="BQ20" i="5"/>
  <c r="AC12" i="5"/>
  <c r="AC36" i="5"/>
  <c r="M20" i="5"/>
  <c r="AK12" i="5"/>
  <c r="AK26" i="5"/>
  <c r="Q7" i="5"/>
  <c r="DY17" i="5"/>
  <c r="CC26" i="5"/>
  <c r="BM13" i="5"/>
  <c r="Y38" i="5"/>
  <c r="I13" i="5"/>
  <c r="M29" i="5"/>
  <c r="DY41" i="5"/>
  <c r="DY36" i="5"/>
  <c r="CC7" i="5"/>
  <c r="CC12" i="5"/>
  <c r="Y7" i="5"/>
  <c r="BY41" i="5"/>
  <c r="DU7" i="5"/>
  <c r="AG41" i="5"/>
  <c r="EC17" i="5"/>
  <c r="CG38" i="5"/>
  <c r="BQ32" i="5"/>
  <c r="DQ32" i="5"/>
  <c r="Q41" i="5"/>
  <c r="Q29" i="5"/>
  <c r="Q36" i="5"/>
  <c r="I4" i="5"/>
  <c r="Q11" i="5"/>
  <c r="U4" i="5"/>
  <c r="AK32" i="5"/>
  <c r="I12" i="5"/>
  <c r="I7" i="5"/>
  <c r="Q12" i="5"/>
  <c r="AG29" i="5"/>
  <c r="AK38" i="5"/>
  <c r="BM12" i="5"/>
  <c r="CG4" i="5"/>
  <c r="DQ11" i="5"/>
  <c r="DU13" i="5"/>
  <c r="DY26" i="5"/>
  <c r="EC12" i="5"/>
  <c r="M7" i="5"/>
  <c r="Q32" i="5"/>
  <c r="I29" i="5"/>
  <c r="AK41" i="5"/>
  <c r="I36" i="5"/>
  <c r="M11" i="5"/>
  <c r="Q26" i="5"/>
  <c r="AG36" i="5"/>
  <c r="BM7" i="5"/>
  <c r="CC17" i="5"/>
  <c r="DY32" i="5"/>
  <c r="AK23" i="5"/>
  <c r="CC29" i="5"/>
  <c r="BM32" i="5"/>
  <c r="BM23" i="5"/>
  <c r="Y29" i="5"/>
  <c r="Y36" i="5"/>
  <c r="I17" i="5"/>
  <c r="BY13" i="5"/>
  <c r="BY32" i="5"/>
  <c r="BY12" i="5"/>
  <c r="BY17" i="5"/>
  <c r="BU32" i="5"/>
  <c r="BU20" i="5"/>
  <c r="BU23" i="5"/>
  <c r="DU29" i="5"/>
  <c r="U23" i="5"/>
  <c r="U36" i="5"/>
  <c r="U11" i="5"/>
  <c r="AG17" i="5"/>
  <c r="AG23" i="5"/>
  <c r="EC41" i="5"/>
  <c r="EC38" i="5"/>
  <c r="EC4" i="5"/>
  <c r="CG23" i="5"/>
  <c r="CG32" i="5"/>
  <c r="BQ17" i="5"/>
  <c r="BQ38" i="5"/>
  <c r="BQ41" i="5"/>
  <c r="AC38" i="5"/>
  <c r="AC4" i="5"/>
  <c r="AC13" i="5"/>
  <c r="M23" i="5"/>
  <c r="M36" i="5"/>
  <c r="AK36" i="5"/>
  <c r="AK11" i="5"/>
  <c r="DQ17" i="5"/>
  <c r="DQ26" i="5"/>
  <c r="U12" i="5"/>
  <c r="Y26" i="5"/>
  <c r="AC7" i="5"/>
  <c r="AC17" i="5"/>
  <c r="AC29" i="5"/>
  <c r="AC41" i="5"/>
  <c r="I20" i="5"/>
  <c r="M13" i="5"/>
  <c r="U20" i="5"/>
  <c r="AC11" i="5"/>
  <c r="AC20" i="5"/>
  <c r="AC32" i="5"/>
  <c r="AK29" i="5"/>
  <c r="BQ13" i="5"/>
  <c r="BQ29" i="5"/>
  <c r="BU13" i="5"/>
  <c r="BY7" i="5"/>
  <c r="BY36" i="5"/>
  <c r="CC32" i="5"/>
  <c r="CG26" i="5"/>
  <c r="DQ29" i="5"/>
  <c r="DU41" i="5"/>
  <c r="EC11" i="5"/>
  <c r="EC29" i="5"/>
  <c r="M17" i="5"/>
  <c r="BY29" i="5"/>
  <c r="BM38" i="5"/>
  <c r="CC41" i="5"/>
  <c r="U17" i="5"/>
  <c r="Y13" i="5"/>
  <c r="AC26" i="5"/>
  <c r="BQ23" i="5"/>
  <c r="BQ36" i="5"/>
  <c r="BU41" i="5"/>
  <c r="BY26" i="5"/>
  <c r="DQ23" i="5"/>
  <c r="DQ41" i="5"/>
  <c r="DY23" i="5"/>
  <c r="EC36" i="5"/>
  <c r="BY20" i="5"/>
  <c r="BQ26" i="5"/>
  <c r="DU26" i="5"/>
  <c r="EC26" i="5"/>
  <c r="EC20" i="5"/>
  <c r="DY7" i="5"/>
  <c r="DY13" i="5"/>
  <c r="DU11" i="5"/>
  <c r="DU17" i="5"/>
  <c r="DU38" i="5"/>
  <c r="DU32" i="5"/>
  <c r="DQ7" i="5"/>
  <c r="DQ36" i="5"/>
  <c r="DQ12" i="5"/>
  <c r="DQ38" i="5"/>
  <c r="CG36" i="5"/>
  <c r="CG20" i="5"/>
  <c r="CG11" i="5"/>
  <c r="CG29" i="5"/>
  <c r="CG41" i="5"/>
  <c r="CC23" i="5"/>
  <c r="CC36" i="5"/>
  <c r="CC38" i="5"/>
  <c r="CC4" i="5"/>
  <c r="BU17" i="5"/>
  <c r="BQ7" i="5"/>
  <c r="BM29" i="5"/>
  <c r="BM41" i="5"/>
  <c r="AG4" i="5"/>
  <c r="AG20" i="5"/>
  <c r="AG38" i="5"/>
  <c r="Y23" i="5"/>
  <c r="Y32" i="5"/>
  <c r="Y17" i="5"/>
  <c r="U32" i="5"/>
  <c r="U29" i="5"/>
  <c r="M32" i="5"/>
  <c r="I26" i="5"/>
  <c r="I38" i="5"/>
  <c r="M26" i="5"/>
  <c r="M38" i="5"/>
  <c r="Q20" i="5"/>
  <c r="U26" i="5"/>
  <c r="U38" i="5"/>
  <c r="Y11" i="5"/>
  <c r="AK4" i="5"/>
  <c r="BQ4" i="5"/>
  <c r="CG13" i="5"/>
  <c r="EC13" i="5"/>
  <c r="I41" i="5"/>
  <c r="M41" i="5"/>
  <c r="Q23" i="5"/>
  <c r="U41" i="5"/>
  <c r="Y12" i="5"/>
  <c r="AK7" i="5"/>
  <c r="BM36" i="5"/>
  <c r="BU36" i="5"/>
  <c r="CG17" i="5"/>
  <c r="DY12" i="5"/>
  <c r="BM26" i="5"/>
  <c r="BU26" i="5"/>
</calcChain>
</file>

<file path=xl/sharedStrings.xml><?xml version="1.0" encoding="utf-8"?>
<sst xmlns="http://schemas.openxmlformats.org/spreadsheetml/2006/main" count="1941" uniqueCount="1493">
  <si>
    <t>혁신 활동</t>
    <phoneticPr fontId="4" type="noConversion"/>
  </si>
  <si>
    <t>E01</t>
    <phoneticPr fontId="4" type="noConversion"/>
  </si>
  <si>
    <t>E0102</t>
    <phoneticPr fontId="4" type="noConversion"/>
  </si>
  <si>
    <t>E02</t>
    <phoneticPr fontId="4" type="noConversion"/>
  </si>
  <si>
    <t>생산 공정</t>
  </si>
  <si>
    <t>환경 관리 조직</t>
  </si>
  <si>
    <t>환경사고 예방 및 대응</t>
  </si>
  <si>
    <t>온실가스 관리</t>
  </si>
  <si>
    <t>공급망 관리</t>
  </si>
  <si>
    <t>그린 마케팅</t>
  </si>
  <si>
    <t>G0102</t>
  </si>
  <si>
    <t>G0103</t>
  </si>
  <si>
    <t>공시 위반</t>
  </si>
  <si>
    <t>CODE</t>
    <phoneticPr fontId="4" type="noConversion"/>
  </si>
  <si>
    <t>Value Chain</t>
    <phoneticPr fontId="4" type="noConversion"/>
  </si>
  <si>
    <t>KPI</t>
    <phoneticPr fontId="4" type="noConversion"/>
  </si>
  <si>
    <t>친환경 혁신 역량</t>
    <phoneticPr fontId="4" type="noConversion"/>
  </si>
  <si>
    <t>친환경 제품 개발</t>
    <phoneticPr fontId="4" type="noConversion"/>
  </si>
  <si>
    <t>E0103</t>
    <phoneticPr fontId="4" type="noConversion"/>
  </si>
  <si>
    <t>환경성 개선 성과</t>
    <phoneticPr fontId="4" type="noConversion"/>
  </si>
  <si>
    <t>E0201</t>
    <phoneticPr fontId="4" type="noConversion"/>
  </si>
  <si>
    <t>E0202</t>
    <phoneticPr fontId="4" type="noConversion"/>
  </si>
  <si>
    <t>E0203</t>
    <phoneticPr fontId="4" type="noConversion"/>
  </si>
  <si>
    <t>공정 관리</t>
    <phoneticPr fontId="4" type="noConversion"/>
  </si>
  <si>
    <t>E0204</t>
    <phoneticPr fontId="4" type="noConversion"/>
  </si>
  <si>
    <t>E03</t>
    <phoneticPr fontId="4" type="noConversion"/>
  </si>
  <si>
    <t>E0301</t>
    <phoneticPr fontId="4" type="noConversion"/>
  </si>
  <si>
    <t>E0401</t>
    <phoneticPr fontId="4" type="noConversion"/>
  </si>
  <si>
    <t>S01</t>
  </si>
  <si>
    <t>인적자원관리</t>
  </si>
  <si>
    <t>근로조건</t>
  </si>
  <si>
    <t>고용평등 및 다양성</t>
  </si>
  <si>
    <t>노사관계 관리</t>
  </si>
  <si>
    <t>근로자 보건 및 안전</t>
  </si>
  <si>
    <t>S02</t>
  </si>
  <si>
    <t>공정거래</t>
  </si>
  <si>
    <t>상생협력</t>
  </si>
  <si>
    <t>공급사슬관리</t>
  </si>
  <si>
    <t>S03</t>
  </si>
  <si>
    <t>고객정보보호</t>
  </si>
  <si>
    <t>소비자 만족 경영</t>
  </si>
  <si>
    <t>품질 관리</t>
  </si>
  <si>
    <t>S04</t>
  </si>
  <si>
    <t>사회공헌 및 지역사회</t>
  </si>
  <si>
    <t>국제 이니셔티브 가입 및 활동</t>
  </si>
  <si>
    <t>사회공헌활동</t>
  </si>
  <si>
    <t>지역사회관계</t>
  </si>
  <si>
    <t>G01</t>
    <phoneticPr fontId="54" type="noConversion"/>
  </si>
  <si>
    <t>주주의 권리</t>
    <phoneticPr fontId="4" type="noConversion"/>
  </si>
  <si>
    <t>G0101</t>
    <phoneticPr fontId="54" type="noConversion"/>
  </si>
  <si>
    <t>경영권 보호장치</t>
    <phoneticPr fontId="4" type="noConversion"/>
  </si>
  <si>
    <t>주주총회</t>
    <phoneticPr fontId="4" type="noConversion"/>
  </si>
  <si>
    <t>주주가치 환원</t>
    <phoneticPr fontId="4" type="noConversion"/>
  </si>
  <si>
    <t>G02</t>
    <phoneticPr fontId="54" type="noConversion"/>
  </si>
  <si>
    <t>정보의 투명성</t>
    <phoneticPr fontId="4" type="noConversion"/>
  </si>
  <si>
    <t>G0201</t>
    <phoneticPr fontId="54" type="noConversion"/>
  </si>
  <si>
    <t>공정공시 및 기업설명회</t>
    <phoneticPr fontId="4" type="noConversion"/>
  </si>
  <si>
    <t>G0202</t>
    <phoneticPr fontId="54" type="noConversion"/>
  </si>
  <si>
    <t>G0203</t>
    <phoneticPr fontId="54" type="noConversion"/>
  </si>
  <si>
    <t>G03</t>
    <phoneticPr fontId="54" type="noConversion"/>
  </si>
  <si>
    <t>이사회의 구성과 활동</t>
    <phoneticPr fontId="4" type="noConversion"/>
  </si>
  <si>
    <t>G0301</t>
    <phoneticPr fontId="54" type="noConversion"/>
  </si>
  <si>
    <t>이사의 선임</t>
    <phoneticPr fontId="4" type="noConversion"/>
  </si>
  <si>
    <t>G0302</t>
    <phoneticPr fontId="54" type="noConversion"/>
  </si>
  <si>
    <t>이사회의 구성</t>
    <phoneticPr fontId="4" type="noConversion"/>
  </si>
  <si>
    <t>S0101</t>
    <phoneticPr fontId="4" type="noConversion"/>
  </si>
  <si>
    <t>S0102</t>
    <phoneticPr fontId="4" type="noConversion"/>
  </si>
  <si>
    <t>S0103</t>
    <phoneticPr fontId="4" type="noConversion"/>
  </si>
  <si>
    <t>S0104</t>
    <phoneticPr fontId="4" type="noConversion"/>
  </si>
  <si>
    <t>S0301</t>
    <phoneticPr fontId="4" type="noConversion"/>
  </si>
  <si>
    <t>S0401</t>
    <phoneticPr fontId="4" type="noConversion"/>
  </si>
  <si>
    <t>S0402</t>
    <phoneticPr fontId="4" type="noConversion"/>
  </si>
  <si>
    <t>S0201</t>
    <phoneticPr fontId="4" type="noConversion"/>
  </si>
  <si>
    <t>S0202</t>
    <phoneticPr fontId="4" type="noConversion"/>
  </si>
  <si>
    <t>S0203</t>
    <phoneticPr fontId="4" type="noConversion"/>
  </si>
  <si>
    <t>S0302</t>
  </si>
  <si>
    <t>S0303</t>
  </si>
  <si>
    <t>S0403</t>
    <phoneticPr fontId="4" type="noConversion"/>
  </si>
  <si>
    <t>G0303</t>
    <phoneticPr fontId="54" type="noConversion"/>
  </si>
  <si>
    <t>이사회의 활동</t>
    <phoneticPr fontId="4" type="noConversion"/>
  </si>
  <si>
    <t>G0304</t>
    <phoneticPr fontId="54" type="noConversion"/>
  </si>
  <si>
    <t>감사 및 감사위원회</t>
    <phoneticPr fontId="4" type="noConversion"/>
  </si>
  <si>
    <t>G04</t>
    <phoneticPr fontId="54" type="noConversion"/>
  </si>
  <si>
    <t>이사의 보수</t>
    <phoneticPr fontId="4" type="noConversion"/>
  </si>
  <si>
    <t>G0401</t>
    <phoneticPr fontId="54" type="noConversion"/>
  </si>
  <si>
    <t>이사 보수의 적정성</t>
    <phoneticPr fontId="4" type="noConversion"/>
  </si>
  <si>
    <t>G0402</t>
    <phoneticPr fontId="54" type="noConversion"/>
  </si>
  <si>
    <t>보상위원회</t>
    <phoneticPr fontId="4" type="noConversion"/>
  </si>
  <si>
    <t>G05</t>
    <phoneticPr fontId="54" type="noConversion"/>
  </si>
  <si>
    <t>관계사 위험</t>
    <phoneticPr fontId="4" type="noConversion"/>
  </si>
  <si>
    <t>G0501</t>
    <phoneticPr fontId="54" type="noConversion"/>
  </si>
  <si>
    <t>관계사 우발채무</t>
    <phoneticPr fontId="4" type="noConversion"/>
  </si>
  <si>
    <t>G0502</t>
    <phoneticPr fontId="54" type="noConversion"/>
  </si>
  <si>
    <t>관계사 거래</t>
    <phoneticPr fontId="4" type="noConversion"/>
  </si>
  <si>
    <t>G0503</t>
    <phoneticPr fontId="54" type="noConversion"/>
  </si>
  <si>
    <t>G06</t>
    <phoneticPr fontId="54" type="noConversion"/>
  </si>
  <si>
    <t>G0601</t>
    <phoneticPr fontId="54" type="noConversion"/>
  </si>
  <si>
    <t>지속가능경영 비전 및 전략</t>
    <phoneticPr fontId="4" type="noConversion"/>
  </si>
  <si>
    <t>G0602</t>
  </si>
  <si>
    <t>지속가능경영 거버넌스</t>
    <phoneticPr fontId="4" type="noConversion"/>
  </si>
  <si>
    <t>G0603</t>
  </si>
  <si>
    <t>지속가능경영 리스크 관리</t>
    <phoneticPr fontId="4" type="noConversion"/>
  </si>
  <si>
    <t>G0604</t>
  </si>
  <si>
    <t>G0605</t>
  </si>
  <si>
    <t>평가제외</t>
  </si>
  <si>
    <t>건강관리서비스및장비</t>
    <phoneticPr fontId="4" type="noConversion"/>
  </si>
  <si>
    <t>내구소비재및의류</t>
    <phoneticPr fontId="4" type="noConversion"/>
  </si>
  <si>
    <t>다각화된금융</t>
    <phoneticPr fontId="4" type="noConversion"/>
  </si>
  <si>
    <t>미디어</t>
    <phoneticPr fontId="4" type="noConversion"/>
  </si>
  <si>
    <t>반도체및반도체장비</t>
    <phoneticPr fontId="4" type="noConversion"/>
  </si>
  <si>
    <t>보험</t>
    <phoneticPr fontId="4" type="noConversion"/>
  </si>
  <si>
    <t>소매</t>
    <phoneticPr fontId="4" type="noConversion"/>
  </si>
  <si>
    <t>소비자서비스</t>
    <phoneticPr fontId="4" type="noConversion"/>
  </si>
  <si>
    <t>소프트웨어및IT서비스</t>
    <phoneticPr fontId="4" type="noConversion"/>
  </si>
  <si>
    <t>에너지</t>
    <phoneticPr fontId="4" type="noConversion"/>
  </si>
  <si>
    <t>운송</t>
    <phoneticPr fontId="4" type="noConversion"/>
  </si>
  <si>
    <t>유틸리티</t>
    <phoneticPr fontId="4" type="noConversion"/>
  </si>
  <si>
    <t>은행</t>
    <phoneticPr fontId="4" type="noConversion"/>
  </si>
  <si>
    <t>자동차및부품</t>
    <phoneticPr fontId="4" type="noConversion"/>
  </si>
  <si>
    <t>통신서비스</t>
    <phoneticPr fontId="4" type="noConversion"/>
  </si>
  <si>
    <t>필수소비재</t>
    <phoneticPr fontId="4" type="noConversion"/>
  </si>
  <si>
    <t>하드웨어및IT장비</t>
    <phoneticPr fontId="4" type="noConversion"/>
  </si>
  <si>
    <t>KPI Relative</t>
    <phoneticPr fontId="4" type="noConversion"/>
  </si>
  <si>
    <t>KPI Relative %</t>
    <phoneticPr fontId="4" type="noConversion"/>
  </si>
  <si>
    <t>VC Relative</t>
    <phoneticPr fontId="4" type="noConversion"/>
  </si>
  <si>
    <t>VC Relative %</t>
    <phoneticPr fontId="4" type="noConversion"/>
  </si>
  <si>
    <t>E0101</t>
    <phoneticPr fontId="4" type="noConversion"/>
  </si>
  <si>
    <t>E04</t>
    <phoneticPr fontId="4" type="noConversion"/>
  </si>
  <si>
    <t>고객관리</t>
    <phoneticPr fontId="4" type="noConversion"/>
  </si>
  <si>
    <t>회계 투명성</t>
    <phoneticPr fontId="4" type="noConversion"/>
  </si>
  <si>
    <t>내부거래 위반</t>
    <phoneticPr fontId="4" type="noConversion"/>
  </si>
  <si>
    <t>지속가능경영 인프라</t>
    <phoneticPr fontId="54" type="noConversion"/>
  </si>
  <si>
    <t>지속가능경영보고</t>
    <phoneticPr fontId="4" type="noConversion"/>
  </si>
  <si>
    <t>윤리경영</t>
    <phoneticPr fontId="4" type="noConversion"/>
  </si>
  <si>
    <t>화학</t>
    <phoneticPr fontId="4" type="noConversion"/>
  </si>
  <si>
    <t>고무및플라스틱</t>
    <phoneticPr fontId="4" type="noConversion"/>
  </si>
  <si>
    <t>금속</t>
    <phoneticPr fontId="4" type="noConversion"/>
  </si>
  <si>
    <t>비금속광물</t>
    <phoneticPr fontId="4" type="noConversion"/>
  </si>
  <si>
    <t>종이</t>
    <phoneticPr fontId="4" type="noConversion"/>
  </si>
  <si>
    <t>기타소재</t>
    <phoneticPr fontId="4" type="noConversion"/>
  </si>
  <si>
    <t>건설</t>
    <phoneticPr fontId="4" type="noConversion"/>
  </si>
  <si>
    <t>전기장비</t>
    <phoneticPr fontId="4" type="noConversion"/>
  </si>
  <si>
    <t>기계</t>
    <phoneticPr fontId="4" type="noConversion"/>
  </si>
  <si>
    <t>운송장비</t>
    <phoneticPr fontId="4" type="noConversion"/>
  </si>
  <si>
    <t>가구</t>
    <phoneticPr fontId="4" type="noConversion"/>
  </si>
  <si>
    <t>상품중개</t>
    <phoneticPr fontId="4" type="noConversion"/>
  </si>
  <si>
    <t>상업서비스와공급품</t>
    <phoneticPr fontId="4" type="noConversion"/>
  </si>
  <si>
    <t>기타자본재</t>
    <phoneticPr fontId="4" type="noConversion"/>
  </si>
  <si>
    <t>제약및생명과학</t>
    <phoneticPr fontId="4" type="noConversion"/>
  </si>
  <si>
    <t>F7/SUM(F$7:F$10)*I$7</t>
  </si>
  <si>
    <t>F8/SUM(F$7:F$10)*I$7</t>
  </si>
  <si>
    <t>F13/SUM(F$13:F$16)*I$13</t>
  </si>
  <si>
    <t>F14/SUM(F$13:F$16)*I$13</t>
  </si>
  <si>
    <t>F17/SUM(F$17:F$19)*I$17</t>
  </si>
  <si>
    <t>F20/SUM(F$20:F$22)*I$20</t>
  </si>
  <si>
    <t>F23/SUM(F$23:F$25)*I$23</t>
  </si>
  <si>
    <t>F26/SUM(F$26:F$28)*I$26</t>
  </si>
  <si>
    <t>F29/SUM(F$29:F$31)*I$29</t>
  </si>
  <si>
    <t>F32/SUM(F$32:F$35)*I$32</t>
  </si>
  <si>
    <t>F33/SUM(F$32:F$35)*I$32</t>
  </si>
  <si>
    <t>F38/SUM(F$38:F$40)*I$38</t>
  </si>
  <si>
    <t>F41/SUM(F$41:F$45)*I$41</t>
  </si>
  <si>
    <t>F42/SUM(F$41:F$45)*I$41</t>
  </si>
  <si>
    <t>F43/SUM(F$41:F$45)*I$41</t>
  </si>
  <si>
    <t>F5/SUM(F$4:F$6)*I$4</t>
  </si>
  <si>
    <t>F6/SUM(F$4:F$6)*I$4</t>
  </si>
  <si>
    <t>F9/SUM(F$7:F$10)*I$7</t>
  </si>
  <si>
    <t>F10/SUM(F$7:F$10)*I$7</t>
  </si>
  <si>
    <t>F11/SUM(F$11:F$11)*I$11</t>
  </si>
  <si>
    <t>F12/SUM(F$12:F$12)*I$12</t>
  </si>
  <si>
    <t>F15/SUM(F$13:F$16)*I$13</t>
  </si>
  <si>
    <t>F16/SUM(F$13:F$16)*I$13</t>
  </si>
  <si>
    <t>F18/SUM(F$17:F$19)*I$17</t>
  </si>
  <si>
    <t>F19/SUM(F$17:F$19)*I$17</t>
  </si>
  <si>
    <t>F21/SUM(F$20:F$22)*I$20</t>
  </si>
  <si>
    <t>F22/SUM(F$20:F$22)*I$20</t>
  </si>
  <si>
    <t>F24/SUM(F$23:F$25)*I$23</t>
  </si>
  <si>
    <t>F25/SUM(F$23:F$25)*I$23</t>
  </si>
  <si>
    <t>F27/SUM(F$26:F$28)*I$26</t>
  </si>
  <si>
    <t>F28/SUM(F$26:F$28)*I$26</t>
  </si>
  <si>
    <t>F30/SUM(F$29:F$31)*I$29</t>
  </si>
  <si>
    <t>F31/SUM(F$29:F$31)*I$29</t>
  </si>
  <si>
    <t>F34/SUM(F$32:F$35)*I$32</t>
  </si>
  <si>
    <t>F35/SUM(F$32:F$35)*I$32</t>
  </si>
  <si>
    <t>F36/SUM(F$36:F$37)*I$36</t>
  </si>
  <si>
    <t>F37/SUM(F$36:F$37)*I$36</t>
  </si>
  <si>
    <t>F39/SUM(F$38:F$40)*I$38</t>
  </si>
  <si>
    <t>F40/SUM(F$38:F$40)*I$38</t>
  </si>
  <si>
    <t>F44/SUM(F$41:F$45)*I$41</t>
  </si>
  <si>
    <t>F45/SUM(F$41:F$45)*I$41</t>
  </si>
  <si>
    <t>F4/SUM(F$4:F$6)*I$4</t>
    <phoneticPr fontId="4" type="noConversion"/>
  </si>
  <si>
    <t>J4/SUM(J$4:J$6)*M$4</t>
  </si>
  <si>
    <t>J5/SUM(J$4:J$6)*M$4</t>
  </si>
  <si>
    <t>J6/SUM(J$4:J$6)*M$4</t>
  </si>
  <si>
    <t>J7/SUM(J$7:J$10)*M$7</t>
  </si>
  <si>
    <t>J8/SUM(J$7:J$10)*M$7</t>
  </si>
  <si>
    <t>J9/SUM(J$7:J$10)*M$7</t>
  </si>
  <si>
    <t>J10/SUM(J$7:J$10)*M$7</t>
  </si>
  <si>
    <t>J11/SUM(J$11:J$11)*M$11</t>
  </si>
  <si>
    <t>J12/SUM(J$12:J$12)*M$12</t>
  </si>
  <si>
    <t>J13/SUM(J$13:J$16)*M$13</t>
  </si>
  <si>
    <t>J14/SUM(J$13:J$16)*M$13</t>
  </si>
  <si>
    <t>J15/SUM(J$13:J$16)*M$13</t>
  </si>
  <si>
    <t>J16/SUM(J$13:J$16)*M$13</t>
  </si>
  <si>
    <t>J17/SUM(J$17:J$19)*M$17</t>
  </si>
  <si>
    <t>J18/SUM(J$17:J$19)*M$17</t>
  </si>
  <si>
    <t>J19/SUM(J$17:J$19)*M$17</t>
  </si>
  <si>
    <t>J20/SUM(J$20:J$22)*M$20</t>
  </si>
  <si>
    <t>J21/SUM(J$20:J$22)*M$20</t>
  </si>
  <si>
    <t>J22/SUM(J$20:J$22)*M$20</t>
  </si>
  <si>
    <t>J23/SUM(J$23:J$25)*M$23</t>
  </si>
  <si>
    <t>J24/SUM(J$23:J$25)*M$23</t>
  </si>
  <si>
    <t>J25/SUM(J$23:J$25)*M$23</t>
  </si>
  <si>
    <t>J26/SUM(J$26:J$28)*M$26</t>
  </si>
  <si>
    <t>J27/SUM(J$26:J$28)*M$26</t>
  </si>
  <si>
    <t>J28/SUM(J$26:J$28)*M$26</t>
  </si>
  <si>
    <t>J29/SUM(J$29:J$31)*M$29</t>
  </si>
  <si>
    <t>J30/SUM(J$29:J$31)*M$29</t>
  </si>
  <si>
    <t>J31/SUM(J$29:J$31)*M$29</t>
  </si>
  <si>
    <t>J32/SUM(J$32:J$35)*M$32</t>
  </si>
  <si>
    <t>J33/SUM(J$32:J$35)*M$32</t>
  </si>
  <si>
    <t>J34/SUM(J$32:J$35)*M$32</t>
  </si>
  <si>
    <t>J35/SUM(J$32:J$35)*M$32</t>
  </si>
  <si>
    <t>J36/SUM(J$36:J$37)*M$36</t>
  </si>
  <si>
    <t>J37/SUM(J$36:J$37)*M$36</t>
  </si>
  <si>
    <t>J38/SUM(J$38:J$40)*M$38</t>
  </si>
  <si>
    <t>J39/SUM(J$38:J$40)*M$38</t>
  </si>
  <si>
    <t>J40/SUM(J$38:J$40)*M$38</t>
  </si>
  <si>
    <t>J41/SUM(J$41:J$45)*M$41</t>
  </si>
  <si>
    <t>J42/SUM(J$41:J$45)*M$41</t>
  </si>
  <si>
    <t>J43/SUM(J$41:J$45)*M$41</t>
  </si>
  <si>
    <t>J44/SUM(J$41:J$45)*M$41</t>
  </si>
  <si>
    <t>J45/SUM(J$41:J$45)*M$41</t>
  </si>
  <si>
    <t>N4/SUM(N$4:N$6)*Q$4</t>
  </si>
  <si>
    <t>N5/SUM(N$4:N$6)*Q$4</t>
  </si>
  <si>
    <t>N6/SUM(N$4:N$6)*Q$4</t>
  </si>
  <si>
    <t>N7/SUM(N$7:N$10)*Q$7</t>
  </si>
  <si>
    <t>N8/SUM(N$7:N$10)*Q$7</t>
  </si>
  <si>
    <t>N9/SUM(N$7:N$10)*Q$7</t>
  </si>
  <si>
    <t>N10/SUM(N$7:N$10)*Q$7</t>
  </si>
  <si>
    <t>N11/SUM(N$11:N$11)*Q$11</t>
  </si>
  <si>
    <t>N12/SUM(N$12:N$12)*Q$12</t>
  </si>
  <si>
    <t>N13/SUM(N$13:N$16)*Q$13</t>
  </si>
  <si>
    <t>N14/SUM(N$13:N$16)*Q$13</t>
  </si>
  <si>
    <t>N15/SUM(N$13:N$16)*Q$13</t>
  </si>
  <si>
    <t>N16/SUM(N$13:N$16)*Q$13</t>
  </si>
  <si>
    <t>N17/SUM(N$17:N$19)*Q$17</t>
  </si>
  <si>
    <t>N18/SUM(N$17:N$19)*Q$17</t>
  </si>
  <si>
    <t>N19/SUM(N$17:N$19)*Q$17</t>
  </si>
  <si>
    <t>N20/SUM(N$20:N$22)*Q$20</t>
  </si>
  <si>
    <t>N21/SUM(N$20:N$22)*Q$20</t>
  </si>
  <si>
    <t>N22/SUM(N$20:N$22)*Q$20</t>
  </si>
  <si>
    <t>N23/SUM(N$23:N$25)*Q$23</t>
  </si>
  <si>
    <t>N24/SUM(N$23:N$25)*Q$23</t>
  </si>
  <si>
    <t>N25/SUM(N$23:N$25)*Q$23</t>
  </si>
  <si>
    <t>N26/SUM(N$26:N$28)*Q$26</t>
  </si>
  <si>
    <t>N27/SUM(N$26:N$28)*Q$26</t>
  </si>
  <si>
    <t>N28/SUM(N$26:N$28)*Q$26</t>
  </si>
  <si>
    <t>N29/SUM(N$29:N$31)*Q$29</t>
  </si>
  <si>
    <t>N30/SUM(N$29:N$31)*Q$29</t>
  </si>
  <si>
    <t>N31/SUM(N$29:N$31)*Q$29</t>
  </si>
  <si>
    <t>N32/SUM(N$32:N$35)*Q$32</t>
  </si>
  <si>
    <t>N33/SUM(N$32:N$35)*Q$32</t>
  </si>
  <si>
    <t>N34/SUM(N$32:N$35)*Q$32</t>
  </si>
  <si>
    <t>N35/SUM(N$32:N$35)*Q$32</t>
  </si>
  <si>
    <t>N36/SUM(N$36:N$37)*Q$36</t>
  </si>
  <si>
    <t>N37/SUM(N$36:N$37)*Q$36</t>
  </si>
  <si>
    <t>N38/SUM(N$38:N$40)*Q$38</t>
  </si>
  <si>
    <t>N39/SUM(N$38:N$40)*Q$38</t>
  </si>
  <si>
    <t>N40/SUM(N$38:N$40)*Q$38</t>
  </si>
  <si>
    <t>N41/SUM(N$41:N$45)*Q$41</t>
  </si>
  <si>
    <t>N42/SUM(N$41:N$45)*Q$41</t>
  </si>
  <si>
    <t>N43/SUM(N$41:N$45)*Q$41</t>
  </si>
  <si>
    <t>N44/SUM(N$41:N$45)*Q$41</t>
  </si>
  <si>
    <t>N45/SUM(N$41:N$45)*Q$41</t>
  </si>
  <si>
    <t>R4/SUM(R$4:R$6)*U$4</t>
  </si>
  <si>
    <t>R5/SUM(R$4:R$6)*U$4</t>
  </si>
  <si>
    <t>R6/SUM(R$4:R$6)*U$4</t>
  </si>
  <si>
    <t>R7/SUM(R$7:R$10)*U$7</t>
  </si>
  <si>
    <t>R8/SUM(R$7:R$10)*U$7</t>
  </si>
  <si>
    <t>R9/SUM(R$7:R$10)*U$7</t>
  </si>
  <si>
    <t>R10/SUM(R$7:R$10)*U$7</t>
  </si>
  <si>
    <t>R11/SUM(R$11:R$11)*U$11</t>
  </si>
  <si>
    <t>R12/SUM(R$12:R$12)*U$12</t>
  </si>
  <si>
    <t>R13/SUM(R$13:R$16)*U$13</t>
  </si>
  <si>
    <t>R14/SUM(R$13:R$16)*U$13</t>
  </si>
  <si>
    <t>R15/SUM(R$13:R$16)*U$13</t>
  </si>
  <si>
    <t>R16/SUM(R$13:R$16)*U$13</t>
  </si>
  <si>
    <t>R17/SUM(R$17:R$19)*U$17</t>
  </si>
  <si>
    <t>R18/SUM(R$17:R$19)*U$17</t>
  </si>
  <si>
    <t>R19/SUM(R$17:R$19)*U$17</t>
  </si>
  <si>
    <t>R20/SUM(R$20:R$22)*U$20</t>
  </si>
  <si>
    <t>R21/SUM(R$20:R$22)*U$20</t>
  </si>
  <si>
    <t>R22/SUM(R$20:R$22)*U$20</t>
  </si>
  <si>
    <t>R23/SUM(R$23:R$25)*U$23</t>
  </si>
  <si>
    <t>R24/SUM(R$23:R$25)*U$23</t>
  </si>
  <si>
    <t>R25/SUM(R$23:R$25)*U$23</t>
  </si>
  <si>
    <t>R26/SUM(R$26:R$28)*U$26</t>
  </si>
  <si>
    <t>R27/SUM(R$26:R$28)*U$26</t>
  </si>
  <si>
    <t>R28/SUM(R$26:R$28)*U$26</t>
  </si>
  <si>
    <t>R29/SUM(R$29:R$31)*U$29</t>
  </si>
  <si>
    <t>R30/SUM(R$29:R$31)*U$29</t>
  </si>
  <si>
    <t>R31/SUM(R$29:R$31)*U$29</t>
  </si>
  <si>
    <t>R32/SUM(R$32:R$35)*U$32</t>
  </si>
  <si>
    <t>R33/SUM(R$32:R$35)*U$32</t>
  </si>
  <si>
    <t>R34/SUM(R$32:R$35)*U$32</t>
  </si>
  <si>
    <t>R35/SUM(R$32:R$35)*U$32</t>
  </si>
  <si>
    <t>R36/SUM(R$36:R$37)*U$36</t>
  </si>
  <si>
    <t>R37/SUM(R$36:R$37)*U$36</t>
  </si>
  <si>
    <t>R38/SUM(R$38:R$40)*U$38</t>
  </si>
  <si>
    <t>R39/SUM(R$38:R$40)*U$38</t>
  </si>
  <si>
    <t>R40/SUM(R$38:R$40)*U$38</t>
  </si>
  <si>
    <t>R41/SUM(R$41:R$45)*U$41</t>
  </si>
  <si>
    <t>R42/SUM(R$41:R$45)*U$41</t>
  </si>
  <si>
    <t>R43/SUM(R$41:R$45)*U$41</t>
  </si>
  <si>
    <t>R44/SUM(R$41:R$45)*U$41</t>
  </si>
  <si>
    <t>R45/SUM(R$41:R$45)*U$41</t>
  </si>
  <si>
    <t>V4/SUM(V$4:V$6)*Y$4</t>
  </si>
  <si>
    <t>V5/SUM(V$4:V$6)*Y$4</t>
  </si>
  <si>
    <t>V6/SUM(V$4:V$6)*Y$4</t>
  </si>
  <si>
    <t>V7/SUM(V$7:V$10)*Y$7</t>
  </si>
  <si>
    <t>V8/SUM(V$7:V$10)*Y$7</t>
  </si>
  <si>
    <t>V9/SUM(V$7:V$10)*Y$7</t>
  </si>
  <si>
    <t>V10/SUM(V$7:V$10)*Y$7</t>
  </si>
  <si>
    <t>V11/SUM(V$11:V$11)*Y$11</t>
  </si>
  <si>
    <t>V12/SUM(V$12:V$12)*Y$12</t>
  </si>
  <si>
    <t>V13/SUM(V$13:V$16)*Y$13</t>
  </si>
  <si>
    <t>V14/SUM(V$13:V$16)*Y$13</t>
  </si>
  <si>
    <t>V15/SUM(V$13:V$16)*Y$13</t>
  </si>
  <si>
    <t>V16/SUM(V$13:V$16)*Y$13</t>
  </si>
  <si>
    <t>V17/SUM(V$17:V$19)*Y$17</t>
  </si>
  <si>
    <t>V18/SUM(V$17:V$19)*Y$17</t>
  </si>
  <si>
    <t>V19/SUM(V$17:V$19)*Y$17</t>
  </si>
  <si>
    <t>V20/SUM(V$20:V$22)*Y$20</t>
  </si>
  <si>
    <t>V21/SUM(V$20:V$22)*Y$20</t>
  </si>
  <si>
    <t>V22/SUM(V$20:V$22)*Y$20</t>
  </si>
  <si>
    <t>V23/SUM(V$23:V$25)*Y$23</t>
  </si>
  <si>
    <t>V24/SUM(V$23:V$25)*Y$23</t>
  </si>
  <si>
    <t>V25/SUM(V$23:V$25)*Y$23</t>
  </si>
  <si>
    <t>V26/SUM(V$26:V$28)*Y$26</t>
  </si>
  <si>
    <t>V27/SUM(V$26:V$28)*Y$26</t>
  </si>
  <si>
    <t>V28/SUM(V$26:V$28)*Y$26</t>
  </si>
  <si>
    <t>V29/SUM(V$29:V$31)*Y$29</t>
  </si>
  <si>
    <t>V30/SUM(V$29:V$31)*Y$29</t>
  </si>
  <si>
    <t>V31/SUM(V$29:V$31)*Y$29</t>
  </si>
  <si>
    <t>V32/SUM(V$32:V$35)*Y$32</t>
  </si>
  <si>
    <t>V33/SUM(V$32:V$35)*Y$32</t>
  </si>
  <si>
    <t>V34/SUM(V$32:V$35)*Y$32</t>
  </si>
  <si>
    <t>V35/SUM(V$32:V$35)*Y$32</t>
  </si>
  <si>
    <t>V36/SUM(V$36:V$37)*Y$36</t>
  </si>
  <si>
    <t>V37/SUM(V$36:V$37)*Y$36</t>
  </si>
  <si>
    <t>V38/SUM(V$38:V$40)*Y$38</t>
  </si>
  <si>
    <t>V39/SUM(V$38:V$40)*Y$38</t>
  </si>
  <si>
    <t>V40/SUM(V$38:V$40)*Y$38</t>
  </si>
  <si>
    <t>V41/SUM(V$41:V$45)*Y$41</t>
  </si>
  <si>
    <t>V42/SUM(V$41:V$45)*Y$41</t>
  </si>
  <si>
    <t>V43/SUM(V$41:V$45)*Y$41</t>
  </si>
  <si>
    <t>V44/SUM(V$41:V$45)*Y$41</t>
  </si>
  <si>
    <t>V45/SUM(V$41:V$45)*Y$41</t>
  </si>
  <si>
    <t>Z4/SUM(Z$4:Z$6)*AC$4</t>
  </si>
  <si>
    <t>Z5/SUM(Z$4:Z$6)*AC$4</t>
  </si>
  <si>
    <t>Z6/SUM(Z$4:Z$6)*AC$4</t>
  </si>
  <si>
    <t>Z7/SUM(Z$7:Z$10)*AC$7</t>
  </si>
  <si>
    <t>Z8/SUM(Z$7:Z$10)*AC$7</t>
  </si>
  <si>
    <t>Z9/SUM(Z$7:Z$10)*AC$7</t>
  </si>
  <si>
    <t>Z10/SUM(Z$7:Z$10)*AC$7</t>
  </si>
  <si>
    <t>Z11/SUM(Z$11:Z$11)*AC$11</t>
  </si>
  <si>
    <t>Z12/SUM(Z$12:Z$12)*AC$12</t>
  </si>
  <si>
    <t>Z13/SUM(Z$13:Z$16)*AC$13</t>
  </si>
  <si>
    <t>Z14/SUM(Z$13:Z$16)*AC$13</t>
  </si>
  <si>
    <t>Z15/SUM(Z$13:Z$16)*AC$13</t>
  </si>
  <si>
    <t>Z16/SUM(Z$13:Z$16)*AC$13</t>
  </si>
  <si>
    <t>Z17/SUM(Z$17:Z$19)*AC$17</t>
  </si>
  <si>
    <t>Z18/SUM(Z$17:Z$19)*AC$17</t>
  </si>
  <si>
    <t>Z19/SUM(Z$17:Z$19)*AC$17</t>
  </si>
  <si>
    <t>Z20/SUM(Z$20:Z$22)*AC$20</t>
  </si>
  <si>
    <t>Z21/SUM(Z$20:Z$22)*AC$20</t>
  </si>
  <si>
    <t>Z22/SUM(Z$20:Z$22)*AC$20</t>
  </si>
  <si>
    <t>Z23/SUM(Z$23:Z$25)*AC$23</t>
  </si>
  <si>
    <t>Z24/SUM(Z$23:Z$25)*AC$23</t>
  </si>
  <si>
    <t>Z25/SUM(Z$23:Z$25)*AC$23</t>
  </si>
  <si>
    <t>Z26/SUM(Z$26:Z$28)*AC$26</t>
  </si>
  <si>
    <t>Z27/SUM(Z$26:Z$28)*AC$26</t>
  </si>
  <si>
    <t>Z28/SUM(Z$26:Z$28)*AC$26</t>
  </si>
  <si>
    <t>Z29/SUM(Z$29:Z$31)*AC$29</t>
  </si>
  <si>
    <t>Z30/SUM(Z$29:Z$31)*AC$29</t>
  </si>
  <si>
    <t>Z31/SUM(Z$29:Z$31)*AC$29</t>
  </si>
  <si>
    <t>Z32/SUM(Z$32:Z$35)*AC$32</t>
  </si>
  <si>
    <t>Z33/SUM(Z$32:Z$35)*AC$32</t>
  </si>
  <si>
    <t>Z34/SUM(Z$32:Z$35)*AC$32</t>
  </si>
  <si>
    <t>Z35/SUM(Z$32:Z$35)*AC$32</t>
  </si>
  <si>
    <t>Z36/SUM(Z$36:Z$37)*AC$36</t>
  </si>
  <si>
    <t>Z37/SUM(Z$36:Z$37)*AC$36</t>
  </si>
  <si>
    <t>Z38/SUM(Z$38:Z$40)*AC$38</t>
  </si>
  <si>
    <t>Z39/SUM(Z$38:Z$40)*AC$38</t>
  </si>
  <si>
    <t>Z40/SUM(Z$38:Z$40)*AC$38</t>
  </si>
  <si>
    <t>Z41/SUM(Z$41:Z$45)*AC$41</t>
  </si>
  <si>
    <t>Z42/SUM(Z$41:Z$45)*AC$41</t>
  </si>
  <si>
    <t>Z43/SUM(Z$41:Z$45)*AC$41</t>
  </si>
  <si>
    <t>Z44/SUM(Z$41:Z$45)*AC$41</t>
  </si>
  <si>
    <t>Z45/SUM(Z$41:Z$45)*AC$41</t>
  </si>
  <si>
    <t>AD4/SUM(AD$4:AD$6)*AG$4</t>
  </si>
  <si>
    <t>AD5/SUM(AD$4:AD$6)*AG$4</t>
  </si>
  <si>
    <t>AD6/SUM(AD$4:AD$6)*AG$4</t>
  </si>
  <si>
    <t>AD7/SUM(AD$7:AD$10)*AG$7</t>
  </si>
  <si>
    <t>AD8/SUM(AD$7:AD$10)*AG$7</t>
  </si>
  <si>
    <t>AD9/SUM(AD$7:AD$10)*AG$7</t>
  </si>
  <si>
    <t>AD10/SUM(AD$7:AD$10)*AG$7</t>
  </si>
  <si>
    <t>AD11/SUM(AD$11:AD$11)*AG$11</t>
  </si>
  <si>
    <t>AD12/SUM(AD$12:AD$12)*AG$12</t>
  </si>
  <si>
    <t>AD13/SUM(AD$13:AD$16)*AG$13</t>
  </si>
  <si>
    <t>AD14/SUM(AD$13:AD$16)*AG$13</t>
  </si>
  <si>
    <t>AD15/SUM(AD$13:AD$16)*AG$13</t>
  </si>
  <si>
    <t>AD16/SUM(AD$13:AD$16)*AG$13</t>
  </si>
  <si>
    <t>AD17/SUM(AD$17:AD$19)*AG$17</t>
  </si>
  <si>
    <t>AD18/SUM(AD$17:AD$19)*AG$17</t>
  </si>
  <si>
    <t>AD19/SUM(AD$17:AD$19)*AG$17</t>
  </si>
  <si>
    <t>AD20/SUM(AD$20:AD$22)*AG$20</t>
  </si>
  <si>
    <t>AD21/SUM(AD$20:AD$22)*AG$20</t>
  </si>
  <si>
    <t>AD22/SUM(AD$20:AD$22)*AG$20</t>
  </si>
  <si>
    <t>AD23/SUM(AD$23:AD$25)*AG$23</t>
  </si>
  <si>
    <t>AD24/SUM(AD$23:AD$25)*AG$23</t>
  </si>
  <si>
    <t>AD25/SUM(AD$23:AD$25)*AG$23</t>
  </si>
  <si>
    <t>AD26/SUM(AD$26:AD$28)*AG$26</t>
  </si>
  <si>
    <t>AD27/SUM(AD$26:AD$28)*AG$26</t>
  </si>
  <si>
    <t>AD28/SUM(AD$26:AD$28)*AG$26</t>
  </si>
  <si>
    <t>AD29/SUM(AD$29:AD$31)*AG$29</t>
  </si>
  <si>
    <t>AD30/SUM(AD$29:AD$31)*AG$29</t>
  </si>
  <si>
    <t>AD31/SUM(AD$29:AD$31)*AG$29</t>
  </si>
  <si>
    <t>AD32/SUM(AD$32:AD$35)*AG$32</t>
  </si>
  <si>
    <t>AD33/SUM(AD$32:AD$35)*AG$32</t>
  </si>
  <si>
    <t>AD34/SUM(AD$32:AD$35)*AG$32</t>
  </si>
  <si>
    <t>AD35/SUM(AD$32:AD$35)*AG$32</t>
  </si>
  <si>
    <t>AD36/SUM(AD$36:AD$37)*AG$36</t>
  </si>
  <si>
    <t>AD37/SUM(AD$36:AD$37)*AG$36</t>
  </si>
  <si>
    <t>AD38/SUM(AD$38:AD$40)*AG$38</t>
  </si>
  <si>
    <t>AD39/SUM(AD$38:AD$40)*AG$38</t>
  </si>
  <si>
    <t>AD40/SUM(AD$38:AD$40)*AG$38</t>
  </si>
  <si>
    <t>AD41/SUM(AD$41:AD$45)*AG$41</t>
  </si>
  <si>
    <t>AD42/SUM(AD$41:AD$45)*AG$41</t>
  </si>
  <si>
    <t>AD43/SUM(AD$41:AD$45)*AG$41</t>
  </si>
  <si>
    <t>AD44/SUM(AD$41:AD$45)*AG$41</t>
  </si>
  <si>
    <t>AD45/SUM(AD$41:AD$45)*AG$41</t>
  </si>
  <si>
    <t>AH4/SUM(AH$4:AH$6)*AK$4</t>
  </si>
  <si>
    <t>AH5/SUM(AH$4:AH$6)*AK$4</t>
  </si>
  <si>
    <t>AH6/SUM(AH$4:AH$6)*AK$4</t>
  </si>
  <si>
    <t>AH7/SUM(AH$7:AH$10)*AK$7</t>
  </si>
  <si>
    <t>AH8/SUM(AH$7:AH$10)*AK$7</t>
  </si>
  <si>
    <t>AH9/SUM(AH$7:AH$10)*AK$7</t>
  </si>
  <si>
    <t>AH10/SUM(AH$7:AH$10)*AK$7</t>
  </si>
  <si>
    <t>AH11/SUM(AH$11:AH$11)*AK$11</t>
  </si>
  <si>
    <t>AH12/SUM(AH$12:AH$12)*AK$12</t>
  </si>
  <si>
    <t>AH13/SUM(AH$13:AH$16)*AK$13</t>
  </si>
  <si>
    <t>AH14/SUM(AH$13:AH$16)*AK$13</t>
  </si>
  <si>
    <t>AH15/SUM(AH$13:AH$16)*AK$13</t>
  </si>
  <si>
    <t>AH16/SUM(AH$13:AH$16)*AK$13</t>
  </si>
  <si>
    <t>AH17/SUM(AH$17:AH$19)*AK$17</t>
  </si>
  <si>
    <t>AH18/SUM(AH$17:AH$19)*AK$17</t>
  </si>
  <si>
    <t>AH19/SUM(AH$17:AH$19)*AK$17</t>
  </si>
  <si>
    <t>AH20/SUM(AH$20:AH$22)*AK$20</t>
  </si>
  <si>
    <t>AH21/SUM(AH$20:AH$22)*AK$20</t>
  </si>
  <si>
    <t>AH22/SUM(AH$20:AH$22)*AK$20</t>
  </si>
  <si>
    <t>AH23/SUM(AH$23:AH$25)*AK$23</t>
  </si>
  <si>
    <t>AH24/SUM(AH$23:AH$25)*AK$23</t>
  </si>
  <si>
    <t>AH25/SUM(AH$23:AH$25)*AK$23</t>
  </si>
  <si>
    <t>AH26/SUM(AH$26:AH$28)*AK$26</t>
  </si>
  <si>
    <t>AH27/SUM(AH$26:AH$28)*AK$26</t>
  </si>
  <si>
    <t>AH28/SUM(AH$26:AH$28)*AK$26</t>
  </si>
  <si>
    <t>AH29/SUM(AH$29:AH$31)*AK$29</t>
  </si>
  <si>
    <t>AH30/SUM(AH$29:AH$31)*AK$29</t>
  </si>
  <si>
    <t>AH31/SUM(AH$29:AH$31)*AK$29</t>
  </si>
  <si>
    <t>AH32/SUM(AH$32:AH$35)*AK$32</t>
  </si>
  <si>
    <t>AH33/SUM(AH$32:AH$35)*AK$32</t>
  </si>
  <si>
    <t>AH34/SUM(AH$32:AH$35)*AK$32</t>
  </si>
  <si>
    <t>AH35/SUM(AH$32:AH$35)*AK$32</t>
  </si>
  <si>
    <t>AH36/SUM(AH$36:AH$37)*AK$36</t>
  </si>
  <si>
    <t>AH37/SUM(AH$36:AH$37)*AK$36</t>
  </si>
  <si>
    <t>AH38/SUM(AH$38:AH$40)*AK$38</t>
  </si>
  <si>
    <t>AH39/SUM(AH$38:AH$40)*AK$38</t>
  </si>
  <si>
    <t>AH40/SUM(AH$38:AH$40)*AK$38</t>
  </si>
  <si>
    <t>AH41/SUM(AH$41:AH$45)*AK$41</t>
  </si>
  <si>
    <t>AH42/SUM(AH$41:AH$45)*AK$41</t>
  </si>
  <si>
    <t>AH43/SUM(AH$41:AH$45)*AK$41</t>
  </si>
  <si>
    <t>AH44/SUM(AH$41:AH$45)*AK$41</t>
  </si>
  <si>
    <t>AH45/SUM(AH$41:AH$45)*AK$41</t>
  </si>
  <si>
    <t>AL4/SUM(AL$4:AL$6)*AO$4</t>
  </si>
  <si>
    <t>AL5/SUM(AL$4:AL$6)*AO$4</t>
  </si>
  <si>
    <t>AL6/SUM(AL$4:AL$6)*AO$4</t>
  </si>
  <si>
    <t>AL7/SUM(AL$7:AL$10)*AO$7</t>
  </si>
  <si>
    <t>AL8/SUM(AL$7:AL$10)*AO$7</t>
  </si>
  <si>
    <t>AL9/SUM(AL$7:AL$10)*AO$7</t>
  </si>
  <si>
    <t>AL10/SUM(AL$7:AL$10)*AO$7</t>
  </si>
  <si>
    <t>AL11/SUM(AL$11:AL$11)*AO$11</t>
  </si>
  <si>
    <t>AL12/SUM(AL$12:AL$12)*AO$12</t>
  </si>
  <si>
    <t>AL13/SUM(AL$13:AL$16)*AO$13</t>
  </si>
  <si>
    <t>AL14/SUM(AL$13:AL$16)*AO$13</t>
  </si>
  <si>
    <t>AL15/SUM(AL$13:AL$16)*AO$13</t>
  </si>
  <si>
    <t>AL16/SUM(AL$13:AL$16)*AO$13</t>
  </si>
  <si>
    <t>AL17/SUM(AL$17:AL$19)*AO$17</t>
  </si>
  <si>
    <t>AL18/SUM(AL$17:AL$19)*AO$17</t>
  </si>
  <si>
    <t>AL19/SUM(AL$17:AL$19)*AO$17</t>
  </si>
  <si>
    <t>AL20/SUM(AL$20:AL$22)*AO$20</t>
  </si>
  <si>
    <t>AL21/SUM(AL$20:AL$22)*AO$20</t>
  </si>
  <si>
    <t>AL22/SUM(AL$20:AL$22)*AO$20</t>
  </si>
  <si>
    <t>AL23/SUM(AL$23:AL$25)*AO$23</t>
  </si>
  <si>
    <t>AL24/SUM(AL$23:AL$25)*AO$23</t>
  </si>
  <si>
    <t>AL25/SUM(AL$23:AL$25)*AO$23</t>
  </si>
  <si>
    <t>AL26/SUM(AL$26:AL$28)*AO$26</t>
  </si>
  <si>
    <t>AL27/SUM(AL$26:AL$28)*AO$26</t>
  </si>
  <si>
    <t>AL28/SUM(AL$26:AL$28)*AO$26</t>
  </si>
  <si>
    <t>AL29/SUM(AL$29:AL$31)*AO$29</t>
  </si>
  <si>
    <t>AL30/SUM(AL$29:AL$31)*AO$29</t>
  </si>
  <si>
    <t>AL31/SUM(AL$29:AL$31)*AO$29</t>
  </si>
  <si>
    <t>AL32/SUM(AL$32:AL$35)*AO$32</t>
  </si>
  <si>
    <t>AL33/SUM(AL$32:AL$35)*AO$32</t>
  </si>
  <si>
    <t>AL34/SUM(AL$32:AL$35)*AO$32</t>
  </si>
  <si>
    <t>AL35/SUM(AL$32:AL$35)*AO$32</t>
  </si>
  <si>
    <t>AL36/SUM(AL$36:AL$37)*AO$36</t>
  </si>
  <si>
    <t>AL37/SUM(AL$36:AL$37)*AO$36</t>
  </si>
  <si>
    <t>AL38/SUM(AL$38:AL$40)*AO$38</t>
  </si>
  <si>
    <t>AL39/SUM(AL$38:AL$40)*AO$38</t>
  </si>
  <si>
    <t>AL40/SUM(AL$38:AL$40)*AO$38</t>
  </si>
  <si>
    <t>AL41/SUM(AL$41:AL$45)*AO$41</t>
  </si>
  <si>
    <t>AL42/SUM(AL$41:AL$45)*AO$41</t>
  </si>
  <si>
    <t>AL43/SUM(AL$41:AL$45)*AO$41</t>
  </si>
  <si>
    <t>AL44/SUM(AL$41:AL$45)*AO$41</t>
  </si>
  <si>
    <t>AL45/SUM(AL$41:AL$45)*AO$41</t>
  </si>
  <si>
    <t>AP4/SUM(AP$4:AP$6)*AS$4</t>
  </si>
  <si>
    <t>AP5/SUM(AP$4:AP$6)*AS$4</t>
  </si>
  <si>
    <t>AP6/SUM(AP$4:AP$6)*AS$4</t>
  </si>
  <si>
    <t>AP7/SUM(AP$7:AP$10)*AS$7</t>
  </si>
  <si>
    <t>AP8/SUM(AP$7:AP$10)*AS$7</t>
  </si>
  <si>
    <t>AP9/SUM(AP$7:AP$10)*AS$7</t>
  </si>
  <si>
    <t>AP10/SUM(AP$7:AP$10)*AS$7</t>
  </si>
  <si>
    <t>AP11/SUM(AP$11:AP$11)*AS$11</t>
  </si>
  <si>
    <t>AP12/SUM(AP$12:AP$12)*AS$12</t>
  </si>
  <si>
    <t>AP13/SUM(AP$13:AP$16)*AS$13</t>
  </si>
  <si>
    <t>AP14/SUM(AP$13:AP$16)*AS$13</t>
  </si>
  <si>
    <t>AP15/SUM(AP$13:AP$16)*AS$13</t>
  </si>
  <si>
    <t>AP16/SUM(AP$13:AP$16)*AS$13</t>
  </si>
  <si>
    <t>AP17/SUM(AP$17:AP$19)*AS$17</t>
  </si>
  <si>
    <t>AP18/SUM(AP$17:AP$19)*AS$17</t>
  </si>
  <si>
    <t>AP19/SUM(AP$17:AP$19)*AS$17</t>
  </si>
  <si>
    <t>AP20/SUM(AP$20:AP$22)*AS$20</t>
  </si>
  <si>
    <t>AP21/SUM(AP$20:AP$22)*AS$20</t>
  </si>
  <si>
    <t>AP22/SUM(AP$20:AP$22)*AS$20</t>
  </si>
  <si>
    <t>AP23/SUM(AP$23:AP$25)*AS$23</t>
  </si>
  <si>
    <t>AP24/SUM(AP$23:AP$25)*AS$23</t>
  </si>
  <si>
    <t>AP25/SUM(AP$23:AP$25)*AS$23</t>
  </si>
  <si>
    <t>AP26/SUM(AP$26:AP$28)*AS$26</t>
  </si>
  <si>
    <t>AP27/SUM(AP$26:AP$28)*AS$26</t>
  </si>
  <si>
    <t>AP28/SUM(AP$26:AP$28)*AS$26</t>
  </si>
  <si>
    <t>AP29/SUM(AP$29:AP$31)*AS$29</t>
  </si>
  <si>
    <t>AP30/SUM(AP$29:AP$31)*AS$29</t>
  </si>
  <si>
    <t>AP31/SUM(AP$29:AP$31)*AS$29</t>
  </si>
  <si>
    <t>AP32/SUM(AP$32:AP$35)*AS$32</t>
  </si>
  <si>
    <t>AP33/SUM(AP$32:AP$35)*AS$32</t>
  </si>
  <si>
    <t>AP34/SUM(AP$32:AP$35)*AS$32</t>
  </si>
  <si>
    <t>AP35/SUM(AP$32:AP$35)*AS$32</t>
  </si>
  <si>
    <t>AP36/SUM(AP$36:AP$37)*AS$36</t>
  </si>
  <si>
    <t>AP37/SUM(AP$36:AP$37)*AS$36</t>
  </si>
  <si>
    <t>AP38/SUM(AP$38:AP$40)*AS$38</t>
  </si>
  <si>
    <t>AP39/SUM(AP$38:AP$40)*AS$38</t>
  </si>
  <si>
    <t>AP40/SUM(AP$38:AP$40)*AS$38</t>
  </si>
  <si>
    <t>AP41/SUM(AP$41:AP$45)*AS$41</t>
  </si>
  <si>
    <t>AP42/SUM(AP$41:AP$45)*AS$41</t>
  </si>
  <si>
    <t>AP43/SUM(AP$41:AP$45)*AS$41</t>
  </si>
  <si>
    <t>AP44/SUM(AP$41:AP$45)*AS$41</t>
  </si>
  <si>
    <t>AP45/SUM(AP$41:AP$45)*AS$41</t>
  </si>
  <si>
    <t>AT4/SUM(AT$4:AT$6)*AW$4</t>
  </si>
  <si>
    <t>AT5/SUM(AT$4:AT$6)*AW$4</t>
  </si>
  <si>
    <t>AT6/SUM(AT$4:AT$6)*AW$4</t>
  </si>
  <si>
    <t>AT7/SUM(AT$7:AT$10)*AW$7</t>
  </si>
  <si>
    <t>AT8/SUM(AT$7:AT$10)*AW$7</t>
  </si>
  <si>
    <t>AT9/SUM(AT$7:AT$10)*AW$7</t>
  </si>
  <si>
    <t>AT10/SUM(AT$7:AT$10)*AW$7</t>
  </si>
  <si>
    <t>AT11/SUM(AT$11:AT$11)*AW$11</t>
  </si>
  <si>
    <t>AT12/SUM(AT$12:AT$12)*AW$12</t>
  </si>
  <si>
    <t>AT13/SUM(AT$13:AT$16)*AW$13</t>
  </si>
  <si>
    <t>AT14/SUM(AT$13:AT$16)*AW$13</t>
  </si>
  <si>
    <t>AT15/SUM(AT$13:AT$16)*AW$13</t>
  </si>
  <si>
    <t>AT16/SUM(AT$13:AT$16)*AW$13</t>
  </si>
  <si>
    <t>AT17/SUM(AT$17:AT$19)*AW$17</t>
  </si>
  <si>
    <t>AT18/SUM(AT$17:AT$19)*AW$17</t>
  </si>
  <si>
    <t>AT19/SUM(AT$17:AT$19)*AW$17</t>
  </si>
  <si>
    <t>AT20/SUM(AT$20:AT$22)*AW$20</t>
  </si>
  <si>
    <t>AT21/SUM(AT$20:AT$22)*AW$20</t>
  </si>
  <si>
    <t>AT22/SUM(AT$20:AT$22)*AW$20</t>
  </si>
  <si>
    <t>AT23/SUM(AT$23:AT$25)*AW$23</t>
  </si>
  <si>
    <t>AT24/SUM(AT$23:AT$25)*AW$23</t>
  </si>
  <si>
    <t>AT25/SUM(AT$23:AT$25)*AW$23</t>
  </si>
  <si>
    <t>AT26/SUM(AT$26:AT$28)*AW$26</t>
  </si>
  <si>
    <t>AT27/SUM(AT$26:AT$28)*AW$26</t>
  </si>
  <si>
    <t>AT28/SUM(AT$26:AT$28)*AW$26</t>
  </si>
  <si>
    <t>AT29/SUM(AT$29:AT$31)*AW$29</t>
  </si>
  <si>
    <t>AT30/SUM(AT$29:AT$31)*AW$29</t>
  </si>
  <si>
    <t>AT31/SUM(AT$29:AT$31)*AW$29</t>
  </si>
  <si>
    <t>AT32/SUM(AT$32:AT$35)*AW$32</t>
  </si>
  <si>
    <t>AT33/SUM(AT$32:AT$35)*AW$32</t>
  </si>
  <si>
    <t>AT34/SUM(AT$32:AT$35)*AW$32</t>
  </si>
  <si>
    <t>AT35/SUM(AT$32:AT$35)*AW$32</t>
  </si>
  <si>
    <t>AT36/SUM(AT$36:AT$37)*AW$36</t>
  </si>
  <si>
    <t>AT37/SUM(AT$36:AT$37)*AW$36</t>
  </si>
  <si>
    <t>AT38/SUM(AT$38:AT$40)*AW$38</t>
  </si>
  <si>
    <t>AT39/SUM(AT$38:AT$40)*AW$38</t>
  </si>
  <si>
    <t>AT40/SUM(AT$38:AT$40)*AW$38</t>
  </si>
  <si>
    <t>AT41/SUM(AT$41:AT$45)*AW$41</t>
  </si>
  <si>
    <t>AT42/SUM(AT$41:AT$45)*AW$41</t>
  </si>
  <si>
    <t>AT43/SUM(AT$41:AT$45)*AW$41</t>
  </si>
  <si>
    <t>AT44/SUM(AT$41:AT$45)*AW$41</t>
  </si>
  <si>
    <t>AT45/SUM(AT$41:AT$45)*AW$41</t>
  </si>
  <si>
    <t>AX4/SUM(AX$4:AX$6)*BA$4</t>
  </si>
  <si>
    <t>AX5/SUM(AX$4:AX$6)*BA$4</t>
  </si>
  <si>
    <t>AX6/SUM(AX$4:AX$6)*BA$4</t>
  </si>
  <si>
    <t>AX7/SUM(AX$7:AX$10)*BA$7</t>
  </si>
  <si>
    <t>AX8/SUM(AX$7:AX$10)*BA$7</t>
  </si>
  <si>
    <t>AX9/SUM(AX$7:AX$10)*BA$7</t>
  </si>
  <si>
    <t>AX10/SUM(AX$7:AX$10)*BA$7</t>
  </si>
  <si>
    <t>AX11/SUM(AX$11:AX$11)*BA$11</t>
  </si>
  <si>
    <t>AX12/SUM(AX$12:AX$12)*BA$12</t>
  </si>
  <si>
    <t>AX13/SUM(AX$13:AX$16)*BA$13</t>
  </si>
  <si>
    <t>AX14/SUM(AX$13:AX$16)*BA$13</t>
  </si>
  <si>
    <t>AX15/SUM(AX$13:AX$16)*BA$13</t>
  </si>
  <si>
    <t>AX16/SUM(AX$13:AX$16)*BA$13</t>
  </si>
  <si>
    <t>AX17/SUM(AX$17:AX$19)*BA$17</t>
  </si>
  <si>
    <t>AX18/SUM(AX$17:AX$19)*BA$17</t>
  </si>
  <si>
    <t>AX19/SUM(AX$17:AX$19)*BA$17</t>
  </si>
  <si>
    <t>AX20/SUM(AX$20:AX$22)*BA$20</t>
  </si>
  <si>
    <t>AX21/SUM(AX$20:AX$22)*BA$20</t>
  </si>
  <si>
    <t>AX22/SUM(AX$20:AX$22)*BA$20</t>
  </si>
  <si>
    <t>AX23/SUM(AX$23:AX$25)*BA$23</t>
  </si>
  <si>
    <t>AX24/SUM(AX$23:AX$25)*BA$23</t>
  </si>
  <si>
    <t>AX25/SUM(AX$23:AX$25)*BA$23</t>
  </si>
  <si>
    <t>AX26/SUM(AX$26:AX$28)*BA$26</t>
  </si>
  <si>
    <t>AX27/SUM(AX$26:AX$28)*BA$26</t>
  </si>
  <si>
    <t>AX28/SUM(AX$26:AX$28)*BA$26</t>
  </si>
  <si>
    <t>AX29/SUM(AX$29:AX$31)*BA$29</t>
  </si>
  <si>
    <t>AX30/SUM(AX$29:AX$31)*BA$29</t>
  </si>
  <si>
    <t>AX31/SUM(AX$29:AX$31)*BA$29</t>
  </si>
  <si>
    <t>AX32/SUM(AX$32:AX$35)*BA$32</t>
  </si>
  <si>
    <t>AX33/SUM(AX$32:AX$35)*BA$32</t>
  </si>
  <si>
    <t>AX34/SUM(AX$32:AX$35)*BA$32</t>
  </si>
  <si>
    <t>AX35/SUM(AX$32:AX$35)*BA$32</t>
  </si>
  <si>
    <t>AX36/SUM(AX$36:AX$37)*BA$36</t>
  </si>
  <si>
    <t>AX37/SUM(AX$36:AX$37)*BA$36</t>
  </si>
  <si>
    <t>AX38/SUM(AX$38:AX$40)*BA$38</t>
  </si>
  <si>
    <t>AX39/SUM(AX$38:AX$40)*BA$38</t>
  </si>
  <si>
    <t>AX40/SUM(AX$38:AX$40)*BA$38</t>
  </si>
  <si>
    <t>AX41/SUM(AX$41:AX$45)*BA$41</t>
  </si>
  <si>
    <t>AX42/SUM(AX$41:AX$45)*BA$41</t>
  </si>
  <si>
    <t>AX43/SUM(AX$41:AX$45)*BA$41</t>
  </si>
  <si>
    <t>AX44/SUM(AX$41:AX$45)*BA$41</t>
  </si>
  <si>
    <t>AX45/SUM(AX$41:AX$45)*BA$41</t>
  </si>
  <si>
    <t>BB4/SUM(BB$4:BB$6)*BE$4</t>
  </si>
  <si>
    <t>BB5/SUM(BB$4:BB$6)*BE$4</t>
  </si>
  <si>
    <t>BB6/SUM(BB$4:BB$6)*BE$4</t>
  </si>
  <si>
    <t>BB7/SUM(BB$7:BB$10)*BE$7</t>
  </si>
  <si>
    <t>BB8/SUM(BB$7:BB$10)*BE$7</t>
  </si>
  <si>
    <t>BB9/SUM(BB$7:BB$10)*BE$7</t>
  </si>
  <si>
    <t>BB10/SUM(BB$7:BB$10)*BE$7</t>
  </si>
  <si>
    <t>BB11/SUM(BB$11:BB$11)*BE$11</t>
  </si>
  <si>
    <t>BB12/SUM(BB$12:BB$12)*BE$12</t>
  </si>
  <si>
    <t>BB13/SUM(BB$13:BB$16)*BE$13</t>
  </si>
  <si>
    <t>BB14/SUM(BB$13:BB$16)*BE$13</t>
  </si>
  <si>
    <t>BB15/SUM(BB$13:BB$16)*BE$13</t>
  </si>
  <si>
    <t>BB16/SUM(BB$13:BB$16)*BE$13</t>
  </si>
  <si>
    <t>BB17/SUM(BB$17:BB$19)*BE$17</t>
  </si>
  <si>
    <t>BB18/SUM(BB$17:BB$19)*BE$17</t>
  </si>
  <si>
    <t>BB19/SUM(BB$17:BB$19)*BE$17</t>
  </si>
  <si>
    <t>BB20/SUM(BB$20:BB$22)*BE$20</t>
  </si>
  <si>
    <t>BB21/SUM(BB$20:BB$22)*BE$20</t>
  </si>
  <si>
    <t>BB22/SUM(BB$20:BB$22)*BE$20</t>
  </si>
  <si>
    <t>BB23/SUM(BB$23:BB$25)*BE$23</t>
  </si>
  <si>
    <t>BB24/SUM(BB$23:BB$25)*BE$23</t>
  </si>
  <si>
    <t>BB25/SUM(BB$23:BB$25)*BE$23</t>
  </si>
  <si>
    <t>BB26/SUM(BB$26:BB$28)*BE$26</t>
  </si>
  <si>
    <t>BB27/SUM(BB$26:BB$28)*BE$26</t>
  </si>
  <si>
    <t>BB28/SUM(BB$26:BB$28)*BE$26</t>
  </si>
  <si>
    <t>BB29/SUM(BB$29:BB$31)*BE$29</t>
  </si>
  <si>
    <t>BB30/SUM(BB$29:BB$31)*BE$29</t>
  </si>
  <si>
    <t>BB31/SUM(BB$29:BB$31)*BE$29</t>
  </si>
  <si>
    <t>BB32/SUM(BB$32:BB$35)*BE$32</t>
  </si>
  <si>
    <t>BB33/SUM(BB$32:BB$35)*BE$32</t>
  </si>
  <si>
    <t>BB34/SUM(BB$32:BB$35)*BE$32</t>
  </si>
  <si>
    <t>BB35/SUM(BB$32:BB$35)*BE$32</t>
  </si>
  <si>
    <t>BB36/SUM(BB$36:BB$37)*BE$36</t>
  </si>
  <si>
    <t>BB37/SUM(BB$36:BB$37)*BE$36</t>
  </si>
  <si>
    <t>BB38/SUM(BB$38:BB$40)*BE$38</t>
  </si>
  <si>
    <t>BB39/SUM(BB$38:BB$40)*BE$38</t>
  </si>
  <si>
    <t>BB40/SUM(BB$38:BB$40)*BE$38</t>
  </si>
  <si>
    <t>BB41/SUM(BB$41:BB$45)*BE$41</t>
  </si>
  <si>
    <t>BB42/SUM(BB$41:BB$45)*BE$41</t>
  </si>
  <si>
    <t>BB43/SUM(BB$41:BB$45)*BE$41</t>
  </si>
  <si>
    <t>BB44/SUM(BB$41:BB$45)*BE$41</t>
  </si>
  <si>
    <t>BB45/SUM(BB$41:BB$45)*BE$41</t>
  </si>
  <si>
    <t>BF4/SUM(BF$4:BF$6)*BI$4</t>
  </si>
  <si>
    <t>BF5/SUM(BF$4:BF$6)*BI$4</t>
  </si>
  <si>
    <t>BF6/SUM(BF$4:BF$6)*BI$4</t>
  </si>
  <si>
    <t>BF7/SUM(BF$7:BF$10)*BI$7</t>
  </si>
  <si>
    <t>BF8/SUM(BF$7:BF$10)*BI$7</t>
  </si>
  <si>
    <t>BF9/SUM(BF$7:BF$10)*BI$7</t>
  </si>
  <si>
    <t>BF10/SUM(BF$7:BF$10)*BI$7</t>
  </si>
  <si>
    <t>BF11/SUM(BF$11:BF$11)*BI$11</t>
  </si>
  <si>
    <t>BF12/SUM(BF$12:BF$12)*BI$12</t>
  </si>
  <si>
    <t>BF13/SUM(BF$13:BF$16)*BI$13</t>
  </si>
  <si>
    <t>BF14/SUM(BF$13:BF$16)*BI$13</t>
  </si>
  <si>
    <t>BF15/SUM(BF$13:BF$16)*BI$13</t>
  </si>
  <si>
    <t>BF16/SUM(BF$13:BF$16)*BI$13</t>
  </si>
  <si>
    <t>BF17/SUM(BF$17:BF$19)*BI$17</t>
  </si>
  <si>
    <t>BF18/SUM(BF$17:BF$19)*BI$17</t>
  </si>
  <si>
    <t>BF19/SUM(BF$17:BF$19)*BI$17</t>
  </si>
  <si>
    <t>BF20/SUM(BF$20:BF$22)*BI$20</t>
  </si>
  <si>
    <t>BF21/SUM(BF$20:BF$22)*BI$20</t>
  </si>
  <si>
    <t>BF22/SUM(BF$20:BF$22)*BI$20</t>
  </si>
  <si>
    <t>BF23/SUM(BF$23:BF$25)*BI$23</t>
  </si>
  <si>
    <t>BF24/SUM(BF$23:BF$25)*BI$23</t>
  </si>
  <si>
    <t>BF25/SUM(BF$23:BF$25)*BI$23</t>
  </si>
  <si>
    <t>BF26/SUM(BF$26:BF$28)*BI$26</t>
  </si>
  <si>
    <t>BF27/SUM(BF$26:BF$28)*BI$26</t>
  </si>
  <si>
    <t>BF28/SUM(BF$26:BF$28)*BI$26</t>
  </si>
  <si>
    <t>BF29/SUM(BF$29:BF$31)*BI$29</t>
  </si>
  <si>
    <t>BF30/SUM(BF$29:BF$31)*BI$29</t>
  </si>
  <si>
    <t>BF31/SUM(BF$29:BF$31)*BI$29</t>
  </si>
  <si>
    <t>BF32/SUM(BF$32:BF$35)*BI$32</t>
  </si>
  <si>
    <t>BF33/SUM(BF$32:BF$35)*BI$32</t>
  </si>
  <si>
    <t>BF34/SUM(BF$32:BF$35)*BI$32</t>
  </si>
  <si>
    <t>BF35/SUM(BF$32:BF$35)*BI$32</t>
  </si>
  <si>
    <t>BF36/SUM(BF$36:BF$37)*BI$36</t>
  </si>
  <si>
    <t>BF37/SUM(BF$36:BF$37)*BI$36</t>
  </si>
  <si>
    <t>BF38/SUM(BF$38:BF$40)*BI$38</t>
  </si>
  <si>
    <t>BF39/SUM(BF$38:BF$40)*BI$38</t>
  </si>
  <si>
    <t>BF40/SUM(BF$38:BF$40)*BI$38</t>
  </si>
  <si>
    <t>BF41/SUM(BF$41:BF$45)*BI$41</t>
  </si>
  <si>
    <t>BF42/SUM(BF$41:BF$45)*BI$41</t>
  </si>
  <si>
    <t>BF43/SUM(BF$41:BF$45)*BI$41</t>
  </si>
  <si>
    <t>BF44/SUM(BF$41:BF$45)*BI$41</t>
  </si>
  <si>
    <t>BF45/SUM(BF$41:BF$45)*BI$41</t>
  </si>
  <si>
    <t>BJ4/SUM(BJ$4:BJ$6)*BM$4</t>
  </si>
  <si>
    <t>BJ5/SUM(BJ$4:BJ$6)*BM$4</t>
  </si>
  <si>
    <t>BJ6/SUM(BJ$4:BJ$6)*BM$4</t>
  </si>
  <si>
    <t>BJ7/SUM(BJ$7:BJ$10)*BM$7</t>
  </si>
  <si>
    <t>BJ8/SUM(BJ$7:BJ$10)*BM$7</t>
  </si>
  <si>
    <t>BJ9/SUM(BJ$7:BJ$10)*BM$7</t>
  </si>
  <si>
    <t>BJ10/SUM(BJ$7:BJ$10)*BM$7</t>
  </si>
  <si>
    <t>BJ11/SUM(BJ$11:BJ$11)*BM$11</t>
  </si>
  <si>
    <t>BJ12/SUM(BJ$12:BJ$12)*BM$12</t>
  </si>
  <si>
    <t>BJ13/SUM(BJ$13:BJ$16)*BM$13</t>
  </si>
  <si>
    <t>BJ14/SUM(BJ$13:BJ$16)*BM$13</t>
  </si>
  <si>
    <t>BJ15/SUM(BJ$13:BJ$16)*BM$13</t>
  </si>
  <si>
    <t>BJ16/SUM(BJ$13:BJ$16)*BM$13</t>
  </si>
  <si>
    <t>BJ17/SUM(BJ$17:BJ$19)*BM$17</t>
  </si>
  <si>
    <t>BJ18/SUM(BJ$17:BJ$19)*BM$17</t>
  </si>
  <si>
    <t>BJ19/SUM(BJ$17:BJ$19)*BM$17</t>
  </si>
  <si>
    <t>BJ20/SUM(BJ$20:BJ$22)*BM$20</t>
  </si>
  <si>
    <t>BJ21/SUM(BJ$20:BJ$22)*BM$20</t>
  </si>
  <si>
    <t>BJ22/SUM(BJ$20:BJ$22)*BM$20</t>
  </si>
  <si>
    <t>BJ23/SUM(BJ$23:BJ$25)*BM$23</t>
  </si>
  <si>
    <t>BJ24/SUM(BJ$23:BJ$25)*BM$23</t>
  </si>
  <si>
    <t>BJ25/SUM(BJ$23:BJ$25)*BM$23</t>
  </si>
  <si>
    <t>BJ26/SUM(BJ$26:BJ$28)*BM$26</t>
  </si>
  <si>
    <t>BJ27/SUM(BJ$26:BJ$28)*BM$26</t>
  </si>
  <si>
    <t>BJ28/SUM(BJ$26:BJ$28)*BM$26</t>
  </si>
  <si>
    <t>BJ29/SUM(BJ$29:BJ$31)*BM$29</t>
  </si>
  <si>
    <t>BJ30/SUM(BJ$29:BJ$31)*BM$29</t>
  </si>
  <si>
    <t>BJ31/SUM(BJ$29:BJ$31)*BM$29</t>
  </si>
  <si>
    <t>BJ32/SUM(BJ$32:BJ$35)*BM$32</t>
  </si>
  <si>
    <t>BJ33/SUM(BJ$32:BJ$35)*BM$32</t>
  </si>
  <si>
    <t>BJ34/SUM(BJ$32:BJ$35)*BM$32</t>
  </si>
  <si>
    <t>BJ35/SUM(BJ$32:BJ$35)*BM$32</t>
  </si>
  <si>
    <t>BJ36/SUM(BJ$36:BJ$37)*BM$36</t>
  </si>
  <si>
    <t>BJ37/SUM(BJ$36:BJ$37)*BM$36</t>
  </si>
  <si>
    <t>BJ38/SUM(BJ$38:BJ$40)*BM$38</t>
  </si>
  <si>
    <t>BJ39/SUM(BJ$38:BJ$40)*BM$38</t>
  </si>
  <si>
    <t>BJ40/SUM(BJ$38:BJ$40)*BM$38</t>
  </si>
  <si>
    <t>BJ41/SUM(BJ$41:BJ$45)*BM$41</t>
  </si>
  <si>
    <t>BJ42/SUM(BJ$41:BJ$45)*BM$41</t>
  </si>
  <si>
    <t>BJ43/SUM(BJ$41:BJ$45)*BM$41</t>
  </si>
  <si>
    <t>BJ44/SUM(BJ$41:BJ$45)*BM$41</t>
  </si>
  <si>
    <t>BJ45/SUM(BJ$41:BJ$45)*BM$41</t>
  </si>
  <si>
    <t>BN4/SUM(BN$4:BN$6)*BQ$4</t>
  </si>
  <si>
    <t>BN5/SUM(BN$4:BN$6)*BQ$4</t>
  </si>
  <si>
    <t>BN6/SUM(BN$4:BN$6)*BQ$4</t>
  </si>
  <si>
    <t>BN7/SUM(BN$7:BN$10)*BQ$7</t>
  </si>
  <si>
    <t>BN8/SUM(BN$7:BN$10)*BQ$7</t>
  </si>
  <si>
    <t>BN9/SUM(BN$7:BN$10)*BQ$7</t>
  </si>
  <si>
    <t>BN10/SUM(BN$7:BN$10)*BQ$7</t>
  </si>
  <si>
    <t>BN11/SUM(BN$11:BN$11)*BQ$11</t>
  </si>
  <si>
    <t>BN12/SUM(BN$12:BN$12)*BQ$12</t>
  </si>
  <si>
    <t>BN13/SUM(BN$13:BN$16)*BQ$13</t>
  </si>
  <si>
    <t>BN14/SUM(BN$13:BN$16)*BQ$13</t>
  </si>
  <si>
    <t>BN15/SUM(BN$13:BN$16)*BQ$13</t>
  </si>
  <si>
    <t>BN16/SUM(BN$13:BN$16)*BQ$13</t>
  </si>
  <si>
    <t>BN17/SUM(BN$17:BN$19)*BQ$17</t>
  </si>
  <si>
    <t>BN18/SUM(BN$17:BN$19)*BQ$17</t>
  </si>
  <si>
    <t>BN19/SUM(BN$17:BN$19)*BQ$17</t>
  </si>
  <si>
    <t>BN20/SUM(BN$20:BN$22)*BQ$20</t>
  </si>
  <si>
    <t>BN21/SUM(BN$20:BN$22)*BQ$20</t>
  </si>
  <si>
    <t>BN22/SUM(BN$20:BN$22)*BQ$20</t>
  </si>
  <si>
    <t>BN23/SUM(BN$23:BN$25)*BQ$23</t>
  </si>
  <si>
    <t>BN24/SUM(BN$23:BN$25)*BQ$23</t>
  </si>
  <si>
    <t>BN25/SUM(BN$23:BN$25)*BQ$23</t>
  </si>
  <si>
    <t>BN26/SUM(BN$26:BN$28)*BQ$26</t>
  </si>
  <si>
    <t>BN27/SUM(BN$26:BN$28)*BQ$26</t>
  </si>
  <si>
    <t>BN28/SUM(BN$26:BN$28)*BQ$26</t>
  </si>
  <si>
    <t>BN29/SUM(BN$29:BN$31)*BQ$29</t>
  </si>
  <si>
    <t>BN30/SUM(BN$29:BN$31)*BQ$29</t>
  </si>
  <si>
    <t>BN31/SUM(BN$29:BN$31)*BQ$29</t>
  </si>
  <si>
    <t>BN32/SUM(BN$32:BN$35)*BQ$32</t>
  </si>
  <si>
    <t>BN33/SUM(BN$32:BN$35)*BQ$32</t>
  </si>
  <si>
    <t>BN34/SUM(BN$32:BN$35)*BQ$32</t>
  </si>
  <si>
    <t>BN35/SUM(BN$32:BN$35)*BQ$32</t>
  </si>
  <si>
    <t>BN36/SUM(BN$36:BN$37)*BQ$36</t>
  </si>
  <si>
    <t>BN37/SUM(BN$36:BN$37)*BQ$36</t>
  </si>
  <si>
    <t>BN38/SUM(BN$38:BN$40)*BQ$38</t>
  </si>
  <si>
    <t>BN39/SUM(BN$38:BN$40)*BQ$38</t>
  </si>
  <si>
    <t>BN40/SUM(BN$38:BN$40)*BQ$38</t>
  </si>
  <si>
    <t>BN41/SUM(BN$41:BN$45)*BQ$41</t>
  </si>
  <si>
    <t>BN42/SUM(BN$41:BN$45)*BQ$41</t>
  </si>
  <si>
    <t>BN43/SUM(BN$41:BN$45)*BQ$41</t>
  </si>
  <si>
    <t>BN44/SUM(BN$41:BN$45)*BQ$41</t>
  </si>
  <si>
    <t>BN45/SUM(BN$41:BN$45)*BQ$41</t>
  </si>
  <si>
    <t>BR4/SUM(BR$4:BR$6)*BU$4</t>
  </si>
  <si>
    <t>BR5/SUM(BR$4:BR$6)*BU$4</t>
  </si>
  <si>
    <t>BR6/SUM(BR$4:BR$6)*BU$4</t>
  </si>
  <si>
    <t>BR7/SUM(BR$7:BR$10)*BU$7</t>
  </si>
  <si>
    <t>BR8/SUM(BR$7:BR$10)*BU$7</t>
  </si>
  <si>
    <t>BR9/SUM(BR$7:BR$10)*BU$7</t>
  </si>
  <si>
    <t>BR10/SUM(BR$7:BR$10)*BU$7</t>
  </si>
  <si>
    <t>BR11/SUM(BR$11:BR$11)*BU$11</t>
  </si>
  <si>
    <t>BR12/SUM(BR$12:BR$12)*BU$12</t>
  </si>
  <si>
    <t>BR13/SUM(BR$13:BR$16)*BU$13</t>
  </si>
  <si>
    <t>BR14/SUM(BR$13:BR$16)*BU$13</t>
  </si>
  <si>
    <t>BR15/SUM(BR$13:BR$16)*BU$13</t>
  </si>
  <si>
    <t>BR16/SUM(BR$13:BR$16)*BU$13</t>
  </si>
  <si>
    <t>BR17/SUM(BR$17:BR$19)*BU$17</t>
  </si>
  <si>
    <t>BR18/SUM(BR$17:BR$19)*BU$17</t>
  </si>
  <si>
    <t>BR19/SUM(BR$17:BR$19)*BU$17</t>
  </si>
  <si>
    <t>BR20/SUM(BR$20:BR$22)*BU$20</t>
  </si>
  <si>
    <t>BR21/SUM(BR$20:BR$22)*BU$20</t>
  </si>
  <si>
    <t>BR22/SUM(BR$20:BR$22)*BU$20</t>
  </si>
  <si>
    <t>BR23/SUM(BR$23:BR$25)*BU$23</t>
  </si>
  <si>
    <t>BR24/SUM(BR$23:BR$25)*BU$23</t>
  </si>
  <si>
    <t>BR25/SUM(BR$23:BR$25)*BU$23</t>
  </si>
  <si>
    <t>BR26/SUM(BR$26:BR$28)*BU$26</t>
  </si>
  <si>
    <t>BR27/SUM(BR$26:BR$28)*BU$26</t>
  </si>
  <si>
    <t>BR28/SUM(BR$26:BR$28)*BU$26</t>
  </si>
  <si>
    <t>BR29/SUM(BR$29:BR$31)*BU$29</t>
  </si>
  <si>
    <t>BR30/SUM(BR$29:BR$31)*BU$29</t>
  </si>
  <si>
    <t>BR31/SUM(BR$29:BR$31)*BU$29</t>
  </si>
  <si>
    <t>BR32/SUM(BR$32:BR$35)*BU$32</t>
  </si>
  <si>
    <t>BR33/SUM(BR$32:BR$35)*BU$32</t>
  </si>
  <si>
    <t>BR34/SUM(BR$32:BR$35)*BU$32</t>
  </si>
  <si>
    <t>BR35/SUM(BR$32:BR$35)*BU$32</t>
  </si>
  <si>
    <t>BR36/SUM(BR$36:BR$37)*BU$36</t>
  </si>
  <si>
    <t>BR37/SUM(BR$36:BR$37)*BU$36</t>
  </si>
  <si>
    <t>BR38/SUM(BR$38:BR$40)*BU$38</t>
  </si>
  <si>
    <t>BR39/SUM(BR$38:BR$40)*BU$38</t>
  </si>
  <si>
    <t>BR40/SUM(BR$38:BR$40)*BU$38</t>
  </si>
  <si>
    <t>BR41/SUM(BR$41:BR$45)*BU$41</t>
  </si>
  <si>
    <t>BR42/SUM(BR$41:BR$45)*BU$41</t>
  </si>
  <si>
    <t>BR43/SUM(BR$41:BR$45)*BU$41</t>
  </si>
  <si>
    <t>BR44/SUM(BR$41:BR$45)*BU$41</t>
  </si>
  <si>
    <t>BR45/SUM(BR$41:BR$45)*BU$41</t>
  </si>
  <si>
    <t>BV4/SUM(BV$4:BV$6)*BY$4</t>
  </si>
  <si>
    <t>BV5/SUM(BV$4:BV$6)*BY$4</t>
  </si>
  <si>
    <t>BV6/SUM(BV$4:BV$6)*BY$4</t>
  </si>
  <si>
    <t>BV7/SUM(BV$7:BV$10)*BY$7</t>
  </si>
  <si>
    <t>BV8/SUM(BV$7:BV$10)*BY$7</t>
  </si>
  <si>
    <t>BV9/SUM(BV$7:BV$10)*BY$7</t>
  </si>
  <si>
    <t>BV10/SUM(BV$7:BV$10)*BY$7</t>
  </si>
  <si>
    <t>BV11/SUM(BV$11:BV$11)*BY$11</t>
  </si>
  <si>
    <t>BV12/SUM(BV$12:BV$12)*BY$12</t>
  </si>
  <si>
    <t>BV13/SUM(BV$13:BV$16)*BY$13</t>
  </si>
  <si>
    <t>BV14/SUM(BV$13:BV$16)*BY$13</t>
  </si>
  <si>
    <t>BV15/SUM(BV$13:BV$16)*BY$13</t>
  </si>
  <si>
    <t>BV16/SUM(BV$13:BV$16)*BY$13</t>
  </si>
  <si>
    <t>BV17/SUM(BV$17:BV$19)*BY$17</t>
  </si>
  <si>
    <t>BV18/SUM(BV$17:BV$19)*BY$17</t>
  </si>
  <si>
    <t>BV19/SUM(BV$17:BV$19)*BY$17</t>
  </si>
  <si>
    <t>BV20/SUM(BV$20:BV$22)*BY$20</t>
  </si>
  <si>
    <t>BV21/SUM(BV$20:BV$22)*BY$20</t>
  </si>
  <si>
    <t>BV22/SUM(BV$20:BV$22)*BY$20</t>
  </si>
  <si>
    <t>BV23/SUM(BV$23:BV$25)*BY$23</t>
  </si>
  <si>
    <t>BV24/SUM(BV$23:BV$25)*BY$23</t>
  </si>
  <si>
    <t>BV25/SUM(BV$23:BV$25)*BY$23</t>
  </si>
  <si>
    <t>BV26/SUM(BV$26:BV$28)*BY$26</t>
  </si>
  <si>
    <t>BV27/SUM(BV$26:BV$28)*BY$26</t>
  </si>
  <si>
    <t>BV28/SUM(BV$26:BV$28)*BY$26</t>
  </si>
  <si>
    <t>BV29/SUM(BV$29:BV$31)*BY$29</t>
  </si>
  <si>
    <t>BV30/SUM(BV$29:BV$31)*BY$29</t>
  </si>
  <si>
    <t>BV31/SUM(BV$29:BV$31)*BY$29</t>
  </si>
  <si>
    <t>BV32/SUM(BV$32:BV$35)*BY$32</t>
  </si>
  <si>
    <t>BV33/SUM(BV$32:BV$35)*BY$32</t>
  </si>
  <si>
    <t>BV34/SUM(BV$32:BV$35)*BY$32</t>
  </si>
  <si>
    <t>BV35/SUM(BV$32:BV$35)*BY$32</t>
  </si>
  <si>
    <t>BV36/SUM(BV$36:BV$37)*BY$36</t>
  </si>
  <si>
    <t>BV37/SUM(BV$36:BV$37)*BY$36</t>
  </si>
  <si>
    <t>BV38/SUM(BV$38:BV$40)*BY$38</t>
  </si>
  <si>
    <t>BV39/SUM(BV$38:BV$40)*BY$38</t>
  </si>
  <si>
    <t>BV40/SUM(BV$38:BV$40)*BY$38</t>
  </si>
  <si>
    <t>BV41/SUM(BV$41:BV$45)*BY$41</t>
  </si>
  <si>
    <t>BV42/SUM(BV$41:BV$45)*BY$41</t>
  </si>
  <si>
    <t>BV43/SUM(BV$41:BV$45)*BY$41</t>
  </si>
  <si>
    <t>BV44/SUM(BV$41:BV$45)*BY$41</t>
  </si>
  <si>
    <t>BV45/SUM(BV$41:BV$45)*BY$41</t>
  </si>
  <si>
    <t>BZ4/SUM(BZ$4:BZ$6)*CC$4</t>
  </si>
  <si>
    <t>BZ5/SUM(BZ$4:BZ$6)*CC$4</t>
  </si>
  <si>
    <t>BZ6/SUM(BZ$4:BZ$6)*CC$4</t>
  </si>
  <si>
    <t>BZ7/SUM(BZ$7:BZ$10)*CC$7</t>
  </si>
  <si>
    <t>BZ8/SUM(BZ$7:BZ$10)*CC$7</t>
  </si>
  <si>
    <t>BZ9/SUM(BZ$7:BZ$10)*CC$7</t>
  </si>
  <si>
    <t>BZ10/SUM(BZ$7:BZ$10)*CC$7</t>
  </si>
  <si>
    <t>BZ11/SUM(BZ$11:BZ$11)*CC$11</t>
  </si>
  <si>
    <t>BZ12/SUM(BZ$12:BZ$12)*CC$12</t>
  </si>
  <si>
    <t>BZ13/SUM(BZ$13:BZ$16)*CC$13</t>
  </si>
  <si>
    <t>BZ14/SUM(BZ$13:BZ$16)*CC$13</t>
  </si>
  <si>
    <t>BZ15/SUM(BZ$13:BZ$16)*CC$13</t>
  </si>
  <si>
    <t>BZ16/SUM(BZ$13:BZ$16)*CC$13</t>
  </si>
  <si>
    <t>BZ17/SUM(BZ$17:BZ$19)*CC$17</t>
  </si>
  <si>
    <t>BZ18/SUM(BZ$17:BZ$19)*CC$17</t>
  </si>
  <si>
    <t>BZ19/SUM(BZ$17:BZ$19)*CC$17</t>
  </si>
  <si>
    <t>BZ20/SUM(BZ$20:BZ$22)*CC$20</t>
  </si>
  <si>
    <t>BZ21/SUM(BZ$20:BZ$22)*CC$20</t>
  </si>
  <si>
    <t>BZ22/SUM(BZ$20:BZ$22)*CC$20</t>
  </si>
  <si>
    <t>BZ23/SUM(BZ$23:BZ$25)*CC$23</t>
  </si>
  <si>
    <t>BZ24/SUM(BZ$23:BZ$25)*CC$23</t>
  </si>
  <si>
    <t>BZ25/SUM(BZ$23:BZ$25)*CC$23</t>
  </si>
  <si>
    <t>BZ26/SUM(BZ$26:BZ$28)*CC$26</t>
  </si>
  <si>
    <t>BZ27/SUM(BZ$26:BZ$28)*CC$26</t>
  </si>
  <si>
    <t>BZ28/SUM(BZ$26:BZ$28)*CC$26</t>
  </si>
  <si>
    <t>BZ29/SUM(BZ$29:BZ$31)*CC$29</t>
  </si>
  <si>
    <t>BZ30/SUM(BZ$29:BZ$31)*CC$29</t>
  </si>
  <si>
    <t>BZ31/SUM(BZ$29:BZ$31)*CC$29</t>
  </si>
  <si>
    <t>BZ32/SUM(BZ$32:BZ$35)*CC$32</t>
  </si>
  <si>
    <t>BZ33/SUM(BZ$32:BZ$35)*CC$32</t>
  </si>
  <si>
    <t>BZ34/SUM(BZ$32:BZ$35)*CC$32</t>
  </si>
  <si>
    <t>BZ35/SUM(BZ$32:BZ$35)*CC$32</t>
  </si>
  <si>
    <t>BZ36/SUM(BZ$36:BZ$37)*CC$36</t>
  </si>
  <si>
    <t>BZ37/SUM(BZ$36:BZ$37)*CC$36</t>
  </si>
  <si>
    <t>BZ38/SUM(BZ$38:BZ$40)*CC$38</t>
  </si>
  <si>
    <t>BZ39/SUM(BZ$38:BZ$40)*CC$38</t>
  </si>
  <si>
    <t>BZ40/SUM(BZ$38:BZ$40)*CC$38</t>
  </si>
  <si>
    <t>BZ41/SUM(BZ$41:BZ$45)*CC$41</t>
  </si>
  <si>
    <t>BZ42/SUM(BZ$41:BZ$45)*CC$41</t>
  </si>
  <si>
    <t>BZ43/SUM(BZ$41:BZ$45)*CC$41</t>
  </si>
  <si>
    <t>BZ44/SUM(BZ$41:BZ$45)*CC$41</t>
  </si>
  <si>
    <t>BZ45/SUM(BZ$41:BZ$45)*CC$41</t>
  </si>
  <si>
    <t>CD4/SUM(CD$4:CD$6)*CG$4</t>
  </si>
  <si>
    <t>CD5/SUM(CD$4:CD$6)*CG$4</t>
  </si>
  <si>
    <t>CD6/SUM(CD$4:CD$6)*CG$4</t>
  </si>
  <si>
    <t>CD7/SUM(CD$7:CD$10)*CG$7</t>
  </si>
  <si>
    <t>CD8/SUM(CD$7:CD$10)*CG$7</t>
  </si>
  <si>
    <t>CD9/SUM(CD$7:CD$10)*CG$7</t>
  </si>
  <si>
    <t>CD10/SUM(CD$7:CD$10)*CG$7</t>
  </si>
  <si>
    <t>CD11/SUM(CD$11:CD$11)*CG$11</t>
  </si>
  <si>
    <t>CD12/SUM(CD$12:CD$12)*CG$12</t>
  </si>
  <si>
    <t>CD13/SUM(CD$13:CD$16)*CG$13</t>
  </si>
  <si>
    <t>CD14/SUM(CD$13:CD$16)*CG$13</t>
  </si>
  <si>
    <t>CD15/SUM(CD$13:CD$16)*CG$13</t>
  </si>
  <si>
    <t>CD16/SUM(CD$13:CD$16)*CG$13</t>
  </si>
  <si>
    <t>CD17/SUM(CD$17:CD$19)*CG$17</t>
  </si>
  <si>
    <t>CD18/SUM(CD$17:CD$19)*CG$17</t>
  </si>
  <si>
    <t>CD19/SUM(CD$17:CD$19)*CG$17</t>
  </si>
  <si>
    <t>CD20/SUM(CD$20:CD$22)*CG$20</t>
  </si>
  <si>
    <t>CD21/SUM(CD$20:CD$22)*CG$20</t>
  </si>
  <si>
    <t>CD22/SUM(CD$20:CD$22)*CG$20</t>
  </si>
  <si>
    <t>CD23/SUM(CD$23:CD$25)*CG$23</t>
  </si>
  <si>
    <t>CD24/SUM(CD$23:CD$25)*CG$23</t>
  </si>
  <si>
    <t>CD25/SUM(CD$23:CD$25)*CG$23</t>
  </si>
  <si>
    <t>CD26/SUM(CD$26:CD$28)*CG$26</t>
  </si>
  <si>
    <t>CD27/SUM(CD$26:CD$28)*CG$26</t>
  </si>
  <si>
    <t>CD28/SUM(CD$26:CD$28)*CG$26</t>
  </si>
  <si>
    <t>CD29/SUM(CD$29:CD$31)*CG$29</t>
  </si>
  <si>
    <t>CD30/SUM(CD$29:CD$31)*CG$29</t>
  </si>
  <si>
    <t>CD31/SUM(CD$29:CD$31)*CG$29</t>
  </si>
  <si>
    <t>CD32/SUM(CD$32:CD$35)*CG$32</t>
  </si>
  <si>
    <t>CD33/SUM(CD$32:CD$35)*CG$32</t>
  </si>
  <si>
    <t>CD34/SUM(CD$32:CD$35)*CG$32</t>
  </si>
  <si>
    <t>CD35/SUM(CD$32:CD$35)*CG$32</t>
  </si>
  <si>
    <t>CD36/SUM(CD$36:CD$37)*CG$36</t>
  </si>
  <si>
    <t>CD37/SUM(CD$36:CD$37)*CG$36</t>
  </si>
  <si>
    <t>CD38/SUM(CD$38:CD$40)*CG$38</t>
  </si>
  <si>
    <t>CD39/SUM(CD$38:CD$40)*CG$38</t>
  </si>
  <si>
    <t>CD40/SUM(CD$38:CD$40)*CG$38</t>
  </si>
  <si>
    <t>CD41/SUM(CD$41:CD$45)*CG$41</t>
  </si>
  <si>
    <t>CD42/SUM(CD$41:CD$45)*CG$41</t>
  </si>
  <si>
    <t>CD43/SUM(CD$41:CD$45)*CG$41</t>
  </si>
  <si>
    <t>CD44/SUM(CD$41:CD$45)*CG$41</t>
  </si>
  <si>
    <t>CD45/SUM(CD$41:CD$45)*CG$41</t>
  </si>
  <si>
    <t>CH4/SUM(CH$4:CH$6)*CK$4</t>
  </si>
  <si>
    <t>CH5/SUM(CH$4:CH$6)*CK$4</t>
  </si>
  <si>
    <t>CH6/SUM(CH$4:CH$6)*CK$4</t>
  </si>
  <si>
    <t>CH7/SUM(CH$7:CH$10)*CK$7</t>
  </si>
  <si>
    <t>CH8/SUM(CH$7:CH$10)*CK$7</t>
  </si>
  <si>
    <t>CH9/SUM(CH$7:CH$10)*CK$7</t>
  </si>
  <si>
    <t>CH10/SUM(CH$7:CH$10)*CK$7</t>
  </si>
  <si>
    <t>CH11/SUM(CH$11:CH$11)*CK$11</t>
  </si>
  <si>
    <t>CH12/SUM(CH$12:CH$12)*CK$12</t>
  </si>
  <si>
    <t>CH13/SUM(CH$13:CH$16)*CK$13</t>
  </si>
  <si>
    <t>CH14/SUM(CH$13:CH$16)*CK$13</t>
  </si>
  <si>
    <t>CH15/SUM(CH$13:CH$16)*CK$13</t>
  </si>
  <si>
    <t>CH16/SUM(CH$13:CH$16)*CK$13</t>
  </si>
  <si>
    <t>CH17/SUM(CH$17:CH$19)*CK$17</t>
  </si>
  <si>
    <t>CH18/SUM(CH$17:CH$19)*CK$17</t>
  </si>
  <si>
    <t>CH19/SUM(CH$17:CH$19)*CK$17</t>
  </si>
  <si>
    <t>CH20/SUM(CH$20:CH$22)*CK$20</t>
  </si>
  <si>
    <t>CH21/SUM(CH$20:CH$22)*CK$20</t>
  </si>
  <si>
    <t>CH22/SUM(CH$20:CH$22)*CK$20</t>
  </si>
  <si>
    <t>CH23/SUM(CH$23:CH$25)*CK$23</t>
  </si>
  <si>
    <t>CH24/SUM(CH$23:CH$25)*CK$23</t>
  </si>
  <si>
    <t>CH25/SUM(CH$23:CH$25)*CK$23</t>
  </si>
  <si>
    <t>CH26/SUM(CH$26:CH$28)*CK$26</t>
  </si>
  <si>
    <t>CH27/SUM(CH$26:CH$28)*CK$26</t>
  </si>
  <si>
    <t>CH28/SUM(CH$26:CH$28)*CK$26</t>
  </si>
  <si>
    <t>CH29/SUM(CH$29:CH$31)*CK$29</t>
  </si>
  <si>
    <t>CH30/SUM(CH$29:CH$31)*CK$29</t>
  </si>
  <si>
    <t>CH31/SUM(CH$29:CH$31)*CK$29</t>
  </si>
  <si>
    <t>CH32/SUM(CH$32:CH$35)*CK$32</t>
  </si>
  <si>
    <t>CH33/SUM(CH$32:CH$35)*CK$32</t>
  </si>
  <si>
    <t>CH34/SUM(CH$32:CH$35)*CK$32</t>
  </si>
  <si>
    <t>CH35/SUM(CH$32:CH$35)*CK$32</t>
  </si>
  <si>
    <t>CH36/SUM(CH$36:CH$37)*CK$36</t>
  </si>
  <si>
    <t>CH37/SUM(CH$36:CH$37)*CK$36</t>
  </si>
  <si>
    <t>CH38/SUM(CH$38:CH$40)*CK$38</t>
  </si>
  <si>
    <t>CH39/SUM(CH$38:CH$40)*CK$38</t>
  </si>
  <si>
    <t>CH40/SUM(CH$38:CH$40)*CK$38</t>
  </si>
  <si>
    <t>CH41/SUM(CH$41:CH$45)*CK$41</t>
  </si>
  <si>
    <t>CH42/SUM(CH$41:CH$45)*CK$41</t>
  </si>
  <si>
    <t>CH43/SUM(CH$41:CH$45)*CK$41</t>
  </si>
  <si>
    <t>CH44/SUM(CH$41:CH$45)*CK$41</t>
  </si>
  <si>
    <t>CH45/SUM(CH$41:CH$45)*CK$41</t>
  </si>
  <si>
    <t>CL4/SUM(CL$4:CL$6)*CO$4</t>
  </si>
  <si>
    <t>CL5/SUM(CL$4:CL$6)*CO$4</t>
  </si>
  <si>
    <t>CL6/SUM(CL$4:CL$6)*CO$4</t>
  </si>
  <si>
    <t>CL7/SUM(CL$7:CL$10)*CO$7</t>
  </si>
  <si>
    <t>CL8/SUM(CL$7:CL$10)*CO$7</t>
  </si>
  <si>
    <t>CL9/SUM(CL$7:CL$10)*CO$7</t>
  </si>
  <si>
    <t>CL10/SUM(CL$7:CL$10)*CO$7</t>
  </si>
  <si>
    <t>CL11/SUM(CL$11:CL$11)*CO$11</t>
  </si>
  <si>
    <t>CL12/SUM(CL$12:CL$12)*CO$12</t>
  </si>
  <si>
    <t>CL13/SUM(CL$13:CL$16)*CO$13</t>
  </si>
  <si>
    <t>CL14/SUM(CL$13:CL$16)*CO$13</t>
  </si>
  <si>
    <t>CL15/SUM(CL$13:CL$16)*CO$13</t>
  </si>
  <si>
    <t>CL16/SUM(CL$13:CL$16)*CO$13</t>
  </si>
  <si>
    <t>CL17/SUM(CL$17:CL$19)*CO$17</t>
  </si>
  <si>
    <t>CL18/SUM(CL$17:CL$19)*CO$17</t>
  </si>
  <si>
    <t>CL19/SUM(CL$17:CL$19)*CO$17</t>
  </si>
  <si>
    <t>CL20/SUM(CL$20:CL$22)*CO$20</t>
  </si>
  <si>
    <t>CL21/SUM(CL$20:CL$22)*CO$20</t>
  </si>
  <si>
    <t>CL22/SUM(CL$20:CL$22)*CO$20</t>
  </si>
  <si>
    <t>CL23/SUM(CL$23:CL$25)*CO$23</t>
  </si>
  <si>
    <t>CL24/SUM(CL$23:CL$25)*CO$23</t>
  </si>
  <si>
    <t>CL25/SUM(CL$23:CL$25)*CO$23</t>
  </si>
  <si>
    <t>CL26/SUM(CL$26:CL$28)*CO$26</t>
  </si>
  <si>
    <t>CL27/SUM(CL$26:CL$28)*CO$26</t>
  </si>
  <si>
    <t>CL28/SUM(CL$26:CL$28)*CO$26</t>
  </si>
  <si>
    <t>CL29/SUM(CL$29:CL$31)*CO$29</t>
  </si>
  <si>
    <t>CL30/SUM(CL$29:CL$31)*CO$29</t>
  </si>
  <si>
    <t>CL31/SUM(CL$29:CL$31)*CO$29</t>
  </si>
  <si>
    <t>CL32/SUM(CL$32:CL$35)*CO$32</t>
  </si>
  <si>
    <t>CL33/SUM(CL$32:CL$35)*CO$32</t>
  </si>
  <si>
    <t>CL34/SUM(CL$32:CL$35)*CO$32</t>
  </si>
  <si>
    <t>CL35/SUM(CL$32:CL$35)*CO$32</t>
  </si>
  <si>
    <t>CL36/SUM(CL$36:CL$37)*CO$36</t>
  </si>
  <si>
    <t>CL37/SUM(CL$36:CL$37)*CO$36</t>
  </si>
  <si>
    <t>CL38/SUM(CL$38:CL$40)*CO$38</t>
  </si>
  <si>
    <t>CL39/SUM(CL$38:CL$40)*CO$38</t>
  </si>
  <si>
    <t>CL40/SUM(CL$38:CL$40)*CO$38</t>
  </si>
  <si>
    <t>CL41/SUM(CL$41:CL$45)*CO$41</t>
  </si>
  <si>
    <t>CL42/SUM(CL$41:CL$45)*CO$41</t>
  </si>
  <si>
    <t>CL43/SUM(CL$41:CL$45)*CO$41</t>
  </si>
  <si>
    <t>CL44/SUM(CL$41:CL$45)*CO$41</t>
  </si>
  <si>
    <t>CL45/SUM(CL$41:CL$45)*CO$41</t>
  </si>
  <si>
    <t>CP4/SUM(CP$4:CP$6)*CS$4</t>
  </si>
  <si>
    <t>CP5/SUM(CP$4:CP$6)*CS$4</t>
  </si>
  <si>
    <t>CP6/SUM(CP$4:CP$6)*CS$4</t>
  </si>
  <si>
    <t>CP7/SUM(CP$7:CP$10)*CS$7</t>
  </si>
  <si>
    <t>CP8/SUM(CP$7:CP$10)*CS$7</t>
  </si>
  <si>
    <t>CP9/SUM(CP$7:CP$10)*CS$7</t>
  </si>
  <si>
    <t>CP10/SUM(CP$7:CP$10)*CS$7</t>
  </si>
  <si>
    <t>CP11/SUM(CP$11:CP$11)*CS$11</t>
  </si>
  <si>
    <t>CP12/SUM(CP$12:CP$12)*CS$12</t>
  </si>
  <si>
    <t>CP13/SUM(CP$13:CP$16)*CS$13</t>
  </si>
  <si>
    <t>CP14/SUM(CP$13:CP$16)*CS$13</t>
  </si>
  <si>
    <t>CP15/SUM(CP$13:CP$16)*CS$13</t>
  </si>
  <si>
    <t>CP16/SUM(CP$13:CP$16)*CS$13</t>
  </si>
  <si>
    <t>CP17/SUM(CP$17:CP$19)*CS$17</t>
  </si>
  <si>
    <t>CP18/SUM(CP$17:CP$19)*CS$17</t>
  </si>
  <si>
    <t>CP19/SUM(CP$17:CP$19)*CS$17</t>
  </si>
  <si>
    <t>CP20/SUM(CP$20:CP$22)*CS$20</t>
  </si>
  <si>
    <t>CP21/SUM(CP$20:CP$22)*CS$20</t>
  </si>
  <si>
    <t>CP22/SUM(CP$20:CP$22)*CS$20</t>
  </si>
  <si>
    <t>CP23/SUM(CP$23:CP$25)*CS$23</t>
  </si>
  <si>
    <t>CP24/SUM(CP$23:CP$25)*CS$23</t>
  </si>
  <si>
    <t>CP25/SUM(CP$23:CP$25)*CS$23</t>
  </si>
  <si>
    <t>CP26/SUM(CP$26:CP$28)*CS$26</t>
  </si>
  <si>
    <t>CP27/SUM(CP$26:CP$28)*CS$26</t>
  </si>
  <si>
    <t>CP28/SUM(CP$26:CP$28)*CS$26</t>
  </si>
  <si>
    <t>CP29/SUM(CP$29:CP$31)*CS$29</t>
  </si>
  <si>
    <t>CP30/SUM(CP$29:CP$31)*CS$29</t>
  </si>
  <si>
    <t>CP31/SUM(CP$29:CP$31)*CS$29</t>
  </si>
  <si>
    <t>CP32/SUM(CP$32:CP$35)*CS$32</t>
  </si>
  <si>
    <t>CP33/SUM(CP$32:CP$35)*CS$32</t>
  </si>
  <si>
    <t>CP34/SUM(CP$32:CP$35)*CS$32</t>
  </si>
  <si>
    <t>CP35/SUM(CP$32:CP$35)*CS$32</t>
  </si>
  <si>
    <t>CP36/SUM(CP$36:CP$37)*CS$36</t>
  </si>
  <si>
    <t>CP37/SUM(CP$36:CP$37)*CS$36</t>
  </si>
  <si>
    <t>CP38/SUM(CP$38:CP$40)*CS$38</t>
  </si>
  <si>
    <t>CP39/SUM(CP$38:CP$40)*CS$38</t>
  </si>
  <si>
    <t>CP40/SUM(CP$38:CP$40)*CS$38</t>
  </si>
  <si>
    <t>CP41/SUM(CP$41:CP$45)*CS$41</t>
  </si>
  <si>
    <t>CP42/SUM(CP$41:CP$45)*CS$41</t>
  </si>
  <si>
    <t>CP43/SUM(CP$41:CP$45)*CS$41</t>
  </si>
  <si>
    <t>CP44/SUM(CP$41:CP$45)*CS$41</t>
  </si>
  <si>
    <t>CP45/SUM(CP$41:CP$45)*CS$41</t>
  </si>
  <si>
    <t>CT4/SUM(CT$4:CT$6)*CW$4</t>
  </si>
  <si>
    <t>CT5/SUM(CT$4:CT$6)*CW$4</t>
  </si>
  <si>
    <t>CT6/SUM(CT$4:CT$6)*CW$4</t>
  </si>
  <si>
    <t>CT7/SUM(CT$7:CT$10)*CW$7</t>
  </si>
  <si>
    <t>CT8/SUM(CT$7:CT$10)*CW$7</t>
  </si>
  <si>
    <t>CT9/SUM(CT$7:CT$10)*CW$7</t>
  </si>
  <si>
    <t>CT10/SUM(CT$7:CT$10)*CW$7</t>
  </si>
  <si>
    <t>CT11/SUM(CT$11:CT$11)*CW$11</t>
  </si>
  <si>
    <t>CT12/SUM(CT$12:CT$12)*CW$12</t>
  </si>
  <si>
    <t>CT13/SUM(CT$13:CT$16)*CW$13</t>
  </si>
  <si>
    <t>CT14/SUM(CT$13:CT$16)*CW$13</t>
  </si>
  <si>
    <t>CT15/SUM(CT$13:CT$16)*CW$13</t>
  </si>
  <si>
    <t>CT16/SUM(CT$13:CT$16)*CW$13</t>
  </si>
  <si>
    <t>CT17/SUM(CT$17:CT$19)*CW$17</t>
  </si>
  <si>
    <t>CT18/SUM(CT$17:CT$19)*CW$17</t>
  </si>
  <si>
    <t>CT19/SUM(CT$17:CT$19)*CW$17</t>
  </si>
  <si>
    <t>CT20/SUM(CT$20:CT$22)*CW$20</t>
  </si>
  <si>
    <t>CT21/SUM(CT$20:CT$22)*CW$20</t>
  </si>
  <si>
    <t>CT22/SUM(CT$20:CT$22)*CW$20</t>
  </si>
  <si>
    <t>CT23/SUM(CT$23:CT$25)*CW$23</t>
  </si>
  <si>
    <t>CT24/SUM(CT$23:CT$25)*CW$23</t>
  </si>
  <si>
    <t>CT25/SUM(CT$23:CT$25)*CW$23</t>
  </si>
  <si>
    <t>CT26/SUM(CT$26:CT$28)*CW$26</t>
  </si>
  <si>
    <t>CT27/SUM(CT$26:CT$28)*CW$26</t>
  </si>
  <si>
    <t>CT28/SUM(CT$26:CT$28)*CW$26</t>
  </si>
  <si>
    <t>CT29/SUM(CT$29:CT$31)*CW$29</t>
  </si>
  <si>
    <t>CT30/SUM(CT$29:CT$31)*CW$29</t>
  </si>
  <si>
    <t>CT31/SUM(CT$29:CT$31)*CW$29</t>
  </si>
  <si>
    <t>CT32/SUM(CT$32:CT$35)*CW$32</t>
  </si>
  <si>
    <t>CT33/SUM(CT$32:CT$35)*CW$32</t>
  </si>
  <si>
    <t>CT34/SUM(CT$32:CT$35)*CW$32</t>
  </si>
  <si>
    <t>CT35/SUM(CT$32:CT$35)*CW$32</t>
  </si>
  <si>
    <t>CT36/SUM(CT$36:CT$37)*CW$36</t>
  </si>
  <si>
    <t>CT37/SUM(CT$36:CT$37)*CW$36</t>
  </si>
  <si>
    <t>CT38/SUM(CT$38:CT$40)*CW$38</t>
  </si>
  <si>
    <t>CT39/SUM(CT$38:CT$40)*CW$38</t>
  </si>
  <si>
    <t>CT40/SUM(CT$38:CT$40)*CW$38</t>
  </si>
  <si>
    <t>CT41/SUM(CT$41:CT$45)*CW$41</t>
  </si>
  <si>
    <t>CT42/SUM(CT$41:CT$45)*CW$41</t>
  </si>
  <si>
    <t>CT43/SUM(CT$41:CT$45)*CW$41</t>
  </si>
  <si>
    <t>CT44/SUM(CT$41:CT$45)*CW$41</t>
  </si>
  <si>
    <t>CT45/SUM(CT$41:CT$45)*CW$41</t>
  </si>
  <si>
    <t>CX4/SUM(CX$4:CX$6)*DA$4</t>
  </si>
  <si>
    <t>CX5/SUM(CX$4:CX$6)*DA$4</t>
  </si>
  <si>
    <t>CX6/SUM(CX$4:CX$6)*DA$4</t>
  </si>
  <si>
    <t>CX7/SUM(CX$7:CX$10)*DA$7</t>
  </si>
  <si>
    <t>CX8/SUM(CX$7:CX$10)*DA$7</t>
  </si>
  <si>
    <t>CX9/SUM(CX$7:CX$10)*DA$7</t>
  </si>
  <si>
    <t>CX10/SUM(CX$7:CX$10)*DA$7</t>
  </si>
  <si>
    <t>CX11/SUM(CX$11:CX$11)*DA$11</t>
  </si>
  <si>
    <t>CX12/SUM(CX$12:CX$12)*DA$12</t>
  </si>
  <si>
    <t>CX13/SUM(CX$13:CX$16)*DA$13</t>
  </si>
  <si>
    <t>CX14/SUM(CX$13:CX$16)*DA$13</t>
  </si>
  <si>
    <t>CX15/SUM(CX$13:CX$16)*DA$13</t>
  </si>
  <si>
    <t>CX16/SUM(CX$13:CX$16)*DA$13</t>
  </si>
  <si>
    <t>CX17/SUM(CX$17:CX$19)*DA$17</t>
  </si>
  <si>
    <t>CX18/SUM(CX$17:CX$19)*DA$17</t>
  </si>
  <si>
    <t>CX19/SUM(CX$17:CX$19)*DA$17</t>
  </si>
  <si>
    <t>CX20/SUM(CX$20:CX$22)*DA$20</t>
  </si>
  <si>
    <t>CX21/SUM(CX$20:CX$22)*DA$20</t>
  </si>
  <si>
    <t>CX22/SUM(CX$20:CX$22)*DA$20</t>
  </si>
  <si>
    <t>CX23/SUM(CX$23:CX$25)*DA$23</t>
  </si>
  <si>
    <t>CX24/SUM(CX$23:CX$25)*DA$23</t>
  </si>
  <si>
    <t>CX25/SUM(CX$23:CX$25)*DA$23</t>
  </si>
  <si>
    <t>CX26/SUM(CX$26:CX$28)*DA$26</t>
  </si>
  <si>
    <t>CX27/SUM(CX$26:CX$28)*DA$26</t>
  </si>
  <si>
    <t>CX28/SUM(CX$26:CX$28)*DA$26</t>
  </si>
  <si>
    <t>CX29/SUM(CX$29:CX$31)*DA$29</t>
  </si>
  <si>
    <t>CX30/SUM(CX$29:CX$31)*DA$29</t>
  </si>
  <si>
    <t>CX31/SUM(CX$29:CX$31)*DA$29</t>
  </si>
  <si>
    <t>CX32/SUM(CX$32:CX$35)*DA$32</t>
  </si>
  <si>
    <t>CX33/SUM(CX$32:CX$35)*DA$32</t>
  </si>
  <si>
    <t>CX34/SUM(CX$32:CX$35)*DA$32</t>
  </si>
  <si>
    <t>CX35/SUM(CX$32:CX$35)*DA$32</t>
  </si>
  <si>
    <t>CX36/SUM(CX$36:CX$37)*DA$36</t>
  </si>
  <si>
    <t>CX37/SUM(CX$36:CX$37)*DA$36</t>
  </si>
  <si>
    <t>CX38/SUM(CX$38:CX$40)*DA$38</t>
  </si>
  <si>
    <t>CX39/SUM(CX$38:CX$40)*DA$38</t>
  </si>
  <si>
    <t>CX40/SUM(CX$38:CX$40)*DA$38</t>
  </si>
  <si>
    <t>CX41/SUM(CX$41:CX$45)*DA$41</t>
  </si>
  <si>
    <t>CX42/SUM(CX$41:CX$45)*DA$41</t>
  </si>
  <si>
    <t>CX43/SUM(CX$41:CX$45)*DA$41</t>
  </si>
  <si>
    <t>CX44/SUM(CX$41:CX$45)*DA$41</t>
  </si>
  <si>
    <t>CX45/SUM(CX$41:CX$45)*DA$41</t>
  </si>
  <si>
    <t>DB4/SUM(DB$4:DB$6)*DE$4</t>
  </si>
  <si>
    <t>DB5/SUM(DB$4:DB$6)*DE$4</t>
  </si>
  <si>
    <t>DB6/SUM(DB$4:DB$6)*DE$4</t>
  </si>
  <si>
    <t>DB7/SUM(DB$7:DB$10)*DE$7</t>
  </si>
  <si>
    <t>DB8/SUM(DB$7:DB$10)*DE$7</t>
  </si>
  <si>
    <t>DB9/SUM(DB$7:DB$10)*DE$7</t>
  </si>
  <si>
    <t>DB10/SUM(DB$7:DB$10)*DE$7</t>
  </si>
  <si>
    <t>DB11/SUM(DB$11:DB$11)*DE$11</t>
  </si>
  <si>
    <t>DB12/SUM(DB$12:DB$12)*DE$12</t>
  </si>
  <si>
    <t>DB13/SUM(DB$13:DB$16)*DE$13</t>
  </si>
  <si>
    <t>DB14/SUM(DB$13:DB$16)*DE$13</t>
  </si>
  <si>
    <t>DB15/SUM(DB$13:DB$16)*DE$13</t>
  </si>
  <si>
    <t>DB16/SUM(DB$13:DB$16)*DE$13</t>
  </si>
  <si>
    <t>DB17/SUM(DB$17:DB$19)*DE$17</t>
  </si>
  <si>
    <t>DB18/SUM(DB$17:DB$19)*DE$17</t>
  </si>
  <si>
    <t>DB19/SUM(DB$17:DB$19)*DE$17</t>
  </si>
  <si>
    <t>DB20/SUM(DB$20:DB$22)*DE$20</t>
  </si>
  <si>
    <t>DB21/SUM(DB$20:DB$22)*DE$20</t>
  </si>
  <si>
    <t>DB22/SUM(DB$20:DB$22)*DE$20</t>
  </si>
  <si>
    <t>DB23/SUM(DB$23:DB$25)*DE$23</t>
  </si>
  <si>
    <t>DB24/SUM(DB$23:DB$25)*DE$23</t>
  </si>
  <si>
    <t>DB25/SUM(DB$23:DB$25)*DE$23</t>
  </si>
  <si>
    <t>DB26/SUM(DB$26:DB$28)*DE$26</t>
  </si>
  <si>
    <t>DB27/SUM(DB$26:DB$28)*DE$26</t>
  </si>
  <si>
    <t>DB28/SUM(DB$26:DB$28)*DE$26</t>
  </si>
  <si>
    <t>DB29/SUM(DB$29:DB$31)*DE$29</t>
  </si>
  <si>
    <t>DB30/SUM(DB$29:DB$31)*DE$29</t>
  </si>
  <si>
    <t>DB31/SUM(DB$29:DB$31)*DE$29</t>
  </si>
  <si>
    <t>DB32/SUM(DB$32:DB$35)*DE$32</t>
  </si>
  <si>
    <t>DB33/SUM(DB$32:DB$35)*DE$32</t>
  </si>
  <si>
    <t>DB34/SUM(DB$32:DB$35)*DE$32</t>
  </si>
  <si>
    <t>DB35/SUM(DB$32:DB$35)*DE$32</t>
  </si>
  <si>
    <t>DB36/SUM(DB$36:DB$37)*DE$36</t>
  </si>
  <si>
    <t>DB37/SUM(DB$36:DB$37)*DE$36</t>
  </si>
  <si>
    <t>DB38/SUM(DB$38:DB$40)*DE$38</t>
  </si>
  <si>
    <t>DB39/SUM(DB$38:DB$40)*DE$38</t>
  </si>
  <si>
    <t>DB40/SUM(DB$38:DB$40)*DE$38</t>
  </si>
  <si>
    <t>DB41/SUM(DB$41:DB$45)*DE$41</t>
  </si>
  <si>
    <t>DB42/SUM(DB$41:DB$45)*DE$41</t>
  </si>
  <si>
    <t>DB43/SUM(DB$41:DB$45)*DE$41</t>
  </si>
  <si>
    <t>DB44/SUM(DB$41:DB$45)*DE$41</t>
  </si>
  <si>
    <t>DB45/SUM(DB$41:DB$45)*DE$41</t>
  </si>
  <si>
    <t>DF4/SUM(DF$4:DF$6)*DI$4</t>
  </si>
  <si>
    <t>DF5/SUM(DF$4:DF$6)*DI$4</t>
  </si>
  <si>
    <t>DF6/SUM(DF$4:DF$6)*DI$4</t>
  </si>
  <si>
    <t>DF7/SUM(DF$7:DF$10)*DI$7</t>
  </si>
  <si>
    <t>DF8/SUM(DF$7:DF$10)*DI$7</t>
  </si>
  <si>
    <t>DF9/SUM(DF$7:DF$10)*DI$7</t>
  </si>
  <si>
    <t>DF10/SUM(DF$7:DF$10)*DI$7</t>
  </si>
  <si>
    <t>DF11/SUM(DF$11:DF$11)*DI$11</t>
  </si>
  <si>
    <t>DF12/SUM(DF$12:DF$12)*DI$12</t>
  </si>
  <si>
    <t>DF13/SUM(DF$13:DF$16)*DI$13</t>
  </si>
  <si>
    <t>DF14/SUM(DF$13:DF$16)*DI$13</t>
  </si>
  <si>
    <t>DF15/SUM(DF$13:DF$16)*DI$13</t>
  </si>
  <si>
    <t>DF16/SUM(DF$13:DF$16)*DI$13</t>
  </si>
  <si>
    <t>DF17/SUM(DF$17:DF$19)*DI$17</t>
  </si>
  <si>
    <t>DF18/SUM(DF$17:DF$19)*DI$17</t>
  </si>
  <si>
    <t>DF19/SUM(DF$17:DF$19)*DI$17</t>
  </si>
  <si>
    <t>DF20/SUM(DF$20:DF$22)*DI$20</t>
  </si>
  <si>
    <t>DF21/SUM(DF$20:DF$22)*DI$20</t>
  </si>
  <si>
    <t>DF22/SUM(DF$20:DF$22)*DI$20</t>
  </si>
  <si>
    <t>DF23/SUM(DF$23:DF$25)*DI$23</t>
  </si>
  <si>
    <t>DF24/SUM(DF$23:DF$25)*DI$23</t>
  </si>
  <si>
    <t>DF25/SUM(DF$23:DF$25)*DI$23</t>
  </si>
  <si>
    <t>DF26/SUM(DF$26:DF$28)*DI$26</t>
  </si>
  <si>
    <t>DF27/SUM(DF$26:DF$28)*DI$26</t>
  </si>
  <si>
    <t>DF28/SUM(DF$26:DF$28)*DI$26</t>
  </si>
  <si>
    <t>DF29/SUM(DF$29:DF$31)*DI$29</t>
  </si>
  <si>
    <t>DF30/SUM(DF$29:DF$31)*DI$29</t>
  </si>
  <si>
    <t>DF31/SUM(DF$29:DF$31)*DI$29</t>
  </si>
  <si>
    <t>DF32/SUM(DF$32:DF$35)*DI$32</t>
  </si>
  <si>
    <t>DF33/SUM(DF$32:DF$35)*DI$32</t>
  </si>
  <si>
    <t>DF34/SUM(DF$32:DF$35)*DI$32</t>
  </si>
  <si>
    <t>DF35/SUM(DF$32:DF$35)*DI$32</t>
  </si>
  <si>
    <t>DF36/SUM(DF$36:DF$37)*DI$36</t>
  </si>
  <si>
    <t>DF37/SUM(DF$36:DF$37)*DI$36</t>
  </si>
  <si>
    <t>DF38/SUM(DF$38:DF$40)*DI$38</t>
  </si>
  <si>
    <t>DF39/SUM(DF$38:DF$40)*DI$38</t>
  </si>
  <si>
    <t>DF40/SUM(DF$38:DF$40)*DI$38</t>
  </si>
  <si>
    <t>DF41/SUM(DF$41:DF$45)*DI$41</t>
  </si>
  <si>
    <t>DF42/SUM(DF$41:DF$45)*DI$41</t>
  </si>
  <si>
    <t>DF43/SUM(DF$41:DF$45)*DI$41</t>
  </si>
  <si>
    <t>DF44/SUM(DF$41:DF$45)*DI$41</t>
  </si>
  <si>
    <t>DF45/SUM(DF$41:DF$45)*DI$41</t>
  </si>
  <si>
    <t>DJ4/SUM(DJ$4:DJ$6)*DM$4</t>
  </si>
  <si>
    <t>DJ5/SUM(DJ$4:DJ$6)*DM$4</t>
  </si>
  <si>
    <t>DJ6/SUM(DJ$4:DJ$6)*DM$4</t>
  </si>
  <si>
    <t>DJ7/SUM(DJ$7:DJ$10)*DM$7</t>
  </si>
  <si>
    <t>DJ8/SUM(DJ$7:DJ$10)*DM$7</t>
  </si>
  <si>
    <t>DJ9/SUM(DJ$7:DJ$10)*DM$7</t>
  </si>
  <si>
    <t>DJ10/SUM(DJ$7:DJ$10)*DM$7</t>
  </si>
  <si>
    <t>DJ11/SUM(DJ$11:DJ$11)*DM$11</t>
  </si>
  <si>
    <t>DJ12/SUM(DJ$12:DJ$12)*DM$12</t>
  </si>
  <si>
    <t>DJ13/SUM(DJ$13:DJ$16)*DM$13</t>
  </si>
  <si>
    <t>DJ14/SUM(DJ$13:DJ$16)*DM$13</t>
  </si>
  <si>
    <t>DJ15/SUM(DJ$13:DJ$16)*DM$13</t>
  </si>
  <si>
    <t>DJ16/SUM(DJ$13:DJ$16)*DM$13</t>
  </si>
  <si>
    <t>DJ17/SUM(DJ$17:DJ$19)*DM$17</t>
  </si>
  <si>
    <t>DJ18/SUM(DJ$17:DJ$19)*DM$17</t>
  </si>
  <si>
    <t>DJ19/SUM(DJ$17:DJ$19)*DM$17</t>
  </si>
  <si>
    <t>DJ20/SUM(DJ$20:DJ$22)*DM$20</t>
  </si>
  <si>
    <t>DJ21/SUM(DJ$20:DJ$22)*DM$20</t>
  </si>
  <si>
    <t>DJ22/SUM(DJ$20:DJ$22)*DM$20</t>
  </si>
  <si>
    <t>DJ23/SUM(DJ$23:DJ$25)*DM$23</t>
  </si>
  <si>
    <t>DJ24/SUM(DJ$23:DJ$25)*DM$23</t>
  </si>
  <si>
    <t>DJ25/SUM(DJ$23:DJ$25)*DM$23</t>
  </si>
  <si>
    <t>DJ26/SUM(DJ$26:DJ$28)*DM$26</t>
  </si>
  <si>
    <t>DJ27/SUM(DJ$26:DJ$28)*DM$26</t>
  </si>
  <si>
    <t>DJ28/SUM(DJ$26:DJ$28)*DM$26</t>
  </si>
  <si>
    <t>DJ29/SUM(DJ$29:DJ$31)*DM$29</t>
  </si>
  <si>
    <t>DJ30/SUM(DJ$29:DJ$31)*DM$29</t>
  </si>
  <si>
    <t>DJ31/SUM(DJ$29:DJ$31)*DM$29</t>
  </si>
  <si>
    <t>DJ32/SUM(DJ$32:DJ$35)*DM$32</t>
  </si>
  <si>
    <t>DJ33/SUM(DJ$32:DJ$35)*DM$32</t>
  </si>
  <si>
    <t>DJ34/SUM(DJ$32:DJ$35)*DM$32</t>
  </si>
  <si>
    <t>DJ35/SUM(DJ$32:DJ$35)*DM$32</t>
  </si>
  <si>
    <t>DJ36/SUM(DJ$36:DJ$37)*DM$36</t>
  </si>
  <si>
    <t>DJ37/SUM(DJ$36:DJ$37)*DM$36</t>
  </si>
  <si>
    <t>DJ38/SUM(DJ$38:DJ$40)*DM$38</t>
  </si>
  <si>
    <t>DJ39/SUM(DJ$38:DJ$40)*DM$38</t>
  </si>
  <si>
    <t>DJ40/SUM(DJ$38:DJ$40)*DM$38</t>
  </si>
  <si>
    <t>DJ41/SUM(DJ$41:DJ$45)*DM$41</t>
  </si>
  <si>
    <t>DJ42/SUM(DJ$41:DJ$45)*DM$41</t>
  </si>
  <si>
    <t>DJ43/SUM(DJ$41:DJ$45)*DM$41</t>
  </si>
  <si>
    <t>DJ44/SUM(DJ$41:DJ$45)*DM$41</t>
  </si>
  <si>
    <t>DJ45/SUM(DJ$41:DJ$45)*DM$41</t>
  </si>
  <si>
    <t>DN4/SUM(DN$4:DN$6)*DQ$4</t>
  </si>
  <si>
    <t>DN5/SUM(DN$4:DN$6)*DQ$4</t>
  </si>
  <si>
    <t>DN6/SUM(DN$4:DN$6)*DQ$4</t>
  </si>
  <si>
    <t>DN7/SUM(DN$7:DN$10)*DQ$7</t>
  </si>
  <si>
    <t>DN8/SUM(DN$7:DN$10)*DQ$7</t>
  </si>
  <si>
    <t>DN9/SUM(DN$7:DN$10)*DQ$7</t>
  </si>
  <si>
    <t>DN10/SUM(DN$7:DN$10)*DQ$7</t>
  </si>
  <si>
    <t>DN11/SUM(DN$11:DN$11)*DQ$11</t>
  </si>
  <si>
    <t>DN12/SUM(DN$12:DN$12)*DQ$12</t>
  </si>
  <si>
    <t>DN13/SUM(DN$13:DN$16)*DQ$13</t>
  </si>
  <si>
    <t>DN14/SUM(DN$13:DN$16)*DQ$13</t>
  </si>
  <si>
    <t>DN15/SUM(DN$13:DN$16)*DQ$13</t>
  </si>
  <si>
    <t>DN16/SUM(DN$13:DN$16)*DQ$13</t>
  </si>
  <si>
    <t>DN17/SUM(DN$17:DN$19)*DQ$17</t>
  </si>
  <si>
    <t>DN18/SUM(DN$17:DN$19)*DQ$17</t>
  </si>
  <si>
    <t>DN19/SUM(DN$17:DN$19)*DQ$17</t>
  </si>
  <si>
    <t>DN20/SUM(DN$20:DN$22)*DQ$20</t>
  </si>
  <si>
    <t>DN21/SUM(DN$20:DN$22)*DQ$20</t>
  </si>
  <si>
    <t>DN22/SUM(DN$20:DN$22)*DQ$20</t>
  </si>
  <si>
    <t>DN23/SUM(DN$23:DN$25)*DQ$23</t>
  </si>
  <si>
    <t>DN24/SUM(DN$23:DN$25)*DQ$23</t>
  </si>
  <si>
    <t>DN25/SUM(DN$23:DN$25)*DQ$23</t>
  </si>
  <si>
    <t>DN26/SUM(DN$26:DN$28)*DQ$26</t>
  </si>
  <si>
    <t>DN27/SUM(DN$26:DN$28)*DQ$26</t>
  </si>
  <si>
    <t>DN28/SUM(DN$26:DN$28)*DQ$26</t>
  </si>
  <si>
    <t>DN29/SUM(DN$29:DN$31)*DQ$29</t>
  </si>
  <si>
    <t>DN30/SUM(DN$29:DN$31)*DQ$29</t>
  </si>
  <si>
    <t>DN31/SUM(DN$29:DN$31)*DQ$29</t>
  </si>
  <si>
    <t>DN32/SUM(DN$32:DN$35)*DQ$32</t>
  </si>
  <si>
    <t>DN33/SUM(DN$32:DN$35)*DQ$32</t>
  </si>
  <si>
    <t>DN34/SUM(DN$32:DN$35)*DQ$32</t>
  </si>
  <si>
    <t>DN35/SUM(DN$32:DN$35)*DQ$32</t>
  </si>
  <si>
    <t>DN36/SUM(DN$36:DN$37)*DQ$36</t>
  </si>
  <si>
    <t>DN37/SUM(DN$36:DN$37)*DQ$36</t>
  </si>
  <si>
    <t>DN38/SUM(DN$38:DN$40)*DQ$38</t>
  </si>
  <si>
    <t>DN39/SUM(DN$38:DN$40)*DQ$38</t>
  </si>
  <si>
    <t>DN40/SUM(DN$38:DN$40)*DQ$38</t>
  </si>
  <si>
    <t>DN41/SUM(DN$41:DN$45)*DQ$41</t>
  </si>
  <si>
    <t>DN42/SUM(DN$41:DN$45)*DQ$41</t>
  </si>
  <si>
    <t>DN43/SUM(DN$41:DN$45)*DQ$41</t>
  </si>
  <si>
    <t>DN44/SUM(DN$41:DN$45)*DQ$41</t>
  </si>
  <si>
    <t>DN45/SUM(DN$41:DN$45)*DQ$41</t>
  </si>
  <si>
    <t>DR4/SUM(DR$4:DR$6)*DU$4</t>
  </si>
  <si>
    <t>DR5/SUM(DR$4:DR$6)*DU$4</t>
  </si>
  <si>
    <t>DR6/SUM(DR$4:DR$6)*DU$4</t>
  </si>
  <si>
    <t>DR7/SUM(DR$7:DR$10)*DU$7</t>
  </si>
  <si>
    <t>DR8/SUM(DR$7:DR$10)*DU$7</t>
  </si>
  <si>
    <t>DR9/SUM(DR$7:DR$10)*DU$7</t>
  </si>
  <si>
    <t>DR10/SUM(DR$7:DR$10)*DU$7</t>
  </si>
  <si>
    <t>DR11/SUM(DR$11:DR$11)*DU$11</t>
  </si>
  <si>
    <t>DR12/SUM(DR$12:DR$12)*DU$12</t>
  </si>
  <si>
    <t>DR13/SUM(DR$13:DR$16)*DU$13</t>
  </si>
  <si>
    <t>DR14/SUM(DR$13:DR$16)*DU$13</t>
  </si>
  <si>
    <t>DR15/SUM(DR$13:DR$16)*DU$13</t>
  </si>
  <si>
    <t>DR16/SUM(DR$13:DR$16)*DU$13</t>
  </si>
  <si>
    <t>DR17/SUM(DR$17:DR$19)*DU$17</t>
  </si>
  <si>
    <t>DR18/SUM(DR$17:DR$19)*DU$17</t>
  </si>
  <si>
    <t>DR19/SUM(DR$17:DR$19)*DU$17</t>
  </si>
  <si>
    <t>DR20/SUM(DR$20:DR$22)*DU$20</t>
  </si>
  <si>
    <t>DR21/SUM(DR$20:DR$22)*DU$20</t>
  </si>
  <si>
    <t>DR22/SUM(DR$20:DR$22)*DU$20</t>
  </si>
  <si>
    <t>DR23/SUM(DR$23:DR$25)*DU$23</t>
  </si>
  <si>
    <t>DR24/SUM(DR$23:DR$25)*DU$23</t>
  </si>
  <si>
    <t>DR25/SUM(DR$23:DR$25)*DU$23</t>
  </si>
  <si>
    <t>DR26/SUM(DR$26:DR$28)*DU$26</t>
  </si>
  <si>
    <t>DR27/SUM(DR$26:DR$28)*DU$26</t>
  </si>
  <si>
    <t>DR28/SUM(DR$26:DR$28)*DU$26</t>
  </si>
  <si>
    <t>DR29/SUM(DR$29:DR$31)*DU$29</t>
  </si>
  <si>
    <t>DR30/SUM(DR$29:DR$31)*DU$29</t>
  </si>
  <si>
    <t>DR31/SUM(DR$29:DR$31)*DU$29</t>
  </si>
  <si>
    <t>DR32/SUM(DR$32:DR$35)*DU$32</t>
  </si>
  <si>
    <t>DR33/SUM(DR$32:DR$35)*DU$32</t>
  </si>
  <si>
    <t>DR34/SUM(DR$32:DR$35)*DU$32</t>
  </si>
  <si>
    <t>DR35/SUM(DR$32:DR$35)*DU$32</t>
  </si>
  <si>
    <t>DR36/SUM(DR$36:DR$37)*DU$36</t>
  </si>
  <si>
    <t>DR37/SUM(DR$36:DR$37)*DU$36</t>
  </si>
  <si>
    <t>DR38/SUM(DR$38:DR$40)*DU$38</t>
  </si>
  <si>
    <t>DR39/SUM(DR$38:DR$40)*DU$38</t>
  </si>
  <si>
    <t>DR40/SUM(DR$38:DR$40)*DU$38</t>
  </si>
  <si>
    <t>DR41/SUM(DR$41:DR$45)*DU$41</t>
  </si>
  <si>
    <t>DR42/SUM(DR$41:DR$45)*DU$41</t>
  </si>
  <si>
    <t>DR43/SUM(DR$41:DR$45)*DU$41</t>
  </si>
  <si>
    <t>DR44/SUM(DR$41:DR$45)*DU$41</t>
  </si>
  <si>
    <t>DR45/SUM(DR$41:DR$45)*DU$41</t>
  </si>
  <si>
    <t>DV4/SUM(DV$4:DV$6)*DY$4</t>
  </si>
  <si>
    <t>DV5/SUM(DV$4:DV$6)*DY$4</t>
  </si>
  <si>
    <t>DV6/SUM(DV$4:DV$6)*DY$4</t>
  </si>
  <si>
    <t>DV7/SUM(DV$7:DV$10)*DY$7</t>
  </si>
  <si>
    <t>DV8/SUM(DV$7:DV$10)*DY$7</t>
  </si>
  <si>
    <t>DV9/SUM(DV$7:DV$10)*DY$7</t>
  </si>
  <si>
    <t>DV10/SUM(DV$7:DV$10)*DY$7</t>
  </si>
  <si>
    <t>DV11/SUM(DV$11:DV$11)*DY$11</t>
  </si>
  <si>
    <t>DV12/SUM(DV$12:DV$12)*DY$12</t>
  </si>
  <si>
    <t>DV13/SUM(DV$13:DV$16)*DY$13</t>
  </si>
  <si>
    <t>DV14/SUM(DV$13:DV$16)*DY$13</t>
  </si>
  <si>
    <t>DV15/SUM(DV$13:DV$16)*DY$13</t>
  </si>
  <si>
    <t>DV16/SUM(DV$13:DV$16)*DY$13</t>
  </si>
  <si>
    <t>DV17/SUM(DV$17:DV$19)*DY$17</t>
  </si>
  <si>
    <t>DV18/SUM(DV$17:DV$19)*DY$17</t>
  </si>
  <si>
    <t>DV19/SUM(DV$17:DV$19)*DY$17</t>
  </si>
  <si>
    <t>DV20/SUM(DV$20:DV$22)*DY$20</t>
  </si>
  <si>
    <t>DV21/SUM(DV$20:DV$22)*DY$20</t>
  </si>
  <si>
    <t>DV22/SUM(DV$20:DV$22)*DY$20</t>
  </si>
  <si>
    <t>DV23/SUM(DV$23:DV$25)*DY$23</t>
  </si>
  <si>
    <t>DV24/SUM(DV$23:DV$25)*DY$23</t>
  </si>
  <si>
    <t>DV25/SUM(DV$23:DV$25)*DY$23</t>
  </si>
  <si>
    <t>DV26/SUM(DV$26:DV$28)*DY$26</t>
  </si>
  <si>
    <t>DV27/SUM(DV$26:DV$28)*DY$26</t>
  </si>
  <si>
    <t>DV28/SUM(DV$26:DV$28)*DY$26</t>
  </si>
  <si>
    <t>DV29/SUM(DV$29:DV$31)*DY$29</t>
  </si>
  <si>
    <t>DV30/SUM(DV$29:DV$31)*DY$29</t>
  </si>
  <si>
    <t>DV31/SUM(DV$29:DV$31)*DY$29</t>
  </si>
  <si>
    <t>DV32/SUM(DV$32:DV$35)*DY$32</t>
  </si>
  <si>
    <t>DV33/SUM(DV$32:DV$35)*DY$32</t>
  </si>
  <si>
    <t>DV34/SUM(DV$32:DV$35)*DY$32</t>
  </si>
  <si>
    <t>DV35/SUM(DV$32:DV$35)*DY$32</t>
  </si>
  <si>
    <t>DV36/SUM(DV$36:DV$37)*DY$36</t>
  </si>
  <si>
    <t>DV37/SUM(DV$36:DV$37)*DY$36</t>
  </si>
  <si>
    <t>DV38/SUM(DV$38:DV$40)*DY$38</t>
  </si>
  <si>
    <t>DV39/SUM(DV$38:DV$40)*DY$38</t>
  </si>
  <si>
    <t>DV40/SUM(DV$38:DV$40)*DY$38</t>
  </si>
  <si>
    <t>DV41/SUM(DV$41:DV$45)*DY$41</t>
  </si>
  <si>
    <t>DV42/SUM(DV$41:DV$45)*DY$41</t>
  </si>
  <si>
    <t>DV43/SUM(DV$41:DV$45)*DY$41</t>
  </si>
  <si>
    <t>DV44/SUM(DV$41:DV$45)*DY$41</t>
  </si>
  <si>
    <t>DV45/SUM(DV$41:DV$45)*DY$41</t>
  </si>
  <si>
    <t>DZ4/SUM(DZ$4:DZ$6)*EC$4</t>
  </si>
  <si>
    <t>DZ5/SUM(DZ$4:DZ$6)*EC$4</t>
  </si>
  <si>
    <t>DZ6/SUM(DZ$4:DZ$6)*EC$4</t>
  </si>
  <si>
    <t>DZ7/SUM(DZ$7:DZ$10)*EC$7</t>
  </si>
  <si>
    <t>DZ8/SUM(DZ$7:DZ$10)*EC$7</t>
  </si>
  <si>
    <t>DZ9/SUM(DZ$7:DZ$10)*EC$7</t>
  </si>
  <si>
    <t>DZ10/SUM(DZ$7:DZ$10)*EC$7</t>
  </si>
  <si>
    <t>DZ11/SUM(DZ$11:DZ$11)*EC$11</t>
  </si>
  <si>
    <t>DZ12/SUM(DZ$12:DZ$12)*EC$12</t>
  </si>
  <si>
    <t>DZ13/SUM(DZ$13:DZ$16)*EC$13</t>
  </si>
  <si>
    <t>DZ14/SUM(DZ$13:DZ$16)*EC$13</t>
  </si>
  <si>
    <t>DZ15/SUM(DZ$13:DZ$16)*EC$13</t>
  </si>
  <si>
    <t>DZ16/SUM(DZ$13:DZ$16)*EC$13</t>
  </si>
  <si>
    <t>DZ17/SUM(DZ$17:DZ$19)*EC$17</t>
  </si>
  <si>
    <t>DZ18/SUM(DZ$17:DZ$19)*EC$17</t>
  </si>
  <si>
    <t>DZ19/SUM(DZ$17:DZ$19)*EC$17</t>
  </si>
  <si>
    <t>DZ20/SUM(DZ$20:DZ$22)*EC$20</t>
  </si>
  <si>
    <t>DZ21/SUM(DZ$20:DZ$22)*EC$20</t>
  </si>
  <si>
    <t>DZ22/SUM(DZ$20:DZ$22)*EC$20</t>
  </si>
  <si>
    <t>DZ23/SUM(DZ$23:DZ$25)*EC$23</t>
  </si>
  <si>
    <t>DZ24/SUM(DZ$23:DZ$25)*EC$23</t>
  </si>
  <si>
    <t>DZ25/SUM(DZ$23:DZ$25)*EC$23</t>
  </si>
  <si>
    <t>DZ26/SUM(DZ$26:DZ$28)*EC$26</t>
  </si>
  <si>
    <t>DZ27/SUM(DZ$26:DZ$28)*EC$26</t>
  </si>
  <si>
    <t>DZ28/SUM(DZ$26:DZ$28)*EC$26</t>
  </si>
  <si>
    <t>DZ29/SUM(DZ$29:DZ$31)*EC$29</t>
  </si>
  <si>
    <t>DZ30/SUM(DZ$29:DZ$31)*EC$29</t>
  </si>
  <si>
    <t>DZ31/SUM(DZ$29:DZ$31)*EC$29</t>
  </si>
  <si>
    <t>DZ32/SUM(DZ$32:DZ$35)*EC$32</t>
  </si>
  <si>
    <t>DZ33/SUM(DZ$32:DZ$35)*EC$32</t>
  </si>
  <si>
    <t>DZ34/SUM(DZ$32:DZ$35)*EC$32</t>
  </si>
  <si>
    <t>DZ35/SUM(DZ$32:DZ$35)*EC$32</t>
  </si>
  <si>
    <t>DZ36/SUM(DZ$36:DZ$37)*EC$36</t>
  </si>
  <si>
    <t>DZ37/SUM(DZ$36:DZ$37)*EC$36</t>
  </si>
  <si>
    <t>DZ38/SUM(DZ$38:DZ$40)*EC$38</t>
  </si>
  <si>
    <t>DZ39/SUM(DZ$38:DZ$40)*EC$38</t>
  </si>
  <si>
    <t>DZ40/SUM(DZ$38:DZ$40)*EC$38</t>
  </si>
  <si>
    <t>DZ41/SUM(DZ$41:DZ$45)*EC$41</t>
  </si>
  <si>
    <t>DZ42/SUM(DZ$41:DZ$45)*EC$41</t>
  </si>
  <si>
    <t>DZ43/SUM(DZ$41:DZ$45)*EC$41</t>
  </si>
  <si>
    <t>DZ44/SUM(DZ$41:DZ$45)*EC$41</t>
  </si>
  <si>
    <t>DZ45/SUM(DZ$41:DZ$45)*EC$41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</si>
</sst>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56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MS Sans Serif"/>
      <family val="2"/>
    </font>
    <font>
      <sz val="9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9"/>
      <name val="돋움"/>
      <family val="3"/>
      <charset val="129"/>
    </font>
    <font>
      <sz val="8"/>
      <color indexed="8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Arial"/>
      <family val="2"/>
    </font>
    <font>
      <sz val="8"/>
      <name val="Trebuchet MS"/>
      <family val="2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9"/>
      <color rgb="FFFF0000"/>
      <name val="맑은 고딕"/>
      <family val="2"/>
      <charset val="129"/>
      <scheme val="minor"/>
    </font>
    <font>
      <sz val="9"/>
      <color rgb="FF9C0006"/>
      <name val="맑은 고딕"/>
      <family val="3"/>
      <charset val="129"/>
      <scheme val="minor"/>
    </font>
    <font>
      <sz val="9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9"/>
      <color rgb="FF9C6500"/>
      <name val="맑은 고딕"/>
      <family val="3"/>
      <charset val="129"/>
    </font>
    <font>
      <sz val="9"/>
      <color rgb="FF9C6500"/>
      <name val="맑은 고딕"/>
      <family val="2"/>
      <charset val="129"/>
    </font>
    <font>
      <sz val="9"/>
      <color rgb="FF9C6500"/>
      <name val="맑은 고딕"/>
      <family val="2"/>
      <charset val="129"/>
      <scheme val="minor"/>
    </font>
    <font>
      <sz val="9"/>
      <color rgb="FF9C6500"/>
      <name val="맑은 고딕"/>
      <family val="3"/>
      <charset val="129"/>
      <scheme val="minor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9"/>
      <color theme="1"/>
      <name val="Arial"/>
      <family val="2"/>
    </font>
    <font>
      <u/>
      <sz val="9"/>
      <color theme="10"/>
      <name val="맑은 고딕"/>
      <family val="3"/>
      <charset val="129"/>
    </font>
    <font>
      <u/>
      <sz val="10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0"/>
      <color theme="10"/>
      <name val="Arial"/>
      <family val="2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206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48118533890809E-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948">
    <xf numFmtId="0" fontId="0" fillId="0" borderId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3" borderId="1" applyNumberFormat="0" applyAlignment="0" applyProtection="0">
      <alignment vertical="center"/>
    </xf>
    <xf numFmtId="0" fontId="11" fillId="24" borderId="2" applyNumberFormat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0" borderId="1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/>
    <xf numFmtId="0" fontId="2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0" borderId="0">
      <alignment vertical="center"/>
    </xf>
    <xf numFmtId="0" fontId="7" fillId="26" borderId="7" applyNumberFormat="0" applyFont="0" applyAlignment="0" applyProtection="0">
      <alignment vertical="center"/>
    </xf>
    <xf numFmtId="0" fontId="26" fillId="23" borderId="8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6" fillId="26" borderId="7" applyNumberFormat="0" applyFont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7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4" fillId="0" borderId="0" applyNumberFormat="0" applyFont="0" applyFill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4" fillId="0" borderId="0" applyNumberFormat="0" applyFont="0" applyFill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3" fillId="0" borderId="0">
      <alignment vertical="center"/>
    </xf>
    <xf numFmtId="0" fontId="33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24" fillId="0" borderId="0" applyNumberFormat="0" applyFont="0" applyFill="0" applyBorder="0" applyAlignment="0" applyProtection="0"/>
    <xf numFmtId="0" fontId="6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24" fillId="0" borderId="0" applyNumberFormat="0" applyFont="0" applyFill="0" applyBorder="0" applyAlignment="0" applyProtection="0"/>
    <xf numFmtId="0" fontId="3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 applyNumberFormat="0" applyFont="0" applyFill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 applyNumberFormat="0" applyFont="0" applyFill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 applyNumberFormat="0" applyFont="0" applyFill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 applyNumberFormat="0" applyFont="0" applyFill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46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33" fillId="0" borderId="0">
      <alignment vertical="center"/>
    </xf>
    <xf numFmtId="0" fontId="24" fillId="0" borderId="0" applyNumberFormat="0" applyFont="0" applyFill="0" applyBorder="0" applyAlignment="0" applyProtection="0"/>
    <xf numFmtId="0" fontId="3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 applyNumberFormat="0" applyFont="0" applyFill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>
      <alignment vertical="center"/>
    </xf>
    <xf numFmtId="0" fontId="24" fillId="0" borderId="0" applyNumberFormat="0" applyFont="0" applyFill="0" applyBorder="0" applyAlignment="0" applyProtection="0"/>
    <xf numFmtId="0" fontId="33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7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47" fillId="0" borderId="0"/>
    <xf numFmtId="0" fontId="33" fillId="0" borderId="0">
      <alignment vertical="center"/>
    </xf>
    <xf numFmtId="0" fontId="47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7" fillId="0" borderId="0"/>
    <xf numFmtId="0" fontId="4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3" fillId="0" borderId="0">
      <alignment vertical="center"/>
    </xf>
    <xf numFmtId="0" fontId="43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4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6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53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53" fillId="4" borderId="12" xfId="0" applyFont="1" applyFill="1" applyBorder="1" applyAlignment="1">
      <alignment horizontal="center" vertical="center"/>
    </xf>
    <xf numFmtId="9" fontId="53" fillId="4" borderId="12" xfId="9946" applyFont="1" applyFill="1" applyBorder="1" applyAlignment="1">
      <alignment horizontal="center" vertical="center"/>
    </xf>
    <xf numFmtId="9" fontId="0" fillId="0" borderId="0" xfId="9946" applyFont="1">
      <alignment vertical="center"/>
    </xf>
    <xf numFmtId="9" fontId="0" fillId="0" borderId="0" xfId="9946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7" borderId="0" xfId="0" applyFill="1">
      <alignment vertical="center"/>
    </xf>
    <xf numFmtId="0" fontId="1" fillId="0" borderId="0" xfId="9947" applyNumberFormat="1" applyFont="1">
      <alignment vertical="center"/>
    </xf>
    <xf numFmtId="0" fontId="1" fillId="0" borderId="0" xfId="9947" applyNumberFormat="1" applyFont="1" applyAlignment="1">
      <alignment horizontal="center" vertical="center"/>
    </xf>
    <xf numFmtId="0" fontId="0" fillId="0" borderId="0" xfId="0" applyFill="1">
      <alignment vertical="center"/>
    </xf>
    <xf numFmtId="9" fontId="0" fillId="28" borderId="10" xfId="9946" applyFont="1" applyFill="1" applyBorder="1" applyAlignment="1">
      <alignment horizontal="center" vertical="center"/>
    </xf>
    <xf numFmtId="0" fontId="0" fillId="29" borderId="10" xfId="0" applyFont="1" applyFill="1" applyBorder="1" applyAlignment="1">
      <alignment horizontal="center" vertical="center"/>
    </xf>
    <xf numFmtId="0" fontId="0" fillId="27" borderId="10" xfId="0" applyFont="1" applyFill="1" applyBorder="1" applyAlignment="1">
      <alignment horizontal="center" vertical="center"/>
    </xf>
    <xf numFmtId="0" fontId="45" fillId="31" borderId="10" xfId="9430" applyFont="1" applyFill="1" applyBorder="1" applyAlignment="1">
      <alignment horizontal="center" vertical="center"/>
    </xf>
    <xf numFmtId="0" fontId="0" fillId="31" borderId="10" xfId="0" applyFont="1" applyFill="1" applyBorder="1" applyAlignment="1">
      <alignment horizontal="center" vertical="center"/>
    </xf>
    <xf numFmtId="9" fontId="0" fillId="30" borderId="10" xfId="9946" applyFont="1" applyFill="1" applyBorder="1" applyAlignment="1">
      <alignment horizontal="center" vertical="center"/>
    </xf>
    <xf numFmtId="0" fontId="45" fillId="31" borderId="11" xfId="9430" applyFont="1" applyFill="1" applyBorder="1" applyAlignment="1">
      <alignment horizontal="center" vertical="center"/>
    </xf>
    <xf numFmtId="0" fontId="23" fillId="29" borderId="10" xfId="0" applyFont="1" applyFill="1" applyBorder="1" applyAlignment="1">
      <alignment horizontal="center" vertical="center"/>
    </xf>
    <xf numFmtId="0" fontId="23" fillId="27" borderId="10" xfId="0" applyFont="1" applyFill="1" applyBorder="1" applyAlignment="1">
      <alignment horizontal="center" vertical="center"/>
    </xf>
    <xf numFmtId="0" fontId="23" fillId="27" borderId="13" xfId="0" applyFont="1" applyFill="1" applyBorder="1" applyAlignment="1">
      <alignment horizontal="center" vertical="center"/>
    </xf>
    <xf numFmtId="0" fontId="23" fillId="27" borderId="11" xfId="0" applyFont="1" applyFill="1" applyBorder="1" applyAlignment="1">
      <alignment horizontal="center" vertical="center"/>
    </xf>
    <xf numFmtId="0" fontId="23" fillId="27" borderId="12" xfId="0" applyFont="1" applyFill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9947" applyNumberFormat="1" applyFont="1" applyProtection="1">
      <alignment vertical="center"/>
      <protection locked="0"/>
    </xf>
    <xf numFmtId="0" fontId="1" fillId="0" borderId="0" xfId="9947" applyNumberFormat="1" applyFont="1" applyAlignment="1" applyProtection="1">
      <alignment horizontal="center" vertical="center"/>
      <protection locked="0"/>
    </xf>
    <xf numFmtId="0" fontId="2" fillId="4" borderId="10" xfId="0" applyFont="1" applyFill="1" applyBorder="1" applyAlignment="1" applyProtection="1">
      <alignment horizontal="center" vertical="center"/>
      <protection locked="0"/>
    </xf>
    <xf numFmtId="0" fontId="53" fillId="4" borderId="10" xfId="0" applyFont="1" applyFill="1" applyBorder="1" applyAlignment="1" applyProtection="1">
      <alignment horizontal="center" vertical="center"/>
      <protection locked="0"/>
    </xf>
    <xf numFmtId="0" fontId="53" fillId="4" borderId="12" xfId="0" applyFont="1" applyFill="1" applyBorder="1" applyAlignment="1" applyProtection="1">
      <alignment horizontal="center" vertical="center"/>
      <protection locked="0"/>
    </xf>
    <xf numFmtId="9" fontId="53" fillId="4" borderId="12" xfId="9946" applyFont="1" applyFill="1" applyBorder="1" applyAlignment="1" applyProtection="1">
      <alignment horizontal="center" vertical="center"/>
      <protection locked="0"/>
    </xf>
    <xf numFmtId="0" fontId="23" fillId="29" borderId="10" xfId="0" applyFont="1" applyFill="1" applyBorder="1" applyAlignment="1" applyProtection="1">
      <alignment horizontal="center" vertical="center"/>
      <protection locked="0"/>
    </xf>
    <xf numFmtId="0" fontId="0" fillId="29" borderId="10" xfId="0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alignment vertical="center"/>
      <protection locked="0"/>
    </xf>
    <xf numFmtId="0" fontId="23" fillId="27" borderId="12" xfId="0" applyFont="1" applyFill="1" applyBorder="1" applyAlignment="1" applyProtection="1">
      <alignment horizontal="center" vertical="center"/>
      <protection locked="0"/>
    </xf>
    <xf numFmtId="0" fontId="23" fillId="27" borderId="13" xfId="0" applyFont="1" applyFill="1" applyBorder="1" applyAlignment="1" applyProtection="1">
      <alignment horizontal="center" vertical="center"/>
      <protection locked="0"/>
    </xf>
    <xf numFmtId="0" fontId="0" fillId="27" borderId="10" xfId="0" applyFont="1" applyFill="1" applyBorder="1" applyAlignment="1" applyProtection="1">
      <alignment horizontal="center" vertical="center"/>
      <protection locked="0"/>
    </xf>
    <xf numFmtId="0" fontId="0" fillId="27" borderId="0" xfId="0" applyFill="1" applyProtection="1">
      <alignment vertical="center"/>
      <protection locked="0"/>
    </xf>
    <xf numFmtId="0" fontId="23" fillId="27" borderId="10" xfId="0" applyFont="1" applyFill="1" applyBorder="1" applyAlignment="1" applyProtection="1">
      <alignment horizontal="center" vertical="center"/>
      <protection locked="0"/>
    </xf>
    <xf numFmtId="0" fontId="23" fillId="27" borderId="11" xfId="0" applyFont="1" applyFill="1" applyBorder="1" applyAlignment="1" applyProtection="1">
      <alignment horizontal="center" vertical="center"/>
      <protection locked="0"/>
    </xf>
    <xf numFmtId="0" fontId="45" fillId="31" borderId="10" xfId="9430" applyFont="1" applyFill="1" applyBorder="1" applyAlignment="1" applyProtection="1">
      <alignment horizontal="center" vertical="center"/>
      <protection locked="0"/>
    </xf>
    <xf numFmtId="0" fontId="0" fillId="31" borderId="10" xfId="0" applyFont="1" applyFill="1" applyBorder="1" applyAlignment="1" applyProtection="1">
      <alignment horizontal="center" vertical="center"/>
      <protection locked="0"/>
    </xf>
    <xf numFmtId="0" fontId="45" fillId="31" borderId="11" xfId="9430" applyFont="1" applyFill="1" applyBorder="1" applyAlignment="1" applyProtection="1">
      <alignment horizontal="center" vertical="center"/>
      <protection locked="0"/>
    </xf>
    <xf numFmtId="9" fontId="0" fillId="0" borderId="0" xfId="9946" applyFont="1" applyAlignment="1" applyProtection="1">
      <alignment horizontal="center" vertical="center"/>
      <protection locked="0"/>
    </xf>
    <xf numFmtId="9" fontId="0" fillId="0" borderId="0" xfId="9946" applyFont="1" applyProtection="1">
      <alignment vertical="center"/>
      <protection locked="0"/>
    </xf>
    <xf numFmtId="9" fontId="0" fillId="28" borderId="10" xfId="9946" applyFont="1" applyFill="1" applyBorder="1" applyAlignment="1" applyProtection="1">
      <alignment horizontal="center" vertical="center"/>
      <protection hidden="1"/>
    </xf>
    <xf numFmtId="9" fontId="0" fillId="30" borderId="10" xfId="9946" applyFont="1" applyFill="1" applyBorder="1" applyAlignment="1" applyProtection="1">
      <alignment horizontal="center" vertical="center"/>
      <protection hidden="1"/>
    </xf>
    <xf numFmtId="9" fontId="0" fillId="0" borderId="0" xfId="9946" applyFont="1" applyAlignment="1" applyProtection="1">
      <alignment horizontal="center" vertical="center"/>
      <protection hidden="1"/>
    </xf>
    <xf numFmtId="0" fontId="2" fillId="4" borderId="0" xfId="9947" applyNumberFormat="1" applyFont="1" applyFill="1" applyBorder="1" applyAlignment="1" applyProtection="1">
      <alignment horizontal="center" vertical="center"/>
      <protection locked="0"/>
    </xf>
    <xf numFmtId="9" fontId="0" fillId="30" borderId="10" xfId="9946" applyFont="1" applyFill="1" applyBorder="1" applyAlignment="1" applyProtection="1">
      <alignment horizontal="center" vertical="center"/>
      <protection hidden="1"/>
    </xf>
    <xf numFmtId="0" fontId="0" fillId="31" borderId="11" xfId="0" applyFont="1" applyFill="1" applyBorder="1" applyAlignment="1" applyProtection="1">
      <alignment horizontal="center" vertical="center"/>
      <protection locked="0"/>
    </xf>
    <xf numFmtId="0" fontId="0" fillId="31" borderId="12" xfId="0" applyFont="1" applyFill="1" applyBorder="1" applyAlignment="1" applyProtection="1">
      <alignment horizontal="center" vertical="center"/>
      <protection locked="0"/>
    </xf>
    <xf numFmtId="0" fontId="0" fillId="31" borderId="13" xfId="0" applyFont="1" applyFill="1" applyBorder="1" applyAlignment="1" applyProtection="1">
      <alignment horizontal="center" vertical="center"/>
      <protection locked="0"/>
    </xf>
    <xf numFmtId="0" fontId="55" fillId="4" borderId="0" xfId="0" applyFont="1" applyFill="1" applyBorder="1" applyAlignment="1" applyProtection="1">
      <alignment horizontal="center" vertical="center"/>
      <protection locked="0"/>
    </xf>
    <xf numFmtId="0" fontId="55" fillId="4" borderId="14" xfId="0" applyFont="1" applyFill="1" applyBorder="1" applyAlignment="1" applyProtection="1">
      <alignment horizontal="center" vertical="center"/>
      <protection locked="0"/>
    </xf>
    <xf numFmtId="0" fontId="0" fillId="29" borderId="11" xfId="0" applyFont="1" applyFill="1" applyBorder="1" applyAlignment="1" applyProtection="1">
      <alignment horizontal="center" vertical="center"/>
      <protection locked="0"/>
    </xf>
    <xf numFmtId="0" fontId="0" fillId="29" borderId="12" xfId="0" applyFont="1" applyFill="1" applyBorder="1" applyAlignment="1" applyProtection="1">
      <alignment horizontal="center" vertical="center"/>
      <protection locked="0"/>
    </xf>
    <xf numFmtId="0" fontId="0" fillId="29" borderId="13" xfId="0" applyFont="1" applyFill="1" applyBorder="1" applyAlignment="1" applyProtection="1">
      <alignment horizontal="center" vertical="center"/>
      <protection locked="0"/>
    </xf>
    <xf numFmtId="0" fontId="0" fillId="27" borderId="11" xfId="0" applyFont="1" applyFill="1" applyBorder="1" applyAlignment="1" applyProtection="1">
      <alignment horizontal="center" vertical="center"/>
      <protection locked="0"/>
    </xf>
    <xf numFmtId="0" fontId="0" fillId="27" borderId="12" xfId="0" applyFont="1" applyFill="1" applyBorder="1" applyAlignment="1" applyProtection="1">
      <alignment horizontal="center" vertical="center"/>
      <protection locked="0"/>
    </xf>
    <xf numFmtId="0" fontId="0" fillId="27" borderId="13" xfId="0" applyFont="1" applyFill="1" applyBorder="1" applyAlignment="1" applyProtection="1">
      <alignment horizontal="center" vertical="center"/>
      <protection locked="0"/>
    </xf>
    <xf numFmtId="0" fontId="45" fillId="31" borderId="11" xfId="9430" applyFont="1" applyFill="1" applyBorder="1" applyAlignment="1" applyProtection="1">
      <alignment horizontal="center" vertical="center"/>
      <protection locked="0"/>
    </xf>
    <xf numFmtId="0" fontId="45" fillId="31" borderId="12" xfId="9430" applyFont="1" applyFill="1" applyBorder="1" applyAlignment="1" applyProtection="1">
      <alignment horizontal="center" vertical="center"/>
      <protection locked="0"/>
    </xf>
    <xf numFmtId="0" fontId="23" fillId="29" borderId="10" xfId="0" applyFont="1" applyFill="1" applyBorder="1" applyAlignment="1" applyProtection="1">
      <alignment horizontal="center" vertical="center"/>
      <protection locked="0"/>
    </xf>
    <xf numFmtId="0" fontId="23" fillId="27" borderId="10" xfId="0" applyFont="1" applyFill="1" applyBorder="1" applyAlignment="1" applyProtection="1">
      <alignment horizontal="center" vertical="center"/>
      <protection locked="0"/>
    </xf>
    <xf numFmtId="0" fontId="23" fillId="27" borderId="13" xfId="0" applyFont="1" applyFill="1" applyBorder="1" applyAlignment="1" applyProtection="1">
      <alignment horizontal="center" vertical="center"/>
      <protection locked="0"/>
    </xf>
    <xf numFmtId="0" fontId="23" fillId="27" borderId="11" xfId="0" applyFont="1" applyFill="1" applyBorder="1" applyAlignment="1" applyProtection="1">
      <alignment horizontal="center" vertical="center"/>
      <protection locked="0"/>
    </xf>
    <xf numFmtId="0" fontId="23" fillId="27" borderId="12" xfId="0" applyFont="1" applyFill="1" applyBorder="1" applyAlignment="1" applyProtection="1">
      <alignment horizontal="center" vertical="center"/>
      <protection locked="0"/>
    </xf>
    <xf numFmtId="0" fontId="0" fillId="31" borderId="11" xfId="0" applyFont="1" applyFill="1" applyBorder="1" applyAlignment="1">
      <alignment horizontal="center" vertical="center"/>
    </xf>
    <xf numFmtId="0" fontId="0" fillId="31" borderId="12" xfId="0" applyFont="1" applyFill="1" applyBorder="1" applyAlignment="1">
      <alignment horizontal="center" vertical="center"/>
    </xf>
    <xf numFmtId="0" fontId="0" fillId="31" borderId="13" xfId="0" applyFont="1" applyFill="1" applyBorder="1" applyAlignment="1">
      <alignment horizontal="center" vertical="center"/>
    </xf>
    <xf numFmtId="9" fontId="0" fillId="30" borderId="10" xfId="9946" applyFont="1" applyFill="1" applyBorder="1" applyAlignment="1">
      <alignment horizontal="center" vertical="center"/>
    </xf>
    <xf numFmtId="0" fontId="45" fillId="31" borderId="11" xfId="9430" applyFont="1" applyFill="1" applyBorder="1" applyAlignment="1">
      <alignment horizontal="center" vertical="center"/>
    </xf>
    <xf numFmtId="0" fontId="45" fillId="31" borderId="12" xfId="9430" applyFont="1" applyFill="1" applyBorder="1" applyAlignment="1">
      <alignment horizontal="center" vertical="center"/>
    </xf>
    <xf numFmtId="0" fontId="0" fillId="27" borderId="11" xfId="0" applyFont="1" applyFill="1" applyBorder="1" applyAlignment="1">
      <alignment horizontal="center" vertical="center"/>
    </xf>
    <xf numFmtId="0" fontId="0" fillId="27" borderId="12" xfId="0" applyFont="1" applyFill="1" applyBorder="1" applyAlignment="1">
      <alignment horizontal="center" vertical="center"/>
    </xf>
    <xf numFmtId="0" fontId="0" fillId="27" borderId="13" xfId="0" applyFont="1" applyFill="1" applyBorder="1" applyAlignment="1">
      <alignment horizontal="center" vertical="center"/>
    </xf>
    <xf numFmtId="0" fontId="23" fillId="27" borderId="10" xfId="0" applyFont="1" applyFill="1" applyBorder="1" applyAlignment="1">
      <alignment horizontal="center" vertical="center"/>
    </xf>
    <xf numFmtId="0" fontId="23" fillId="27" borderId="11" xfId="0" applyFont="1" applyFill="1" applyBorder="1" applyAlignment="1">
      <alignment horizontal="center" vertical="center"/>
    </xf>
    <xf numFmtId="0" fontId="23" fillId="27" borderId="12" xfId="0" applyFont="1" applyFill="1" applyBorder="1" applyAlignment="1">
      <alignment horizontal="center" vertical="center"/>
    </xf>
    <xf numFmtId="0" fontId="23" fillId="27" borderId="13" xfId="0" applyFont="1" applyFill="1" applyBorder="1" applyAlignment="1">
      <alignment horizontal="center" vertical="center"/>
    </xf>
    <xf numFmtId="0" fontId="0" fillId="29" borderId="11" xfId="0" applyFont="1" applyFill="1" applyBorder="1" applyAlignment="1">
      <alignment horizontal="center" vertical="center"/>
    </xf>
    <xf numFmtId="0" fontId="0" fillId="29" borderId="12" xfId="0" applyFont="1" applyFill="1" applyBorder="1" applyAlignment="1">
      <alignment horizontal="center" vertical="center"/>
    </xf>
    <xf numFmtId="0" fontId="0" fillId="29" borderId="13" xfId="0" applyFont="1" applyFill="1" applyBorder="1" applyAlignment="1">
      <alignment horizontal="center" vertical="center"/>
    </xf>
    <xf numFmtId="0" fontId="23" fillId="29" borderId="10" xfId="0" applyFont="1" applyFill="1" applyBorder="1" applyAlignment="1">
      <alignment horizontal="center" vertical="center"/>
    </xf>
    <xf numFmtId="0" fontId="2" fillId="4" borderId="0" xfId="9947" applyNumberFormat="1" applyFont="1" applyFill="1" applyBorder="1" applyAlignment="1">
      <alignment horizontal="center" vertical="center"/>
    </xf>
    <xf numFmtId="0" fontId="55" fillId="4" borderId="0" xfId="0" applyFont="1" applyFill="1" applyBorder="1" applyAlignment="1">
      <alignment horizontal="center" vertical="center"/>
    </xf>
    <xf numFmtId="0" fontId="55" fillId="4" borderId="14" xfId="0" applyFont="1" applyFill="1" applyBorder="1" applyAlignment="1">
      <alignment horizontal="center" vertical="center"/>
    </xf>
  </cellXfs>
  <cellStyles count="9948">
    <cellStyle name="_x000a_386grabber=M" xfId="1"/>
    <cellStyle name="_x000a_386grabber=M 2" xfId="2"/>
    <cellStyle name="_x000a_386grabber=M 3" xfId="3"/>
    <cellStyle name="_x000a_386grabber=M 4" xfId="4"/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heck Cell 2" xfId="31"/>
    <cellStyle name="Comma [0] 2" xfId="32"/>
    <cellStyle name="Comma [0] 2 2" xfId="33"/>
    <cellStyle name="Comma [0] 2 3" xfId="34"/>
    <cellStyle name="Comma [0] 2 4" xfId="35"/>
    <cellStyle name="Comma [0] 2 4 2" xfId="36"/>
    <cellStyle name="Comma [0] 3" xfId="37"/>
    <cellStyle name="Comma [0] 5" xfId="38"/>
    <cellStyle name="Explanatory Text 2" xfId="39"/>
    <cellStyle name="Good 2" xfId="40"/>
    <cellStyle name="Heading 1 2" xfId="41"/>
    <cellStyle name="Heading 2 2" xfId="42"/>
    <cellStyle name="Heading 3 2" xfId="43"/>
    <cellStyle name="Heading 4 2" xfId="44"/>
    <cellStyle name="Input 2" xfId="45"/>
    <cellStyle name="Linked Cell 2" xfId="46"/>
    <cellStyle name="Neutral 2" xfId="47"/>
    <cellStyle name="Normal 10" xfId="48"/>
    <cellStyle name="Normal 100" xfId="49"/>
    <cellStyle name="Normal 101" xfId="50"/>
    <cellStyle name="Normal 102" xfId="51"/>
    <cellStyle name="Normal 103" xfId="52"/>
    <cellStyle name="Normal 104" xfId="53"/>
    <cellStyle name="Normal 105" xfId="54"/>
    <cellStyle name="Normal 106" xfId="55"/>
    <cellStyle name="Normal 107" xfId="56"/>
    <cellStyle name="Normal 108" xfId="57"/>
    <cellStyle name="Normal 109" xfId="58"/>
    <cellStyle name="Normal 11" xfId="59"/>
    <cellStyle name="Normal 110" xfId="60"/>
    <cellStyle name="Normal 111" xfId="61"/>
    <cellStyle name="Normal 112" xfId="62"/>
    <cellStyle name="Normal 113" xfId="63"/>
    <cellStyle name="Normal 114" xfId="64"/>
    <cellStyle name="Normal 115" xfId="65"/>
    <cellStyle name="Normal 116" xfId="66"/>
    <cellStyle name="Normal 117" xfId="67"/>
    <cellStyle name="Normal 118" xfId="68"/>
    <cellStyle name="Normal 119" xfId="69"/>
    <cellStyle name="Normal 12" xfId="70"/>
    <cellStyle name="Normal 120" xfId="71"/>
    <cellStyle name="Normal 121" xfId="72"/>
    <cellStyle name="Normal 122" xfId="73"/>
    <cellStyle name="Normal 123" xfId="74"/>
    <cellStyle name="Normal 124" xfId="75"/>
    <cellStyle name="Normal 125" xfId="76"/>
    <cellStyle name="Normal 126" xfId="77"/>
    <cellStyle name="Normal 127" xfId="78"/>
    <cellStyle name="Normal 127 2" xfId="79"/>
    <cellStyle name="Normal 13" xfId="80"/>
    <cellStyle name="Normal 14" xfId="81"/>
    <cellStyle name="Normal 15" xfId="82"/>
    <cellStyle name="Normal 16" xfId="83"/>
    <cellStyle name="Normal 17" xfId="84"/>
    <cellStyle name="Normal 18" xfId="85"/>
    <cellStyle name="Normal 19" xfId="86"/>
    <cellStyle name="Normal 2" xfId="87"/>
    <cellStyle name="Normal 2 2" xfId="88"/>
    <cellStyle name="Normal 2 3" xfId="89"/>
    <cellStyle name="Normal 2 3 2" xfId="90"/>
    <cellStyle name="Normal 20" xfId="91"/>
    <cellStyle name="Normal 21" xfId="92"/>
    <cellStyle name="Normal 22" xfId="93"/>
    <cellStyle name="Normal 23" xfId="94"/>
    <cellStyle name="Normal 24" xfId="95"/>
    <cellStyle name="Normal 25" xfId="96"/>
    <cellStyle name="Normal 26" xfId="97"/>
    <cellStyle name="Normal 27" xfId="98"/>
    <cellStyle name="Normal 28" xfId="99"/>
    <cellStyle name="Normal 29" xfId="100"/>
    <cellStyle name="Normal 3" xfId="101"/>
    <cellStyle name="Normal 3 2" xfId="102"/>
    <cellStyle name="Normal 30" xfId="103"/>
    <cellStyle name="Normal 31" xfId="104"/>
    <cellStyle name="Normal 32" xfId="105"/>
    <cellStyle name="Normal 33" xfId="106"/>
    <cellStyle name="Normal 34" xfId="107"/>
    <cellStyle name="Normal 35" xfId="108"/>
    <cellStyle name="Normal 36" xfId="109"/>
    <cellStyle name="Normal 37" xfId="110"/>
    <cellStyle name="Normal 38" xfId="111"/>
    <cellStyle name="Normal 39" xfId="112"/>
    <cellStyle name="Normal 4" xfId="113"/>
    <cellStyle name="Normal 40" xfId="114"/>
    <cellStyle name="Normal 41" xfId="115"/>
    <cellStyle name="Normal 42" xfId="116"/>
    <cellStyle name="Normal 43" xfId="117"/>
    <cellStyle name="Normal 44" xfId="118"/>
    <cellStyle name="Normal 45" xfId="119"/>
    <cellStyle name="Normal 46" xfId="120"/>
    <cellStyle name="Normal 47" xfId="121"/>
    <cellStyle name="Normal 48" xfId="122"/>
    <cellStyle name="Normal 49" xfId="123"/>
    <cellStyle name="Normal 5" xfId="124"/>
    <cellStyle name="Normal 50" xfId="125"/>
    <cellStyle name="Normal 51" xfId="126"/>
    <cellStyle name="Normal 52" xfId="127"/>
    <cellStyle name="Normal 53" xfId="128"/>
    <cellStyle name="Normal 54" xfId="129"/>
    <cellStyle name="Normal 55" xfId="130"/>
    <cellStyle name="Normal 56" xfId="131"/>
    <cellStyle name="Normal 57" xfId="132"/>
    <cellStyle name="Normal 58" xfId="133"/>
    <cellStyle name="Normal 59" xfId="134"/>
    <cellStyle name="Normal 6" xfId="135"/>
    <cellStyle name="Normal 60" xfId="136"/>
    <cellStyle name="Normal 61" xfId="137"/>
    <cellStyle name="Normal 62" xfId="138"/>
    <cellStyle name="Normal 63" xfId="139"/>
    <cellStyle name="Normal 64" xfId="140"/>
    <cellStyle name="Normal 65" xfId="141"/>
    <cellStyle name="Normal 66" xfId="142"/>
    <cellStyle name="Normal 67" xfId="143"/>
    <cellStyle name="Normal 68" xfId="144"/>
    <cellStyle name="Normal 69" xfId="145"/>
    <cellStyle name="Normal 7" xfId="146"/>
    <cellStyle name="Normal 70" xfId="147"/>
    <cellStyle name="Normal 71" xfId="148"/>
    <cellStyle name="Normal 72" xfId="149"/>
    <cellStyle name="Normal 73" xfId="150"/>
    <cellStyle name="Normal 74" xfId="151"/>
    <cellStyle name="Normal 75" xfId="152"/>
    <cellStyle name="Normal 76" xfId="153"/>
    <cellStyle name="Normal 77" xfId="154"/>
    <cellStyle name="Normal 78" xfId="155"/>
    <cellStyle name="Normal 79" xfId="156"/>
    <cellStyle name="Normal 8" xfId="157"/>
    <cellStyle name="Normal 80" xfId="158"/>
    <cellStyle name="Normal 81" xfId="159"/>
    <cellStyle name="Normal 82" xfId="160"/>
    <cellStyle name="Normal 83" xfId="161"/>
    <cellStyle name="Normal 84" xfId="162"/>
    <cellStyle name="Normal 85" xfId="163"/>
    <cellStyle name="Normal 86" xfId="164"/>
    <cellStyle name="Normal 87" xfId="165"/>
    <cellStyle name="Normal 88" xfId="166"/>
    <cellStyle name="Normal 89" xfId="167"/>
    <cellStyle name="Normal 9" xfId="168"/>
    <cellStyle name="Normal 90" xfId="169"/>
    <cellStyle name="Normal 91" xfId="170"/>
    <cellStyle name="Normal 92" xfId="171"/>
    <cellStyle name="Normal 93" xfId="172"/>
    <cellStyle name="Normal 94" xfId="173"/>
    <cellStyle name="Normal 95" xfId="174"/>
    <cellStyle name="Normal 96" xfId="175"/>
    <cellStyle name="Normal 97" xfId="176"/>
    <cellStyle name="Normal 98" xfId="177"/>
    <cellStyle name="Normal 99" xfId="178"/>
    <cellStyle name="Normal_SIU" xfId="179"/>
    <cellStyle name="Note 2" xfId="180"/>
    <cellStyle name="Output 2" xfId="181"/>
    <cellStyle name="Percent 2" xfId="182"/>
    <cellStyle name="Percent 2 2" xfId="183"/>
    <cellStyle name="Title 2" xfId="184"/>
    <cellStyle name="Total 2" xfId="185"/>
    <cellStyle name="Warning Text 2" xfId="186"/>
    <cellStyle name="경고문 2" xfId="187"/>
    <cellStyle name="경고문 2 2" xfId="188"/>
    <cellStyle name="나쁨 25" xfId="189"/>
    <cellStyle name="나쁨 25 2" xfId="190"/>
    <cellStyle name="메모 2" xfId="191"/>
    <cellStyle name="백분율" xfId="9946" builtinId="5"/>
    <cellStyle name="백분율 2" xfId="192"/>
    <cellStyle name="백분율 2 10" xfId="193"/>
    <cellStyle name="백분율 2 10 2" xfId="194"/>
    <cellStyle name="백분율 2 10 2 2" xfId="195"/>
    <cellStyle name="백분율 2 10 3" xfId="196"/>
    <cellStyle name="백분율 2 100" xfId="197"/>
    <cellStyle name="백분율 2 100 2" xfId="198"/>
    <cellStyle name="백분율 2 100 2 2" xfId="199"/>
    <cellStyle name="백분율 2 100 3" xfId="200"/>
    <cellStyle name="백분율 2 101" xfId="201"/>
    <cellStyle name="백분율 2 101 2" xfId="202"/>
    <cellStyle name="백분율 2 101 2 2" xfId="203"/>
    <cellStyle name="백분율 2 101 3" xfId="204"/>
    <cellStyle name="백분율 2 102" xfId="205"/>
    <cellStyle name="백분율 2 102 2" xfId="206"/>
    <cellStyle name="백분율 2 102 2 2" xfId="207"/>
    <cellStyle name="백분율 2 102 3" xfId="208"/>
    <cellStyle name="백분율 2 103" xfId="209"/>
    <cellStyle name="백분율 2 103 2" xfId="210"/>
    <cellStyle name="백분율 2 103 2 2" xfId="211"/>
    <cellStyle name="백분율 2 103 3" xfId="212"/>
    <cellStyle name="백분율 2 104" xfId="213"/>
    <cellStyle name="백분율 2 104 2" xfId="214"/>
    <cellStyle name="백분율 2 104 2 2" xfId="215"/>
    <cellStyle name="백분율 2 104 3" xfId="216"/>
    <cellStyle name="백분율 2 105" xfId="217"/>
    <cellStyle name="백분율 2 105 2" xfId="218"/>
    <cellStyle name="백분율 2 105 2 2" xfId="219"/>
    <cellStyle name="백분율 2 105 3" xfId="220"/>
    <cellStyle name="백분율 2 106" xfId="221"/>
    <cellStyle name="백분율 2 106 2" xfId="222"/>
    <cellStyle name="백분율 2 106 2 2" xfId="223"/>
    <cellStyle name="백분율 2 106 3" xfId="224"/>
    <cellStyle name="백분율 2 107" xfId="225"/>
    <cellStyle name="백분율 2 107 2" xfId="226"/>
    <cellStyle name="백분율 2 107 2 2" xfId="227"/>
    <cellStyle name="백분율 2 107 3" xfId="228"/>
    <cellStyle name="백분율 2 108" xfId="229"/>
    <cellStyle name="백분율 2 108 2" xfId="230"/>
    <cellStyle name="백분율 2 108 2 2" xfId="231"/>
    <cellStyle name="백분율 2 108 3" xfId="232"/>
    <cellStyle name="백분율 2 109" xfId="233"/>
    <cellStyle name="백분율 2 109 2" xfId="234"/>
    <cellStyle name="백분율 2 109 2 2" xfId="235"/>
    <cellStyle name="백분율 2 109 3" xfId="236"/>
    <cellStyle name="백분율 2 11" xfId="237"/>
    <cellStyle name="백분율 2 11 2" xfId="238"/>
    <cellStyle name="백분율 2 11 2 2" xfId="239"/>
    <cellStyle name="백분율 2 11 3" xfId="240"/>
    <cellStyle name="백분율 2 110" xfId="241"/>
    <cellStyle name="백분율 2 110 2" xfId="242"/>
    <cellStyle name="백분율 2 110 2 2" xfId="243"/>
    <cellStyle name="백분율 2 110 3" xfId="244"/>
    <cellStyle name="백분율 2 111" xfId="245"/>
    <cellStyle name="백분율 2 111 2" xfId="246"/>
    <cellStyle name="백분율 2 111 2 2" xfId="247"/>
    <cellStyle name="백분율 2 111 3" xfId="248"/>
    <cellStyle name="백분율 2 112" xfId="249"/>
    <cellStyle name="백분율 2 112 2" xfId="250"/>
    <cellStyle name="백분율 2 112 2 2" xfId="251"/>
    <cellStyle name="백분율 2 112 3" xfId="252"/>
    <cellStyle name="백분율 2 113" xfId="253"/>
    <cellStyle name="백분율 2 113 2" xfId="254"/>
    <cellStyle name="백분율 2 113 2 2" xfId="255"/>
    <cellStyle name="백분율 2 113 3" xfId="256"/>
    <cellStyle name="백분율 2 114" xfId="257"/>
    <cellStyle name="백분율 2 114 2" xfId="258"/>
    <cellStyle name="백분율 2 114 2 2" xfId="259"/>
    <cellStyle name="백분율 2 114 3" xfId="260"/>
    <cellStyle name="백분율 2 115" xfId="261"/>
    <cellStyle name="백분율 2 115 2" xfId="262"/>
    <cellStyle name="백분율 2 115 2 2" xfId="263"/>
    <cellStyle name="백분율 2 115 3" xfId="264"/>
    <cellStyle name="백분율 2 116" xfId="265"/>
    <cellStyle name="백분율 2 116 2" xfId="266"/>
    <cellStyle name="백분율 2 116 2 2" xfId="267"/>
    <cellStyle name="백분율 2 116 3" xfId="268"/>
    <cellStyle name="백분율 2 117" xfId="269"/>
    <cellStyle name="백분율 2 117 2" xfId="270"/>
    <cellStyle name="백분율 2 117 2 2" xfId="271"/>
    <cellStyle name="백분율 2 117 3" xfId="272"/>
    <cellStyle name="백분율 2 118" xfId="273"/>
    <cellStyle name="백분율 2 118 2" xfId="274"/>
    <cellStyle name="백분율 2 118 2 2" xfId="275"/>
    <cellStyle name="백분율 2 118 3" xfId="276"/>
    <cellStyle name="백분율 2 119" xfId="277"/>
    <cellStyle name="백분율 2 119 2" xfId="278"/>
    <cellStyle name="백분율 2 119 2 2" xfId="279"/>
    <cellStyle name="백분율 2 119 3" xfId="280"/>
    <cellStyle name="백분율 2 12" xfId="281"/>
    <cellStyle name="백분율 2 12 2" xfId="282"/>
    <cellStyle name="백분율 2 12 2 2" xfId="283"/>
    <cellStyle name="백분율 2 12 3" xfId="284"/>
    <cellStyle name="백분율 2 120" xfId="285"/>
    <cellStyle name="백분율 2 120 2" xfId="286"/>
    <cellStyle name="백분율 2 120 2 2" xfId="287"/>
    <cellStyle name="백분율 2 120 3" xfId="288"/>
    <cellStyle name="백분율 2 121" xfId="289"/>
    <cellStyle name="백분율 2 122" xfId="290"/>
    <cellStyle name="백분율 2 123" xfId="291"/>
    <cellStyle name="백분율 2 13" xfId="292"/>
    <cellStyle name="백분율 2 13 2" xfId="293"/>
    <cellStyle name="백분율 2 13 2 2" xfId="294"/>
    <cellStyle name="백분율 2 13 3" xfId="295"/>
    <cellStyle name="백분율 2 14" xfId="296"/>
    <cellStyle name="백분율 2 14 2" xfId="297"/>
    <cellStyle name="백분율 2 14 2 2" xfId="298"/>
    <cellStyle name="백분율 2 14 3" xfId="299"/>
    <cellStyle name="백분율 2 15" xfId="300"/>
    <cellStyle name="백분율 2 15 2" xfId="301"/>
    <cellStyle name="백분율 2 15 2 2" xfId="302"/>
    <cellStyle name="백분율 2 15 3" xfId="303"/>
    <cellStyle name="백분율 2 16" xfId="304"/>
    <cellStyle name="백분율 2 16 2" xfId="305"/>
    <cellStyle name="백분율 2 16 2 2" xfId="306"/>
    <cellStyle name="백분율 2 16 3" xfId="307"/>
    <cellStyle name="백분율 2 17" xfId="308"/>
    <cellStyle name="백분율 2 17 2" xfId="309"/>
    <cellStyle name="백분율 2 17 2 2" xfId="310"/>
    <cellStyle name="백분율 2 17 3" xfId="311"/>
    <cellStyle name="백분율 2 18" xfId="312"/>
    <cellStyle name="백분율 2 18 2" xfId="313"/>
    <cellStyle name="백분율 2 18 2 2" xfId="314"/>
    <cellStyle name="백분율 2 18 3" xfId="315"/>
    <cellStyle name="백분율 2 19" xfId="316"/>
    <cellStyle name="백분율 2 19 2" xfId="317"/>
    <cellStyle name="백분율 2 19 2 2" xfId="318"/>
    <cellStyle name="백분율 2 19 3" xfId="319"/>
    <cellStyle name="백분율 2 2" xfId="320"/>
    <cellStyle name="백분율 2 2 10" xfId="321"/>
    <cellStyle name="백분율 2 2 10 2" xfId="322"/>
    <cellStyle name="백분율 2 2 100" xfId="323"/>
    <cellStyle name="백분율 2 2 100 2" xfId="324"/>
    <cellStyle name="백분율 2 2 101" xfId="325"/>
    <cellStyle name="백분율 2 2 101 2" xfId="326"/>
    <cellStyle name="백분율 2 2 102" xfId="327"/>
    <cellStyle name="백분율 2 2 102 2" xfId="328"/>
    <cellStyle name="백분율 2 2 103" xfId="329"/>
    <cellStyle name="백분율 2 2 103 2" xfId="330"/>
    <cellStyle name="백분율 2 2 104" xfId="331"/>
    <cellStyle name="백분율 2 2 104 2" xfId="332"/>
    <cellStyle name="백분율 2 2 105" xfId="333"/>
    <cellStyle name="백분율 2 2 105 2" xfId="334"/>
    <cellStyle name="백분율 2 2 106" xfId="335"/>
    <cellStyle name="백분율 2 2 106 2" xfId="336"/>
    <cellStyle name="백분율 2 2 107" xfId="337"/>
    <cellStyle name="백분율 2 2 107 2" xfId="338"/>
    <cellStyle name="백분율 2 2 108" xfId="339"/>
    <cellStyle name="백분율 2 2 108 2" xfId="340"/>
    <cellStyle name="백분율 2 2 109" xfId="341"/>
    <cellStyle name="백분율 2 2 109 2" xfId="342"/>
    <cellStyle name="백분율 2 2 11" xfId="343"/>
    <cellStyle name="백분율 2 2 11 2" xfId="344"/>
    <cellStyle name="백분율 2 2 110" xfId="345"/>
    <cellStyle name="백분율 2 2 110 2" xfId="346"/>
    <cellStyle name="백분율 2 2 111" xfId="347"/>
    <cellStyle name="백분율 2 2 111 2" xfId="348"/>
    <cellStyle name="백분율 2 2 112" xfId="349"/>
    <cellStyle name="백분율 2 2 112 2" xfId="350"/>
    <cellStyle name="백분율 2 2 113" xfId="351"/>
    <cellStyle name="백분율 2 2 113 2" xfId="352"/>
    <cellStyle name="백분율 2 2 114" xfId="353"/>
    <cellStyle name="백분율 2 2 114 2" xfId="354"/>
    <cellStyle name="백분율 2 2 115" xfId="355"/>
    <cellStyle name="백분율 2 2 115 2" xfId="356"/>
    <cellStyle name="백분율 2 2 116" xfId="357"/>
    <cellStyle name="백분율 2 2 116 2" xfId="358"/>
    <cellStyle name="백분율 2 2 117" xfId="359"/>
    <cellStyle name="백분율 2 2 117 2" xfId="360"/>
    <cellStyle name="백분율 2 2 118" xfId="361"/>
    <cellStyle name="백분율 2 2 118 2" xfId="362"/>
    <cellStyle name="백분율 2 2 119" xfId="363"/>
    <cellStyle name="백분율 2 2 119 2" xfId="364"/>
    <cellStyle name="백분율 2 2 12" xfId="365"/>
    <cellStyle name="백분율 2 2 12 2" xfId="366"/>
    <cellStyle name="백분율 2 2 120" xfId="367"/>
    <cellStyle name="백분율 2 2 120 2" xfId="368"/>
    <cellStyle name="백분율 2 2 121" xfId="369"/>
    <cellStyle name="백분율 2 2 122" xfId="370"/>
    <cellStyle name="백분율 2 2 123" xfId="371"/>
    <cellStyle name="백분율 2 2 13" xfId="372"/>
    <cellStyle name="백분율 2 2 13 2" xfId="373"/>
    <cellStyle name="백분율 2 2 14" xfId="374"/>
    <cellStyle name="백분율 2 2 14 2" xfId="375"/>
    <cellStyle name="백분율 2 2 15" xfId="376"/>
    <cellStyle name="백분율 2 2 15 2" xfId="377"/>
    <cellStyle name="백분율 2 2 16" xfId="378"/>
    <cellStyle name="백분율 2 2 16 2" xfId="379"/>
    <cellStyle name="백분율 2 2 17" xfId="380"/>
    <cellStyle name="백분율 2 2 17 2" xfId="381"/>
    <cellStyle name="백분율 2 2 18" xfId="382"/>
    <cellStyle name="백분율 2 2 18 2" xfId="383"/>
    <cellStyle name="백분율 2 2 19" xfId="384"/>
    <cellStyle name="백분율 2 2 19 2" xfId="385"/>
    <cellStyle name="백분율 2 2 2" xfId="386"/>
    <cellStyle name="백분율 2 2 2 2" xfId="387"/>
    <cellStyle name="백분율 2 2 2 3" xfId="388"/>
    <cellStyle name="백분율 2 2 2 4" xfId="389"/>
    <cellStyle name="백분율 2 2 20" xfId="390"/>
    <cellStyle name="백분율 2 2 20 2" xfId="391"/>
    <cellStyle name="백분율 2 2 21" xfId="392"/>
    <cellStyle name="백분율 2 2 21 2" xfId="393"/>
    <cellStyle name="백분율 2 2 22" xfId="394"/>
    <cellStyle name="백분율 2 2 22 2" xfId="395"/>
    <cellStyle name="백분율 2 2 23" xfId="396"/>
    <cellStyle name="백분율 2 2 23 2" xfId="397"/>
    <cellStyle name="백분율 2 2 24" xfId="398"/>
    <cellStyle name="백분율 2 2 24 2" xfId="399"/>
    <cellStyle name="백분율 2 2 25" xfId="400"/>
    <cellStyle name="백분율 2 2 25 2" xfId="401"/>
    <cellStyle name="백분율 2 2 26" xfId="402"/>
    <cellStyle name="백분율 2 2 26 2" xfId="403"/>
    <cellStyle name="백분율 2 2 27" xfId="404"/>
    <cellStyle name="백분율 2 2 27 2" xfId="405"/>
    <cellStyle name="백분율 2 2 28" xfId="406"/>
    <cellStyle name="백분율 2 2 28 2" xfId="407"/>
    <cellStyle name="백분율 2 2 29" xfId="408"/>
    <cellStyle name="백분율 2 2 29 2" xfId="409"/>
    <cellStyle name="백분율 2 2 3" xfId="410"/>
    <cellStyle name="백분율 2 2 3 2" xfId="411"/>
    <cellStyle name="백분율 2 2 30" xfId="412"/>
    <cellStyle name="백분율 2 2 30 2" xfId="413"/>
    <cellStyle name="백분율 2 2 31" xfId="414"/>
    <cellStyle name="백분율 2 2 31 2" xfId="415"/>
    <cellStyle name="백분율 2 2 32" xfId="416"/>
    <cellStyle name="백분율 2 2 32 2" xfId="417"/>
    <cellStyle name="백분율 2 2 33" xfId="418"/>
    <cellStyle name="백분율 2 2 33 2" xfId="419"/>
    <cellStyle name="백분율 2 2 34" xfId="420"/>
    <cellStyle name="백분율 2 2 34 2" xfId="421"/>
    <cellStyle name="백분율 2 2 35" xfId="422"/>
    <cellStyle name="백분율 2 2 35 2" xfId="423"/>
    <cellStyle name="백분율 2 2 36" xfId="424"/>
    <cellStyle name="백분율 2 2 36 2" xfId="425"/>
    <cellStyle name="백분율 2 2 37" xfId="426"/>
    <cellStyle name="백분율 2 2 37 2" xfId="427"/>
    <cellStyle name="백분율 2 2 38" xfId="428"/>
    <cellStyle name="백분율 2 2 38 2" xfId="429"/>
    <cellStyle name="백분율 2 2 39" xfId="430"/>
    <cellStyle name="백분율 2 2 39 2" xfId="431"/>
    <cellStyle name="백분율 2 2 4" xfId="432"/>
    <cellStyle name="백분율 2 2 4 2" xfId="433"/>
    <cellStyle name="백분율 2 2 40" xfId="434"/>
    <cellStyle name="백분율 2 2 40 2" xfId="435"/>
    <cellStyle name="백분율 2 2 41" xfId="436"/>
    <cellStyle name="백분율 2 2 41 2" xfId="437"/>
    <cellStyle name="백분율 2 2 42" xfId="438"/>
    <cellStyle name="백분율 2 2 42 2" xfId="439"/>
    <cellStyle name="백분율 2 2 43" xfId="440"/>
    <cellStyle name="백분율 2 2 43 2" xfId="441"/>
    <cellStyle name="백분율 2 2 44" xfId="442"/>
    <cellStyle name="백분율 2 2 44 2" xfId="443"/>
    <cellStyle name="백분율 2 2 45" xfId="444"/>
    <cellStyle name="백분율 2 2 45 2" xfId="445"/>
    <cellStyle name="백분율 2 2 46" xfId="446"/>
    <cellStyle name="백분율 2 2 46 2" xfId="447"/>
    <cellStyle name="백분율 2 2 47" xfId="448"/>
    <cellStyle name="백분율 2 2 47 2" xfId="449"/>
    <cellStyle name="백분율 2 2 48" xfId="450"/>
    <cellStyle name="백분율 2 2 48 2" xfId="451"/>
    <cellStyle name="백분율 2 2 49" xfId="452"/>
    <cellStyle name="백분율 2 2 49 2" xfId="453"/>
    <cellStyle name="백분율 2 2 5" xfId="454"/>
    <cellStyle name="백분율 2 2 5 2" xfId="455"/>
    <cellStyle name="백분율 2 2 50" xfId="456"/>
    <cellStyle name="백분율 2 2 50 2" xfId="457"/>
    <cellStyle name="백분율 2 2 51" xfId="458"/>
    <cellStyle name="백분율 2 2 51 2" xfId="459"/>
    <cellStyle name="백분율 2 2 52" xfId="460"/>
    <cellStyle name="백분율 2 2 52 2" xfId="461"/>
    <cellStyle name="백분율 2 2 53" xfId="462"/>
    <cellStyle name="백분율 2 2 53 2" xfId="463"/>
    <cellStyle name="백분율 2 2 54" xfId="464"/>
    <cellStyle name="백분율 2 2 54 2" xfId="465"/>
    <cellStyle name="백분율 2 2 55" xfId="466"/>
    <cellStyle name="백분율 2 2 55 2" xfId="467"/>
    <cellStyle name="백분율 2 2 56" xfId="468"/>
    <cellStyle name="백분율 2 2 56 2" xfId="469"/>
    <cellStyle name="백분율 2 2 57" xfId="470"/>
    <cellStyle name="백분율 2 2 57 2" xfId="471"/>
    <cellStyle name="백분율 2 2 58" xfId="472"/>
    <cellStyle name="백분율 2 2 58 2" xfId="473"/>
    <cellStyle name="백분율 2 2 59" xfId="474"/>
    <cellStyle name="백분율 2 2 59 2" xfId="475"/>
    <cellStyle name="백분율 2 2 6" xfId="476"/>
    <cellStyle name="백분율 2 2 6 2" xfId="477"/>
    <cellStyle name="백분율 2 2 60" xfId="478"/>
    <cellStyle name="백분율 2 2 60 2" xfId="479"/>
    <cellStyle name="백분율 2 2 61" xfId="480"/>
    <cellStyle name="백분율 2 2 61 2" xfId="481"/>
    <cellStyle name="백분율 2 2 62" xfId="482"/>
    <cellStyle name="백분율 2 2 62 2" xfId="483"/>
    <cellStyle name="백분율 2 2 63" xfId="484"/>
    <cellStyle name="백분율 2 2 63 2" xfId="485"/>
    <cellStyle name="백분율 2 2 64" xfId="486"/>
    <cellStyle name="백분율 2 2 64 2" xfId="487"/>
    <cellStyle name="백분율 2 2 65" xfId="488"/>
    <cellStyle name="백분율 2 2 65 2" xfId="489"/>
    <cellStyle name="백분율 2 2 66" xfId="490"/>
    <cellStyle name="백분율 2 2 66 2" xfId="491"/>
    <cellStyle name="백분율 2 2 67" xfId="492"/>
    <cellStyle name="백분율 2 2 67 2" xfId="493"/>
    <cellStyle name="백분율 2 2 68" xfId="494"/>
    <cellStyle name="백분율 2 2 68 2" xfId="495"/>
    <cellStyle name="백분율 2 2 69" xfId="496"/>
    <cellStyle name="백분율 2 2 69 2" xfId="497"/>
    <cellStyle name="백분율 2 2 7" xfId="498"/>
    <cellStyle name="백분율 2 2 7 2" xfId="499"/>
    <cellStyle name="백분율 2 2 70" xfId="500"/>
    <cellStyle name="백분율 2 2 70 2" xfId="501"/>
    <cellStyle name="백분율 2 2 71" xfId="502"/>
    <cellStyle name="백분율 2 2 71 2" xfId="503"/>
    <cellStyle name="백분율 2 2 72" xfId="504"/>
    <cellStyle name="백분율 2 2 72 2" xfId="505"/>
    <cellStyle name="백분율 2 2 73" xfId="506"/>
    <cellStyle name="백분율 2 2 73 2" xfId="507"/>
    <cellStyle name="백분율 2 2 74" xfId="508"/>
    <cellStyle name="백분율 2 2 74 2" xfId="509"/>
    <cellStyle name="백분율 2 2 75" xfId="510"/>
    <cellStyle name="백분율 2 2 75 2" xfId="511"/>
    <cellStyle name="백분율 2 2 76" xfId="512"/>
    <cellStyle name="백분율 2 2 76 2" xfId="513"/>
    <cellStyle name="백분율 2 2 77" xfId="514"/>
    <cellStyle name="백분율 2 2 77 2" xfId="515"/>
    <cellStyle name="백분율 2 2 78" xfId="516"/>
    <cellStyle name="백분율 2 2 78 2" xfId="517"/>
    <cellStyle name="백분율 2 2 79" xfId="518"/>
    <cellStyle name="백분율 2 2 79 2" xfId="519"/>
    <cellStyle name="백분율 2 2 8" xfId="520"/>
    <cellStyle name="백분율 2 2 8 2" xfId="521"/>
    <cellStyle name="백분율 2 2 80" xfId="522"/>
    <cellStyle name="백분율 2 2 80 2" xfId="523"/>
    <cellStyle name="백분율 2 2 81" xfId="524"/>
    <cellStyle name="백분율 2 2 81 2" xfId="525"/>
    <cellStyle name="백분율 2 2 82" xfId="526"/>
    <cellStyle name="백분율 2 2 82 2" xfId="527"/>
    <cellStyle name="백분율 2 2 83" xfId="528"/>
    <cellStyle name="백분율 2 2 83 2" xfId="529"/>
    <cellStyle name="백분율 2 2 84" xfId="530"/>
    <cellStyle name="백분율 2 2 84 2" xfId="531"/>
    <cellStyle name="백분율 2 2 85" xfId="532"/>
    <cellStyle name="백분율 2 2 85 2" xfId="533"/>
    <cellStyle name="백분율 2 2 86" xfId="534"/>
    <cellStyle name="백분율 2 2 86 2" xfId="535"/>
    <cellStyle name="백분율 2 2 87" xfId="536"/>
    <cellStyle name="백분율 2 2 87 2" xfId="537"/>
    <cellStyle name="백분율 2 2 88" xfId="538"/>
    <cellStyle name="백분율 2 2 88 2" xfId="539"/>
    <cellStyle name="백분율 2 2 89" xfId="540"/>
    <cellStyle name="백분율 2 2 89 2" xfId="541"/>
    <cellStyle name="백분율 2 2 9" xfId="542"/>
    <cellStyle name="백분율 2 2 9 2" xfId="543"/>
    <cellStyle name="백분율 2 2 90" xfId="544"/>
    <cellStyle name="백분율 2 2 90 2" xfId="545"/>
    <cellStyle name="백분율 2 2 91" xfId="546"/>
    <cellStyle name="백분율 2 2 91 2" xfId="547"/>
    <cellStyle name="백분율 2 2 92" xfId="548"/>
    <cellStyle name="백분율 2 2 92 2" xfId="549"/>
    <cellStyle name="백분율 2 2 93" xfId="550"/>
    <cellStyle name="백분율 2 2 93 2" xfId="551"/>
    <cellStyle name="백분율 2 2 94" xfId="552"/>
    <cellStyle name="백분율 2 2 94 2" xfId="553"/>
    <cellStyle name="백분율 2 2 95" xfId="554"/>
    <cellStyle name="백분율 2 2 95 2" xfId="555"/>
    <cellStyle name="백분율 2 2 96" xfId="556"/>
    <cellStyle name="백분율 2 2 96 2" xfId="557"/>
    <cellStyle name="백분율 2 2 97" xfId="558"/>
    <cellStyle name="백분율 2 2 97 2" xfId="559"/>
    <cellStyle name="백분율 2 2 98" xfId="560"/>
    <cellStyle name="백분율 2 2 98 2" xfId="561"/>
    <cellStyle name="백분율 2 2 99" xfId="562"/>
    <cellStyle name="백분율 2 2 99 2" xfId="563"/>
    <cellStyle name="백분율 2 20" xfId="564"/>
    <cellStyle name="백분율 2 20 2" xfId="565"/>
    <cellStyle name="백분율 2 20 2 2" xfId="566"/>
    <cellStyle name="백분율 2 20 3" xfId="567"/>
    <cellStyle name="백분율 2 21" xfId="568"/>
    <cellStyle name="백분율 2 21 2" xfId="569"/>
    <cellStyle name="백분율 2 21 2 2" xfId="570"/>
    <cellStyle name="백분율 2 21 3" xfId="571"/>
    <cellStyle name="백분율 2 22" xfId="572"/>
    <cellStyle name="백분율 2 22 2" xfId="573"/>
    <cellStyle name="백분율 2 22 2 2" xfId="574"/>
    <cellStyle name="백분율 2 22 3" xfId="575"/>
    <cellStyle name="백분율 2 23" xfId="576"/>
    <cellStyle name="백분율 2 23 2" xfId="577"/>
    <cellStyle name="백분율 2 23 2 2" xfId="578"/>
    <cellStyle name="백분율 2 23 3" xfId="579"/>
    <cellStyle name="백분율 2 24" xfId="580"/>
    <cellStyle name="백분율 2 24 2" xfId="581"/>
    <cellStyle name="백분율 2 24 2 2" xfId="582"/>
    <cellStyle name="백분율 2 24 3" xfId="583"/>
    <cellStyle name="백분율 2 25" xfId="584"/>
    <cellStyle name="백분율 2 25 2" xfId="585"/>
    <cellStyle name="백분율 2 25 2 2" xfId="586"/>
    <cellStyle name="백분율 2 25 3" xfId="587"/>
    <cellStyle name="백분율 2 26" xfId="588"/>
    <cellStyle name="백분율 2 26 2" xfId="589"/>
    <cellStyle name="백분율 2 26 2 2" xfId="590"/>
    <cellStyle name="백분율 2 26 3" xfId="591"/>
    <cellStyle name="백분율 2 27" xfId="592"/>
    <cellStyle name="백분율 2 27 2" xfId="593"/>
    <cellStyle name="백분율 2 27 2 2" xfId="594"/>
    <cellStyle name="백분율 2 27 3" xfId="595"/>
    <cellStyle name="백분율 2 28" xfId="596"/>
    <cellStyle name="백분율 2 28 2" xfId="597"/>
    <cellStyle name="백분율 2 28 2 2" xfId="598"/>
    <cellStyle name="백분율 2 28 3" xfId="599"/>
    <cellStyle name="백분율 2 29" xfId="600"/>
    <cellStyle name="백분율 2 29 2" xfId="601"/>
    <cellStyle name="백분율 2 29 2 2" xfId="602"/>
    <cellStyle name="백분율 2 29 3" xfId="603"/>
    <cellStyle name="백분율 2 3" xfId="604"/>
    <cellStyle name="백분율 2 3 2" xfId="605"/>
    <cellStyle name="백분율 2 3 2 2" xfId="606"/>
    <cellStyle name="백분율 2 3 3" xfId="607"/>
    <cellStyle name="백분율 2 30" xfId="608"/>
    <cellStyle name="백분율 2 30 2" xfId="609"/>
    <cellStyle name="백분율 2 30 2 2" xfId="610"/>
    <cellStyle name="백분율 2 30 3" xfId="611"/>
    <cellStyle name="백분율 2 31" xfId="612"/>
    <cellStyle name="백분율 2 31 2" xfId="613"/>
    <cellStyle name="백분율 2 31 2 2" xfId="614"/>
    <cellStyle name="백분율 2 31 3" xfId="615"/>
    <cellStyle name="백분율 2 32" xfId="616"/>
    <cellStyle name="백분율 2 32 2" xfId="617"/>
    <cellStyle name="백분율 2 32 2 2" xfId="618"/>
    <cellStyle name="백분율 2 32 3" xfId="619"/>
    <cellStyle name="백분율 2 33" xfId="620"/>
    <cellStyle name="백분율 2 33 2" xfId="621"/>
    <cellStyle name="백분율 2 33 2 2" xfId="622"/>
    <cellStyle name="백분율 2 33 3" xfId="623"/>
    <cellStyle name="백분율 2 34" xfId="624"/>
    <cellStyle name="백분율 2 34 2" xfId="625"/>
    <cellStyle name="백분율 2 34 2 2" xfId="626"/>
    <cellStyle name="백분율 2 34 3" xfId="627"/>
    <cellStyle name="백분율 2 35" xfId="628"/>
    <cellStyle name="백분율 2 35 2" xfId="629"/>
    <cellStyle name="백분율 2 35 2 2" xfId="630"/>
    <cellStyle name="백분율 2 35 3" xfId="631"/>
    <cellStyle name="백분율 2 36" xfId="632"/>
    <cellStyle name="백분율 2 36 2" xfId="633"/>
    <cellStyle name="백분율 2 36 2 2" xfId="634"/>
    <cellStyle name="백분율 2 36 3" xfId="635"/>
    <cellStyle name="백분율 2 37" xfId="636"/>
    <cellStyle name="백분율 2 37 2" xfId="637"/>
    <cellStyle name="백분율 2 37 2 2" xfId="638"/>
    <cellStyle name="백분율 2 37 3" xfId="639"/>
    <cellStyle name="백분율 2 38" xfId="640"/>
    <cellStyle name="백분율 2 38 2" xfId="641"/>
    <cellStyle name="백분율 2 38 2 2" xfId="642"/>
    <cellStyle name="백분율 2 38 3" xfId="643"/>
    <cellStyle name="백분율 2 39" xfId="644"/>
    <cellStyle name="백분율 2 39 2" xfId="645"/>
    <cellStyle name="백분율 2 39 2 2" xfId="646"/>
    <cellStyle name="백분율 2 39 3" xfId="647"/>
    <cellStyle name="백분율 2 4" xfId="648"/>
    <cellStyle name="백분율 2 4 2" xfId="649"/>
    <cellStyle name="백분율 2 4 2 2" xfId="650"/>
    <cellStyle name="백분율 2 4 3" xfId="651"/>
    <cellStyle name="백분율 2 40" xfId="652"/>
    <cellStyle name="백분율 2 40 2" xfId="653"/>
    <cellStyle name="백분율 2 40 2 2" xfId="654"/>
    <cellStyle name="백분율 2 40 3" xfId="655"/>
    <cellStyle name="백분율 2 41" xfId="656"/>
    <cellStyle name="백분율 2 41 2" xfId="657"/>
    <cellStyle name="백분율 2 41 2 2" xfId="658"/>
    <cellStyle name="백분율 2 41 3" xfId="659"/>
    <cellStyle name="백분율 2 42" xfId="660"/>
    <cellStyle name="백분율 2 42 2" xfId="661"/>
    <cellStyle name="백분율 2 42 2 2" xfId="662"/>
    <cellStyle name="백분율 2 42 3" xfId="663"/>
    <cellStyle name="백분율 2 43" xfId="664"/>
    <cellStyle name="백분율 2 43 2" xfId="665"/>
    <cellStyle name="백분율 2 43 2 2" xfId="666"/>
    <cellStyle name="백분율 2 43 3" xfId="667"/>
    <cellStyle name="백분율 2 44" xfId="668"/>
    <cellStyle name="백분율 2 44 2" xfId="669"/>
    <cellStyle name="백분율 2 44 2 2" xfId="670"/>
    <cellStyle name="백분율 2 44 3" xfId="671"/>
    <cellStyle name="백분율 2 45" xfId="672"/>
    <cellStyle name="백분율 2 45 2" xfId="673"/>
    <cellStyle name="백분율 2 45 2 2" xfId="674"/>
    <cellStyle name="백분율 2 45 3" xfId="675"/>
    <cellStyle name="백분율 2 46" xfId="676"/>
    <cellStyle name="백분율 2 46 2" xfId="677"/>
    <cellStyle name="백분율 2 46 2 2" xfId="678"/>
    <cellStyle name="백분율 2 46 3" xfId="679"/>
    <cellStyle name="백분율 2 47" xfId="680"/>
    <cellStyle name="백분율 2 47 2" xfId="681"/>
    <cellStyle name="백분율 2 47 2 2" xfId="682"/>
    <cellStyle name="백분율 2 47 3" xfId="683"/>
    <cellStyle name="백분율 2 48" xfId="684"/>
    <cellStyle name="백분율 2 48 2" xfId="685"/>
    <cellStyle name="백분율 2 48 2 2" xfId="686"/>
    <cellStyle name="백분율 2 48 3" xfId="687"/>
    <cellStyle name="백분율 2 49" xfId="688"/>
    <cellStyle name="백분율 2 49 2" xfId="689"/>
    <cellStyle name="백분율 2 49 2 2" xfId="690"/>
    <cellStyle name="백분율 2 49 3" xfId="691"/>
    <cellStyle name="백분율 2 5" xfId="692"/>
    <cellStyle name="백분율 2 5 2" xfId="693"/>
    <cellStyle name="백분율 2 5 2 2" xfId="694"/>
    <cellStyle name="백분율 2 5 3" xfId="695"/>
    <cellStyle name="백분율 2 50" xfId="696"/>
    <cellStyle name="백분율 2 50 2" xfId="697"/>
    <cellStyle name="백분율 2 50 2 2" xfId="698"/>
    <cellStyle name="백분율 2 50 3" xfId="699"/>
    <cellStyle name="백분율 2 51" xfId="700"/>
    <cellStyle name="백분율 2 51 2" xfId="701"/>
    <cellStyle name="백분율 2 51 2 2" xfId="702"/>
    <cellStyle name="백분율 2 51 3" xfId="703"/>
    <cellStyle name="백분율 2 52" xfId="704"/>
    <cellStyle name="백분율 2 52 2" xfId="705"/>
    <cellStyle name="백분율 2 52 2 2" xfId="706"/>
    <cellStyle name="백분율 2 52 3" xfId="707"/>
    <cellStyle name="백분율 2 53" xfId="708"/>
    <cellStyle name="백분율 2 53 2" xfId="709"/>
    <cellStyle name="백분율 2 53 2 2" xfId="710"/>
    <cellStyle name="백분율 2 53 3" xfId="711"/>
    <cellStyle name="백분율 2 54" xfId="712"/>
    <cellStyle name="백분율 2 54 2" xfId="713"/>
    <cellStyle name="백분율 2 54 2 2" xfId="714"/>
    <cellStyle name="백분율 2 54 3" xfId="715"/>
    <cellStyle name="백분율 2 55" xfId="716"/>
    <cellStyle name="백분율 2 55 2" xfId="717"/>
    <cellStyle name="백분율 2 55 2 2" xfId="718"/>
    <cellStyle name="백분율 2 55 3" xfId="719"/>
    <cellStyle name="백분율 2 56" xfId="720"/>
    <cellStyle name="백분율 2 56 2" xfId="721"/>
    <cellStyle name="백분율 2 56 2 2" xfId="722"/>
    <cellStyle name="백분율 2 56 3" xfId="723"/>
    <cellStyle name="백분율 2 57" xfId="724"/>
    <cellStyle name="백분율 2 57 2" xfId="725"/>
    <cellStyle name="백분율 2 57 2 2" xfId="726"/>
    <cellStyle name="백분율 2 57 3" xfId="727"/>
    <cellStyle name="백분율 2 58" xfId="728"/>
    <cellStyle name="백분율 2 58 2" xfId="729"/>
    <cellStyle name="백분율 2 58 2 2" xfId="730"/>
    <cellStyle name="백분율 2 58 3" xfId="731"/>
    <cellStyle name="백분율 2 59" xfId="732"/>
    <cellStyle name="백분율 2 59 2" xfId="733"/>
    <cellStyle name="백분율 2 59 2 2" xfId="734"/>
    <cellStyle name="백분율 2 59 3" xfId="735"/>
    <cellStyle name="백분율 2 6" xfId="736"/>
    <cellStyle name="백분율 2 6 2" xfId="737"/>
    <cellStyle name="백분율 2 6 2 2" xfId="738"/>
    <cellStyle name="백분율 2 6 3" xfId="739"/>
    <cellStyle name="백분율 2 60" xfId="740"/>
    <cellStyle name="백분율 2 60 2" xfId="741"/>
    <cellStyle name="백분율 2 60 2 2" xfId="742"/>
    <cellStyle name="백분율 2 60 3" xfId="743"/>
    <cellStyle name="백분율 2 61" xfId="744"/>
    <cellStyle name="백분율 2 61 2" xfId="745"/>
    <cellStyle name="백분율 2 61 2 2" xfId="746"/>
    <cellStyle name="백분율 2 61 3" xfId="747"/>
    <cellStyle name="백분율 2 62" xfId="748"/>
    <cellStyle name="백분율 2 62 2" xfId="749"/>
    <cellStyle name="백분율 2 62 2 2" xfId="750"/>
    <cellStyle name="백분율 2 62 3" xfId="751"/>
    <cellStyle name="백분율 2 63" xfId="752"/>
    <cellStyle name="백분율 2 63 2" xfId="753"/>
    <cellStyle name="백분율 2 63 2 2" xfId="754"/>
    <cellStyle name="백분율 2 63 3" xfId="755"/>
    <cellStyle name="백분율 2 64" xfId="756"/>
    <cellStyle name="백분율 2 64 2" xfId="757"/>
    <cellStyle name="백분율 2 64 2 2" xfId="758"/>
    <cellStyle name="백분율 2 64 3" xfId="759"/>
    <cellStyle name="백분율 2 65" xfId="760"/>
    <cellStyle name="백분율 2 65 2" xfId="761"/>
    <cellStyle name="백분율 2 65 2 2" xfId="762"/>
    <cellStyle name="백분율 2 65 3" xfId="763"/>
    <cellStyle name="백분율 2 66" xfId="764"/>
    <cellStyle name="백분율 2 66 2" xfId="765"/>
    <cellStyle name="백분율 2 66 2 2" xfId="766"/>
    <cellStyle name="백분율 2 66 3" xfId="767"/>
    <cellStyle name="백분율 2 67" xfId="768"/>
    <cellStyle name="백분율 2 67 2" xfId="769"/>
    <cellStyle name="백분율 2 67 2 2" xfId="770"/>
    <cellStyle name="백분율 2 67 3" xfId="771"/>
    <cellStyle name="백분율 2 68" xfId="772"/>
    <cellStyle name="백분율 2 68 2" xfId="773"/>
    <cellStyle name="백분율 2 68 2 2" xfId="774"/>
    <cellStyle name="백분율 2 68 3" xfId="775"/>
    <cellStyle name="백분율 2 69" xfId="776"/>
    <cellStyle name="백분율 2 69 2" xfId="777"/>
    <cellStyle name="백분율 2 69 2 2" xfId="778"/>
    <cellStyle name="백분율 2 69 3" xfId="779"/>
    <cellStyle name="백분율 2 7" xfId="780"/>
    <cellStyle name="백분율 2 7 2" xfId="781"/>
    <cellStyle name="백분율 2 7 2 2" xfId="782"/>
    <cellStyle name="백분율 2 7 3" xfId="783"/>
    <cellStyle name="백분율 2 70" xfId="784"/>
    <cellStyle name="백분율 2 70 2" xfId="785"/>
    <cellStyle name="백분율 2 70 2 2" xfId="786"/>
    <cellStyle name="백분율 2 70 3" xfId="787"/>
    <cellStyle name="백분율 2 71" xfId="788"/>
    <cellStyle name="백분율 2 71 2" xfId="789"/>
    <cellStyle name="백분율 2 71 2 2" xfId="790"/>
    <cellStyle name="백분율 2 71 3" xfId="791"/>
    <cellStyle name="백분율 2 72" xfId="792"/>
    <cellStyle name="백분율 2 72 2" xfId="793"/>
    <cellStyle name="백분율 2 72 2 2" xfId="794"/>
    <cellStyle name="백분율 2 72 3" xfId="795"/>
    <cellStyle name="백분율 2 73" xfId="796"/>
    <cellStyle name="백분율 2 73 2" xfId="797"/>
    <cellStyle name="백분율 2 73 2 2" xfId="798"/>
    <cellStyle name="백분율 2 73 3" xfId="799"/>
    <cellStyle name="백분율 2 74" xfId="800"/>
    <cellStyle name="백분율 2 74 2" xfId="801"/>
    <cellStyle name="백분율 2 74 2 2" xfId="802"/>
    <cellStyle name="백분율 2 74 3" xfId="803"/>
    <cellStyle name="백분율 2 75" xfId="804"/>
    <cellStyle name="백분율 2 75 2" xfId="805"/>
    <cellStyle name="백분율 2 75 2 2" xfId="806"/>
    <cellStyle name="백분율 2 75 3" xfId="807"/>
    <cellStyle name="백분율 2 76" xfId="808"/>
    <cellStyle name="백분율 2 76 2" xfId="809"/>
    <cellStyle name="백분율 2 76 2 2" xfId="810"/>
    <cellStyle name="백분율 2 76 3" xfId="811"/>
    <cellStyle name="백분율 2 77" xfId="812"/>
    <cellStyle name="백분율 2 77 2" xfId="813"/>
    <cellStyle name="백분율 2 77 2 2" xfId="814"/>
    <cellStyle name="백분율 2 77 3" xfId="815"/>
    <cellStyle name="백분율 2 78" xfId="816"/>
    <cellStyle name="백분율 2 78 2" xfId="817"/>
    <cellStyle name="백분율 2 78 2 2" xfId="818"/>
    <cellStyle name="백분율 2 78 3" xfId="819"/>
    <cellStyle name="백분율 2 79" xfId="820"/>
    <cellStyle name="백분율 2 79 2" xfId="821"/>
    <cellStyle name="백분율 2 79 2 2" xfId="822"/>
    <cellStyle name="백분율 2 79 3" xfId="823"/>
    <cellStyle name="백분율 2 8" xfId="824"/>
    <cellStyle name="백분율 2 8 2" xfId="825"/>
    <cellStyle name="백분율 2 8 2 2" xfId="826"/>
    <cellStyle name="백분율 2 8 3" xfId="827"/>
    <cellStyle name="백분율 2 80" xfId="828"/>
    <cellStyle name="백분율 2 80 2" xfId="829"/>
    <cellStyle name="백분율 2 80 2 2" xfId="830"/>
    <cellStyle name="백분율 2 80 3" xfId="831"/>
    <cellStyle name="백분율 2 81" xfId="832"/>
    <cellStyle name="백분율 2 81 2" xfId="833"/>
    <cellStyle name="백분율 2 81 2 2" xfId="834"/>
    <cellStyle name="백분율 2 81 3" xfId="835"/>
    <cellStyle name="백분율 2 82" xfId="836"/>
    <cellStyle name="백분율 2 82 2" xfId="837"/>
    <cellStyle name="백분율 2 82 2 2" xfId="838"/>
    <cellStyle name="백분율 2 82 3" xfId="839"/>
    <cellStyle name="백분율 2 83" xfId="840"/>
    <cellStyle name="백분율 2 83 2" xfId="841"/>
    <cellStyle name="백분율 2 83 2 2" xfId="842"/>
    <cellStyle name="백분율 2 83 3" xfId="843"/>
    <cellStyle name="백분율 2 84" xfId="844"/>
    <cellStyle name="백분율 2 84 2" xfId="845"/>
    <cellStyle name="백분율 2 84 2 2" xfId="846"/>
    <cellStyle name="백분율 2 84 3" xfId="847"/>
    <cellStyle name="백분율 2 85" xfId="848"/>
    <cellStyle name="백분율 2 85 2" xfId="849"/>
    <cellStyle name="백분율 2 85 2 2" xfId="850"/>
    <cellStyle name="백분율 2 85 3" xfId="851"/>
    <cellStyle name="백분율 2 86" xfId="852"/>
    <cellStyle name="백분율 2 86 2" xfId="853"/>
    <cellStyle name="백분율 2 86 2 2" xfId="854"/>
    <cellStyle name="백분율 2 86 3" xfId="855"/>
    <cellStyle name="백분율 2 87" xfId="856"/>
    <cellStyle name="백분율 2 87 2" xfId="857"/>
    <cellStyle name="백분율 2 87 2 2" xfId="858"/>
    <cellStyle name="백분율 2 87 3" xfId="859"/>
    <cellStyle name="백분율 2 88" xfId="860"/>
    <cellStyle name="백분율 2 88 2" xfId="861"/>
    <cellStyle name="백분율 2 88 2 2" xfId="862"/>
    <cellStyle name="백분율 2 88 3" xfId="863"/>
    <cellStyle name="백분율 2 89" xfId="864"/>
    <cellStyle name="백분율 2 89 2" xfId="865"/>
    <cellStyle name="백분율 2 89 2 2" xfId="866"/>
    <cellStyle name="백분율 2 89 3" xfId="867"/>
    <cellStyle name="백분율 2 9" xfId="868"/>
    <cellStyle name="백분율 2 9 2" xfId="869"/>
    <cellStyle name="백분율 2 9 2 2" xfId="870"/>
    <cellStyle name="백분율 2 9 3" xfId="871"/>
    <cellStyle name="백분율 2 90" xfId="872"/>
    <cellStyle name="백분율 2 90 2" xfId="873"/>
    <cellStyle name="백분율 2 90 2 2" xfId="874"/>
    <cellStyle name="백분율 2 90 3" xfId="875"/>
    <cellStyle name="백분율 2 91" xfId="876"/>
    <cellStyle name="백분율 2 91 2" xfId="877"/>
    <cellStyle name="백분율 2 91 2 2" xfId="878"/>
    <cellStyle name="백분율 2 91 3" xfId="879"/>
    <cellStyle name="백분율 2 92" xfId="880"/>
    <cellStyle name="백분율 2 92 2" xfId="881"/>
    <cellStyle name="백분율 2 92 2 2" xfId="882"/>
    <cellStyle name="백분율 2 92 3" xfId="883"/>
    <cellStyle name="백분율 2 93" xfId="884"/>
    <cellStyle name="백분율 2 93 2" xfId="885"/>
    <cellStyle name="백분율 2 93 2 2" xfId="886"/>
    <cellStyle name="백분율 2 93 3" xfId="887"/>
    <cellStyle name="백분율 2 94" xfId="888"/>
    <cellStyle name="백분율 2 94 2" xfId="889"/>
    <cellStyle name="백분율 2 94 2 2" xfId="890"/>
    <cellStyle name="백분율 2 94 3" xfId="891"/>
    <cellStyle name="백분율 2 95" xfId="892"/>
    <cellStyle name="백분율 2 95 2" xfId="893"/>
    <cellStyle name="백분율 2 95 2 2" xfId="894"/>
    <cellStyle name="백분율 2 95 3" xfId="895"/>
    <cellStyle name="백분율 2 96" xfId="896"/>
    <cellStyle name="백분율 2 96 2" xfId="897"/>
    <cellStyle name="백분율 2 96 2 2" xfId="898"/>
    <cellStyle name="백분율 2 96 3" xfId="899"/>
    <cellStyle name="백분율 2 97" xfId="900"/>
    <cellStyle name="백분율 2 97 2" xfId="901"/>
    <cellStyle name="백분율 2 97 2 2" xfId="902"/>
    <cellStyle name="백분율 2 97 3" xfId="903"/>
    <cellStyle name="백분율 2 98" xfId="904"/>
    <cellStyle name="백분율 2 98 2" xfId="905"/>
    <cellStyle name="백분율 2 98 2 2" xfId="906"/>
    <cellStyle name="백분율 2 98 3" xfId="907"/>
    <cellStyle name="백분율 2 99" xfId="908"/>
    <cellStyle name="백분율 2 99 2" xfId="909"/>
    <cellStyle name="백분율 2 99 2 2" xfId="910"/>
    <cellStyle name="백분율 2 99 3" xfId="911"/>
    <cellStyle name="백분율 3" xfId="912"/>
    <cellStyle name="백분율 3 2" xfId="913"/>
    <cellStyle name="백분율 3 3" xfId="914"/>
    <cellStyle name="백분율 4" xfId="915"/>
    <cellStyle name="백분율 4 2" xfId="916"/>
    <cellStyle name="백분율 4 2 2" xfId="917"/>
    <cellStyle name="백분율 4 3" xfId="918"/>
    <cellStyle name="백분율 4 4" xfId="919"/>
    <cellStyle name="백분율 4 5" xfId="920"/>
    <cellStyle name="백분율 5" xfId="921"/>
    <cellStyle name="백분율 5 2" xfId="922"/>
    <cellStyle name="백분율 6" xfId="923"/>
    <cellStyle name="백분율 6 2" xfId="924"/>
    <cellStyle name="백분율 6 2 2" xfId="925"/>
    <cellStyle name="백분율 6 3" xfId="926"/>
    <cellStyle name="백분율 7" xfId="927"/>
    <cellStyle name="백분율 7 2" xfId="928"/>
    <cellStyle name="백분율 8" xfId="929"/>
    <cellStyle name="보통 2" xfId="930"/>
    <cellStyle name="보통 2 10" xfId="931"/>
    <cellStyle name="보통 2 10 2" xfId="932"/>
    <cellStyle name="보통 2 100" xfId="933"/>
    <cellStyle name="보통 2 100 2" xfId="934"/>
    <cellStyle name="보통 2 101" xfId="935"/>
    <cellStyle name="보통 2 101 2" xfId="936"/>
    <cellStyle name="보통 2 102" xfId="937"/>
    <cellStyle name="보통 2 102 2" xfId="938"/>
    <cellStyle name="보통 2 103" xfId="939"/>
    <cellStyle name="보통 2 103 2" xfId="940"/>
    <cellStyle name="보통 2 104" xfId="941"/>
    <cellStyle name="보통 2 104 2" xfId="942"/>
    <cellStyle name="보통 2 105" xfId="943"/>
    <cellStyle name="보통 2 105 2" xfId="944"/>
    <cellStyle name="보통 2 106" xfId="945"/>
    <cellStyle name="보통 2 106 2" xfId="946"/>
    <cellStyle name="보통 2 107" xfId="947"/>
    <cellStyle name="보통 2 107 2" xfId="948"/>
    <cellStyle name="보통 2 108" xfId="949"/>
    <cellStyle name="보통 2 108 2" xfId="950"/>
    <cellStyle name="보통 2 109" xfId="951"/>
    <cellStyle name="보통 2 109 2" xfId="952"/>
    <cellStyle name="보통 2 11" xfId="953"/>
    <cellStyle name="보통 2 11 2" xfId="954"/>
    <cellStyle name="보통 2 110" xfId="955"/>
    <cellStyle name="보통 2 110 2" xfId="956"/>
    <cellStyle name="보통 2 111" xfId="957"/>
    <cellStyle name="보통 2 111 2" xfId="958"/>
    <cellStyle name="보통 2 112" xfId="959"/>
    <cellStyle name="보통 2 112 2" xfId="960"/>
    <cellStyle name="보통 2 113" xfId="961"/>
    <cellStyle name="보통 2 113 2" xfId="962"/>
    <cellStyle name="보통 2 114" xfId="963"/>
    <cellStyle name="보통 2 114 2" xfId="964"/>
    <cellStyle name="보통 2 115" xfId="965"/>
    <cellStyle name="보통 2 115 2" xfId="966"/>
    <cellStyle name="보통 2 116" xfId="967"/>
    <cellStyle name="보통 2 116 2" xfId="968"/>
    <cellStyle name="보통 2 117" xfId="969"/>
    <cellStyle name="보통 2 117 2" xfId="970"/>
    <cellStyle name="보통 2 118" xfId="971"/>
    <cellStyle name="보통 2 118 2" xfId="972"/>
    <cellStyle name="보통 2 119" xfId="973"/>
    <cellStyle name="보통 2 119 2" xfId="974"/>
    <cellStyle name="보통 2 12" xfId="975"/>
    <cellStyle name="보통 2 12 2" xfId="976"/>
    <cellStyle name="보통 2 120" xfId="977"/>
    <cellStyle name="보통 2 120 2" xfId="978"/>
    <cellStyle name="보통 2 121" xfId="979"/>
    <cellStyle name="보통 2 13" xfId="980"/>
    <cellStyle name="보통 2 13 2" xfId="981"/>
    <cellStyle name="보통 2 14" xfId="982"/>
    <cellStyle name="보통 2 14 2" xfId="983"/>
    <cellStyle name="보통 2 15" xfId="984"/>
    <cellStyle name="보통 2 15 2" xfId="985"/>
    <cellStyle name="보통 2 16" xfId="986"/>
    <cellStyle name="보통 2 16 2" xfId="987"/>
    <cellStyle name="보통 2 17" xfId="988"/>
    <cellStyle name="보통 2 17 2" xfId="989"/>
    <cellStyle name="보통 2 18" xfId="990"/>
    <cellStyle name="보통 2 18 2" xfId="991"/>
    <cellStyle name="보통 2 19" xfId="992"/>
    <cellStyle name="보통 2 19 2" xfId="993"/>
    <cellStyle name="보통 2 2" xfId="994"/>
    <cellStyle name="보통 2 2 10" xfId="995"/>
    <cellStyle name="보통 2 2 10 2" xfId="996"/>
    <cellStyle name="보통 2 2 100" xfId="997"/>
    <cellStyle name="보통 2 2 100 2" xfId="998"/>
    <cellStyle name="보통 2 2 101" xfId="999"/>
    <cellStyle name="보통 2 2 101 2" xfId="1000"/>
    <cellStyle name="보통 2 2 102" xfId="1001"/>
    <cellStyle name="보통 2 2 102 2" xfId="1002"/>
    <cellStyle name="보통 2 2 103" xfId="1003"/>
    <cellStyle name="보통 2 2 103 2" xfId="1004"/>
    <cellStyle name="보통 2 2 104" xfId="1005"/>
    <cellStyle name="보통 2 2 104 2" xfId="1006"/>
    <cellStyle name="보통 2 2 105" xfId="1007"/>
    <cellStyle name="보통 2 2 105 2" xfId="1008"/>
    <cellStyle name="보통 2 2 106" xfId="1009"/>
    <cellStyle name="보통 2 2 106 2" xfId="1010"/>
    <cellStyle name="보통 2 2 107" xfId="1011"/>
    <cellStyle name="보통 2 2 11" xfId="1012"/>
    <cellStyle name="보통 2 2 11 2" xfId="1013"/>
    <cellStyle name="보통 2 2 12" xfId="1014"/>
    <cellStyle name="보통 2 2 12 2" xfId="1015"/>
    <cellStyle name="보통 2 2 13" xfId="1016"/>
    <cellStyle name="보통 2 2 13 2" xfId="1017"/>
    <cellStyle name="보통 2 2 14" xfId="1018"/>
    <cellStyle name="보통 2 2 14 2" xfId="1019"/>
    <cellStyle name="보통 2 2 15" xfId="1020"/>
    <cellStyle name="보통 2 2 15 2" xfId="1021"/>
    <cellStyle name="보통 2 2 16" xfId="1022"/>
    <cellStyle name="보통 2 2 16 2" xfId="1023"/>
    <cellStyle name="보통 2 2 17" xfId="1024"/>
    <cellStyle name="보통 2 2 17 2" xfId="1025"/>
    <cellStyle name="보통 2 2 18" xfId="1026"/>
    <cellStyle name="보통 2 2 18 2" xfId="1027"/>
    <cellStyle name="보통 2 2 19" xfId="1028"/>
    <cellStyle name="보통 2 2 19 2" xfId="1029"/>
    <cellStyle name="보통 2 2 2" xfId="1030"/>
    <cellStyle name="보통 2 2 2 2" xfId="1031"/>
    <cellStyle name="보통 2 2 20" xfId="1032"/>
    <cellStyle name="보통 2 2 20 2" xfId="1033"/>
    <cellStyle name="보통 2 2 21" xfId="1034"/>
    <cellStyle name="보통 2 2 21 2" xfId="1035"/>
    <cellStyle name="보통 2 2 22" xfId="1036"/>
    <cellStyle name="보통 2 2 22 2" xfId="1037"/>
    <cellStyle name="보통 2 2 23" xfId="1038"/>
    <cellStyle name="보통 2 2 23 2" xfId="1039"/>
    <cellStyle name="보통 2 2 24" xfId="1040"/>
    <cellStyle name="보통 2 2 24 2" xfId="1041"/>
    <cellStyle name="보통 2 2 25" xfId="1042"/>
    <cellStyle name="보통 2 2 25 2" xfId="1043"/>
    <cellStyle name="보통 2 2 26" xfId="1044"/>
    <cellStyle name="보통 2 2 26 2" xfId="1045"/>
    <cellStyle name="보통 2 2 27" xfId="1046"/>
    <cellStyle name="보통 2 2 27 2" xfId="1047"/>
    <cellStyle name="보통 2 2 28" xfId="1048"/>
    <cellStyle name="보통 2 2 28 2" xfId="1049"/>
    <cellStyle name="보통 2 2 29" xfId="1050"/>
    <cellStyle name="보통 2 2 29 2" xfId="1051"/>
    <cellStyle name="보통 2 2 3" xfId="1052"/>
    <cellStyle name="보통 2 2 3 2" xfId="1053"/>
    <cellStyle name="보통 2 2 30" xfId="1054"/>
    <cellStyle name="보통 2 2 30 2" xfId="1055"/>
    <cellStyle name="보통 2 2 31" xfId="1056"/>
    <cellStyle name="보통 2 2 31 2" xfId="1057"/>
    <cellStyle name="보통 2 2 32" xfId="1058"/>
    <cellStyle name="보통 2 2 32 2" xfId="1059"/>
    <cellStyle name="보통 2 2 33" xfId="1060"/>
    <cellStyle name="보통 2 2 33 2" xfId="1061"/>
    <cellStyle name="보통 2 2 34" xfId="1062"/>
    <cellStyle name="보통 2 2 34 2" xfId="1063"/>
    <cellStyle name="보통 2 2 35" xfId="1064"/>
    <cellStyle name="보통 2 2 35 2" xfId="1065"/>
    <cellStyle name="보통 2 2 36" xfId="1066"/>
    <cellStyle name="보통 2 2 36 2" xfId="1067"/>
    <cellStyle name="보통 2 2 37" xfId="1068"/>
    <cellStyle name="보통 2 2 37 2" xfId="1069"/>
    <cellStyle name="보통 2 2 38" xfId="1070"/>
    <cellStyle name="보통 2 2 38 2" xfId="1071"/>
    <cellStyle name="보통 2 2 39" xfId="1072"/>
    <cellStyle name="보통 2 2 39 2" xfId="1073"/>
    <cellStyle name="보통 2 2 4" xfId="1074"/>
    <cellStyle name="보통 2 2 4 2" xfId="1075"/>
    <cellStyle name="보통 2 2 40" xfId="1076"/>
    <cellStyle name="보통 2 2 40 2" xfId="1077"/>
    <cellStyle name="보통 2 2 41" xfId="1078"/>
    <cellStyle name="보통 2 2 41 2" xfId="1079"/>
    <cellStyle name="보통 2 2 42" xfId="1080"/>
    <cellStyle name="보통 2 2 42 2" xfId="1081"/>
    <cellStyle name="보통 2 2 43" xfId="1082"/>
    <cellStyle name="보통 2 2 43 2" xfId="1083"/>
    <cellStyle name="보통 2 2 44" xfId="1084"/>
    <cellStyle name="보통 2 2 44 2" xfId="1085"/>
    <cellStyle name="보통 2 2 45" xfId="1086"/>
    <cellStyle name="보통 2 2 45 2" xfId="1087"/>
    <cellStyle name="보통 2 2 46" xfId="1088"/>
    <cellStyle name="보통 2 2 46 2" xfId="1089"/>
    <cellStyle name="보통 2 2 47" xfId="1090"/>
    <cellStyle name="보통 2 2 47 2" xfId="1091"/>
    <cellStyle name="보통 2 2 48" xfId="1092"/>
    <cellStyle name="보통 2 2 48 2" xfId="1093"/>
    <cellStyle name="보통 2 2 49" xfId="1094"/>
    <cellStyle name="보통 2 2 49 2" xfId="1095"/>
    <cellStyle name="보통 2 2 5" xfId="1096"/>
    <cellStyle name="보통 2 2 5 2" xfId="1097"/>
    <cellStyle name="보통 2 2 50" xfId="1098"/>
    <cellStyle name="보통 2 2 50 2" xfId="1099"/>
    <cellStyle name="보통 2 2 51" xfId="1100"/>
    <cellStyle name="보통 2 2 51 2" xfId="1101"/>
    <cellStyle name="보통 2 2 52" xfId="1102"/>
    <cellStyle name="보통 2 2 52 2" xfId="1103"/>
    <cellStyle name="보통 2 2 53" xfId="1104"/>
    <cellStyle name="보통 2 2 53 2" xfId="1105"/>
    <cellStyle name="보통 2 2 54" xfId="1106"/>
    <cellStyle name="보통 2 2 54 2" xfId="1107"/>
    <cellStyle name="보통 2 2 55" xfId="1108"/>
    <cellStyle name="보통 2 2 55 2" xfId="1109"/>
    <cellStyle name="보통 2 2 56" xfId="1110"/>
    <cellStyle name="보통 2 2 56 2" xfId="1111"/>
    <cellStyle name="보통 2 2 57" xfId="1112"/>
    <cellStyle name="보통 2 2 57 2" xfId="1113"/>
    <cellStyle name="보통 2 2 58" xfId="1114"/>
    <cellStyle name="보통 2 2 58 2" xfId="1115"/>
    <cellStyle name="보통 2 2 59" xfId="1116"/>
    <cellStyle name="보통 2 2 59 2" xfId="1117"/>
    <cellStyle name="보통 2 2 6" xfId="1118"/>
    <cellStyle name="보통 2 2 6 2" xfId="1119"/>
    <cellStyle name="보통 2 2 60" xfId="1120"/>
    <cellStyle name="보통 2 2 60 2" xfId="1121"/>
    <cellStyle name="보통 2 2 61" xfId="1122"/>
    <cellStyle name="보통 2 2 61 2" xfId="1123"/>
    <cellStyle name="보통 2 2 62" xfId="1124"/>
    <cellStyle name="보통 2 2 62 2" xfId="1125"/>
    <cellStyle name="보통 2 2 63" xfId="1126"/>
    <cellStyle name="보통 2 2 63 2" xfId="1127"/>
    <cellStyle name="보통 2 2 64" xfId="1128"/>
    <cellStyle name="보통 2 2 64 2" xfId="1129"/>
    <cellStyle name="보통 2 2 65" xfId="1130"/>
    <cellStyle name="보통 2 2 65 2" xfId="1131"/>
    <cellStyle name="보통 2 2 66" xfId="1132"/>
    <cellStyle name="보통 2 2 66 2" xfId="1133"/>
    <cellStyle name="보통 2 2 67" xfId="1134"/>
    <cellStyle name="보통 2 2 67 2" xfId="1135"/>
    <cellStyle name="보통 2 2 68" xfId="1136"/>
    <cellStyle name="보통 2 2 68 2" xfId="1137"/>
    <cellStyle name="보통 2 2 69" xfId="1138"/>
    <cellStyle name="보통 2 2 69 2" xfId="1139"/>
    <cellStyle name="보통 2 2 7" xfId="1140"/>
    <cellStyle name="보통 2 2 7 2" xfId="1141"/>
    <cellStyle name="보통 2 2 70" xfId="1142"/>
    <cellStyle name="보통 2 2 70 2" xfId="1143"/>
    <cellStyle name="보통 2 2 71" xfId="1144"/>
    <cellStyle name="보통 2 2 71 2" xfId="1145"/>
    <cellStyle name="보통 2 2 72" xfId="1146"/>
    <cellStyle name="보통 2 2 72 2" xfId="1147"/>
    <cellStyle name="보통 2 2 73" xfId="1148"/>
    <cellStyle name="보통 2 2 73 2" xfId="1149"/>
    <cellStyle name="보통 2 2 74" xfId="1150"/>
    <cellStyle name="보통 2 2 74 2" xfId="1151"/>
    <cellStyle name="보통 2 2 75" xfId="1152"/>
    <cellStyle name="보통 2 2 75 2" xfId="1153"/>
    <cellStyle name="보통 2 2 76" xfId="1154"/>
    <cellStyle name="보통 2 2 76 2" xfId="1155"/>
    <cellStyle name="보통 2 2 77" xfId="1156"/>
    <cellStyle name="보통 2 2 77 2" xfId="1157"/>
    <cellStyle name="보통 2 2 78" xfId="1158"/>
    <cellStyle name="보통 2 2 78 2" xfId="1159"/>
    <cellStyle name="보통 2 2 79" xfId="1160"/>
    <cellStyle name="보통 2 2 79 2" xfId="1161"/>
    <cellStyle name="보통 2 2 8" xfId="1162"/>
    <cellStyle name="보통 2 2 8 2" xfId="1163"/>
    <cellStyle name="보통 2 2 80" xfId="1164"/>
    <cellStyle name="보통 2 2 80 2" xfId="1165"/>
    <cellStyle name="보통 2 2 81" xfId="1166"/>
    <cellStyle name="보통 2 2 81 2" xfId="1167"/>
    <cellStyle name="보통 2 2 82" xfId="1168"/>
    <cellStyle name="보통 2 2 82 2" xfId="1169"/>
    <cellStyle name="보통 2 2 83" xfId="1170"/>
    <cellStyle name="보통 2 2 83 2" xfId="1171"/>
    <cellStyle name="보통 2 2 84" xfId="1172"/>
    <cellStyle name="보통 2 2 84 2" xfId="1173"/>
    <cellStyle name="보통 2 2 85" xfId="1174"/>
    <cellStyle name="보통 2 2 85 2" xfId="1175"/>
    <cellStyle name="보통 2 2 86" xfId="1176"/>
    <cellStyle name="보통 2 2 86 2" xfId="1177"/>
    <cellStyle name="보통 2 2 87" xfId="1178"/>
    <cellStyle name="보통 2 2 87 2" xfId="1179"/>
    <cellStyle name="보통 2 2 88" xfId="1180"/>
    <cellStyle name="보통 2 2 88 2" xfId="1181"/>
    <cellStyle name="보통 2 2 89" xfId="1182"/>
    <cellStyle name="보통 2 2 89 2" xfId="1183"/>
    <cellStyle name="보통 2 2 9" xfId="1184"/>
    <cellStyle name="보통 2 2 9 2" xfId="1185"/>
    <cellStyle name="보통 2 2 90" xfId="1186"/>
    <cellStyle name="보통 2 2 90 2" xfId="1187"/>
    <cellStyle name="보통 2 2 91" xfId="1188"/>
    <cellStyle name="보통 2 2 91 2" xfId="1189"/>
    <cellStyle name="보통 2 2 92" xfId="1190"/>
    <cellStyle name="보통 2 2 92 2" xfId="1191"/>
    <cellStyle name="보통 2 2 93" xfId="1192"/>
    <cellStyle name="보통 2 2 93 2" xfId="1193"/>
    <cellStyle name="보통 2 2 94" xfId="1194"/>
    <cellStyle name="보통 2 2 94 2" xfId="1195"/>
    <cellStyle name="보통 2 2 95" xfId="1196"/>
    <cellStyle name="보통 2 2 95 2" xfId="1197"/>
    <cellStyle name="보통 2 2 96" xfId="1198"/>
    <cellStyle name="보통 2 2 96 2" xfId="1199"/>
    <cellStyle name="보통 2 2 97" xfId="1200"/>
    <cellStyle name="보통 2 2 97 2" xfId="1201"/>
    <cellStyle name="보통 2 2 98" xfId="1202"/>
    <cellStyle name="보통 2 2 98 2" xfId="1203"/>
    <cellStyle name="보통 2 2 99" xfId="1204"/>
    <cellStyle name="보통 2 2 99 2" xfId="1205"/>
    <cellStyle name="보통 2 20" xfId="1206"/>
    <cellStyle name="보통 2 20 2" xfId="1207"/>
    <cellStyle name="보통 2 21" xfId="1208"/>
    <cellStyle name="보통 2 21 2" xfId="1209"/>
    <cellStyle name="보통 2 22" xfId="1210"/>
    <cellStyle name="보통 2 22 2" xfId="1211"/>
    <cellStyle name="보통 2 23" xfId="1212"/>
    <cellStyle name="보통 2 23 2" xfId="1213"/>
    <cellStyle name="보통 2 24" xfId="1214"/>
    <cellStyle name="보통 2 24 2" xfId="1215"/>
    <cellStyle name="보통 2 25" xfId="1216"/>
    <cellStyle name="보통 2 25 2" xfId="1217"/>
    <cellStyle name="보통 2 26" xfId="1218"/>
    <cellStyle name="보통 2 26 2" xfId="1219"/>
    <cellStyle name="보통 2 27" xfId="1220"/>
    <cellStyle name="보통 2 27 2" xfId="1221"/>
    <cellStyle name="보통 2 28" xfId="1222"/>
    <cellStyle name="보통 2 28 2" xfId="1223"/>
    <cellStyle name="보통 2 29" xfId="1224"/>
    <cellStyle name="보통 2 29 2" xfId="1225"/>
    <cellStyle name="보통 2 3" xfId="1226"/>
    <cellStyle name="보통 2 3 2" xfId="1227"/>
    <cellStyle name="보통 2 30" xfId="1228"/>
    <cellStyle name="보통 2 30 2" xfId="1229"/>
    <cellStyle name="보통 2 31" xfId="1230"/>
    <cellStyle name="보통 2 31 2" xfId="1231"/>
    <cellStyle name="보통 2 32" xfId="1232"/>
    <cellStyle name="보통 2 32 2" xfId="1233"/>
    <cellStyle name="보통 2 33" xfId="1234"/>
    <cellStyle name="보통 2 33 2" xfId="1235"/>
    <cellStyle name="보통 2 34" xfId="1236"/>
    <cellStyle name="보통 2 34 2" xfId="1237"/>
    <cellStyle name="보통 2 35" xfId="1238"/>
    <cellStyle name="보통 2 35 2" xfId="1239"/>
    <cellStyle name="보통 2 36" xfId="1240"/>
    <cellStyle name="보통 2 36 2" xfId="1241"/>
    <cellStyle name="보통 2 37" xfId="1242"/>
    <cellStyle name="보통 2 37 2" xfId="1243"/>
    <cellStyle name="보통 2 38" xfId="1244"/>
    <cellStyle name="보통 2 38 2" xfId="1245"/>
    <cellStyle name="보통 2 39" xfId="1246"/>
    <cellStyle name="보통 2 39 2" xfId="1247"/>
    <cellStyle name="보통 2 4" xfId="1248"/>
    <cellStyle name="보통 2 4 2" xfId="1249"/>
    <cellStyle name="보통 2 40" xfId="1250"/>
    <cellStyle name="보통 2 40 2" xfId="1251"/>
    <cellStyle name="보통 2 41" xfId="1252"/>
    <cellStyle name="보통 2 41 2" xfId="1253"/>
    <cellStyle name="보통 2 42" xfId="1254"/>
    <cellStyle name="보통 2 42 2" xfId="1255"/>
    <cellStyle name="보통 2 43" xfId="1256"/>
    <cellStyle name="보통 2 43 2" xfId="1257"/>
    <cellStyle name="보통 2 44" xfId="1258"/>
    <cellStyle name="보통 2 44 2" xfId="1259"/>
    <cellStyle name="보통 2 45" xfId="1260"/>
    <cellStyle name="보통 2 45 2" xfId="1261"/>
    <cellStyle name="보통 2 46" xfId="1262"/>
    <cellStyle name="보통 2 46 2" xfId="1263"/>
    <cellStyle name="보통 2 47" xfId="1264"/>
    <cellStyle name="보통 2 47 2" xfId="1265"/>
    <cellStyle name="보통 2 48" xfId="1266"/>
    <cellStyle name="보통 2 48 2" xfId="1267"/>
    <cellStyle name="보통 2 49" xfId="1268"/>
    <cellStyle name="보통 2 49 2" xfId="1269"/>
    <cellStyle name="보통 2 5" xfId="1270"/>
    <cellStyle name="보통 2 5 2" xfId="1271"/>
    <cellStyle name="보통 2 50" xfId="1272"/>
    <cellStyle name="보통 2 50 2" xfId="1273"/>
    <cellStyle name="보통 2 51" xfId="1274"/>
    <cellStyle name="보통 2 51 2" xfId="1275"/>
    <cellStyle name="보통 2 52" xfId="1276"/>
    <cellStyle name="보통 2 52 2" xfId="1277"/>
    <cellStyle name="보통 2 53" xfId="1278"/>
    <cellStyle name="보통 2 53 2" xfId="1279"/>
    <cellStyle name="보통 2 54" xfId="1280"/>
    <cellStyle name="보통 2 54 2" xfId="1281"/>
    <cellStyle name="보통 2 55" xfId="1282"/>
    <cellStyle name="보통 2 55 2" xfId="1283"/>
    <cellStyle name="보통 2 56" xfId="1284"/>
    <cellStyle name="보통 2 56 2" xfId="1285"/>
    <cellStyle name="보통 2 57" xfId="1286"/>
    <cellStyle name="보통 2 57 2" xfId="1287"/>
    <cellStyle name="보통 2 58" xfId="1288"/>
    <cellStyle name="보통 2 58 2" xfId="1289"/>
    <cellStyle name="보통 2 59" xfId="1290"/>
    <cellStyle name="보통 2 59 2" xfId="1291"/>
    <cellStyle name="보통 2 6" xfId="1292"/>
    <cellStyle name="보통 2 6 2" xfId="1293"/>
    <cellStyle name="보통 2 60" xfId="1294"/>
    <cellStyle name="보통 2 60 2" xfId="1295"/>
    <cellStyle name="보통 2 61" xfId="1296"/>
    <cellStyle name="보통 2 61 2" xfId="1297"/>
    <cellStyle name="보통 2 62" xfId="1298"/>
    <cellStyle name="보통 2 62 2" xfId="1299"/>
    <cellStyle name="보통 2 63" xfId="1300"/>
    <cellStyle name="보통 2 63 2" xfId="1301"/>
    <cellStyle name="보통 2 64" xfId="1302"/>
    <cellStyle name="보통 2 64 2" xfId="1303"/>
    <cellStyle name="보통 2 65" xfId="1304"/>
    <cellStyle name="보통 2 65 2" xfId="1305"/>
    <cellStyle name="보통 2 66" xfId="1306"/>
    <cellStyle name="보통 2 66 2" xfId="1307"/>
    <cellStyle name="보통 2 67" xfId="1308"/>
    <cellStyle name="보통 2 67 2" xfId="1309"/>
    <cellStyle name="보통 2 68" xfId="1310"/>
    <cellStyle name="보통 2 68 2" xfId="1311"/>
    <cellStyle name="보통 2 69" xfId="1312"/>
    <cellStyle name="보통 2 69 2" xfId="1313"/>
    <cellStyle name="보통 2 7" xfId="1314"/>
    <cellStyle name="보통 2 7 2" xfId="1315"/>
    <cellStyle name="보통 2 70" xfId="1316"/>
    <cellStyle name="보통 2 70 2" xfId="1317"/>
    <cellStyle name="보통 2 71" xfId="1318"/>
    <cellStyle name="보통 2 71 2" xfId="1319"/>
    <cellStyle name="보통 2 72" xfId="1320"/>
    <cellStyle name="보통 2 72 2" xfId="1321"/>
    <cellStyle name="보통 2 73" xfId="1322"/>
    <cellStyle name="보통 2 73 2" xfId="1323"/>
    <cellStyle name="보통 2 74" xfId="1324"/>
    <cellStyle name="보통 2 74 2" xfId="1325"/>
    <cellStyle name="보통 2 75" xfId="1326"/>
    <cellStyle name="보통 2 75 2" xfId="1327"/>
    <cellStyle name="보통 2 76" xfId="1328"/>
    <cellStyle name="보통 2 76 2" xfId="1329"/>
    <cellStyle name="보통 2 77" xfId="1330"/>
    <cellStyle name="보통 2 77 2" xfId="1331"/>
    <cellStyle name="보통 2 78" xfId="1332"/>
    <cellStyle name="보통 2 78 2" xfId="1333"/>
    <cellStyle name="보통 2 79" xfId="1334"/>
    <cellStyle name="보통 2 79 2" xfId="1335"/>
    <cellStyle name="보통 2 8" xfId="1336"/>
    <cellStyle name="보통 2 8 2" xfId="1337"/>
    <cellStyle name="보통 2 80" xfId="1338"/>
    <cellStyle name="보통 2 80 2" xfId="1339"/>
    <cellStyle name="보통 2 81" xfId="1340"/>
    <cellStyle name="보통 2 81 2" xfId="1341"/>
    <cellStyle name="보통 2 82" xfId="1342"/>
    <cellStyle name="보통 2 82 2" xfId="1343"/>
    <cellStyle name="보통 2 83" xfId="1344"/>
    <cellStyle name="보통 2 83 2" xfId="1345"/>
    <cellStyle name="보통 2 84" xfId="1346"/>
    <cellStyle name="보통 2 84 2" xfId="1347"/>
    <cellStyle name="보통 2 85" xfId="1348"/>
    <cellStyle name="보통 2 85 2" xfId="1349"/>
    <cellStyle name="보통 2 86" xfId="1350"/>
    <cellStyle name="보통 2 86 2" xfId="1351"/>
    <cellStyle name="보통 2 87" xfId="1352"/>
    <cellStyle name="보통 2 87 2" xfId="1353"/>
    <cellStyle name="보통 2 88" xfId="1354"/>
    <cellStyle name="보통 2 88 2" xfId="1355"/>
    <cellStyle name="보통 2 89" xfId="1356"/>
    <cellStyle name="보통 2 89 2" xfId="1357"/>
    <cellStyle name="보통 2 9" xfId="1358"/>
    <cellStyle name="보통 2 9 2" xfId="1359"/>
    <cellStyle name="보통 2 90" xfId="1360"/>
    <cellStyle name="보통 2 90 2" xfId="1361"/>
    <cellStyle name="보통 2 91" xfId="1362"/>
    <cellStyle name="보통 2 91 2" xfId="1363"/>
    <cellStyle name="보통 2 92" xfId="1364"/>
    <cellStyle name="보통 2 92 2" xfId="1365"/>
    <cellStyle name="보통 2 93" xfId="1366"/>
    <cellStyle name="보통 2 93 2" xfId="1367"/>
    <cellStyle name="보통 2 94" xfId="1368"/>
    <cellStyle name="보통 2 94 2" xfId="1369"/>
    <cellStyle name="보통 2 95" xfId="1370"/>
    <cellStyle name="보통 2 95 2" xfId="1371"/>
    <cellStyle name="보통 2 96" xfId="1372"/>
    <cellStyle name="보통 2 96 2" xfId="1373"/>
    <cellStyle name="보통 2 97" xfId="1374"/>
    <cellStyle name="보통 2 97 2" xfId="1375"/>
    <cellStyle name="보통 2 98" xfId="1376"/>
    <cellStyle name="보통 2 98 2" xfId="1377"/>
    <cellStyle name="보통 2 99" xfId="1378"/>
    <cellStyle name="보통 2 99 2" xfId="1379"/>
    <cellStyle name="보통 3" xfId="1380"/>
    <cellStyle name="보통 3 2" xfId="1381"/>
    <cellStyle name="쉼표 [0]" xfId="9947" builtinId="6"/>
    <cellStyle name="쉼표 [0] 10" xfId="1382"/>
    <cellStyle name="쉼표 [0] 10 2" xfId="1383"/>
    <cellStyle name="쉼표 [0] 10 2 2" xfId="1384"/>
    <cellStyle name="쉼표 [0] 10 3" xfId="1385"/>
    <cellStyle name="쉼표 [0] 11" xfId="1386"/>
    <cellStyle name="쉼표 [0] 11 2" xfId="1387"/>
    <cellStyle name="쉼표 [0] 12" xfId="1388"/>
    <cellStyle name="쉼표 [0] 2" xfId="1389"/>
    <cellStyle name="쉼표 [0] 2 2" xfId="1390"/>
    <cellStyle name="쉼표 [0] 2 2 2" xfId="1391"/>
    <cellStyle name="쉼표 [0] 2 2 2 2" xfId="1392"/>
    <cellStyle name="쉼표 [0] 2 2 2 3" xfId="1393"/>
    <cellStyle name="쉼표 [0] 2 2 3" xfId="1394"/>
    <cellStyle name="쉼표 [0] 2 2 4" xfId="1395"/>
    <cellStyle name="쉼표 [0] 2 2 5" xfId="1396"/>
    <cellStyle name="쉼표 [0] 2 3" xfId="1397"/>
    <cellStyle name="쉼표 [0] 2 4" xfId="1398"/>
    <cellStyle name="쉼표 [0] 2 4 2" xfId="1399"/>
    <cellStyle name="쉼표 [0] 2 5" xfId="1400"/>
    <cellStyle name="쉼표 [0] 2 6" xfId="1401"/>
    <cellStyle name="쉼표 [0] 2 7" xfId="1402"/>
    <cellStyle name="쉼표 [0] 3" xfId="1403"/>
    <cellStyle name="쉼표 [0] 3 2" xfId="1404"/>
    <cellStyle name="쉼표 [0] 3 3" xfId="1405"/>
    <cellStyle name="쉼표 [0] 3 4" xfId="1406"/>
    <cellStyle name="쉼표 [0] 3 5" xfId="1407"/>
    <cellStyle name="쉼표 [0] 3 6" xfId="1408"/>
    <cellStyle name="쉼표 [0] 3 7" xfId="1409"/>
    <cellStyle name="쉼표 [0] 3 8" xfId="1410"/>
    <cellStyle name="쉼표 [0] 3 9" xfId="1411"/>
    <cellStyle name="쉼표 [0] 4" xfId="1412"/>
    <cellStyle name="쉼표 [0] 5" xfId="1413"/>
    <cellStyle name="쉼표 [0] 5 2" xfId="1414"/>
    <cellStyle name="쉼표 [0] 5 2 2" xfId="1415"/>
    <cellStyle name="쉼표 [0] 5 3" xfId="1416"/>
    <cellStyle name="쉼표 [0] 6" xfId="1417"/>
    <cellStyle name="쉼표 [0] 6 10" xfId="1418"/>
    <cellStyle name="쉼표 [0] 6 10 2" xfId="1419"/>
    <cellStyle name="쉼표 [0] 6 100" xfId="1420"/>
    <cellStyle name="쉼표 [0] 6 100 2" xfId="1421"/>
    <cellStyle name="쉼표 [0] 6 101" xfId="1422"/>
    <cellStyle name="쉼표 [0] 6 101 2" xfId="1423"/>
    <cellStyle name="쉼표 [0] 6 102" xfId="1424"/>
    <cellStyle name="쉼표 [0] 6 102 2" xfId="1425"/>
    <cellStyle name="쉼표 [0] 6 103" xfId="1426"/>
    <cellStyle name="쉼표 [0] 6 103 2" xfId="1427"/>
    <cellStyle name="쉼표 [0] 6 104" xfId="1428"/>
    <cellStyle name="쉼표 [0] 6 104 2" xfId="1429"/>
    <cellStyle name="쉼표 [0] 6 105" xfId="1430"/>
    <cellStyle name="쉼표 [0] 6 105 2" xfId="1431"/>
    <cellStyle name="쉼표 [0] 6 106" xfId="1432"/>
    <cellStyle name="쉼표 [0] 6 106 2" xfId="1433"/>
    <cellStyle name="쉼표 [0] 6 107" xfId="1434"/>
    <cellStyle name="쉼표 [0] 6 107 2" xfId="1435"/>
    <cellStyle name="쉼표 [0] 6 108" xfId="1436"/>
    <cellStyle name="쉼표 [0] 6 108 2" xfId="1437"/>
    <cellStyle name="쉼표 [0] 6 109" xfId="1438"/>
    <cellStyle name="쉼표 [0] 6 109 2" xfId="1439"/>
    <cellStyle name="쉼표 [0] 6 11" xfId="1440"/>
    <cellStyle name="쉼표 [0] 6 11 2" xfId="1441"/>
    <cellStyle name="쉼표 [0] 6 110" xfId="1442"/>
    <cellStyle name="쉼표 [0] 6 110 2" xfId="1443"/>
    <cellStyle name="쉼표 [0] 6 111" xfId="1444"/>
    <cellStyle name="쉼표 [0] 6 111 2" xfId="1445"/>
    <cellStyle name="쉼표 [0] 6 112" xfId="1446"/>
    <cellStyle name="쉼표 [0] 6 112 2" xfId="1447"/>
    <cellStyle name="쉼표 [0] 6 113" xfId="1448"/>
    <cellStyle name="쉼표 [0] 6 113 2" xfId="1449"/>
    <cellStyle name="쉼표 [0] 6 114" xfId="1450"/>
    <cellStyle name="쉼표 [0] 6 114 2" xfId="1451"/>
    <cellStyle name="쉼표 [0] 6 115" xfId="1452"/>
    <cellStyle name="쉼표 [0] 6 115 2" xfId="1453"/>
    <cellStyle name="쉼표 [0] 6 116" xfId="1454"/>
    <cellStyle name="쉼표 [0] 6 116 2" xfId="1455"/>
    <cellStyle name="쉼표 [0] 6 117" xfId="1456"/>
    <cellStyle name="쉼표 [0] 6 117 2" xfId="1457"/>
    <cellStyle name="쉼표 [0] 6 118" xfId="1458"/>
    <cellStyle name="쉼표 [0] 6 118 2" xfId="1459"/>
    <cellStyle name="쉼표 [0] 6 119" xfId="1460"/>
    <cellStyle name="쉼표 [0] 6 119 2" xfId="1461"/>
    <cellStyle name="쉼표 [0] 6 12" xfId="1462"/>
    <cellStyle name="쉼표 [0] 6 12 2" xfId="1463"/>
    <cellStyle name="쉼표 [0] 6 120" xfId="1464"/>
    <cellStyle name="쉼표 [0] 6 120 2" xfId="1465"/>
    <cellStyle name="쉼표 [0] 6 121" xfId="1466"/>
    <cellStyle name="쉼표 [0] 6 13" xfId="1467"/>
    <cellStyle name="쉼표 [0] 6 13 2" xfId="1468"/>
    <cellStyle name="쉼표 [0] 6 14" xfId="1469"/>
    <cellStyle name="쉼표 [0] 6 14 2" xfId="1470"/>
    <cellStyle name="쉼표 [0] 6 15" xfId="1471"/>
    <cellStyle name="쉼표 [0] 6 15 2" xfId="1472"/>
    <cellStyle name="쉼표 [0] 6 16" xfId="1473"/>
    <cellStyle name="쉼표 [0] 6 16 2" xfId="1474"/>
    <cellStyle name="쉼표 [0] 6 17" xfId="1475"/>
    <cellStyle name="쉼표 [0] 6 17 2" xfId="1476"/>
    <cellStyle name="쉼표 [0] 6 18" xfId="1477"/>
    <cellStyle name="쉼표 [0] 6 18 2" xfId="1478"/>
    <cellStyle name="쉼표 [0] 6 19" xfId="1479"/>
    <cellStyle name="쉼표 [0] 6 19 2" xfId="1480"/>
    <cellStyle name="쉼표 [0] 6 2" xfId="1481"/>
    <cellStyle name="쉼표 [0] 6 2 2" xfId="1482"/>
    <cellStyle name="쉼표 [0] 6 20" xfId="1483"/>
    <cellStyle name="쉼표 [0] 6 20 2" xfId="1484"/>
    <cellStyle name="쉼표 [0] 6 21" xfId="1485"/>
    <cellStyle name="쉼표 [0] 6 21 2" xfId="1486"/>
    <cellStyle name="쉼표 [0] 6 22" xfId="1487"/>
    <cellStyle name="쉼표 [0] 6 22 2" xfId="1488"/>
    <cellStyle name="쉼표 [0] 6 23" xfId="1489"/>
    <cellStyle name="쉼표 [0] 6 23 2" xfId="1490"/>
    <cellStyle name="쉼표 [0] 6 24" xfId="1491"/>
    <cellStyle name="쉼표 [0] 6 24 2" xfId="1492"/>
    <cellStyle name="쉼표 [0] 6 25" xfId="1493"/>
    <cellStyle name="쉼표 [0] 6 25 2" xfId="1494"/>
    <cellStyle name="쉼표 [0] 6 26" xfId="1495"/>
    <cellStyle name="쉼표 [0] 6 26 2" xfId="1496"/>
    <cellStyle name="쉼표 [0] 6 27" xfId="1497"/>
    <cellStyle name="쉼표 [0] 6 27 2" xfId="1498"/>
    <cellStyle name="쉼표 [0] 6 28" xfId="1499"/>
    <cellStyle name="쉼표 [0] 6 28 2" xfId="1500"/>
    <cellStyle name="쉼표 [0] 6 29" xfId="1501"/>
    <cellStyle name="쉼표 [0] 6 29 2" xfId="1502"/>
    <cellStyle name="쉼표 [0] 6 3" xfId="1503"/>
    <cellStyle name="쉼표 [0] 6 3 2" xfId="1504"/>
    <cellStyle name="쉼표 [0] 6 30" xfId="1505"/>
    <cellStyle name="쉼표 [0] 6 30 2" xfId="1506"/>
    <cellStyle name="쉼표 [0] 6 31" xfId="1507"/>
    <cellStyle name="쉼표 [0] 6 31 2" xfId="1508"/>
    <cellStyle name="쉼표 [0] 6 32" xfId="1509"/>
    <cellStyle name="쉼표 [0] 6 32 2" xfId="1510"/>
    <cellStyle name="쉼표 [0] 6 33" xfId="1511"/>
    <cellStyle name="쉼표 [0] 6 33 2" xfId="1512"/>
    <cellStyle name="쉼표 [0] 6 34" xfId="1513"/>
    <cellStyle name="쉼표 [0] 6 34 2" xfId="1514"/>
    <cellStyle name="쉼표 [0] 6 35" xfId="1515"/>
    <cellStyle name="쉼표 [0] 6 35 2" xfId="1516"/>
    <cellStyle name="쉼표 [0] 6 36" xfId="1517"/>
    <cellStyle name="쉼표 [0] 6 36 2" xfId="1518"/>
    <cellStyle name="쉼표 [0] 6 37" xfId="1519"/>
    <cellStyle name="쉼표 [0] 6 37 2" xfId="1520"/>
    <cellStyle name="쉼표 [0] 6 38" xfId="1521"/>
    <cellStyle name="쉼표 [0] 6 38 2" xfId="1522"/>
    <cellStyle name="쉼표 [0] 6 39" xfId="1523"/>
    <cellStyle name="쉼표 [0] 6 39 2" xfId="1524"/>
    <cellStyle name="쉼표 [0] 6 4" xfId="1525"/>
    <cellStyle name="쉼표 [0] 6 4 2" xfId="1526"/>
    <cellStyle name="쉼표 [0] 6 40" xfId="1527"/>
    <cellStyle name="쉼표 [0] 6 40 2" xfId="1528"/>
    <cellStyle name="쉼표 [0] 6 41" xfId="1529"/>
    <cellStyle name="쉼표 [0] 6 41 2" xfId="1530"/>
    <cellStyle name="쉼표 [0] 6 42" xfId="1531"/>
    <cellStyle name="쉼표 [0] 6 42 2" xfId="1532"/>
    <cellStyle name="쉼표 [0] 6 43" xfId="1533"/>
    <cellStyle name="쉼표 [0] 6 43 2" xfId="1534"/>
    <cellStyle name="쉼표 [0] 6 44" xfId="1535"/>
    <cellStyle name="쉼표 [0] 6 44 2" xfId="1536"/>
    <cellStyle name="쉼표 [0] 6 45" xfId="1537"/>
    <cellStyle name="쉼표 [0] 6 45 2" xfId="1538"/>
    <cellStyle name="쉼표 [0] 6 46" xfId="1539"/>
    <cellStyle name="쉼표 [0] 6 46 2" xfId="1540"/>
    <cellStyle name="쉼표 [0] 6 47" xfId="1541"/>
    <cellStyle name="쉼표 [0] 6 47 2" xfId="1542"/>
    <cellStyle name="쉼표 [0] 6 48" xfId="1543"/>
    <cellStyle name="쉼표 [0] 6 48 2" xfId="1544"/>
    <cellStyle name="쉼표 [0] 6 49" xfId="1545"/>
    <cellStyle name="쉼표 [0] 6 49 2" xfId="1546"/>
    <cellStyle name="쉼표 [0] 6 5" xfId="1547"/>
    <cellStyle name="쉼표 [0] 6 5 2" xfId="1548"/>
    <cellStyle name="쉼표 [0] 6 50" xfId="1549"/>
    <cellStyle name="쉼표 [0] 6 50 2" xfId="1550"/>
    <cellStyle name="쉼표 [0] 6 51" xfId="1551"/>
    <cellStyle name="쉼표 [0] 6 51 2" xfId="1552"/>
    <cellStyle name="쉼표 [0] 6 52" xfId="1553"/>
    <cellStyle name="쉼표 [0] 6 52 2" xfId="1554"/>
    <cellStyle name="쉼표 [0] 6 53" xfId="1555"/>
    <cellStyle name="쉼표 [0] 6 53 2" xfId="1556"/>
    <cellStyle name="쉼표 [0] 6 54" xfId="1557"/>
    <cellStyle name="쉼표 [0] 6 54 2" xfId="1558"/>
    <cellStyle name="쉼표 [0] 6 55" xfId="1559"/>
    <cellStyle name="쉼표 [0] 6 55 2" xfId="1560"/>
    <cellStyle name="쉼표 [0] 6 56" xfId="1561"/>
    <cellStyle name="쉼표 [0] 6 56 2" xfId="1562"/>
    <cellStyle name="쉼표 [0] 6 57" xfId="1563"/>
    <cellStyle name="쉼표 [0] 6 57 2" xfId="1564"/>
    <cellStyle name="쉼표 [0] 6 58" xfId="1565"/>
    <cellStyle name="쉼표 [0] 6 58 2" xfId="1566"/>
    <cellStyle name="쉼표 [0] 6 59" xfId="1567"/>
    <cellStyle name="쉼표 [0] 6 59 2" xfId="1568"/>
    <cellStyle name="쉼표 [0] 6 6" xfId="1569"/>
    <cellStyle name="쉼표 [0] 6 6 2" xfId="1570"/>
    <cellStyle name="쉼표 [0] 6 60" xfId="1571"/>
    <cellStyle name="쉼표 [0] 6 60 2" xfId="1572"/>
    <cellStyle name="쉼표 [0] 6 61" xfId="1573"/>
    <cellStyle name="쉼표 [0] 6 61 2" xfId="1574"/>
    <cellStyle name="쉼표 [0] 6 62" xfId="1575"/>
    <cellStyle name="쉼표 [0] 6 62 2" xfId="1576"/>
    <cellStyle name="쉼표 [0] 6 63" xfId="1577"/>
    <cellStyle name="쉼표 [0] 6 63 2" xfId="1578"/>
    <cellStyle name="쉼표 [0] 6 64" xfId="1579"/>
    <cellStyle name="쉼표 [0] 6 64 2" xfId="1580"/>
    <cellStyle name="쉼표 [0] 6 65" xfId="1581"/>
    <cellStyle name="쉼표 [0] 6 65 2" xfId="1582"/>
    <cellStyle name="쉼표 [0] 6 66" xfId="1583"/>
    <cellStyle name="쉼표 [0] 6 66 2" xfId="1584"/>
    <cellStyle name="쉼표 [0] 6 67" xfId="1585"/>
    <cellStyle name="쉼표 [0] 6 67 2" xfId="1586"/>
    <cellStyle name="쉼표 [0] 6 68" xfId="1587"/>
    <cellStyle name="쉼표 [0] 6 68 2" xfId="1588"/>
    <cellStyle name="쉼표 [0] 6 69" xfId="1589"/>
    <cellStyle name="쉼표 [0] 6 69 2" xfId="1590"/>
    <cellStyle name="쉼표 [0] 6 7" xfId="1591"/>
    <cellStyle name="쉼표 [0] 6 7 2" xfId="1592"/>
    <cellStyle name="쉼표 [0] 6 70" xfId="1593"/>
    <cellStyle name="쉼표 [0] 6 70 2" xfId="1594"/>
    <cellStyle name="쉼표 [0] 6 71" xfId="1595"/>
    <cellStyle name="쉼표 [0] 6 71 2" xfId="1596"/>
    <cellStyle name="쉼표 [0] 6 72" xfId="1597"/>
    <cellStyle name="쉼표 [0] 6 72 2" xfId="1598"/>
    <cellStyle name="쉼표 [0] 6 73" xfId="1599"/>
    <cellStyle name="쉼표 [0] 6 73 2" xfId="1600"/>
    <cellStyle name="쉼표 [0] 6 74" xfId="1601"/>
    <cellStyle name="쉼표 [0] 6 74 2" xfId="1602"/>
    <cellStyle name="쉼표 [0] 6 75" xfId="1603"/>
    <cellStyle name="쉼표 [0] 6 75 2" xfId="1604"/>
    <cellStyle name="쉼표 [0] 6 76" xfId="1605"/>
    <cellStyle name="쉼표 [0] 6 76 2" xfId="1606"/>
    <cellStyle name="쉼표 [0] 6 77" xfId="1607"/>
    <cellStyle name="쉼표 [0] 6 77 2" xfId="1608"/>
    <cellStyle name="쉼표 [0] 6 78" xfId="1609"/>
    <cellStyle name="쉼표 [0] 6 78 2" xfId="1610"/>
    <cellStyle name="쉼표 [0] 6 79" xfId="1611"/>
    <cellStyle name="쉼표 [0] 6 79 2" xfId="1612"/>
    <cellStyle name="쉼표 [0] 6 8" xfId="1613"/>
    <cellStyle name="쉼표 [0] 6 8 2" xfId="1614"/>
    <cellStyle name="쉼표 [0] 6 80" xfId="1615"/>
    <cellStyle name="쉼표 [0] 6 80 2" xfId="1616"/>
    <cellStyle name="쉼표 [0] 6 81" xfId="1617"/>
    <cellStyle name="쉼표 [0] 6 81 2" xfId="1618"/>
    <cellStyle name="쉼표 [0] 6 82" xfId="1619"/>
    <cellStyle name="쉼표 [0] 6 82 2" xfId="1620"/>
    <cellStyle name="쉼표 [0] 6 83" xfId="1621"/>
    <cellStyle name="쉼표 [0] 6 83 2" xfId="1622"/>
    <cellStyle name="쉼표 [0] 6 84" xfId="1623"/>
    <cellStyle name="쉼표 [0] 6 84 2" xfId="1624"/>
    <cellStyle name="쉼표 [0] 6 85" xfId="1625"/>
    <cellStyle name="쉼표 [0] 6 85 2" xfId="1626"/>
    <cellStyle name="쉼표 [0] 6 86" xfId="1627"/>
    <cellStyle name="쉼표 [0] 6 86 2" xfId="1628"/>
    <cellStyle name="쉼표 [0] 6 87" xfId="1629"/>
    <cellStyle name="쉼표 [0] 6 87 2" xfId="1630"/>
    <cellStyle name="쉼표 [0] 6 88" xfId="1631"/>
    <cellStyle name="쉼표 [0] 6 88 2" xfId="1632"/>
    <cellStyle name="쉼표 [0] 6 89" xfId="1633"/>
    <cellStyle name="쉼표 [0] 6 89 2" xfId="1634"/>
    <cellStyle name="쉼표 [0] 6 9" xfId="1635"/>
    <cellStyle name="쉼표 [0] 6 9 2" xfId="1636"/>
    <cellStyle name="쉼표 [0] 6 90" xfId="1637"/>
    <cellStyle name="쉼표 [0] 6 90 2" xfId="1638"/>
    <cellStyle name="쉼표 [0] 6 91" xfId="1639"/>
    <cellStyle name="쉼표 [0] 6 91 2" xfId="1640"/>
    <cellStyle name="쉼표 [0] 6 92" xfId="1641"/>
    <cellStyle name="쉼표 [0] 6 92 2" xfId="1642"/>
    <cellStyle name="쉼표 [0] 6 93" xfId="1643"/>
    <cellStyle name="쉼표 [0] 6 93 2" xfId="1644"/>
    <cellStyle name="쉼표 [0] 6 94" xfId="1645"/>
    <cellStyle name="쉼표 [0] 6 94 2" xfId="1646"/>
    <cellStyle name="쉼표 [0] 6 95" xfId="1647"/>
    <cellStyle name="쉼표 [0] 6 95 2" xfId="1648"/>
    <cellStyle name="쉼표 [0] 6 96" xfId="1649"/>
    <cellStyle name="쉼표 [0] 6 96 2" xfId="1650"/>
    <cellStyle name="쉼표 [0] 6 97" xfId="1651"/>
    <cellStyle name="쉼표 [0] 6 97 2" xfId="1652"/>
    <cellStyle name="쉼표 [0] 6 98" xfId="1653"/>
    <cellStyle name="쉼표 [0] 6 98 2" xfId="1654"/>
    <cellStyle name="쉼표 [0] 6 99" xfId="1655"/>
    <cellStyle name="쉼표 [0] 6 99 2" xfId="1656"/>
    <cellStyle name="쉼표 [0] 7" xfId="1657"/>
    <cellStyle name="쉼표 [0] 7 2" xfId="1658"/>
    <cellStyle name="쉼표 [0] 8" xfId="1659"/>
    <cellStyle name="쉼표 [0] 8 2" xfId="1660"/>
    <cellStyle name="쉼표 [0] 9" xfId="1661"/>
    <cellStyle name="쉼표 [0] 9 2" xfId="1662"/>
    <cellStyle name="쉼표 [0] 9 2 2" xfId="1663"/>
    <cellStyle name="쉼표 [0] 9 3" xfId="1664"/>
    <cellStyle name="쬞\?1@" xfId="1665"/>
    <cellStyle name="통화 [0] 2" xfId="1666"/>
    <cellStyle name="통화 [0] 2 2" xfId="1667"/>
    <cellStyle name="통화 [0] 2 2 2" xfId="1668"/>
    <cellStyle name="통화 [0] 2 3" xfId="1669"/>
    <cellStyle name="통화 [0] 3" xfId="1670"/>
    <cellStyle name="통화 [0] 3 2" xfId="1671"/>
    <cellStyle name="표준" xfId="0" builtinId="0"/>
    <cellStyle name="표준 10" xfId="1672"/>
    <cellStyle name="표준 10 10" xfId="1673"/>
    <cellStyle name="표준 10 11" xfId="1674"/>
    <cellStyle name="표준 10 12" xfId="1675"/>
    <cellStyle name="표준 10 13" xfId="1676"/>
    <cellStyle name="표준 10 14" xfId="1677"/>
    <cellStyle name="표준 10 15" xfId="1678"/>
    <cellStyle name="표준 10 16" xfId="1679"/>
    <cellStyle name="표준 10 17" xfId="1680"/>
    <cellStyle name="표준 10 18" xfId="1681"/>
    <cellStyle name="표준 10 19" xfId="1682"/>
    <cellStyle name="표준 10 2" xfId="1683"/>
    <cellStyle name="표준 10 20" xfId="1684"/>
    <cellStyle name="표준 10 21" xfId="1685"/>
    <cellStyle name="표준 10 22" xfId="1686"/>
    <cellStyle name="표준 10 23" xfId="1687"/>
    <cellStyle name="표준 10 24" xfId="1688"/>
    <cellStyle name="표준 10 25" xfId="1689"/>
    <cellStyle name="표준 10 26" xfId="1690"/>
    <cellStyle name="표준 10 27" xfId="1691"/>
    <cellStyle name="표준 10 27 2" xfId="1692"/>
    <cellStyle name="표준 10 27 2 2" xfId="1693"/>
    <cellStyle name="표준 10 27 2 2 2" xfId="1694"/>
    <cellStyle name="표준 10 27 2 3" xfId="1695"/>
    <cellStyle name="표준 10 28" xfId="1696"/>
    <cellStyle name="표준 10 3" xfId="1697"/>
    <cellStyle name="표준 10 4" xfId="1698"/>
    <cellStyle name="표준 10 5" xfId="1699"/>
    <cellStyle name="표준 10 6" xfId="1700"/>
    <cellStyle name="표준 10 7" xfId="1701"/>
    <cellStyle name="표준 10 8" xfId="1702"/>
    <cellStyle name="표준 10 9" xfId="1703"/>
    <cellStyle name="표준 11" xfId="1704"/>
    <cellStyle name="표준 11 10" xfId="1705"/>
    <cellStyle name="표준 11 10 2" xfId="1706"/>
    <cellStyle name="표준 11 11" xfId="1707"/>
    <cellStyle name="표준 11 11 2" xfId="1708"/>
    <cellStyle name="표준 11 12" xfId="1709"/>
    <cellStyle name="표준 11 12 2" xfId="1710"/>
    <cellStyle name="표준 11 13" xfId="1711"/>
    <cellStyle name="표준 11 13 2" xfId="1712"/>
    <cellStyle name="표준 11 14" xfId="1713"/>
    <cellStyle name="표준 11 14 2" xfId="1714"/>
    <cellStyle name="표준 11 15" xfId="1715"/>
    <cellStyle name="표준 11 15 2" xfId="1716"/>
    <cellStyle name="표준 11 16" xfId="1717"/>
    <cellStyle name="표준 11 16 2" xfId="1718"/>
    <cellStyle name="표준 11 17" xfId="1719"/>
    <cellStyle name="표준 11 17 2" xfId="1720"/>
    <cellStyle name="표준 11 18" xfId="1721"/>
    <cellStyle name="표준 11 18 2" xfId="1722"/>
    <cellStyle name="표준 11 19" xfId="1723"/>
    <cellStyle name="표준 11 19 2" xfId="1724"/>
    <cellStyle name="표준 11 2" xfId="1725"/>
    <cellStyle name="표준 11 2 10" xfId="1726"/>
    <cellStyle name="표준 11 2 2" xfId="1727"/>
    <cellStyle name="표준 11 2 2 2" xfId="1728"/>
    <cellStyle name="표준 11 2 3" xfId="1729"/>
    <cellStyle name="표준 11 2 3 2" xfId="1730"/>
    <cellStyle name="표준 11 2 4" xfId="1731"/>
    <cellStyle name="표준 11 2 4 2" xfId="1732"/>
    <cellStyle name="표준 11 2 5" xfId="1733"/>
    <cellStyle name="표준 11 2 5 2" xfId="1734"/>
    <cellStyle name="표준 11 2 6" xfId="1735"/>
    <cellStyle name="표준 11 2 6 2" xfId="1736"/>
    <cellStyle name="표준 11 2 7" xfId="1737"/>
    <cellStyle name="표준 11 2 7 2" xfId="1738"/>
    <cellStyle name="표준 11 2 8" xfId="1739"/>
    <cellStyle name="표준 11 2 8 2" xfId="1740"/>
    <cellStyle name="표준 11 2 9" xfId="1741"/>
    <cellStyle name="표준 11 2 9 2" xfId="1742"/>
    <cellStyle name="표준 11 20" xfId="1743"/>
    <cellStyle name="표준 11 20 2" xfId="1744"/>
    <cellStyle name="표준 11 21" xfId="1745"/>
    <cellStyle name="표준 11 21 2" xfId="1746"/>
    <cellStyle name="표준 11 22" xfId="1747"/>
    <cellStyle name="표준 11 22 2" xfId="1748"/>
    <cellStyle name="표준 11 23" xfId="1749"/>
    <cellStyle name="표준 11 23 2" xfId="1750"/>
    <cellStyle name="표준 11 24" xfId="1751"/>
    <cellStyle name="표준 11 24 2" xfId="1752"/>
    <cellStyle name="표준 11 25" xfId="1753"/>
    <cellStyle name="표준 11 25 2" xfId="1754"/>
    <cellStyle name="표준 11 26" xfId="1755"/>
    <cellStyle name="표준 11 26 2" xfId="1756"/>
    <cellStyle name="표준 11 27" xfId="1757"/>
    <cellStyle name="표준 11 3" xfId="1758"/>
    <cellStyle name="표준 11 3 10" xfId="1759"/>
    <cellStyle name="표준 11 3 2" xfId="1760"/>
    <cellStyle name="표준 11 3 2 2" xfId="1761"/>
    <cellStyle name="표준 11 3 3" xfId="1762"/>
    <cellStyle name="표준 11 3 3 2" xfId="1763"/>
    <cellStyle name="표준 11 3 4" xfId="1764"/>
    <cellStyle name="표준 11 3 4 2" xfId="1765"/>
    <cellStyle name="표준 11 3 5" xfId="1766"/>
    <cellStyle name="표준 11 3 5 2" xfId="1767"/>
    <cellStyle name="표준 11 3 6" xfId="1768"/>
    <cellStyle name="표준 11 3 6 2" xfId="1769"/>
    <cellStyle name="표준 11 3 7" xfId="1770"/>
    <cellStyle name="표준 11 3 7 2" xfId="1771"/>
    <cellStyle name="표준 11 3 8" xfId="1772"/>
    <cellStyle name="표준 11 3 8 2" xfId="1773"/>
    <cellStyle name="표준 11 3 9" xfId="1774"/>
    <cellStyle name="표준 11 3 9 2" xfId="1775"/>
    <cellStyle name="표준 11 4" xfId="1776"/>
    <cellStyle name="표준 11 4 10" xfId="1777"/>
    <cellStyle name="표준 11 4 2" xfId="1778"/>
    <cellStyle name="표준 11 4 2 2" xfId="1779"/>
    <cellStyle name="표준 11 4 3" xfId="1780"/>
    <cellStyle name="표준 11 4 3 2" xfId="1781"/>
    <cellStyle name="표준 11 4 4" xfId="1782"/>
    <cellStyle name="표준 11 4 4 2" xfId="1783"/>
    <cellStyle name="표준 11 4 5" xfId="1784"/>
    <cellStyle name="표준 11 4 5 2" xfId="1785"/>
    <cellStyle name="표준 11 4 6" xfId="1786"/>
    <cellStyle name="표준 11 4 6 2" xfId="1787"/>
    <cellStyle name="표준 11 4 7" xfId="1788"/>
    <cellStyle name="표준 11 4 7 2" xfId="1789"/>
    <cellStyle name="표준 11 4 8" xfId="1790"/>
    <cellStyle name="표준 11 4 8 2" xfId="1791"/>
    <cellStyle name="표준 11 4 9" xfId="1792"/>
    <cellStyle name="표준 11 4 9 2" xfId="1793"/>
    <cellStyle name="표준 11 5" xfId="1794"/>
    <cellStyle name="표준 11 5 2" xfId="1795"/>
    <cellStyle name="표준 11 6" xfId="1796"/>
    <cellStyle name="표준 11 6 2" xfId="1797"/>
    <cellStyle name="표준 11 7" xfId="1798"/>
    <cellStyle name="표준 11 7 2" xfId="1799"/>
    <cellStyle name="표준 11 8" xfId="1800"/>
    <cellStyle name="표준 11 8 2" xfId="1801"/>
    <cellStyle name="표준 11 9" xfId="1802"/>
    <cellStyle name="표준 11 9 2" xfId="1803"/>
    <cellStyle name="표준 114" xfId="1804"/>
    <cellStyle name="표준 115" xfId="1805"/>
    <cellStyle name="표준 116" xfId="1806"/>
    <cellStyle name="표준 117" xfId="1807"/>
    <cellStyle name="표준 118" xfId="1808"/>
    <cellStyle name="표준 119" xfId="1809"/>
    <cellStyle name="표준 12" xfId="1810"/>
    <cellStyle name="표준 12 10" xfId="1811"/>
    <cellStyle name="표준 12 11" xfId="1812"/>
    <cellStyle name="표준 12 12" xfId="1813"/>
    <cellStyle name="표준 12 13" xfId="1814"/>
    <cellStyle name="표준 12 14" xfId="1815"/>
    <cellStyle name="표준 12 15" xfId="1816"/>
    <cellStyle name="표준 12 16" xfId="1817"/>
    <cellStyle name="표준 12 17" xfId="1818"/>
    <cellStyle name="표준 12 18" xfId="1819"/>
    <cellStyle name="표준 12 19" xfId="1820"/>
    <cellStyle name="표준 12 2" xfId="1821"/>
    <cellStyle name="표준 12 20" xfId="1822"/>
    <cellStyle name="표준 12 21" xfId="1823"/>
    <cellStyle name="표준 12 22" xfId="1824"/>
    <cellStyle name="표준 12 23" xfId="1825"/>
    <cellStyle name="표준 12 24" xfId="1826"/>
    <cellStyle name="표준 12 25" xfId="1827"/>
    <cellStyle name="표준 12 26" xfId="1828"/>
    <cellStyle name="표준 12 27" xfId="1829"/>
    <cellStyle name="표준 12 27 2" xfId="1830"/>
    <cellStyle name="표준 12 28" xfId="1831"/>
    <cellStyle name="표준 12 29" xfId="1832"/>
    <cellStyle name="표준 12 3" xfId="1833"/>
    <cellStyle name="표준 12 4" xfId="1834"/>
    <cellStyle name="표준 12 5" xfId="1835"/>
    <cellStyle name="표준 12 6" xfId="1836"/>
    <cellStyle name="표준 12 7" xfId="1837"/>
    <cellStyle name="표준 12 8" xfId="1838"/>
    <cellStyle name="표준 12 9" xfId="1839"/>
    <cellStyle name="표준 13" xfId="1840"/>
    <cellStyle name="표준 13 10" xfId="1841"/>
    <cellStyle name="표준 13 11" xfId="1842"/>
    <cellStyle name="표준 13 12" xfId="1843"/>
    <cellStyle name="표준 13 13" xfId="1844"/>
    <cellStyle name="표준 13 14" xfId="1845"/>
    <cellStyle name="표준 13 15" xfId="1846"/>
    <cellStyle name="표준 13 16" xfId="1847"/>
    <cellStyle name="표준 13 17" xfId="1848"/>
    <cellStyle name="표준 13 18" xfId="1849"/>
    <cellStyle name="표준 13 19" xfId="1850"/>
    <cellStyle name="표준 13 2" xfId="1851"/>
    <cellStyle name="표준 13 20" xfId="1852"/>
    <cellStyle name="표준 13 21" xfId="1853"/>
    <cellStyle name="표준 13 22" xfId="1854"/>
    <cellStyle name="표준 13 23" xfId="1855"/>
    <cellStyle name="표준 13 24" xfId="1856"/>
    <cellStyle name="표준 13 25" xfId="1857"/>
    <cellStyle name="표준 13 26" xfId="1858"/>
    <cellStyle name="표준 13 27" xfId="1859"/>
    <cellStyle name="표준 13 27 2" xfId="1860"/>
    <cellStyle name="표준 13 3" xfId="1861"/>
    <cellStyle name="표준 13 4" xfId="1862"/>
    <cellStyle name="표준 13 5" xfId="1863"/>
    <cellStyle name="표준 13 6" xfId="1864"/>
    <cellStyle name="표준 13 7" xfId="1865"/>
    <cellStyle name="표준 13 8" xfId="1866"/>
    <cellStyle name="표준 13 9" xfId="1867"/>
    <cellStyle name="표준 14" xfId="1868"/>
    <cellStyle name="표준 14 10" xfId="1869"/>
    <cellStyle name="표준 14 10 2" xfId="1870"/>
    <cellStyle name="표준 14 11" xfId="1871"/>
    <cellStyle name="표준 14 11 2" xfId="1872"/>
    <cellStyle name="표준 14 12" xfId="1873"/>
    <cellStyle name="표준 14 12 2" xfId="1874"/>
    <cellStyle name="표준 14 13" xfId="1875"/>
    <cellStyle name="표준 14 13 2" xfId="1876"/>
    <cellStyle name="표준 14 14" xfId="1877"/>
    <cellStyle name="표준 14 14 2" xfId="1878"/>
    <cellStyle name="표준 14 15" xfId="1879"/>
    <cellStyle name="표준 14 15 2" xfId="1880"/>
    <cellStyle name="표준 14 16" xfId="1881"/>
    <cellStyle name="표준 14 16 2" xfId="1882"/>
    <cellStyle name="표준 14 17" xfId="1883"/>
    <cellStyle name="표준 14 17 2" xfId="1884"/>
    <cellStyle name="표준 14 18" xfId="1885"/>
    <cellStyle name="표준 14 18 2" xfId="1886"/>
    <cellStyle name="표준 14 19" xfId="1887"/>
    <cellStyle name="표준 14 19 2" xfId="1888"/>
    <cellStyle name="표준 14 2" xfId="1889"/>
    <cellStyle name="표준 14 2 10" xfId="1890"/>
    <cellStyle name="표준 14 2 2" xfId="1891"/>
    <cellStyle name="표준 14 2 2 2" xfId="1892"/>
    <cellStyle name="표준 14 2 3" xfId="1893"/>
    <cellStyle name="표준 14 2 3 2" xfId="1894"/>
    <cellStyle name="표준 14 2 4" xfId="1895"/>
    <cellStyle name="표준 14 2 4 2" xfId="1896"/>
    <cellStyle name="표준 14 2 5" xfId="1897"/>
    <cellStyle name="표준 14 2 5 2" xfId="1898"/>
    <cellStyle name="표준 14 2 6" xfId="1899"/>
    <cellStyle name="표준 14 2 6 2" xfId="1900"/>
    <cellStyle name="표준 14 2 7" xfId="1901"/>
    <cellStyle name="표준 14 2 7 2" xfId="1902"/>
    <cellStyle name="표준 14 2 8" xfId="1903"/>
    <cellStyle name="표준 14 2 8 2" xfId="1904"/>
    <cellStyle name="표준 14 2 9" xfId="1905"/>
    <cellStyle name="표준 14 2 9 2" xfId="1906"/>
    <cellStyle name="표준 14 20" xfId="1907"/>
    <cellStyle name="표준 14 20 2" xfId="1908"/>
    <cellStyle name="표준 14 21" xfId="1909"/>
    <cellStyle name="표준 14 21 2" xfId="1910"/>
    <cellStyle name="표준 14 22" xfId="1911"/>
    <cellStyle name="표준 14 22 2" xfId="1912"/>
    <cellStyle name="표준 14 23" xfId="1913"/>
    <cellStyle name="표준 14 23 2" xfId="1914"/>
    <cellStyle name="표준 14 24" xfId="1915"/>
    <cellStyle name="표준 14 24 2" xfId="1916"/>
    <cellStyle name="표준 14 25" xfId="1917"/>
    <cellStyle name="표준 14 25 2" xfId="1918"/>
    <cellStyle name="표준 14 26" xfId="1919"/>
    <cellStyle name="표준 14 26 2" xfId="1920"/>
    <cellStyle name="표준 14 27" xfId="1921"/>
    <cellStyle name="표준 14 28" xfId="1922"/>
    <cellStyle name="표준 14 3" xfId="1923"/>
    <cellStyle name="표준 14 3 10" xfId="1924"/>
    <cellStyle name="표준 14 3 2" xfId="1925"/>
    <cellStyle name="표준 14 3 2 2" xfId="1926"/>
    <cellStyle name="표준 14 3 3" xfId="1927"/>
    <cellStyle name="표준 14 3 3 2" xfId="1928"/>
    <cellStyle name="표준 14 3 4" xfId="1929"/>
    <cellStyle name="표준 14 3 4 2" xfId="1930"/>
    <cellStyle name="표준 14 3 5" xfId="1931"/>
    <cellStyle name="표준 14 3 5 2" xfId="1932"/>
    <cellStyle name="표준 14 3 6" xfId="1933"/>
    <cellStyle name="표준 14 3 6 2" xfId="1934"/>
    <cellStyle name="표준 14 3 7" xfId="1935"/>
    <cellStyle name="표준 14 3 7 2" xfId="1936"/>
    <cellStyle name="표준 14 3 8" xfId="1937"/>
    <cellStyle name="표준 14 3 8 2" xfId="1938"/>
    <cellStyle name="표준 14 3 9" xfId="1939"/>
    <cellStyle name="표준 14 3 9 2" xfId="1940"/>
    <cellStyle name="표준 14 4" xfId="1941"/>
    <cellStyle name="표준 14 4 10" xfId="1942"/>
    <cellStyle name="표준 14 4 2" xfId="1943"/>
    <cellStyle name="표준 14 4 2 2" xfId="1944"/>
    <cellStyle name="표준 14 4 3" xfId="1945"/>
    <cellStyle name="표준 14 4 3 2" xfId="1946"/>
    <cellStyle name="표준 14 4 4" xfId="1947"/>
    <cellStyle name="표준 14 4 4 2" xfId="1948"/>
    <cellStyle name="표준 14 4 5" xfId="1949"/>
    <cellStyle name="표준 14 4 5 2" xfId="1950"/>
    <cellStyle name="표준 14 4 6" xfId="1951"/>
    <cellStyle name="표준 14 4 6 2" xfId="1952"/>
    <cellStyle name="표준 14 4 7" xfId="1953"/>
    <cellStyle name="표준 14 4 7 2" xfId="1954"/>
    <cellStyle name="표준 14 4 8" xfId="1955"/>
    <cellStyle name="표준 14 4 8 2" xfId="1956"/>
    <cellStyle name="표준 14 4 9" xfId="1957"/>
    <cellStyle name="표준 14 4 9 2" xfId="1958"/>
    <cellStyle name="표준 14 5" xfId="1959"/>
    <cellStyle name="표준 14 5 2" xfId="1960"/>
    <cellStyle name="표준 14 6" xfId="1961"/>
    <cellStyle name="표준 14 6 2" xfId="1962"/>
    <cellStyle name="표준 14 7" xfId="1963"/>
    <cellStyle name="표준 14 7 2" xfId="1964"/>
    <cellStyle name="표준 14 8" xfId="1965"/>
    <cellStyle name="표준 14 8 2" xfId="1966"/>
    <cellStyle name="표준 14 9" xfId="1967"/>
    <cellStyle name="표준 14 9 2" xfId="1968"/>
    <cellStyle name="표준 15" xfId="1969"/>
    <cellStyle name="표준 15 10" xfId="1970"/>
    <cellStyle name="표준 15 10 2" xfId="1971"/>
    <cellStyle name="표준 15 11" xfId="1972"/>
    <cellStyle name="표준 15 11 2" xfId="1973"/>
    <cellStyle name="표준 15 12" xfId="1974"/>
    <cellStyle name="표준 15 12 2" xfId="1975"/>
    <cellStyle name="표준 15 13" xfId="1976"/>
    <cellStyle name="표준 15 13 2" xfId="1977"/>
    <cellStyle name="표준 15 14" xfId="1978"/>
    <cellStyle name="표준 15 14 2" xfId="1979"/>
    <cellStyle name="표준 15 15" xfId="1980"/>
    <cellStyle name="표준 15 15 2" xfId="1981"/>
    <cellStyle name="표준 15 16" xfId="1982"/>
    <cellStyle name="표준 15 16 2" xfId="1983"/>
    <cellStyle name="표준 15 17" xfId="1984"/>
    <cellStyle name="표준 15 17 2" xfId="1985"/>
    <cellStyle name="표준 15 18" xfId="1986"/>
    <cellStyle name="표준 15 18 2" xfId="1987"/>
    <cellStyle name="표준 15 19" xfId="1988"/>
    <cellStyle name="표준 15 2" xfId="1989"/>
    <cellStyle name="표준 15 2 2" xfId="1990"/>
    <cellStyle name="표준 15 3" xfId="1991"/>
    <cellStyle name="표준 15 3 2" xfId="1992"/>
    <cellStyle name="표준 15 4" xfId="1993"/>
    <cellStyle name="표준 15 4 2" xfId="1994"/>
    <cellStyle name="표준 15 5" xfId="1995"/>
    <cellStyle name="표준 15 5 2" xfId="1996"/>
    <cellStyle name="표준 15 6" xfId="1997"/>
    <cellStyle name="표준 15 6 2" xfId="1998"/>
    <cellStyle name="표준 15 7" xfId="1999"/>
    <cellStyle name="표준 15 7 2" xfId="2000"/>
    <cellStyle name="표준 15 8" xfId="2001"/>
    <cellStyle name="표준 15 8 2" xfId="2002"/>
    <cellStyle name="표준 15 9" xfId="2003"/>
    <cellStyle name="표준 15 9 2" xfId="2004"/>
    <cellStyle name="표준 16" xfId="2005"/>
    <cellStyle name="표준 16 10" xfId="2006"/>
    <cellStyle name="표준 16 11" xfId="2007"/>
    <cellStyle name="표준 16 2" xfId="2008"/>
    <cellStyle name="표준 16 3" xfId="2009"/>
    <cellStyle name="표준 16 4" xfId="2010"/>
    <cellStyle name="표준 16 5" xfId="2011"/>
    <cellStyle name="표준 16 6" xfId="2012"/>
    <cellStyle name="표준 16 7" xfId="2013"/>
    <cellStyle name="표준 16 8" xfId="2014"/>
    <cellStyle name="표준 16 9" xfId="2015"/>
    <cellStyle name="표준 17" xfId="2016"/>
    <cellStyle name="표준 17 10" xfId="2017"/>
    <cellStyle name="표준 17 2" xfId="2018"/>
    <cellStyle name="표준 17 2 2" xfId="2019"/>
    <cellStyle name="표준 17 3" xfId="2020"/>
    <cellStyle name="표준 17 3 2" xfId="2021"/>
    <cellStyle name="표준 17 4" xfId="2022"/>
    <cellStyle name="표준 17 4 2" xfId="2023"/>
    <cellStyle name="표준 17 5" xfId="2024"/>
    <cellStyle name="표준 17 5 2" xfId="2025"/>
    <cellStyle name="표준 17 6" xfId="2026"/>
    <cellStyle name="표준 17 6 2" xfId="2027"/>
    <cellStyle name="표준 17 7" xfId="2028"/>
    <cellStyle name="표준 17 7 2" xfId="2029"/>
    <cellStyle name="표준 17 8" xfId="2030"/>
    <cellStyle name="표준 17 8 2" xfId="2031"/>
    <cellStyle name="표준 17 9" xfId="2032"/>
    <cellStyle name="표준 17 9 2" xfId="2033"/>
    <cellStyle name="표준 18" xfId="2034"/>
    <cellStyle name="표준 18 2" xfId="2035"/>
    <cellStyle name="표준 18 2 2" xfId="2036"/>
    <cellStyle name="표준 18 3" xfId="2037"/>
    <cellStyle name="표준 18 3 2" xfId="2038"/>
    <cellStyle name="표준 18 4" xfId="2039"/>
    <cellStyle name="표준 18 4 2" xfId="2040"/>
    <cellStyle name="표준 18 5" xfId="2041"/>
    <cellStyle name="표준 18 5 2" xfId="2042"/>
    <cellStyle name="표준 18 6" xfId="2043"/>
    <cellStyle name="표준 18 6 2" xfId="2044"/>
    <cellStyle name="표준 18 7" xfId="2045"/>
    <cellStyle name="표준 18 7 2" xfId="2046"/>
    <cellStyle name="표준 18 8" xfId="2047"/>
    <cellStyle name="표준 18 8 2" xfId="2048"/>
    <cellStyle name="표준 18 9" xfId="2049"/>
    <cellStyle name="표준 18 9 2" xfId="2050"/>
    <cellStyle name="표준 19" xfId="2051"/>
    <cellStyle name="표준 19 2" xfId="2052"/>
    <cellStyle name="표준 19 2 2" xfId="2053"/>
    <cellStyle name="표준 19 3" xfId="2054"/>
    <cellStyle name="표준 19 3 2" xfId="2055"/>
    <cellStyle name="표준 19 4" xfId="2056"/>
    <cellStyle name="표준 19 4 2" xfId="2057"/>
    <cellStyle name="표준 19 5" xfId="2058"/>
    <cellStyle name="표준 19 5 2" xfId="2059"/>
    <cellStyle name="표준 19 6" xfId="2060"/>
    <cellStyle name="표준 19 6 2" xfId="2061"/>
    <cellStyle name="표준 19 7" xfId="2062"/>
    <cellStyle name="표준 19 7 2" xfId="2063"/>
    <cellStyle name="표준 19 8" xfId="2064"/>
    <cellStyle name="표준 19 8 2" xfId="2065"/>
    <cellStyle name="표준 19 9" xfId="2066"/>
    <cellStyle name="표준 19 9 2" xfId="2067"/>
    <cellStyle name="표준 2" xfId="2068"/>
    <cellStyle name="표준 2 10" xfId="2069"/>
    <cellStyle name="표준 2 10 10" xfId="2070"/>
    <cellStyle name="표준 2 10 11" xfId="2071"/>
    <cellStyle name="표준 2 10 12" xfId="2072"/>
    <cellStyle name="표준 2 10 13" xfId="2073"/>
    <cellStyle name="표준 2 10 14" xfId="2074"/>
    <cellStyle name="표준 2 10 15" xfId="2075"/>
    <cellStyle name="표준 2 10 16" xfId="2076"/>
    <cellStyle name="표준 2 10 16 2" xfId="2077"/>
    <cellStyle name="표준 2 10 17" xfId="2078"/>
    <cellStyle name="표준 2 10 17 2" xfId="2079"/>
    <cellStyle name="표준 2 10 18" xfId="2080"/>
    <cellStyle name="표준 2 10 18 2" xfId="2081"/>
    <cellStyle name="표준 2 10 19" xfId="2082"/>
    <cellStyle name="표준 2 10 19 2" xfId="2083"/>
    <cellStyle name="표준 2 10 2" xfId="2084"/>
    <cellStyle name="표준 2 10 2 10" xfId="2085"/>
    <cellStyle name="표준 2 10 2 10 2" xfId="2086"/>
    <cellStyle name="표준 2 10 2 11" xfId="2087"/>
    <cellStyle name="표준 2 10 2 2" xfId="2088"/>
    <cellStyle name="표준 2 10 2 2 2" xfId="2089"/>
    <cellStyle name="표준 2 10 2 3" xfId="2090"/>
    <cellStyle name="표준 2 10 2 3 2" xfId="2091"/>
    <cellStyle name="표준 2 10 2 4" xfId="2092"/>
    <cellStyle name="표준 2 10 2 4 2" xfId="2093"/>
    <cellStyle name="표준 2 10 2 5" xfId="2094"/>
    <cellStyle name="표준 2 10 2 5 2" xfId="2095"/>
    <cellStyle name="표준 2 10 2 6" xfId="2096"/>
    <cellStyle name="표준 2 10 2 6 2" xfId="2097"/>
    <cellStyle name="표준 2 10 2 7" xfId="2098"/>
    <cellStyle name="표준 2 10 2 7 2" xfId="2099"/>
    <cellStyle name="표준 2 10 2 8" xfId="2100"/>
    <cellStyle name="표준 2 10 2 8 2" xfId="2101"/>
    <cellStyle name="표준 2 10 2 9" xfId="2102"/>
    <cellStyle name="표준 2 10 2 9 2" xfId="2103"/>
    <cellStyle name="표준 2 10 20" xfId="2104"/>
    <cellStyle name="표준 2 10 20 2" xfId="2105"/>
    <cellStyle name="표준 2 10 21" xfId="2106"/>
    <cellStyle name="표준 2 10 21 2" xfId="2107"/>
    <cellStyle name="표준 2 10 22" xfId="2108"/>
    <cellStyle name="표준 2 10 22 2" xfId="2109"/>
    <cellStyle name="표준 2 10 23" xfId="2110"/>
    <cellStyle name="표준 2 10 23 2" xfId="2111"/>
    <cellStyle name="표준 2 10 24" xfId="2112"/>
    <cellStyle name="표준 2 10 25" xfId="2113"/>
    <cellStyle name="표준 2 10 26" xfId="2114"/>
    <cellStyle name="표준 2 10 27" xfId="2115"/>
    <cellStyle name="표준 2 10 28" xfId="2116"/>
    <cellStyle name="표준 2 10 29" xfId="2117"/>
    <cellStyle name="표준 2 10 3" xfId="2118"/>
    <cellStyle name="표준 2 10 3 2" xfId="2119"/>
    <cellStyle name="표준 2 10 30" xfId="2120"/>
    <cellStyle name="표준 2 10 31" xfId="2121"/>
    <cellStyle name="표준 2 10 32" xfId="2122"/>
    <cellStyle name="표준 2 10 32 2" xfId="2123"/>
    <cellStyle name="표준 2 10 33" xfId="2124"/>
    <cellStyle name="표준 2 10 33 2" xfId="2125"/>
    <cellStyle name="표준 2 10 34" xfId="2126"/>
    <cellStyle name="표준 2 10 4" xfId="2127"/>
    <cellStyle name="표준 2 10 4 2" xfId="2128"/>
    <cellStyle name="표준 2 10 5" xfId="2129"/>
    <cellStyle name="표준 2 10 5 2" xfId="2130"/>
    <cellStyle name="표준 2 10 6" xfId="2131"/>
    <cellStyle name="표준 2 10 6 2" xfId="2132"/>
    <cellStyle name="표준 2 10 7" xfId="2133"/>
    <cellStyle name="표준 2 10 8" xfId="2134"/>
    <cellStyle name="표준 2 10 9" xfId="2135"/>
    <cellStyle name="표준 2 100" xfId="2136"/>
    <cellStyle name="표준 2 100 2" xfId="2137"/>
    <cellStyle name="표준 2 101" xfId="2138"/>
    <cellStyle name="표준 2 101 2" xfId="2139"/>
    <cellStyle name="표준 2 102" xfId="2140"/>
    <cellStyle name="표준 2 102 2" xfId="2141"/>
    <cellStyle name="표준 2 103" xfId="2142"/>
    <cellStyle name="표준 2 103 2" xfId="2143"/>
    <cellStyle name="표준 2 104" xfId="2144"/>
    <cellStyle name="표준 2 104 2" xfId="2145"/>
    <cellStyle name="표준 2 105" xfId="2146"/>
    <cellStyle name="표준 2 105 2" xfId="2147"/>
    <cellStyle name="표준 2 106" xfId="2148"/>
    <cellStyle name="표준 2 106 2" xfId="2149"/>
    <cellStyle name="표준 2 107" xfId="2150"/>
    <cellStyle name="표준 2 107 2" xfId="2151"/>
    <cellStyle name="표준 2 108" xfId="2152"/>
    <cellStyle name="표준 2 108 2" xfId="2153"/>
    <cellStyle name="표준 2 109" xfId="2154"/>
    <cellStyle name="표준 2 109 2" xfId="2155"/>
    <cellStyle name="표준 2 11" xfId="2156"/>
    <cellStyle name="표준 2 11 10" xfId="2157"/>
    <cellStyle name="표준 2 11 10 2" xfId="2158"/>
    <cellStyle name="표준 2 11 11" xfId="2159"/>
    <cellStyle name="표준 2 11 11 2" xfId="2160"/>
    <cellStyle name="표준 2 11 12" xfId="2161"/>
    <cellStyle name="표준 2 11 12 2" xfId="2162"/>
    <cellStyle name="표준 2 11 13" xfId="2163"/>
    <cellStyle name="표준 2 11 13 2" xfId="2164"/>
    <cellStyle name="표준 2 11 14" xfId="2165"/>
    <cellStyle name="표준 2 11 14 2" xfId="2166"/>
    <cellStyle name="표준 2 11 15" xfId="2167"/>
    <cellStyle name="표준 2 11 15 2" xfId="2168"/>
    <cellStyle name="표준 2 11 16" xfId="2169"/>
    <cellStyle name="표준 2 11 16 2" xfId="2170"/>
    <cellStyle name="표준 2 11 17" xfId="2171"/>
    <cellStyle name="표준 2 11 17 2" xfId="2172"/>
    <cellStyle name="표준 2 11 18" xfId="2173"/>
    <cellStyle name="표준 2 11 18 2" xfId="2174"/>
    <cellStyle name="표준 2 11 19" xfId="2175"/>
    <cellStyle name="표준 2 11 19 2" xfId="2176"/>
    <cellStyle name="표준 2 11 2" xfId="2177"/>
    <cellStyle name="표준 2 11 2 2" xfId="2178"/>
    <cellStyle name="표준 2 11 20" xfId="2179"/>
    <cellStyle name="표준 2 11 20 2" xfId="2180"/>
    <cellStyle name="표준 2 11 21" xfId="2181"/>
    <cellStyle name="표준 2 11 21 2" xfId="2182"/>
    <cellStyle name="표준 2 11 22" xfId="2183"/>
    <cellStyle name="표준 2 11 22 2" xfId="2184"/>
    <cellStyle name="표준 2 11 23" xfId="2185"/>
    <cellStyle name="표준 2 11 23 2" xfId="2186"/>
    <cellStyle name="표준 2 11 24" xfId="2187"/>
    <cellStyle name="표준 2 11 24 2" xfId="2188"/>
    <cellStyle name="표준 2 11 25" xfId="2189"/>
    <cellStyle name="표준 2 11 25 2" xfId="2190"/>
    <cellStyle name="표준 2 11 26" xfId="2191"/>
    <cellStyle name="표준 2 11 3" xfId="2192"/>
    <cellStyle name="표준 2 11 3 2" xfId="2193"/>
    <cellStyle name="표준 2 11 4" xfId="2194"/>
    <cellStyle name="표준 2 11 4 2" xfId="2195"/>
    <cellStyle name="표준 2 11 5" xfId="2196"/>
    <cellStyle name="표준 2 11 5 2" xfId="2197"/>
    <cellStyle name="표준 2 11 6" xfId="2198"/>
    <cellStyle name="표준 2 11 6 2" xfId="2199"/>
    <cellStyle name="표준 2 11 7" xfId="2200"/>
    <cellStyle name="표준 2 11 7 2" xfId="2201"/>
    <cellStyle name="표준 2 11 8" xfId="2202"/>
    <cellStyle name="표준 2 11 8 2" xfId="2203"/>
    <cellStyle name="표준 2 11 9" xfId="2204"/>
    <cellStyle name="표준 2 11 9 2" xfId="2205"/>
    <cellStyle name="표준 2 110" xfId="2206"/>
    <cellStyle name="표준 2 110 2" xfId="2207"/>
    <cellStyle name="표준 2 111" xfId="2208"/>
    <cellStyle name="표준 2 111 2" xfId="2209"/>
    <cellStyle name="표준 2 112" xfId="2210"/>
    <cellStyle name="표준 2 112 2" xfId="2211"/>
    <cellStyle name="표준 2 113" xfId="2212"/>
    <cellStyle name="표준 2 113 2" xfId="2213"/>
    <cellStyle name="표준 2 114" xfId="2214"/>
    <cellStyle name="표준 2 114 2" xfId="2215"/>
    <cellStyle name="표준 2 115" xfId="2216"/>
    <cellStyle name="표준 2 115 2" xfId="2217"/>
    <cellStyle name="표준 2 116" xfId="2218"/>
    <cellStyle name="표준 2 116 2" xfId="2219"/>
    <cellStyle name="표준 2 117" xfId="2220"/>
    <cellStyle name="표준 2 117 2" xfId="2221"/>
    <cellStyle name="표준 2 118" xfId="2222"/>
    <cellStyle name="표준 2 118 2" xfId="2223"/>
    <cellStyle name="표준 2 119" xfId="2224"/>
    <cellStyle name="표준 2 119 2" xfId="2225"/>
    <cellStyle name="표준 2 12" xfId="2226"/>
    <cellStyle name="표준 2 12 10" xfId="2227"/>
    <cellStyle name="표준 2 12 10 2" xfId="2228"/>
    <cellStyle name="표준 2 12 11" xfId="2229"/>
    <cellStyle name="표준 2 12 11 2" xfId="2230"/>
    <cellStyle name="표준 2 12 12" xfId="2231"/>
    <cellStyle name="표준 2 12 12 2" xfId="2232"/>
    <cellStyle name="표준 2 12 13" xfId="2233"/>
    <cellStyle name="표준 2 12 13 2" xfId="2234"/>
    <cellStyle name="표준 2 12 14" xfId="2235"/>
    <cellStyle name="표준 2 12 14 2" xfId="2236"/>
    <cellStyle name="표준 2 12 15" xfId="2237"/>
    <cellStyle name="표준 2 12 15 2" xfId="2238"/>
    <cellStyle name="표준 2 12 16" xfId="2239"/>
    <cellStyle name="표준 2 12 2" xfId="2240"/>
    <cellStyle name="표준 2 12 2 2" xfId="2241"/>
    <cellStyle name="표준 2 12 3" xfId="2242"/>
    <cellStyle name="표준 2 12 3 2" xfId="2243"/>
    <cellStyle name="표준 2 12 4" xfId="2244"/>
    <cellStyle name="표준 2 12 4 2" xfId="2245"/>
    <cellStyle name="표준 2 12 5" xfId="2246"/>
    <cellStyle name="표준 2 12 5 2" xfId="2247"/>
    <cellStyle name="표준 2 12 6" xfId="2248"/>
    <cellStyle name="표준 2 12 6 2" xfId="2249"/>
    <cellStyle name="표준 2 12 7" xfId="2250"/>
    <cellStyle name="표준 2 12 7 2" xfId="2251"/>
    <cellStyle name="표준 2 12 8" xfId="2252"/>
    <cellStyle name="표준 2 12 8 2" xfId="2253"/>
    <cellStyle name="표준 2 12 9" xfId="2254"/>
    <cellStyle name="표준 2 12 9 2" xfId="2255"/>
    <cellStyle name="표준 2 120" xfId="2256"/>
    <cellStyle name="표준 2 120 2" xfId="2257"/>
    <cellStyle name="표준 2 121" xfId="2258"/>
    <cellStyle name="표준 2 121 2" xfId="2259"/>
    <cellStyle name="표준 2 122" xfId="2260"/>
    <cellStyle name="표준 2 122 2" xfId="2261"/>
    <cellStyle name="표준 2 123" xfId="2262"/>
    <cellStyle name="표준 2 123 2" xfId="2263"/>
    <cellStyle name="표준 2 124" xfId="2264"/>
    <cellStyle name="표준 2 124 2" xfId="2265"/>
    <cellStyle name="표준 2 125" xfId="2266"/>
    <cellStyle name="표준 2 125 2" xfId="2267"/>
    <cellStyle name="표준 2 126" xfId="2268"/>
    <cellStyle name="표준 2 126 2" xfId="2269"/>
    <cellStyle name="표준 2 127" xfId="2270"/>
    <cellStyle name="표준 2 127 2" xfId="2271"/>
    <cellStyle name="표준 2 128" xfId="2272"/>
    <cellStyle name="표준 2 128 2" xfId="2273"/>
    <cellStyle name="표준 2 129" xfId="2274"/>
    <cellStyle name="표준 2 129 2" xfId="2275"/>
    <cellStyle name="표준 2 13" xfId="2276"/>
    <cellStyle name="표준 2 13 10" xfId="2277"/>
    <cellStyle name="표준 2 13 10 2" xfId="2278"/>
    <cellStyle name="표준 2 13 11" xfId="2279"/>
    <cellStyle name="표준 2 13 11 2" xfId="2280"/>
    <cellStyle name="표준 2 13 12" xfId="2281"/>
    <cellStyle name="표준 2 13 12 2" xfId="2282"/>
    <cellStyle name="표준 2 13 13" xfId="2283"/>
    <cellStyle name="표준 2 13 13 2" xfId="2284"/>
    <cellStyle name="표준 2 13 14" xfId="2285"/>
    <cellStyle name="표준 2 13 14 2" xfId="2286"/>
    <cellStyle name="표준 2 13 15" xfId="2287"/>
    <cellStyle name="표준 2 13 15 2" xfId="2288"/>
    <cellStyle name="표준 2 13 16" xfId="2289"/>
    <cellStyle name="표준 2 13 2" xfId="2290"/>
    <cellStyle name="표준 2 13 2 2" xfId="2291"/>
    <cellStyle name="표준 2 13 3" xfId="2292"/>
    <cellStyle name="표준 2 13 3 2" xfId="2293"/>
    <cellStyle name="표준 2 13 4" xfId="2294"/>
    <cellStyle name="표준 2 13 4 2" xfId="2295"/>
    <cellStyle name="표준 2 13 5" xfId="2296"/>
    <cellStyle name="표준 2 13 5 2" xfId="2297"/>
    <cellStyle name="표준 2 13 6" xfId="2298"/>
    <cellStyle name="표준 2 13 6 2" xfId="2299"/>
    <cellStyle name="표준 2 13 7" xfId="2300"/>
    <cellStyle name="표준 2 13 7 2" xfId="2301"/>
    <cellStyle name="표준 2 13 8" xfId="2302"/>
    <cellStyle name="표준 2 13 8 2" xfId="2303"/>
    <cellStyle name="표준 2 13 9" xfId="2304"/>
    <cellStyle name="표준 2 13 9 2" xfId="2305"/>
    <cellStyle name="표준 2 130" xfId="2306"/>
    <cellStyle name="표준 2 130 2" xfId="2307"/>
    <cellStyle name="표준 2 131" xfId="2308"/>
    <cellStyle name="표준 2 131 2" xfId="2309"/>
    <cellStyle name="표준 2 132" xfId="2310"/>
    <cellStyle name="표준 2 132 2" xfId="2311"/>
    <cellStyle name="표준 2 133" xfId="2312"/>
    <cellStyle name="표준 2 133 2" xfId="2313"/>
    <cellStyle name="표준 2 134" xfId="2314"/>
    <cellStyle name="표준 2 134 2" xfId="2315"/>
    <cellStyle name="표준 2 135" xfId="2316"/>
    <cellStyle name="표준 2 135 2" xfId="2317"/>
    <cellStyle name="표준 2 136" xfId="2318"/>
    <cellStyle name="표준 2 136 2" xfId="2319"/>
    <cellStyle name="표준 2 137" xfId="2320"/>
    <cellStyle name="표준 2 137 2" xfId="2321"/>
    <cellStyle name="표준 2 138" xfId="2322"/>
    <cellStyle name="표준 2 138 2" xfId="2323"/>
    <cellStyle name="표준 2 139" xfId="2324"/>
    <cellStyle name="표준 2 139 2" xfId="2325"/>
    <cellStyle name="표준 2 14" xfId="2326"/>
    <cellStyle name="표준 2 14 10" xfId="2327"/>
    <cellStyle name="표준 2 14 10 2" xfId="2328"/>
    <cellStyle name="표준 2 14 11" xfId="2329"/>
    <cellStyle name="표준 2 14 11 2" xfId="2330"/>
    <cellStyle name="표준 2 14 12" xfId="2331"/>
    <cellStyle name="표준 2 14 12 2" xfId="2332"/>
    <cellStyle name="표준 2 14 13" xfId="2333"/>
    <cellStyle name="표준 2 14 13 2" xfId="2334"/>
    <cellStyle name="표준 2 14 14" xfId="2335"/>
    <cellStyle name="표준 2 14 14 2" xfId="2336"/>
    <cellStyle name="표준 2 14 15" xfId="2337"/>
    <cellStyle name="표준 2 14 15 2" xfId="2338"/>
    <cellStyle name="표준 2 14 16" xfId="2339"/>
    <cellStyle name="표준 2 14 2" xfId="2340"/>
    <cellStyle name="표준 2 14 3" xfId="2341"/>
    <cellStyle name="표준 2 14 4" xfId="2342"/>
    <cellStyle name="표준 2 14 5" xfId="2343"/>
    <cellStyle name="표준 2 14 6" xfId="2344"/>
    <cellStyle name="표준 2 14 7" xfId="2345"/>
    <cellStyle name="표준 2 14 7 2" xfId="2346"/>
    <cellStyle name="표준 2 14 8" xfId="2347"/>
    <cellStyle name="표준 2 14 8 2" xfId="2348"/>
    <cellStyle name="표준 2 14 9" xfId="2349"/>
    <cellStyle name="표준 2 14 9 2" xfId="2350"/>
    <cellStyle name="표준 2 140" xfId="2351"/>
    <cellStyle name="표준 2 140 2" xfId="2352"/>
    <cellStyle name="표준 2 141" xfId="2353"/>
    <cellStyle name="표준 2 141 2" xfId="2354"/>
    <cellStyle name="표준 2 142" xfId="2355"/>
    <cellStyle name="표준 2 142 2" xfId="2356"/>
    <cellStyle name="표준 2 143" xfId="2357"/>
    <cellStyle name="표준 2 143 2" xfId="2358"/>
    <cellStyle name="표준 2 144" xfId="2359"/>
    <cellStyle name="표준 2 144 2" xfId="2360"/>
    <cellStyle name="표준 2 145" xfId="2361"/>
    <cellStyle name="표준 2 145 2" xfId="2362"/>
    <cellStyle name="표준 2 146" xfId="2363"/>
    <cellStyle name="표준 2 146 2" xfId="2364"/>
    <cellStyle name="표준 2 147" xfId="2365"/>
    <cellStyle name="표준 2 147 2" xfId="2366"/>
    <cellStyle name="표준 2 148" xfId="2367"/>
    <cellStyle name="표준 2 148 2" xfId="2368"/>
    <cellStyle name="표준 2 149" xfId="2369"/>
    <cellStyle name="표준 2 149 2" xfId="2370"/>
    <cellStyle name="표준 2 15" xfId="2371"/>
    <cellStyle name="표준 2 15 10" xfId="2372"/>
    <cellStyle name="표준 2 15 10 2" xfId="2373"/>
    <cellStyle name="표준 2 15 2" xfId="2374"/>
    <cellStyle name="표준 2 15 2 2" xfId="2375"/>
    <cellStyle name="표준 2 15 3" xfId="2376"/>
    <cellStyle name="표준 2 15 3 2" xfId="2377"/>
    <cellStyle name="표준 2 15 4" xfId="2378"/>
    <cellStyle name="표준 2 15 4 2" xfId="2379"/>
    <cellStyle name="표준 2 15 5" xfId="2380"/>
    <cellStyle name="표준 2 15 5 2" xfId="2381"/>
    <cellStyle name="표준 2 15 6" xfId="2382"/>
    <cellStyle name="표준 2 15 6 2" xfId="2383"/>
    <cellStyle name="표준 2 15 7" xfId="2384"/>
    <cellStyle name="표준 2 15 7 2" xfId="2385"/>
    <cellStyle name="표준 2 15 8" xfId="2386"/>
    <cellStyle name="표준 2 15 8 2" xfId="2387"/>
    <cellStyle name="표준 2 15 9" xfId="2388"/>
    <cellStyle name="표준 2 15 9 2" xfId="2389"/>
    <cellStyle name="표준 2 150" xfId="2390"/>
    <cellStyle name="표준 2 150 2" xfId="2391"/>
    <cellStyle name="표준 2 151" xfId="2392"/>
    <cellStyle name="표준 2 151 2" xfId="2393"/>
    <cellStyle name="표준 2 152" xfId="2394"/>
    <cellStyle name="표준 2 152 2" xfId="2395"/>
    <cellStyle name="표준 2 153" xfId="2396"/>
    <cellStyle name="표준 2 153 2" xfId="2397"/>
    <cellStyle name="표준 2 154" xfId="2398"/>
    <cellStyle name="표준 2 154 2" xfId="2399"/>
    <cellStyle name="표준 2 155" xfId="2400"/>
    <cellStyle name="표준 2 155 2" xfId="2401"/>
    <cellStyle name="표준 2 156" xfId="2402"/>
    <cellStyle name="표준 2 156 2" xfId="2403"/>
    <cellStyle name="표준 2 157" xfId="2404"/>
    <cellStyle name="표준 2 157 2" xfId="2405"/>
    <cellStyle name="표준 2 158" xfId="2406"/>
    <cellStyle name="표준 2 158 2" xfId="2407"/>
    <cellStyle name="표준 2 159" xfId="2408"/>
    <cellStyle name="표준 2 159 2" xfId="2409"/>
    <cellStyle name="표준 2 16" xfId="2410"/>
    <cellStyle name="표준 2 16 10" xfId="2411"/>
    <cellStyle name="표준 2 16 10 2" xfId="2412"/>
    <cellStyle name="표준 2 16 2" xfId="2413"/>
    <cellStyle name="표준 2 16 2 2" xfId="2414"/>
    <cellStyle name="표준 2 16 3" xfId="2415"/>
    <cellStyle name="표준 2 16 3 2" xfId="2416"/>
    <cellStyle name="표준 2 16 4" xfId="2417"/>
    <cellStyle name="표준 2 16 4 2" xfId="2418"/>
    <cellStyle name="표준 2 16 5" xfId="2419"/>
    <cellStyle name="표준 2 16 5 2" xfId="2420"/>
    <cellStyle name="표준 2 16 6" xfId="2421"/>
    <cellStyle name="표준 2 16 6 2" xfId="2422"/>
    <cellStyle name="표준 2 16 7" xfId="2423"/>
    <cellStyle name="표준 2 16 7 2" xfId="2424"/>
    <cellStyle name="표준 2 16 8" xfId="2425"/>
    <cellStyle name="표준 2 16 8 2" xfId="2426"/>
    <cellStyle name="표준 2 16 9" xfId="2427"/>
    <cellStyle name="표준 2 16 9 2" xfId="2428"/>
    <cellStyle name="표준 2 160" xfId="2429"/>
    <cellStyle name="표준 2 160 2" xfId="2430"/>
    <cellStyle name="표준 2 161" xfId="2431"/>
    <cellStyle name="표준 2 161 2" xfId="2432"/>
    <cellStyle name="표준 2 162" xfId="2433"/>
    <cellStyle name="표준 2 162 2" xfId="2434"/>
    <cellStyle name="표준 2 163" xfId="2435"/>
    <cellStyle name="표준 2 163 2" xfId="2436"/>
    <cellStyle name="표준 2 164" xfId="2437"/>
    <cellStyle name="표준 2 164 2" xfId="2438"/>
    <cellStyle name="표준 2 165" xfId="2439"/>
    <cellStyle name="표준 2 165 2" xfId="2440"/>
    <cellStyle name="표준 2 166" xfId="2441"/>
    <cellStyle name="표준 2 166 2" xfId="2442"/>
    <cellStyle name="표준 2 167" xfId="2443"/>
    <cellStyle name="표준 2 167 2" xfId="2444"/>
    <cellStyle name="표준 2 168" xfId="2445"/>
    <cellStyle name="표준 2 168 2" xfId="2446"/>
    <cellStyle name="표준 2 169" xfId="2447"/>
    <cellStyle name="표준 2 169 2" xfId="2448"/>
    <cellStyle name="표준 2 17" xfId="2449"/>
    <cellStyle name="표준 2 17 10" xfId="2450"/>
    <cellStyle name="표준 2 17 10 2" xfId="2451"/>
    <cellStyle name="표준 2 17 2" xfId="2452"/>
    <cellStyle name="표준 2 17 2 2" xfId="2453"/>
    <cellStyle name="표준 2 17 3" xfId="2454"/>
    <cellStyle name="표준 2 17 3 2" xfId="2455"/>
    <cellStyle name="표준 2 17 4" xfId="2456"/>
    <cellStyle name="표준 2 17 4 2" xfId="2457"/>
    <cellStyle name="표준 2 17 5" xfId="2458"/>
    <cellStyle name="표준 2 17 5 2" xfId="2459"/>
    <cellStyle name="표준 2 17 6" xfId="2460"/>
    <cellStyle name="표준 2 17 6 2" xfId="2461"/>
    <cellStyle name="표준 2 17 7" xfId="2462"/>
    <cellStyle name="표준 2 17 7 2" xfId="2463"/>
    <cellStyle name="표준 2 17 8" xfId="2464"/>
    <cellStyle name="표준 2 17 8 2" xfId="2465"/>
    <cellStyle name="표준 2 17 9" xfId="2466"/>
    <cellStyle name="표준 2 17 9 2" xfId="2467"/>
    <cellStyle name="표준 2 170" xfId="2468"/>
    <cellStyle name="표준 2 170 2" xfId="2469"/>
    <cellStyle name="표준 2 171" xfId="2470"/>
    <cellStyle name="표준 2 171 2" xfId="2471"/>
    <cellStyle name="표준 2 172" xfId="2472"/>
    <cellStyle name="표준 2 172 2" xfId="2473"/>
    <cellStyle name="표준 2 173" xfId="2474"/>
    <cellStyle name="표준 2 173 2" xfId="2475"/>
    <cellStyle name="표준 2 174" xfId="2476"/>
    <cellStyle name="표준 2 174 2" xfId="2477"/>
    <cellStyle name="표준 2 18" xfId="2478"/>
    <cellStyle name="표준 2 18 10" xfId="2479"/>
    <cellStyle name="표준 2 18 10 2" xfId="2480"/>
    <cellStyle name="표준 2 18 11" xfId="2481"/>
    <cellStyle name="표준 2 18 2" xfId="2482"/>
    <cellStyle name="표준 2 18 2 2" xfId="2483"/>
    <cellStyle name="표준 2 18 3" xfId="2484"/>
    <cellStyle name="표준 2 18 3 2" xfId="2485"/>
    <cellStyle name="표준 2 18 4" xfId="2486"/>
    <cellStyle name="표준 2 18 4 2" xfId="2487"/>
    <cellStyle name="표준 2 18 5" xfId="2488"/>
    <cellStyle name="표준 2 18 5 2" xfId="2489"/>
    <cellStyle name="표준 2 18 6" xfId="2490"/>
    <cellStyle name="표준 2 18 6 2" xfId="2491"/>
    <cellStyle name="표준 2 18 7" xfId="2492"/>
    <cellStyle name="표준 2 18 7 2" xfId="2493"/>
    <cellStyle name="표준 2 18 8" xfId="2494"/>
    <cellStyle name="표준 2 18 8 2" xfId="2495"/>
    <cellStyle name="표준 2 18 9" xfId="2496"/>
    <cellStyle name="표준 2 18 9 2" xfId="2497"/>
    <cellStyle name="표준 2 19" xfId="2498"/>
    <cellStyle name="표준 2 19 10" xfId="2499"/>
    <cellStyle name="표준 2 19 10 2" xfId="2500"/>
    <cellStyle name="표준 2 19 11" xfId="2501"/>
    <cellStyle name="표준 2 19 2" xfId="2502"/>
    <cellStyle name="표준 2 19 2 2" xfId="2503"/>
    <cellStyle name="표준 2 19 3" xfId="2504"/>
    <cellStyle name="표준 2 19 3 2" xfId="2505"/>
    <cellStyle name="표준 2 19 4" xfId="2506"/>
    <cellStyle name="표준 2 19 4 2" xfId="2507"/>
    <cellStyle name="표준 2 19 5" xfId="2508"/>
    <cellStyle name="표준 2 19 5 2" xfId="2509"/>
    <cellStyle name="표준 2 19 6" xfId="2510"/>
    <cellStyle name="표준 2 19 6 2" xfId="2511"/>
    <cellStyle name="표준 2 19 7" xfId="2512"/>
    <cellStyle name="표준 2 19 7 2" xfId="2513"/>
    <cellStyle name="표준 2 19 8" xfId="2514"/>
    <cellStyle name="표준 2 19 8 2" xfId="2515"/>
    <cellStyle name="표준 2 19 9" xfId="2516"/>
    <cellStyle name="표준 2 19 9 2" xfId="2517"/>
    <cellStyle name="표준 2 2" xfId="2518"/>
    <cellStyle name="표준 2 2 10" xfId="2519"/>
    <cellStyle name="표준 2 2 10 10" xfId="2520"/>
    <cellStyle name="표준 2 2 10 11" xfId="2521"/>
    <cellStyle name="표준 2 2 10 12" xfId="2522"/>
    <cellStyle name="표준 2 2 10 13" xfId="2523"/>
    <cellStyle name="표준 2 2 10 14" xfId="2524"/>
    <cellStyle name="표준 2 2 10 15" xfId="2525"/>
    <cellStyle name="표준 2 2 10 16" xfId="2526"/>
    <cellStyle name="표준 2 2 10 17" xfId="2527"/>
    <cellStyle name="표준 2 2 10 18" xfId="2528"/>
    <cellStyle name="표준 2 2 10 19" xfId="2529"/>
    <cellStyle name="표준 2 2 10 2" xfId="2530"/>
    <cellStyle name="표준 2 2 10 3" xfId="2531"/>
    <cellStyle name="표준 2 2 10 4" xfId="2532"/>
    <cellStyle name="표준 2 2 10 5" xfId="2533"/>
    <cellStyle name="표준 2 2 10 6" xfId="2534"/>
    <cellStyle name="표준 2 2 10 7" xfId="2535"/>
    <cellStyle name="표준 2 2 10 8" xfId="2536"/>
    <cellStyle name="표준 2 2 10 9" xfId="2537"/>
    <cellStyle name="표준 2 2 100" xfId="2538"/>
    <cellStyle name="표준 2 2 100 2" xfId="2539"/>
    <cellStyle name="표준 2 2 101" xfId="2540"/>
    <cellStyle name="표준 2 2 101 2" xfId="2541"/>
    <cellStyle name="표준 2 2 102" xfId="2542"/>
    <cellStyle name="표준 2 2 102 2" xfId="2543"/>
    <cellStyle name="표준 2 2 103" xfId="2544"/>
    <cellStyle name="표준 2 2 103 2" xfId="2545"/>
    <cellStyle name="표준 2 2 104" xfId="2546"/>
    <cellStyle name="표준 2 2 104 2" xfId="2547"/>
    <cellStyle name="표준 2 2 105" xfId="2548"/>
    <cellStyle name="표준 2 2 105 2" xfId="2549"/>
    <cellStyle name="표준 2 2 106" xfId="2550"/>
    <cellStyle name="표준 2 2 106 2" xfId="2551"/>
    <cellStyle name="표준 2 2 107" xfId="2552"/>
    <cellStyle name="표준 2 2 107 2" xfId="2553"/>
    <cellStyle name="표준 2 2 108" xfId="2554"/>
    <cellStyle name="표준 2 2 108 2" xfId="2555"/>
    <cellStyle name="표준 2 2 109" xfId="2556"/>
    <cellStyle name="표준 2 2 109 2" xfId="2557"/>
    <cellStyle name="표준 2 2 11" xfId="2558"/>
    <cellStyle name="표준 2 2 11 10" xfId="2559"/>
    <cellStyle name="표준 2 2 11 11" xfId="2560"/>
    <cellStyle name="표준 2 2 11 2" xfId="2561"/>
    <cellStyle name="표준 2 2 11 3" xfId="2562"/>
    <cellStyle name="표준 2 2 11 4" xfId="2563"/>
    <cellStyle name="표준 2 2 11 5" xfId="2564"/>
    <cellStyle name="표준 2 2 11 6" xfId="2565"/>
    <cellStyle name="표준 2 2 11 7" xfId="2566"/>
    <cellStyle name="표준 2 2 11 8" xfId="2567"/>
    <cellStyle name="표준 2 2 11 9" xfId="2568"/>
    <cellStyle name="표준 2 2 110" xfId="2569"/>
    <cellStyle name="표준 2 2 110 2" xfId="2570"/>
    <cellStyle name="표준 2 2 111" xfId="2571"/>
    <cellStyle name="표준 2 2 111 2" xfId="2572"/>
    <cellStyle name="표준 2 2 112" xfId="2573"/>
    <cellStyle name="표준 2 2 112 2" xfId="2574"/>
    <cellStyle name="표준 2 2 113" xfId="2575"/>
    <cellStyle name="표준 2 2 113 2" xfId="2576"/>
    <cellStyle name="표준 2 2 114" xfId="2577"/>
    <cellStyle name="표준 2 2 114 2" xfId="2578"/>
    <cellStyle name="표준 2 2 115" xfId="2579"/>
    <cellStyle name="표준 2 2 115 2" xfId="2580"/>
    <cellStyle name="표준 2 2 116" xfId="2581"/>
    <cellStyle name="표준 2 2 116 2" xfId="2582"/>
    <cellStyle name="표준 2 2 117" xfId="2583"/>
    <cellStyle name="표준 2 2 117 2" xfId="2584"/>
    <cellStyle name="표준 2 2 118" xfId="2585"/>
    <cellStyle name="표준 2 2 118 2" xfId="2586"/>
    <cellStyle name="표준 2 2 119" xfId="2587"/>
    <cellStyle name="표준 2 2 119 2" xfId="2588"/>
    <cellStyle name="표준 2 2 12" xfId="2589"/>
    <cellStyle name="표준 2 2 12 10" xfId="2590"/>
    <cellStyle name="표준 2 2 12 11" xfId="2591"/>
    <cellStyle name="표준 2 2 12 2" xfId="2592"/>
    <cellStyle name="표준 2 2 12 3" xfId="2593"/>
    <cellStyle name="표준 2 2 12 4" xfId="2594"/>
    <cellStyle name="표준 2 2 12 5" xfId="2595"/>
    <cellStyle name="표준 2 2 12 6" xfId="2596"/>
    <cellStyle name="표준 2 2 12 7" xfId="2597"/>
    <cellStyle name="표준 2 2 12 8" xfId="2598"/>
    <cellStyle name="표준 2 2 12 9" xfId="2599"/>
    <cellStyle name="표준 2 2 120" xfId="2600"/>
    <cellStyle name="표준 2 2 120 2" xfId="2601"/>
    <cellStyle name="표준 2 2 121" xfId="2602"/>
    <cellStyle name="표준 2 2 121 2" xfId="2603"/>
    <cellStyle name="표준 2 2 122" xfId="2604"/>
    <cellStyle name="표준 2 2 122 2" xfId="2605"/>
    <cellStyle name="표준 2 2 123" xfId="2606"/>
    <cellStyle name="표준 2 2 123 2" xfId="2607"/>
    <cellStyle name="표준 2 2 124" xfId="2608"/>
    <cellStyle name="표준 2 2 124 2" xfId="2609"/>
    <cellStyle name="표준 2 2 125" xfId="2610"/>
    <cellStyle name="표준 2 2 125 2" xfId="2611"/>
    <cellStyle name="표준 2 2 126" xfId="2612"/>
    <cellStyle name="표준 2 2 126 2" xfId="2613"/>
    <cellStyle name="표준 2 2 127" xfId="2614"/>
    <cellStyle name="표준 2 2 127 2" xfId="2615"/>
    <cellStyle name="표준 2 2 128" xfId="2616"/>
    <cellStyle name="표준 2 2 128 2" xfId="2617"/>
    <cellStyle name="표준 2 2 129" xfId="2618"/>
    <cellStyle name="표준 2 2 129 2" xfId="2619"/>
    <cellStyle name="표준 2 2 13" xfId="2620"/>
    <cellStyle name="표준 2 2 130" xfId="2621"/>
    <cellStyle name="표준 2 2 130 2" xfId="2622"/>
    <cellStyle name="표준 2 2 131" xfId="2623"/>
    <cellStyle name="표준 2 2 131 2" xfId="2624"/>
    <cellStyle name="표준 2 2 132" xfId="2625"/>
    <cellStyle name="표준 2 2 132 2" xfId="2626"/>
    <cellStyle name="표준 2 2 133" xfId="2627"/>
    <cellStyle name="표준 2 2 133 2" xfId="2628"/>
    <cellStyle name="표준 2 2 134" xfId="2629"/>
    <cellStyle name="표준 2 2 134 2" xfId="2630"/>
    <cellStyle name="표준 2 2 135" xfId="2631"/>
    <cellStyle name="표준 2 2 135 2" xfId="2632"/>
    <cellStyle name="표준 2 2 136" xfId="2633"/>
    <cellStyle name="표준 2 2 136 2" xfId="2634"/>
    <cellStyle name="표준 2 2 137" xfId="2635"/>
    <cellStyle name="표준 2 2 137 2" xfId="2636"/>
    <cellStyle name="표준 2 2 138" xfId="2637"/>
    <cellStyle name="표준 2 2 138 2" xfId="2638"/>
    <cellStyle name="표준 2 2 139" xfId="2639"/>
    <cellStyle name="표준 2 2 139 2" xfId="2640"/>
    <cellStyle name="표준 2 2 14" xfId="2641"/>
    <cellStyle name="표준 2 2 140" xfId="2642"/>
    <cellStyle name="표준 2 2 140 2" xfId="2643"/>
    <cellStyle name="표준 2 2 141" xfId="2644"/>
    <cellStyle name="표준 2 2 141 2" xfId="2645"/>
    <cellStyle name="표준 2 2 142" xfId="2646"/>
    <cellStyle name="표준 2 2 142 2" xfId="2647"/>
    <cellStyle name="표준 2 2 143" xfId="2648"/>
    <cellStyle name="표준 2 2 143 2" xfId="2649"/>
    <cellStyle name="표준 2 2 144" xfId="2650"/>
    <cellStyle name="표준 2 2 144 2" xfId="2651"/>
    <cellStyle name="표준 2 2 145" xfId="2652"/>
    <cellStyle name="표준 2 2 145 2" xfId="2653"/>
    <cellStyle name="표준 2 2 146" xfId="2654"/>
    <cellStyle name="표준 2 2 146 2" xfId="2655"/>
    <cellStyle name="표준 2 2 147" xfId="2656"/>
    <cellStyle name="표준 2 2 147 2" xfId="2657"/>
    <cellStyle name="표준 2 2 148" xfId="2658"/>
    <cellStyle name="표준 2 2 148 2" xfId="2659"/>
    <cellStyle name="표준 2 2 149" xfId="2660"/>
    <cellStyle name="표준 2 2 149 2" xfId="2661"/>
    <cellStyle name="표준 2 2 15" xfId="2662"/>
    <cellStyle name="표준 2 2 150" xfId="2663"/>
    <cellStyle name="표준 2 2 150 2" xfId="2664"/>
    <cellStyle name="표준 2 2 151" xfId="2665"/>
    <cellStyle name="표준 2 2 151 2" xfId="2666"/>
    <cellStyle name="표준 2 2 152" xfId="2667"/>
    <cellStyle name="표준 2 2 152 2" xfId="2668"/>
    <cellStyle name="표준 2 2 153" xfId="2669"/>
    <cellStyle name="표준 2 2 153 2" xfId="2670"/>
    <cellStyle name="표준 2 2 154" xfId="2671"/>
    <cellStyle name="표준 2 2 154 2" xfId="2672"/>
    <cellStyle name="표준 2 2 155" xfId="2673"/>
    <cellStyle name="표준 2 2 155 2" xfId="2674"/>
    <cellStyle name="표준 2 2 156" xfId="2675"/>
    <cellStyle name="표준 2 2 156 2" xfId="2676"/>
    <cellStyle name="표준 2 2 157" xfId="2677"/>
    <cellStyle name="표준 2 2 157 2" xfId="2678"/>
    <cellStyle name="표준 2 2 158" xfId="2679"/>
    <cellStyle name="표준 2 2 158 2" xfId="2680"/>
    <cellStyle name="표준 2 2 159" xfId="2681"/>
    <cellStyle name="표준 2 2 159 2" xfId="2682"/>
    <cellStyle name="표준 2 2 16" xfId="2683"/>
    <cellStyle name="표준 2 2 160" xfId="2684"/>
    <cellStyle name="표준 2 2 160 2" xfId="2685"/>
    <cellStyle name="표준 2 2 161" xfId="2686"/>
    <cellStyle name="표준 2 2 161 2" xfId="2687"/>
    <cellStyle name="표준 2 2 162" xfId="2688"/>
    <cellStyle name="표준 2 2 162 2" xfId="2689"/>
    <cellStyle name="표준 2 2 163" xfId="2690"/>
    <cellStyle name="표준 2 2 163 2" xfId="2691"/>
    <cellStyle name="표준 2 2 164" xfId="2692"/>
    <cellStyle name="표준 2 2 164 2" xfId="2693"/>
    <cellStyle name="표준 2 2 165" xfId="2694"/>
    <cellStyle name="표준 2 2 165 2" xfId="2695"/>
    <cellStyle name="표준 2 2 166" xfId="2696"/>
    <cellStyle name="표준 2 2 166 2" xfId="2697"/>
    <cellStyle name="표준 2 2 167" xfId="2698"/>
    <cellStyle name="표준 2 2 167 2" xfId="2699"/>
    <cellStyle name="표준 2 2 168" xfId="2700"/>
    <cellStyle name="표준 2 2 168 2" xfId="2701"/>
    <cellStyle name="표준 2 2 169" xfId="2702"/>
    <cellStyle name="표준 2 2 169 2" xfId="2703"/>
    <cellStyle name="표준 2 2 17" xfId="2704"/>
    <cellStyle name="표준 2 2 17 10" xfId="2705"/>
    <cellStyle name="표준 2 2 17 2" xfId="2706"/>
    <cellStyle name="표준 2 2 17 3" xfId="2707"/>
    <cellStyle name="표준 2 2 17 4" xfId="2708"/>
    <cellStyle name="표준 2 2 17 5" xfId="2709"/>
    <cellStyle name="표준 2 2 17 6" xfId="2710"/>
    <cellStyle name="표준 2 2 17 7" xfId="2711"/>
    <cellStyle name="표준 2 2 17 8" xfId="2712"/>
    <cellStyle name="표준 2 2 17 9" xfId="2713"/>
    <cellStyle name="표준 2 2 170" xfId="2714"/>
    <cellStyle name="표준 2 2 171" xfId="2715"/>
    <cellStyle name="표준 2 2 172" xfId="2716"/>
    <cellStyle name="표준 2 2 18" xfId="2717"/>
    <cellStyle name="표준 2 2 18 10" xfId="2718"/>
    <cellStyle name="표준 2 2 18 2" xfId="2719"/>
    <cellStyle name="표준 2 2 18 3" xfId="2720"/>
    <cellStyle name="표준 2 2 18 4" xfId="2721"/>
    <cellStyle name="표준 2 2 18 5" xfId="2722"/>
    <cellStyle name="표준 2 2 18 6" xfId="2723"/>
    <cellStyle name="표준 2 2 18 7" xfId="2724"/>
    <cellStyle name="표준 2 2 18 8" xfId="2725"/>
    <cellStyle name="표준 2 2 18 9" xfId="2726"/>
    <cellStyle name="표준 2 2 19" xfId="2727"/>
    <cellStyle name="표준 2 2 19 10" xfId="2728"/>
    <cellStyle name="표준 2 2 19 11" xfId="2729"/>
    <cellStyle name="표준 2 2 19 2" xfId="2730"/>
    <cellStyle name="표준 2 2 19 3" xfId="2731"/>
    <cellStyle name="표준 2 2 19 4" xfId="2732"/>
    <cellStyle name="표준 2 2 19 5" xfId="2733"/>
    <cellStyle name="표준 2 2 19 6" xfId="2734"/>
    <cellStyle name="표준 2 2 19 7" xfId="2735"/>
    <cellStyle name="표준 2 2 19 8" xfId="2736"/>
    <cellStyle name="표준 2 2 19 9" xfId="2737"/>
    <cellStyle name="표준 2 2 2" xfId="2738"/>
    <cellStyle name="표준 2 2 2 10" xfId="2739"/>
    <cellStyle name="표준 2 2 2 100" xfId="2740"/>
    <cellStyle name="표준 2 2 2 100 2" xfId="2741"/>
    <cellStyle name="표준 2 2 2 101" xfId="2742"/>
    <cellStyle name="표준 2 2 2 101 2" xfId="2743"/>
    <cellStyle name="표준 2 2 2 102" xfId="2744"/>
    <cellStyle name="표준 2 2 2 102 2" xfId="2745"/>
    <cellStyle name="표준 2 2 2 103" xfId="2746"/>
    <cellStyle name="표준 2 2 2 103 2" xfId="2747"/>
    <cellStyle name="표준 2 2 2 104" xfId="2748"/>
    <cellStyle name="표준 2 2 2 104 2" xfId="2749"/>
    <cellStyle name="표준 2 2 2 105" xfId="2750"/>
    <cellStyle name="표준 2 2 2 105 2" xfId="2751"/>
    <cellStyle name="표준 2 2 2 106" xfId="2752"/>
    <cellStyle name="표준 2 2 2 106 2" xfId="2753"/>
    <cellStyle name="표준 2 2 2 107" xfId="2754"/>
    <cellStyle name="표준 2 2 2 107 2" xfId="2755"/>
    <cellStyle name="표준 2 2 2 108" xfId="2756"/>
    <cellStyle name="표준 2 2 2 108 2" xfId="2757"/>
    <cellStyle name="표준 2 2 2 109" xfId="2758"/>
    <cellStyle name="표준 2 2 2 109 2" xfId="2759"/>
    <cellStyle name="표준 2 2 2 11" xfId="2760"/>
    <cellStyle name="표준 2 2 2 110" xfId="2761"/>
    <cellStyle name="표준 2 2 2 110 2" xfId="2762"/>
    <cellStyle name="표준 2 2 2 111" xfId="2763"/>
    <cellStyle name="표준 2 2 2 111 2" xfId="2764"/>
    <cellStyle name="표준 2 2 2 112" xfId="2765"/>
    <cellStyle name="표준 2 2 2 112 2" xfId="2766"/>
    <cellStyle name="표준 2 2 2 113" xfId="2767"/>
    <cellStyle name="표준 2 2 2 113 2" xfId="2768"/>
    <cellStyle name="표준 2 2 2 114" xfId="2769"/>
    <cellStyle name="표준 2 2 2 114 2" xfId="2770"/>
    <cellStyle name="표준 2 2 2 115" xfId="2771"/>
    <cellStyle name="표준 2 2 2 115 2" xfId="2772"/>
    <cellStyle name="표준 2 2 2 116" xfId="2773"/>
    <cellStyle name="표준 2 2 2 116 2" xfId="2774"/>
    <cellStyle name="표준 2 2 2 117" xfId="2775"/>
    <cellStyle name="표준 2 2 2 117 2" xfId="2776"/>
    <cellStyle name="표준 2 2 2 118" xfId="2777"/>
    <cellStyle name="표준 2 2 2 118 2" xfId="2778"/>
    <cellStyle name="표준 2 2 2 119" xfId="2779"/>
    <cellStyle name="표준 2 2 2 119 2" xfId="2780"/>
    <cellStyle name="표준 2 2 2 12" xfId="2781"/>
    <cellStyle name="표준 2 2 2 120" xfId="2782"/>
    <cellStyle name="표준 2 2 2 120 2" xfId="2783"/>
    <cellStyle name="표준 2 2 2 121" xfId="2784"/>
    <cellStyle name="표준 2 2 2 121 2" xfId="2785"/>
    <cellStyle name="표준 2 2 2 122" xfId="2786"/>
    <cellStyle name="표준 2 2 2 122 2" xfId="2787"/>
    <cellStyle name="표준 2 2 2 123" xfId="2788"/>
    <cellStyle name="표준 2 2 2 123 2" xfId="2789"/>
    <cellStyle name="표준 2 2 2 124" xfId="2790"/>
    <cellStyle name="표준 2 2 2 124 2" xfId="2791"/>
    <cellStyle name="표준 2 2 2 125" xfId="2792"/>
    <cellStyle name="표준 2 2 2 125 2" xfId="2793"/>
    <cellStyle name="표준 2 2 2 126" xfId="2794"/>
    <cellStyle name="표준 2 2 2 126 2" xfId="2795"/>
    <cellStyle name="표준 2 2 2 127" xfId="2796"/>
    <cellStyle name="표준 2 2 2 127 2" xfId="2797"/>
    <cellStyle name="표준 2 2 2 128" xfId="2798"/>
    <cellStyle name="표준 2 2 2 128 2" xfId="2799"/>
    <cellStyle name="표준 2 2 2 129" xfId="2800"/>
    <cellStyle name="표준 2 2 2 129 2" xfId="2801"/>
    <cellStyle name="표준 2 2 2 13" xfId="2802"/>
    <cellStyle name="표준 2 2 2 130" xfId="2803"/>
    <cellStyle name="표준 2 2 2 130 2" xfId="2804"/>
    <cellStyle name="표준 2 2 2 131" xfId="2805"/>
    <cellStyle name="표준 2 2 2 131 2" xfId="2806"/>
    <cellStyle name="표준 2 2 2 132" xfId="2807"/>
    <cellStyle name="표준 2 2 2 132 2" xfId="2808"/>
    <cellStyle name="표준 2 2 2 133" xfId="2809"/>
    <cellStyle name="표준 2 2 2 133 2" xfId="2810"/>
    <cellStyle name="표준 2 2 2 134" xfId="2811"/>
    <cellStyle name="표준 2 2 2 134 2" xfId="2812"/>
    <cellStyle name="표준 2 2 2 135" xfId="2813"/>
    <cellStyle name="표준 2 2 2 135 2" xfId="2814"/>
    <cellStyle name="표준 2 2 2 136" xfId="2815"/>
    <cellStyle name="표준 2 2 2 136 2" xfId="2816"/>
    <cellStyle name="표준 2 2 2 137" xfId="2817"/>
    <cellStyle name="표준 2 2 2 137 2" xfId="2818"/>
    <cellStyle name="표준 2 2 2 138" xfId="2819"/>
    <cellStyle name="표준 2 2 2 138 2" xfId="2820"/>
    <cellStyle name="표준 2 2 2 139" xfId="2821"/>
    <cellStyle name="표준 2 2 2 139 2" xfId="2822"/>
    <cellStyle name="표준 2 2 2 14" xfId="2823"/>
    <cellStyle name="표준 2 2 2 140" xfId="2824"/>
    <cellStyle name="표준 2 2 2 140 2" xfId="2825"/>
    <cellStyle name="표준 2 2 2 141" xfId="2826"/>
    <cellStyle name="표준 2 2 2 141 2" xfId="2827"/>
    <cellStyle name="표준 2 2 2 142" xfId="2828"/>
    <cellStyle name="표준 2 2 2 142 2" xfId="2829"/>
    <cellStyle name="표준 2 2 2 143" xfId="2830"/>
    <cellStyle name="표준 2 2 2 143 2" xfId="2831"/>
    <cellStyle name="표준 2 2 2 144" xfId="2832"/>
    <cellStyle name="표준 2 2 2 144 2" xfId="2833"/>
    <cellStyle name="표준 2 2 2 145" xfId="2834"/>
    <cellStyle name="표준 2 2 2 145 2" xfId="2835"/>
    <cellStyle name="표준 2 2 2 146" xfId="2836"/>
    <cellStyle name="표준 2 2 2 146 2" xfId="2837"/>
    <cellStyle name="표준 2 2 2 147" xfId="2838"/>
    <cellStyle name="표준 2 2 2 147 2" xfId="2839"/>
    <cellStyle name="표준 2 2 2 148" xfId="2840"/>
    <cellStyle name="표준 2 2 2 15" xfId="2841"/>
    <cellStyle name="표준 2 2 2 16" xfId="2842"/>
    <cellStyle name="표준 2 2 2 17" xfId="2843"/>
    <cellStyle name="표준 2 2 2 18" xfId="2844"/>
    <cellStyle name="표준 2 2 2 19" xfId="2845"/>
    <cellStyle name="표준 2 2 2 2" xfId="2846"/>
    <cellStyle name="표준 2 2 2 2 10" xfId="2847"/>
    <cellStyle name="표준 2 2 2 2 100" xfId="2848"/>
    <cellStyle name="표준 2 2 2 2 100 2" xfId="2849"/>
    <cellStyle name="표준 2 2 2 2 100 2 2" xfId="2850"/>
    <cellStyle name="표준 2 2 2 2 100 3" xfId="2851"/>
    <cellStyle name="표준 2 2 2 2 101" xfId="2852"/>
    <cellStyle name="표준 2 2 2 2 101 2" xfId="2853"/>
    <cellStyle name="표준 2 2 2 2 101 2 2" xfId="2854"/>
    <cellStyle name="표준 2 2 2 2 101 3" xfId="2855"/>
    <cellStyle name="표준 2 2 2 2 102" xfId="2856"/>
    <cellStyle name="표준 2 2 2 2 102 2" xfId="2857"/>
    <cellStyle name="표준 2 2 2 2 102 2 2" xfId="2858"/>
    <cellStyle name="표준 2 2 2 2 102 3" xfId="2859"/>
    <cellStyle name="표준 2 2 2 2 103" xfId="2860"/>
    <cellStyle name="표준 2 2 2 2 103 2" xfId="2861"/>
    <cellStyle name="표준 2 2 2 2 103 2 2" xfId="2862"/>
    <cellStyle name="표준 2 2 2 2 103 3" xfId="2863"/>
    <cellStyle name="표준 2 2 2 2 104" xfId="2864"/>
    <cellStyle name="표준 2 2 2 2 104 2" xfId="2865"/>
    <cellStyle name="표준 2 2 2 2 104 2 2" xfId="2866"/>
    <cellStyle name="표준 2 2 2 2 104 3" xfId="2867"/>
    <cellStyle name="표준 2 2 2 2 105" xfId="2868"/>
    <cellStyle name="표준 2 2 2 2 105 2" xfId="2869"/>
    <cellStyle name="표준 2 2 2 2 105 2 2" xfId="2870"/>
    <cellStyle name="표준 2 2 2 2 105 3" xfId="2871"/>
    <cellStyle name="표준 2 2 2 2 106" xfId="2872"/>
    <cellStyle name="표준 2 2 2 2 106 2" xfId="2873"/>
    <cellStyle name="표준 2 2 2 2 106 2 2" xfId="2874"/>
    <cellStyle name="표준 2 2 2 2 106 3" xfId="2875"/>
    <cellStyle name="표준 2 2 2 2 107" xfId="2876"/>
    <cellStyle name="표준 2 2 2 2 107 2" xfId="2877"/>
    <cellStyle name="표준 2 2 2 2 107 2 2" xfId="2878"/>
    <cellStyle name="표준 2 2 2 2 107 3" xfId="2879"/>
    <cellStyle name="표준 2 2 2 2 108" xfId="2880"/>
    <cellStyle name="표준 2 2 2 2 108 2" xfId="2881"/>
    <cellStyle name="표준 2 2 2 2 108 2 2" xfId="2882"/>
    <cellStyle name="표준 2 2 2 2 108 3" xfId="2883"/>
    <cellStyle name="표준 2 2 2 2 109" xfId="2884"/>
    <cellStyle name="표준 2 2 2 2 109 2" xfId="2885"/>
    <cellStyle name="표준 2 2 2 2 109 2 2" xfId="2886"/>
    <cellStyle name="표준 2 2 2 2 109 3" xfId="2887"/>
    <cellStyle name="표준 2 2 2 2 11" xfId="2888"/>
    <cellStyle name="표준 2 2 2 2 110" xfId="2889"/>
    <cellStyle name="표준 2 2 2 2 110 2" xfId="2890"/>
    <cellStyle name="표준 2 2 2 2 110 2 2" xfId="2891"/>
    <cellStyle name="표준 2 2 2 2 110 3" xfId="2892"/>
    <cellStyle name="표준 2 2 2 2 111" xfId="2893"/>
    <cellStyle name="표준 2 2 2 2 111 2" xfId="2894"/>
    <cellStyle name="표준 2 2 2 2 111 2 2" xfId="2895"/>
    <cellStyle name="표준 2 2 2 2 111 3" xfId="2896"/>
    <cellStyle name="표준 2 2 2 2 112" xfId="2897"/>
    <cellStyle name="표준 2 2 2 2 112 2" xfId="2898"/>
    <cellStyle name="표준 2 2 2 2 112 2 2" xfId="2899"/>
    <cellStyle name="표준 2 2 2 2 112 3" xfId="2900"/>
    <cellStyle name="표준 2 2 2 2 113" xfId="2901"/>
    <cellStyle name="표준 2 2 2 2 113 2" xfId="2902"/>
    <cellStyle name="표준 2 2 2 2 113 2 2" xfId="2903"/>
    <cellStyle name="표준 2 2 2 2 113 3" xfId="2904"/>
    <cellStyle name="표준 2 2 2 2 114" xfId="2905"/>
    <cellStyle name="표준 2 2 2 2 114 2" xfId="2906"/>
    <cellStyle name="표준 2 2 2 2 114 2 2" xfId="2907"/>
    <cellStyle name="표준 2 2 2 2 114 3" xfId="2908"/>
    <cellStyle name="표준 2 2 2 2 115" xfId="2909"/>
    <cellStyle name="표준 2 2 2 2 115 2" xfId="2910"/>
    <cellStyle name="표준 2 2 2 2 115 2 2" xfId="2911"/>
    <cellStyle name="표준 2 2 2 2 115 3" xfId="2912"/>
    <cellStyle name="표준 2 2 2 2 116" xfId="2913"/>
    <cellStyle name="표준 2 2 2 2 116 2" xfId="2914"/>
    <cellStyle name="표준 2 2 2 2 116 2 2" xfId="2915"/>
    <cellStyle name="표준 2 2 2 2 116 3" xfId="2916"/>
    <cellStyle name="표준 2 2 2 2 117" xfId="2917"/>
    <cellStyle name="표준 2 2 2 2 117 2" xfId="2918"/>
    <cellStyle name="표준 2 2 2 2 117 2 2" xfId="2919"/>
    <cellStyle name="표준 2 2 2 2 117 3" xfId="2920"/>
    <cellStyle name="표준 2 2 2 2 118" xfId="2921"/>
    <cellStyle name="표준 2 2 2 2 118 2" xfId="2922"/>
    <cellStyle name="표준 2 2 2 2 118 2 2" xfId="2923"/>
    <cellStyle name="표준 2 2 2 2 118 3" xfId="2924"/>
    <cellStyle name="표준 2 2 2 2 119" xfId="2925"/>
    <cellStyle name="표준 2 2 2 2 119 2" xfId="2926"/>
    <cellStyle name="표준 2 2 2 2 119 2 2" xfId="2927"/>
    <cellStyle name="표준 2 2 2 2 119 3" xfId="2928"/>
    <cellStyle name="표준 2 2 2 2 12" xfId="2929"/>
    <cellStyle name="표준 2 2 2 2 120" xfId="2930"/>
    <cellStyle name="표준 2 2 2 2 120 2" xfId="2931"/>
    <cellStyle name="표준 2 2 2 2 120 2 2" xfId="2932"/>
    <cellStyle name="표준 2 2 2 2 120 3" xfId="2933"/>
    <cellStyle name="표준 2 2 2 2 121" xfId="2934"/>
    <cellStyle name="표준 2 2 2 2 121 2" xfId="2935"/>
    <cellStyle name="표준 2 2 2 2 121 2 2" xfId="2936"/>
    <cellStyle name="표준 2 2 2 2 121 3" xfId="2937"/>
    <cellStyle name="표준 2 2 2 2 122" xfId="2938"/>
    <cellStyle name="표준 2 2 2 2 122 2" xfId="2939"/>
    <cellStyle name="표준 2 2 2 2 122 2 2" xfId="2940"/>
    <cellStyle name="표준 2 2 2 2 122 3" xfId="2941"/>
    <cellStyle name="표준 2 2 2 2 123" xfId="2942"/>
    <cellStyle name="표준 2 2 2 2 123 2" xfId="2943"/>
    <cellStyle name="표준 2 2 2 2 123 2 2" xfId="2944"/>
    <cellStyle name="표준 2 2 2 2 123 3" xfId="2945"/>
    <cellStyle name="표준 2 2 2 2 124" xfId="2946"/>
    <cellStyle name="표준 2 2 2 2 124 2" xfId="2947"/>
    <cellStyle name="표준 2 2 2 2 124 2 2" xfId="2948"/>
    <cellStyle name="표준 2 2 2 2 124 3" xfId="2949"/>
    <cellStyle name="표준 2 2 2 2 125" xfId="2950"/>
    <cellStyle name="표준 2 2 2 2 125 2" xfId="2951"/>
    <cellStyle name="표준 2 2 2 2 125 2 2" xfId="2952"/>
    <cellStyle name="표준 2 2 2 2 125 3" xfId="2953"/>
    <cellStyle name="표준 2 2 2 2 126" xfId="2954"/>
    <cellStyle name="표준 2 2 2 2 126 2" xfId="2955"/>
    <cellStyle name="표준 2 2 2 2 126 2 2" xfId="2956"/>
    <cellStyle name="표준 2 2 2 2 126 3" xfId="2957"/>
    <cellStyle name="표준 2 2 2 2 127" xfId="2958"/>
    <cellStyle name="표준 2 2 2 2 127 2" xfId="2959"/>
    <cellStyle name="표준 2 2 2 2 127 2 2" xfId="2960"/>
    <cellStyle name="표준 2 2 2 2 127 3" xfId="2961"/>
    <cellStyle name="표준 2 2 2 2 128" xfId="2962"/>
    <cellStyle name="표준 2 2 2 2 128 2" xfId="2963"/>
    <cellStyle name="표준 2 2 2 2 128 2 2" xfId="2964"/>
    <cellStyle name="표준 2 2 2 2 128 3" xfId="2965"/>
    <cellStyle name="표준 2 2 2 2 129" xfId="2966"/>
    <cellStyle name="표준 2 2 2 2 129 2" xfId="2967"/>
    <cellStyle name="표준 2 2 2 2 129 2 2" xfId="2968"/>
    <cellStyle name="표준 2 2 2 2 129 3" xfId="2969"/>
    <cellStyle name="표준 2 2 2 2 13" xfId="2970"/>
    <cellStyle name="표준 2 2 2 2 130" xfId="2971"/>
    <cellStyle name="표준 2 2 2 2 130 2" xfId="2972"/>
    <cellStyle name="표준 2 2 2 2 130 2 2" xfId="2973"/>
    <cellStyle name="표준 2 2 2 2 130 3" xfId="2974"/>
    <cellStyle name="표준 2 2 2 2 131" xfId="2975"/>
    <cellStyle name="표준 2 2 2 2 131 2" xfId="2976"/>
    <cellStyle name="표준 2 2 2 2 131 2 2" xfId="2977"/>
    <cellStyle name="표준 2 2 2 2 131 3" xfId="2978"/>
    <cellStyle name="표준 2 2 2 2 132" xfId="2979"/>
    <cellStyle name="표준 2 2 2 2 132 2" xfId="2980"/>
    <cellStyle name="표준 2 2 2 2 132 2 2" xfId="2981"/>
    <cellStyle name="표준 2 2 2 2 132 3" xfId="2982"/>
    <cellStyle name="표준 2 2 2 2 133" xfId="2983"/>
    <cellStyle name="표준 2 2 2 2 133 2" xfId="2984"/>
    <cellStyle name="표준 2 2 2 2 133 2 2" xfId="2985"/>
    <cellStyle name="표준 2 2 2 2 133 3" xfId="2986"/>
    <cellStyle name="표준 2 2 2 2 134" xfId="2987"/>
    <cellStyle name="표준 2 2 2 2 135" xfId="2988"/>
    <cellStyle name="표준 2 2 2 2 14" xfId="2989"/>
    <cellStyle name="표준 2 2 2 2 15" xfId="2990"/>
    <cellStyle name="표준 2 2 2 2 16" xfId="2991"/>
    <cellStyle name="표준 2 2 2 2 16 2" xfId="2992"/>
    <cellStyle name="표준 2 2 2 2 16 2 2" xfId="2993"/>
    <cellStyle name="표준 2 2 2 2 16 3" xfId="2994"/>
    <cellStyle name="표준 2 2 2 2 17" xfId="2995"/>
    <cellStyle name="표준 2 2 2 2 17 2" xfId="2996"/>
    <cellStyle name="표준 2 2 2 2 17 2 2" xfId="2997"/>
    <cellStyle name="표준 2 2 2 2 17 3" xfId="2998"/>
    <cellStyle name="표준 2 2 2 2 18" xfId="2999"/>
    <cellStyle name="표준 2 2 2 2 18 2" xfId="3000"/>
    <cellStyle name="표준 2 2 2 2 18 2 2" xfId="3001"/>
    <cellStyle name="표준 2 2 2 2 18 3" xfId="3002"/>
    <cellStyle name="표준 2 2 2 2 19" xfId="3003"/>
    <cellStyle name="표준 2 2 2 2 19 2" xfId="3004"/>
    <cellStyle name="표준 2 2 2 2 19 2 2" xfId="3005"/>
    <cellStyle name="표준 2 2 2 2 19 3" xfId="3006"/>
    <cellStyle name="표준 2 2 2 2 2" xfId="3007"/>
    <cellStyle name="표준 2 2 2 2 2 10" xfId="3008"/>
    <cellStyle name="표준 2 2 2 2 2 100" xfId="3009"/>
    <cellStyle name="표준 2 2 2 2 2 101" xfId="3010"/>
    <cellStyle name="표준 2 2 2 2 2 102" xfId="3011"/>
    <cellStyle name="표준 2 2 2 2 2 103" xfId="3012"/>
    <cellStyle name="표준 2 2 2 2 2 104" xfId="3013"/>
    <cellStyle name="표준 2 2 2 2 2 105" xfId="3014"/>
    <cellStyle name="표준 2 2 2 2 2 106" xfId="3015"/>
    <cellStyle name="표준 2 2 2 2 2 107" xfId="3016"/>
    <cellStyle name="표준 2 2 2 2 2 108" xfId="3017"/>
    <cellStyle name="표준 2 2 2 2 2 109" xfId="3018"/>
    <cellStyle name="표준 2 2 2 2 2 11" xfId="3019"/>
    <cellStyle name="표준 2 2 2 2 2 110" xfId="3020"/>
    <cellStyle name="표준 2 2 2 2 2 111" xfId="3021"/>
    <cellStyle name="표준 2 2 2 2 2 112" xfId="3022"/>
    <cellStyle name="표준 2 2 2 2 2 113" xfId="3023"/>
    <cellStyle name="표준 2 2 2 2 2 114" xfId="3024"/>
    <cellStyle name="표준 2 2 2 2 2 115" xfId="3025"/>
    <cellStyle name="표준 2 2 2 2 2 116" xfId="3026"/>
    <cellStyle name="표준 2 2 2 2 2 117" xfId="3027"/>
    <cellStyle name="표준 2 2 2 2 2 118" xfId="3028"/>
    <cellStyle name="표준 2 2 2 2 2 119" xfId="3029"/>
    <cellStyle name="표준 2 2 2 2 2 12" xfId="3030"/>
    <cellStyle name="표준 2 2 2 2 2 120" xfId="3031"/>
    <cellStyle name="표준 2 2 2 2 2 13" xfId="3032"/>
    <cellStyle name="표준 2 2 2 2 2 14" xfId="3033"/>
    <cellStyle name="표준 2 2 2 2 2 15" xfId="3034"/>
    <cellStyle name="표준 2 2 2 2 2 16" xfId="3035"/>
    <cellStyle name="표준 2 2 2 2 2 17" xfId="3036"/>
    <cellStyle name="표준 2 2 2 2 2 18" xfId="3037"/>
    <cellStyle name="표준 2 2 2 2 2 19" xfId="3038"/>
    <cellStyle name="표준 2 2 2 2 2 2" xfId="3039"/>
    <cellStyle name="표준 2 2 2 2 2 20" xfId="3040"/>
    <cellStyle name="표준 2 2 2 2 2 21" xfId="3041"/>
    <cellStyle name="표준 2 2 2 2 2 22" xfId="3042"/>
    <cellStyle name="표준 2 2 2 2 2 23" xfId="3043"/>
    <cellStyle name="표준 2 2 2 2 2 24" xfId="3044"/>
    <cellStyle name="표준 2 2 2 2 2 25" xfId="3045"/>
    <cellStyle name="표준 2 2 2 2 2 26" xfId="3046"/>
    <cellStyle name="표준 2 2 2 2 2 27" xfId="3047"/>
    <cellStyle name="표준 2 2 2 2 2 28" xfId="3048"/>
    <cellStyle name="표준 2 2 2 2 2 29" xfId="3049"/>
    <cellStyle name="표준 2 2 2 2 2 3" xfId="3050"/>
    <cellStyle name="표준 2 2 2 2 2 30" xfId="3051"/>
    <cellStyle name="표준 2 2 2 2 2 31" xfId="3052"/>
    <cellStyle name="표준 2 2 2 2 2 32" xfId="3053"/>
    <cellStyle name="표준 2 2 2 2 2 33" xfId="3054"/>
    <cellStyle name="표준 2 2 2 2 2 34" xfId="3055"/>
    <cellStyle name="표준 2 2 2 2 2 35" xfId="3056"/>
    <cellStyle name="표준 2 2 2 2 2 36" xfId="3057"/>
    <cellStyle name="표준 2 2 2 2 2 37" xfId="3058"/>
    <cellStyle name="표준 2 2 2 2 2 38" xfId="3059"/>
    <cellStyle name="표준 2 2 2 2 2 39" xfId="3060"/>
    <cellStyle name="표준 2 2 2 2 2 4" xfId="3061"/>
    <cellStyle name="표준 2 2 2 2 2 40" xfId="3062"/>
    <cellStyle name="표준 2 2 2 2 2 41" xfId="3063"/>
    <cellStyle name="표준 2 2 2 2 2 42" xfId="3064"/>
    <cellStyle name="표준 2 2 2 2 2 43" xfId="3065"/>
    <cellStyle name="표준 2 2 2 2 2 44" xfId="3066"/>
    <cellStyle name="표준 2 2 2 2 2 45" xfId="3067"/>
    <cellStyle name="표준 2 2 2 2 2 46" xfId="3068"/>
    <cellStyle name="표준 2 2 2 2 2 47" xfId="3069"/>
    <cellStyle name="표준 2 2 2 2 2 48" xfId="3070"/>
    <cellStyle name="표준 2 2 2 2 2 49" xfId="3071"/>
    <cellStyle name="표준 2 2 2 2 2 5" xfId="3072"/>
    <cellStyle name="표준 2 2 2 2 2 50" xfId="3073"/>
    <cellStyle name="표준 2 2 2 2 2 51" xfId="3074"/>
    <cellStyle name="표준 2 2 2 2 2 52" xfId="3075"/>
    <cellStyle name="표준 2 2 2 2 2 53" xfId="3076"/>
    <cellStyle name="표준 2 2 2 2 2 54" xfId="3077"/>
    <cellStyle name="표준 2 2 2 2 2 55" xfId="3078"/>
    <cellStyle name="표준 2 2 2 2 2 56" xfId="3079"/>
    <cellStyle name="표준 2 2 2 2 2 57" xfId="3080"/>
    <cellStyle name="표준 2 2 2 2 2 58" xfId="3081"/>
    <cellStyle name="표준 2 2 2 2 2 59" xfId="3082"/>
    <cellStyle name="표준 2 2 2 2 2 6" xfId="3083"/>
    <cellStyle name="표준 2 2 2 2 2 60" xfId="3084"/>
    <cellStyle name="표준 2 2 2 2 2 61" xfId="3085"/>
    <cellStyle name="표준 2 2 2 2 2 62" xfId="3086"/>
    <cellStyle name="표준 2 2 2 2 2 63" xfId="3087"/>
    <cellStyle name="표준 2 2 2 2 2 64" xfId="3088"/>
    <cellStyle name="표준 2 2 2 2 2 65" xfId="3089"/>
    <cellStyle name="표준 2 2 2 2 2 66" xfId="3090"/>
    <cellStyle name="표준 2 2 2 2 2 67" xfId="3091"/>
    <cellStyle name="표준 2 2 2 2 2 68" xfId="3092"/>
    <cellStyle name="표준 2 2 2 2 2 69" xfId="3093"/>
    <cellStyle name="표준 2 2 2 2 2 7" xfId="3094"/>
    <cellStyle name="표준 2 2 2 2 2 70" xfId="3095"/>
    <cellStyle name="표준 2 2 2 2 2 71" xfId="3096"/>
    <cellStyle name="표준 2 2 2 2 2 72" xfId="3097"/>
    <cellStyle name="표준 2 2 2 2 2 73" xfId="3098"/>
    <cellStyle name="표준 2 2 2 2 2 74" xfId="3099"/>
    <cellStyle name="표준 2 2 2 2 2 75" xfId="3100"/>
    <cellStyle name="표준 2 2 2 2 2 76" xfId="3101"/>
    <cellStyle name="표준 2 2 2 2 2 77" xfId="3102"/>
    <cellStyle name="표준 2 2 2 2 2 78" xfId="3103"/>
    <cellStyle name="표준 2 2 2 2 2 79" xfId="3104"/>
    <cellStyle name="표준 2 2 2 2 2 8" xfId="3105"/>
    <cellStyle name="표준 2 2 2 2 2 80" xfId="3106"/>
    <cellStyle name="표준 2 2 2 2 2 81" xfId="3107"/>
    <cellStyle name="표준 2 2 2 2 2 82" xfId="3108"/>
    <cellStyle name="표준 2 2 2 2 2 83" xfId="3109"/>
    <cellStyle name="표준 2 2 2 2 2 84" xfId="3110"/>
    <cellStyle name="표준 2 2 2 2 2 85" xfId="3111"/>
    <cellStyle name="표준 2 2 2 2 2 86" xfId="3112"/>
    <cellStyle name="표준 2 2 2 2 2 87" xfId="3113"/>
    <cellStyle name="표준 2 2 2 2 2 88" xfId="3114"/>
    <cellStyle name="표준 2 2 2 2 2 89" xfId="3115"/>
    <cellStyle name="표준 2 2 2 2 2 9" xfId="3116"/>
    <cellStyle name="표준 2 2 2 2 2 90" xfId="3117"/>
    <cellStyle name="표준 2 2 2 2 2 91" xfId="3118"/>
    <cellStyle name="표준 2 2 2 2 2 92" xfId="3119"/>
    <cellStyle name="표준 2 2 2 2 2 93" xfId="3120"/>
    <cellStyle name="표준 2 2 2 2 2 94" xfId="3121"/>
    <cellStyle name="표준 2 2 2 2 2 95" xfId="3122"/>
    <cellStyle name="표준 2 2 2 2 2 96" xfId="3123"/>
    <cellStyle name="표준 2 2 2 2 2 97" xfId="3124"/>
    <cellStyle name="표준 2 2 2 2 2 98" xfId="3125"/>
    <cellStyle name="표준 2 2 2 2 2 99" xfId="3126"/>
    <cellStyle name="표준 2 2 2 2 20" xfId="3127"/>
    <cellStyle name="표준 2 2 2 2 20 2" xfId="3128"/>
    <cellStyle name="표준 2 2 2 2 20 2 2" xfId="3129"/>
    <cellStyle name="표준 2 2 2 2 20 3" xfId="3130"/>
    <cellStyle name="표준 2 2 2 2 21" xfId="3131"/>
    <cellStyle name="표준 2 2 2 2 21 2" xfId="3132"/>
    <cellStyle name="표준 2 2 2 2 21 2 2" xfId="3133"/>
    <cellStyle name="표준 2 2 2 2 21 3" xfId="3134"/>
    <cellStyle name="표준 2 2 2 2 22" xfId="3135"/>
    <cellStyle name="표준 2 2 2 2 22 2" xfId="3136"/>
    <cellStyle name="표준 2 2 2 2 22 2 2" xfId="3137"/>
    <cellStyle name="표준 2 2 2 2 22 3" xfId="3138"/>
    <cellStyle name="표준 2 2 2 2 23" xfId="3139"/>
    <cellStyle name="표준 2 2 2 2 23 2" xfId="3140"/>
    <cellStyle name="표준 2 2 2 2 23 2 2" xfId="3141"/>
    <cellStyle name="표준 2 2 2 2 23 3" xfId="3142"/>
    <cellStyle name="표준 2 2 2 2 24" xfId="3143"/>
    <cellStyle name="표준 2 2 2 2 24 2" xfId="3144"/>
    <cellStyle name="표준 2 2 2 2 24 2 2" xfId="3145"/>
    <cellStyle name="표준 2 2 2 2 24 3" xfId="3146"/>
    <cellStyle name="표준 2 2 2 2 25" xfId="3147"/>
    <cellStyle name="표준 2 2 2 2 25 2" xfId="3148"/>
    <cellStyle name="표준 2 2 2 2 25 2 2" xfId="3149"/>
    <cellStyle name="표준 2 2 2 2 25 3" xfId="3150"/>
    <cellStyle name="표준 2 2 2 2 26" xfId="3151"/>
    <cellStyle name="표준 2 2 2 2 26 2" xfId="3152"/>
    <cellStyle name="표준 2 2 2 2 26 2 2" xfId="3153"/>
    <cellStyle name="표준 2 2 2 2 26 3" xfId="3154"/>
    <cellStyle name="표준 2 2 2 2 27" xfId="3155"/>
    <cellStyle name="표준 2 2 2 2 27 2" xfId="3156"/>
    <cellStyle name="표준 2 2 2 2 27 2 2" xfId="3157"/>
    <cellStyle name="표준 2 2 2 2 27 3" xfId="3158"/>
    <cellStyle name="표준 2 2 2 2 28" xfId="3159"/>
    <cellStyle name="표준 2 2 2 2 28 2" xfId="3160"/>
    <cellStyle name="표준 2 2 2 2 28 2 2" xfId="3161"/>
    <cellStyle name="표준 2 2 2 2 28 3" xfId="3162"/>
    <cellStyle name="표준 2 2 2 2 29" xfId="3163"/>
    <cellStyle name="표준 2 2 2 2 29 2" xfId="3164"/>
    <cellStyle name="표준 2 2 2 2 29 2 2" xfId="3165"/>
    <cellStyle name="표준 2 2 2 2 29 3" xfId="3166"/>
    <cellStyle name="표준 2 2 2 2 3" xfId="3167"/>
    <cellStyle name="표준 2 2 2 2 30" xfId="3168"/>
    <cellStyle name="표준 2 2 2 2 30 2" xfId="3169"/>
    <cellStyle name="표준 2 2 2 2 30 2 2" xfId="3170"/>
    <cellStyle name="표준 2 2 2 2 30 3" xfId="3171"/>
    <cellStyle name="표준 2 2 2 2 31" xfId="3172"/>
    <cellStyle name="표준 2 2 2 2 31 2" xfId="3173"/>
    <cellStyle name="표준 2 2 2 2 31 2 2" xfId="3174"/>
    <cellStyle name="표준 2 2 2 2 31 3" xfId="3175"/>
    <cellStyle name="표준 2 2 2 2 32" xfId="3176"/>
    <cellStyle name="표준 2 2 2 2 32 2" xfId="3177"/>
    <cellStyle name="표준 2 2 2 2 32 2 2" xfId="3178"/>
    <cellStyle name="표준 2 2 2 2 32 3" xfId="3179"/>
    <cellStyle name="표준 2 2 2 2 33" xfId="3180"/>
    <cellStyle name="표준 2 2 2 2 33 2" xfId="3181"/>
    <cellStyle name="표준 2 2 2 2 33 2 2" xfId="3182"/>
    <cellStyle name="표준 2 2 2 2 33 3" xfId="3183"/>
    <cellStyle name="표준 2 2 2 2 34" xfId="3184"/>
    <cellStyle name="표준 2 2 2 2 34 2" xfId="3185"/>
    <cellStyle name="표준 2 2 2 2 34 2 2" xfId="3186"/>
    <cellStyle name="표준 2 2 2 2 34 3" xfId="3187"/>
    <cellStyle name="표준 2 2 2 2 35" xfId="3188"/>
    <cellStyle name="표준 2 2 2 2 35 2" xfId="3189"/>
    <cellStyle name="표준 2 2 2 2 35 2 2" xfId="3190"/>
    <cellStyle name="표준 2 2 2 2 35 3" xfId="3191"/>
    <cellStyle name="표준 2 2 2 2 36" xfId="3192"/>
    <cellStyle name="표준 2 2 2 2 36 2" xfId="3193"/>
    <cellStyle name="표준 2 2 2 2 36 2 2" xfId="3194"/>
    <cellStyle name="표준 2 2 2 2 36 3" xfId="3195"/>
    <cellStyle name="표준 2 2 2 2 37" xfId="3196"/>
    <cellStyle name="표준 2 2 2 2 37 2" xfId="3197"/>
    <cellStyle name="표준 2 2 2 2 37 2 2" xfId="3198"/>
    <cellStyle name="표준 2 2 2 2 37 3" xfId="3199"/>
    <cellStyle name="표준 2 2 2 2 38" xfId="3200"/>
    <cellStyle name="표준 2 2 2 2 38 2" xfId="3201"/>
    <cellStyle name="표준 2 2 2 2 38 2 2" xfId="3202"/>
    <cellStyle name="표준 2 2 2 2 38 3" xfId="3203"/>
    <cellStyle name="표준 2 2 2 2 39" xfId="3204"/>
    <cellStyle name="표준 2 2 2 2 39 2" xfId="3205"/>
    <cellStyle name="표준 2 2 2 2 39 2 2" xfId="3206"/>
    <cellStyle name="표준 2 2 2 2 39 3" xfId="3207"/>
    <cellStyle name="표준 2 2 2 2 4" xfId="3208"/>
    <cellStyle name="표준 2 2 2 2 40" xfId="3209"/>
    <cellStyle name="표준 2 2 2 2 40 2" xfId="3210"/>
    <cellStyle name="표준 2 2 2 2 40 2 2" xfId="3211"/>
    <cellStyle name="표준 2 2 2 2 40 3" xfId="3212"/>
    <cellStyle name="표준 2 2 2 2 41" xfId="3213"/>
    <cellStyle name="표준 2 2 2 2 41 2" xfId="3214"/>
    <cellStyle name="표준 2 2 2 2 41 2 2" xfId="3215"/>
    <cellStyle name="표준 2 2 2 2 41 3" xfId="3216"/>
    <cellStyle name="표준 2 2 2 2 42" xfId="3217"/>
    <cellStyle name="표준 2 2 2 2 42 2" xfId="3218"/>
    <cellStyle name="표준 2 2 2 2 42 2 2" xfId="3219"/>
    <cellStyle name="표준 2 2 2 2 42 3" xfId="3220"/>
    <cellStyle name="표준 2 2 2 2 43" xfId="3221"/>
    <cellStyle name="표준 2 2 2 2 43 2" xfId="3222"/>
    <cellStyle name="표준 2 2 2 2 43 2 2" xfId="3223"/>
    <cellStyle name="표준 2 2 2 2 43 3" xfId="3224"/>
    <cellStyle name="표준 2 2 2 2 44" xfId="3225"/>
    <cellStyle name="표준 2 2 2 2 44 2" xfId="3226"/>
    <cellStyle name="표준 2 2 2 2 44 2 2" xfId="3227"/>
    <cellStyle name="표준 2 2 2 2 44 3" xfId="3228"/>
    <cellStyle name="표준 2 2 2 2 45" xfId="3229"/>
    <cellStyle name="표준 2 2 2 2 45 2" xfId="3230"/>
    <cellStyle name="표준 2 2 2 2 45 2 2" xfId="3231"/>
    <cellStyle name="표준 2 2 2 2 45 3" xfId="3232"/>
    <cellStyle name="표준 2 2 2 2 46" xfId="3233"/>
    <cellStyle name="표준 2 2 2 2 46 2" xfId="3234"/>
    <cellStyle name="표준 2 2 2 2 46 2 2" xfId="3235"/>
    <cellStyle name="표준 2 2 2 2 46 3" xfId="3236"/>
    <cellStyle name="표준 2 2 2 2 47" xfId="3237"/>
    <cellStyle name="표준 2 2 2 2 47 2" xfId="3238"/>
    <cellStyle name="표준 2 2 2 2 47 2 2" xfId="3239"/>
    <cellStyle name="표준 2 2 2 2 47 3" xfId="3240"/>
    <cellStyle name="표준 2 2 2 2 48" xfId="3241"/>
    <cellStyle name="표준 2 2 2 2 48 2" xfId="3242"/>
    <cellStyle name="표준 2 2 2 2 48 2 2" xfId="3243"/>
    <cellStyle name="표준 2 2 2 2 48 3" xfId="3244"/>
    <cellStyle name="표준 2 2 2 2 49" xfId="3245"/>
    <cellStyle name="표준 2 2 2 2 49 2" xfId="3246"/>
    <cellStyle name="표준 2 2 2 2 49 2 2" xfId="3247"/>
    <cellStyle name="표준 2 2 2 2 49 3" xfId="3248"/>
    <cellStyle name="표준 2 2 2 2 5" xfId="3249"/>
    <cellStyle name="표준 2 2 2 2 50" xfId="3250"/>
    <cellStyle name="표준 2 2 2 2 50 2" xfId="3251"/>
    <cellStyle name="표준 2 2 2 2 50 2 2" xfId="3252"/>
    <cellStyle name="표준 2 2 2 2 50 3" xfId="3253"/>
    <cellStyle name="표준 2 2 2 2 51" xfId="3254"/>
    <cellStyle name="표준 2 2 2 2 51 2" xfId="3255"/>
    <cellStyle name="표준 2 2 2 2 51 2 2" xfId="3256"/>
    <cellStyle name="표준 2 2 2 2 51 3" xfId="3257"/>
    <cellStyle name="표준 2 2 2 2 52" xfId="3258"/>
    <cellStyle name="표준 2 2 2 2 52 2" xfId="3259"/>
    <cellStyle name="표준 2 2 2 2 52 2 2" xfId="3260"/>
    <cellStyle name="표준 2 2 2 2 52 3" xfId="3261"/>
    <cellStyle name="표준 2 2 2 2 53" xfId="3262"/>
    <cellStyle name="표준 2 2 2 2 53 2" xfId="3263"/>
    <cellStyle name="표준 2 2 2 2 53 2 2" xfId="3264"/>
    <cellStyle name="표준 2 2 2 2 53 3" xfId="3265"/>
    <cellStyle name="표준 2 2 2 2 54" xfId="3266"/>
    <cellStyle name="표준 2 2 2 2 54 2" xfId="3267"/>
    <cellStyle name="표준 2 2 2 2 54 2 2" xfId="3268"/>
    <cellStyle name="표준 2 2 2 2 54 3" xfId="3269"/>
    <cellStyle name="표준 2 2 2 2 55" xfId="3270"/>
    <cellStyle name="표준 2 2 2 2 55 2" xfId="3271"/>
    <cellStyle name="표준 2 2 2 2 55 2 2" xfId="3272"/>
    <cellStyle name="표준 2 2 2 2 55 3" xfId="3273"/>
    <cellStyle name="표준 2 2 2 2 56" xfId="3274"/>
    <cellStyle name="표준 2 2 2 2 56 2" xfId="3275"/>
    <cellStyle name="표준 2 2 2 2 56 2 2" xfId="3276"/>
    <cellStyle name="표준 2 2 2 2 56 3" xfId="3277"/>
    <cellStyle name="표준 2 2 2 2 57" xfId="3278"/>
    <cellStyle name="표준 2 2 2 2 57 2" xfId="3279"/>
    <cellStyle name="표준 2 2 2 2 57 2 2" xfId="3280"/>
    <cellStyle name="표준 2 2 2 2 57 3" xfId="3281"/>
    <cellStyle name="표준 2 2 2 2 58" xfId="3282"/>
    <cellStyle name="표준 2 2 2 2 58 2" xfId="3283"/>
    <cellStyle name="표준 2 2 2 2 58 2 2" xfId="3284"/>
    <cellStyle name="표준 2 2 2 2 58 3" xfId="3285"/>
    <cellStyle name="표준 2 2 2 2 59" xfId="3286"/>
    <cellStyle name="표준 2 2 2 2 59 2" xfId="3287"/>
    <cellStyle name="표준 2 2 2 2 59 2 2" xfId="3288"/>
    <cellStyle name="표준 2 2 2 2 59 3" xfId="3289"/>
    <cellStyle name="표준 2 2 2 2 6" xfId="3290"/>
    <cellStyle name="표준 2 2 2 2 60" xfId="3291"/>
    <cellStyle name="표준 2 2 2 2 60 2" xfId="3292"/>
    <cellStyle name="표준 2 2 2 2 60 2 2" xfId="3293"/>
    <cellStyle name="표준 2 2 2 2 60 3" xfId="3294"/>
    <cellStyle name="표준 2 2 2 2 61" xfId="3295"/>
    <cellStyle name="표준 2 2 2 2 61 2" xfId="3296"/>
    <cellStyle name="표준 2 2 2 2 61 2 2" xfId="3297"/>
    <cellStyle name="표준 2 2 2 2 61 3" xfId="3298"/>
    <cellStyle name="표준 2 2 2 2 62" xfId="3299"/>
    <cellStyle name="표준 2 2 2 2 62 2" xfId="3300"/>
    <cellStyle name="표준 2 2 2 2 62 2 2" xfId="3301"/>
    <cellStyle name="표준 2 2 2 2 62 3" xfId="3302"/>
    <cellStyle name="표준 2 2 2 2 63" xfId="3303"/>
    <cellStyle name="표준 2 2 2 2 63 2" xfId="3304"/>
    <cellStyle name="표준 2 2 2 2 63 2 2" xfId="3305"/>
    <cellStyle name="표준 2 2 2 2 63 3" xfId="3306"/>
    <cellStyle name="표준 2 2 2 2 64" xfId="3307"/>
    <cellStyle name="표준 2 2 2 2 64 2" xfId="3308"/>
    <cellStyle name="표준 2 2 2 2 64 2 2" xfId="3309"/>
    <cellStyle name="표준 2 2 2 2 64 3" xfId="3310"/>
    <cellStyle name="표준 2 2 2 2 65" xfId="3311"/>
    <cellStyle name="표준 2 2 2 2 65 2" xfId="3312"/>
    <cellStyle name="표준 2 2 2 2 65 2 2" xfId="3313"/>
    <cellStyle name="표준 2 2 2 2 65 3" xfId="3314"/>
    <cellStyle name="표준 2 2 2 2 66" xfId="3315"/>
    <cellStyle name="표준 2 2 2 2 66 2" xfId="3316"/>
    <cellStyle name="표준 2 2 2 2 66 2 2" xfId="3317"/>
    <cellStyle name="표준 2 2 2 2 66 3" xfId="3318"/>
    <cellStyle name="표준 2 2 2 2 67" xfId="3319"/>
    <cellStyle name="표준 2 2 2 2 67 2" xfId="3320"/>
    <cellStyle name="표준 2 2 2 2 67 2 2" xfId="3321"/>
    <cellStyle name="표준 2 2 2 2 67 3" xfId="3322"/>
    <cellStyle name="표준 2 2 2 2 68" xfId="3323"/>
    <cellStyle name="표준 2 2 2 2 68 2" xfId="3324"/>
    <cellStyle name="표준 2 2 2 2 68 2 2" xfId="3325"/>
    <cellStyle name="표준 2 2 2 2 68 3" xfId="3326"/>
    <cellStyle name="표준 2 2 2 2 69" xfId="3327"/>
    <cellStyle name="표준 2 2 2 2 69 2" xfId="3328"/>
    <cellStyle name="표준 2 2 2 2 69 2 2" xfId="3329"/>
    <cellStyle name="표준 2 2 2 2 69 3" xfId="3330"/>
    <cellStyle name="표준 2 2 2 2 7" xfId="3331"/>
    <cellStyle name="표준 2 2 2 2 70" xfId="3332"/>
    <cellStyle name="표준 2 2 2 2 70 2" xfId="3333"/>
    <cellStyle name="표준 2 2 2 2 70 2 2" xfId="3334"/>
    <cellStyle name="표준 2 2 2 2 70 3" xfId="3335"/>
    <cellStyle name="표준 2 2 2 2 71" xfId="3336"/>
    <cellStyle name="표준 2 2 2 2 71 2" xfId="3337"/>
    <cellStyle name="표준 2 2 2 2 71 2 2" xfId="3338"/>
    <cellStyle name="표준 2 2 2 2 71 3" xfId="3339"/>
    <cellStyle name="표준 2 2 2 2 72" xfId="3340"/>
    <cellStyle name="표준 2 2 2 2 72 2" xfId="3341"/>
    <cellStyle name="표준 2 2 2 2 72 2 2" xfId="3342"/>
    <cellStyle name="표준 2 2 2 2 72 3" xfId="3343"/>
    <cellStyle name="표준 2 2 2 2 73" xfId="3344"/>
    <cellStyle name="표준 2 2 2 2 73 2" xfId="3345"/>
    <cellStyle name="표준 2 2 2 2 73 2 2" xfId="3346"/>
    <cellStyle name="표준 2 2 2 2 73 3" xfId="3347"/>
    <cellStyle name="표준 2 2 2 2 74" xfId="3348"/>
    <cellStyle name="표준 2 2 2 2 74 2" xfId="3349"/>
    <cellStyle name="표준 2 2 2 2 74 2 2" xfId="3350"/>
    <cellStyle name="표준 2 2 2 2 74 3" xfId="3351"/>
    <cellStyle name="표준 2 2 2 2 75" xfId="3352"/>
    <cellStyle name="표준 2 2 2 2 75 2" xfId="3353"/>
    <cellStyle name="표준 2 2 2 2 75 2 2" xfId="3354"/>
    <cellStyle name="표준 2 2 2 2 75 3" xfId="3355"/>
    <cellStyle name="표준 2 2 2 2 76" xfId="3356"/>
    <cellStyle name="표준 2 2 2 2 76 2" xfId="3357"/>
    <cellStyle name="표준 2 2 2 2 76 2 2" xfId="3358"/>
    <cellStyle name="표준 2 2 2 2 76 3" xfId="3359"/>
    <cellStyle name="표준 2 2 2 2 77" xfId="3360"/>
    <cellStyle name="표준 2 2 2 2 77 2" xfId="3361"/>
    <cellStyle name="표준 2 2 2 2 77 2 2" xfId="3362"/>
    <cellStyle name="표준 2 2 2 2 77 3" xfId="3363"/>
    <cellStyle name="표준 2 2 2 2 78" xfId="3364"/>
    <cellStyle name="표준 2 2 2 2 78 2" xfId="3365"/>
    <cellStyle name="표준 2 2 2 2 78 2 2" xfId="3366"/>
    <cellStyle name="표준 2 2 2 2 78 3" xfId="3367"/>
    <cellStyle name="표준 2 2 2 2 79" xfId="3368"/>
    <cellStyle name="표준 2 2 2 2 79 2" xfId="3369"/>
    <cellStyle name="표준 2 2 2 2 79 2 2" xfId="3370"/>
    <cellStyle name="표준 2 2 2 2 79 3" xfId="3371"/>
    <cellStyle name="표준 2 2 2 2 8" xfId="3372"/>
    <cellStyle name="표준 2 2 2 2 80" xfId="3373"/>
    <cellStyle name="표준 2 2 2 2 80 2" xfId="3374"/>
    <cellStyle name="표준 2 2 2 2 80 2 2" xfId="3375"/>
    <cellStyle name="표준 2 2 2 2 80 3" xfId="3376"/>
    <cellStyle name="표준 2 2 2 2 81" xfId="3377"/>
    <cellStyle name="표준 2 2 2 2 81 2" xfId="3378"/>
    <cellStyle name="표준 2 2 2 2 81 2 2" xfId="3379"/>
    <cellStyle name="표준 2 2 2 2 81 3" xfId="3380"/>
    <cellStyle name="표준 2 2 2 2 82" xfId="3381"/>
    <cellStyle name="표준 2 2 2 2 82 2" xfId="3382"/>
    <cellStyle name="표준 2 2 2 2 82 2 2" xfId="3383"/>
    <cellStyle name="표준 2 2 2 2 82 3" xfId="3384"/>
    <cellStyle name="표준 2 2 2 2 83" xfId="3385"/>
    <cellStyle name="표준 2 2 2 2 83 2" xfId="3386"/>
    <cellStyle name="표준 2 2 2 2 83 2 2" xfId="3387"/>
    <cellStyle name="표준 2 2 2 2 83 3" xfId="3388"/>
    <cellStyle name="표준 2 2 2 2 84" xfId="3389"/>
    <cellStyle name="표준 2 2 2 2 84 2" xfId="3390"/>
    <cellStyle name="표준 2 2 2 2 84 2 2" xfId="3391"/>
    <cellStyle name="표준 2 2 2 2 84 3" xfId="3392"/>
    <cellStyle name="표준 2 2 2 2 85" xfId="3393"/>
    <cellStyle name="표준 2 2 2 2 85 2" xfId="3394"/>
    <cellStyle name="표준 2 2 2 2 85 2 2" xfId="3395"/>
    <cellStyle name="표준 2 2 2 2 85 3" xfId="3396"/>
    <cellStyle name="표준 2 2 2 2 86" xfId="3397"/>
    <cellStyle name="표준 2 2 2 2 86 2" xfId="3398"/>
    <cellStyle name="표준 2 2 2 2 86 2 2" xfId="3399"/>
    <cellStyle name="표준 2 2 2 2 86 3" xfId="3400"/>
    <cellStyle name="표준 2 2 2 2 87" xfId="3401"/>
    <cellStyle name="표준 2 2 2 2 87 2" xfId="3402"/>
    <cellStyle name="표준 2 2 2 2 87 2 2" xfId="3403"/>
    <cellStyle name="표준 2 2 2 2 87 3" xfId="3404"/>
    <cellStyle name="표준 2 2 2 2 88" xfId="3405"/>
    <cellStyle name="표준 2 2 2 2 88 2" xfId="3406"/>
    <cellStyle name="표준 2 2 2 2 88 2 2" xfId="3407"/>
    <cellStyle name="표준 2 2 2 2 88 3" xfId="3408"/>
    <cellStyle name="표준 2 2 2 2 89" xfId="3409"/>
    <cellStyle name="표준 2 2 2 2 89 2" xfId="3410"/>
    <cellStyle name="표준 2 2 2 2 89 2 2" xfId="3411"/>
    <cellStyle name="표준 2 2 2 2 89 3" xfId="3412"/>
    <cellStyle name="표준 2 2 2 2 9" xfId="3413"/>
    <cellStyle name="표준 2 2 2 2 90" xfId="3414"/>
    <cellStyle name="표준 2 2 2 2 90 2" xfId="3415"/>
    <cellStyle name="표준 2 2 2 2 90 2 2" xfId="3416"/>
    <cellStyle name="표준 2 2 2 2 90 3" xfId="3417"/>
    <cellStyle name="표준 2 2 2 2 91" xfId="3418"/>
    <cellStyle name="표준 2 2 2 2 91 2" xfId="3419"/>
    <cellStyle name="표준 2 2 2 2 91 2 2" xfId="3420"/>
    <cellStyle name="표준 2 2 2 2 91 3" xfId="3421"/>
    <cellStyle name="표준 2 2 2 2 92" xfId="3422"/>
    <cellStyle name="표준 2 2 2 2 92 2" xfId="3423"/>
    <cellStyle name="표준 2 2 2 2 92 2 2" xfId="3424"/>
    <cellStyle name="표준 2 2 2 2 92 3" xfId="3425"/>
    <cellStyle name="표준 2 2 2 2 93" xfId="3426"/>
    <cellStyle name="표준 2 2 2 2 93 2" xfId="3427"/>
    <cellStyle name="표준 2 2 2 2 93 2 2" xfId="3428"/>
    <cellStyle name="표준 2 2 2 2 93 3" xfId="3429"/>
    <cellStyle name="표준 2 2 2 2 94" xfId="3430"/>
    <cellStyle name="표준 2 2 2 2 94 2" xfId="3431"/>
    <cellStyle name="표준 2 2 2 2 94 2 2" xfId="3432"/>
    <cellStyle name="표준 2 2 2 2 94 3" xfId="3433"/>
    <cellStyle name="표준 2 2 2 2 95" xfId="3434"/>
    <cellStyle name="표준 2 2 2 2 95 2" xfId="3435"/>
    <cellStyle name="표준 2 2 2 2 95 2 2" xfId="3436"/>
    <cellStyle name="표준 2 2 2 2 95 3" xfId="3437"/>
    <cellStyle name="표준 2 2 2 2 96" xfId="3438"/>
    <cellStyle name="표준 2 2 2 2 96 2" xfId="3439"/>
    <cellStyle name="표준 2 2 2 2 96 2 2" xfId="3440"/>
    <cellStyle name="표준 2 2 2 2 96 3" xfId="3441"/>
    <cellStyle name="표준 2 2 2 2 97" xfId="3442"/>
    <cellStyle name="표준 2 2 2 2 97 2" xfId="3443"/>
    <cellStyle name="표준 2 2 2 2 97 2 2" xfId="3444"/>
    <cellStyle name="표준 2 2 2 2 97 3" xfId="3445"/>
    <cellStyle name="표준 2 2 2 2 98" xfId="3446"/>
    <cellStyle name="표준 2 2 2 2 98 2" xfId="3447"/>
    <cellStyle name="표준 2 2 2 2 98 2 2" xfId="3448"/>
    <cellStyle name="표준 2 2 2 2 98 3" xfId="3449"/>
    <cellStyle name="표준 2 2 2 2 99" xfId="3450"/>
    <cellStyle name="표준 2 2 2 2 99 2" xfId="3451"/>
    <cellStyle name="표준 2 2 2 2 99 2 2" xfId="3452"/>
    <cellStyle name="표준 2 2 2 2 99 3" xfId="3453"/>
    <cellStyle name="표준 2 2 2 20" xfId="3454"/>
    <cellStyle name="표준 2 2 2 21" xfId="3455"/>
    <cellStyle name="표준 2 2 2 22" xfId="3456"/>
    <cellStyle name="표준 2 2 2 23" xfId="3457"/>
    <cellStyle name="표준 2 2 2 24" xfId="3458"/>
    <cellStyle name="표준 2 2 2 25" xfId="3459"/>
    <cellStyle name="표준 2 2 2 26" xfId="3460"/>
    <cellStyle name="표준 2 2 2 27" xfId="3461"/>
    <cellStyle name="표준 2 2 2 28" xfId="3462"/>
    <cellStyle name="표준 2 2 2 29" xfId="3463"/>
    <cellStyle name="표준 2 2 2 3" xfId="3464"/>
    <cellStyle name="표준 2 2 2 3 10" xfId="3465"/>
    <cellStyle name="표준 2 2 2 3 2" xfId="3466"/>
    <cellStyle name="표준 2 2 2 3 3" xfId="3467"/>
    <cellStyle name="표준 2 2 2 3 4" xfId="3468"/>
    <cellStyle name="표준 2 2 2 3 5" xfId="3469"/>
    <cellStyle name="표준 2 2 2 3 6" xfId="3470"/>
    <cellStyle name="표준 2 2 2 3 7" xfId="3471"/>
    <cellStyle name="표준 2 2 2 3 8" xfId="3472"/>
    <cellStyle name="표준 2 2 2 3 9" xfId="3473"/>
    <cellStyle name="표준 2 2 2 30" xfId="3474"/>
    <cellStyle name="표준 2 2 2 30 2" xfId="3475"/>
    <cellStyle name="표준 2 2 2 31" xfId="3476"/>
    <cellStyle name="표준 2 2 2 31 2" xfId="3477"/>
    <cellStyle name="표준 2 2 2 32" xfId="3478"/>
    <cellStyle name="표준 2 2 2 32 2" xfId="3479"/>
    <cellStyle name="표준 2 2 2 33" xfId="3480"/>
    <cellStyle name="표준 2 2 2 33 2" xfId="3481"/>
    <cellStyle name="표준 2 2 2 34" xfId="3482"/>
    <cellStyle name="표준 2 2 2 34 2" xfId="3483"/>
    <cellStyle name="표준 2 2 2 35" xfId="3484"/>
    <cellStyle name="표준 2 2 2 35 2" xfId="3485"/>
    <cellStyle name="표준 2 2 2 36" xfId="3486"/>
    <cellStyle name="표준 2 2 2 36 2" xfId="3487"/>
    <cellStyle name="표준 2 2 2 37" xfId="3488"/>
    <cellStyle name="표준 2 2 2 37 2" xfId="3489"/>
    <cellStyle name="표준 2 2 2 38" xfId="3490"/>
    <cellStyle name="표준 2 2 2 38 2" xfId="3491"/>
    <cellStyle name="표준 2 2 2 39" xfId="3492"/>
    <cellStyle name="표준 2 2 2 39 2" xfId="3493"/>
    <cellStyle name="표준 2 2 2 4" xfId="3494"/>
    <cellStyle name="표준 2 2 2 4 10" xfId="3495"/>
    <cellStyle name="표준 2 2 2 4 2" xfId="3496"/>
    <cellStyle name="표준 2 2 2 4 3" xfId="3497"/>
    <cellStyle name="표준 2 2 2 4 4" xfId="3498"/>
    <cellStyle name="표준 2 2 2 4 5" xfId="3499"/>
    <cellStyle name="표준 2 2 2 4 6" xfId="3500"/>
    <cellStyle name="표준 2 2 2 4 7" xfId="3501"/>
    <cellStyle name="표준 2 2 2 4 8" xfId="3502"/>
    <cellStyle name="표준 2 2 2 4 9" xfId="3503"/>
    <cellStyle name="표준 2 2 2 40" xfId="3504"/>
    <cellStyle name="표준 2 2 2 40 2" xfId="3505"/>
    <cellStyle name="표준 2 2 2 41" xfId="3506"/>
    <cellStyle name="표준 2 2 2 41 2" xfId="3507"/>
    <cellStyle name="표준 2 2 2 42" xfId="3508"/>
    <cellStyle name="표준 2 2 2 42 2" xfId="3509"/>
    <cellStyle name="표준 2 2 2 43" xfId="3510"/>
    <cellStyle name="표준 2 2 2 43 2" xfId="3511"/>
    <cellStyle name="표준 2 2 2 44" xfId="3512"/>
    <cellStyle name="표준 2 2 2 44 2" xfId="3513"/>
    <cellStyle name="표준 2 2 2 45" xfId="3514"/>
    <cellStyle name="표준 2 2 2 45 2" xfId="3515"/>
    <cellStyle name="표준 2 2 2 46" xfId="3516"/>
    <cellStyle name="표준 2 2 2 46 2" xfId="3517"/>
    <cellStyle name="표준 2 2 2 47" xfId="3518"/>
    <cellStyle name="표준 2 2 2 47 2" xfId="3519"/>
    <cellStyle name="표준 2 2 2 48" xfId="3520"/>
    <cellStyle name="표준 2 2 2 48 2" xfId="3521"/>
    <cellStyle name="표준 2 2 2 49" xfId="3522"/>
    <cellStyle name="표준 2 2 2 49 2" xfId="3523"/>
    <cellStyle name="표준 2 2 2 5" xfId="3524"/>
    <cellStyle name="표준 2 2 2 5 10" xfId="3525"/>
    <cellStyle name="표준 2 2 2 5 2" xfId="3526"/>
    <cellStyle name="표준 2 2 2 5 3" xfId="3527"/>
    <cellStyle name="표준 2 2 2 5 4" xfId="3528"/>
    <cellStyle name="표준 2 2 2 5 5" xfId="3529"/>
    <cellStyle name="표준 2 2 2 5 6" xfId="3530"/>
    <cellStyle name="표준 2 2 2 5 7" xfId="3531"/>
    <cellStyle name="표준 2 2 2 5 8" xfId="3532"/>
    <cellStyle name="표준 2 2 2 5 9" xfId="3533"/>
    <cellStyle name="표준 2 2 2 50" xfId="3534"/>
    <cellStyle name="표준 2 2 2 50 2" xfId="3535"/>
    <cellStyle name="표준 2 2 2 51" xfId="3536"/>
    <cellStyle name="표준 2 2 2 51 2" xfId="3537"/>
    <cellStyle name="표준 2 2 2 52" xfId="3538"/>
    <cellStyle name="표준 2 2 2 52 2" xfId="3539"/>
    <cellStyle name="표준 2 2 2 53" xfId="3540"/>
    <cellStyle name="표준 2 2 2 53 2" xfId="3541"/>
    <cellStyle name="표준 2 2 2 54" xfId="3542"/>
    <cellStyle name="표준 2 2 2 54 2" xfId="3543"/>
    <cellStyle name="표준 2 2 2 55" xfId="3544"/>
    <cellStyle name="표준 2 2 2 55 2" xfId="3545"/>
    <cellStyle name="표준 2 2 2 56" xfId="3546"/>
    <cellStyle name="표준 2 2 2 56 2" xfId="3547"/>
    <cellStyle name="표준 2 2 2 57" xfId="3548"/>
    <cellStyle name="표준 2 2 2 57 2" xfId="3549"/>
    <cellStyle name="표준 2 2 2 58" xfId="3550"/>
    <cellStyle name="표준 2 2 2 58 2" xfId="3551"/>
    <cellStyle name="표준 2 2 2 59" xfId="3552"/>
    <cellStyle name="표준 2 2 2 59 2" xfId="3553"/>
    <cellStyle name="표준 2 2 2 6" xfId="3554"/>
    <cellStyle name="표준 2 2 2 6 10" xfId="3555"/>
    <cellStyle name="표준 2 2 2 6 11" xfId="3556"/>
    <cellStyle name="표준 2 2 2 6 2" xfId="3557"/>
    <cellStyle name="표준 2 2 2 6 3" xfId="3558"/>
    <cellStyle name="표준 2 2 2 6 4" xfId="3559"/>
    <cellStyle name="표준 2 2 2 6 5" xfId="3560"/>
    <cellStyle name="표준 2 2 2 6 6" xfId="3561"/>
    <cellStyle name="표준 2 2 2 6 7" xfId="3562"/>
    <cellStyle name="표준 2 2 2 6 8" xfId="3563"/>
    <cellStyle name="표준 2 2 2 6 9" xfId="3564"/>
    <cellStyle name="표준 2 2 2 60" xfId="3565"/>
    <cellStyle name="표준 2 2 2 60 2" xfId="3566"/>
    <cellStyle name="표준 2 2 2 61" xfId="3567"/>
    <cellStyle name="표준 2 2 2 61 2" xfId="3568"/>
    <cellStyle name="표준 2 2 2 62" xfId="3569"/>
    <cellStyle name="표준 2 2 2 62 2" xfId="3570"/>
    <cellStyle name="표준 2 2 2 63" xfId="3571"/>
    <cellStyle name="표준 2 2 2 63 2" xfId="3572"/>
    <cellStyle name="표준 2 2 2 64" xfId="3573"/>
    <cellStyle name="표준 2 2 2 64 2" xfId="3574"/>
    <cellStyle name="표준 2 2 2 65" xfId="3575"/>
    <cellStyle name="표준 2 2 2 65 2" xfId="3576"/>
    <cellStyle name="표준 2 2 2 66" xfId="3577"/>
    <cellStyle name="표준 2 2 2 66 2" xfId="3578"/>
    <cellStyle name="표준 2 2 2 67" xfId="3579"/>
    <cellStyle name="표준 2 2 2 67 2" xfId="3580"/>
    <cellStyle name="표준 2 2 2 68" xfId="3581"/>
    <cellStyle name="표준 2 2 2 68 2" xfId="3582"/>
    <cellStyle name="표준 2 2 2 69" xfId="3583"/>
    <cellStyle name="표준 2 2 2 69 2" xfId="3584"/>
    <cellStyle name="표준 2 2 2 7" xfId="3585"/>
    <cellStyle name="표준 2 2 2 7 10" xfId="3586"/>
    <cellStyle name="표준 2 2 2 7 11" xfId="3587"/>
    <cellStyle name="표준 2 2 2 7 2" xfId="3588"/>
    <cellStyle name="표준 2 2 2 7 3" xfId="3589"/>
    <cellStyle name="표준 2 2 2 7 4" xfId="3590"/>
    <cellStyle name="표준 2 2 2 7 5" xfId="3591"/>
    <cellStyle name="표준 2 2 2 7 6" xfId="3592"/>
    <cellStyle name="표준 2 2 2 7 7" xfId="3593"/>
    <cellStyle name="표준 2 2 2 7 8" xfId="3594"/>
    <cellStyle name="표준 2 2 2 7 9" xfId="3595"/>
    <cellStyle name="표준 2 2 2 70" xfId="3596"/>
    <cellStyle name="표준 2 2 2 70 2" xfId="3597"/>
    <cellStyle name="표준 2 2 2 71" xfId="3598"/>
    <cellStyle name="표준 2 2 2 71 2" xfId="3599"/>
    <cellStyle name="표준 2 2 2 72" xfId="3600"/>
    <cellStyle name="표준 2 2 2 72 2" xfId="3601"/>
    <cellStyle name="표준 2 2 2 73" xfId="3602"/>
    <cellStyle name="표준 2 2 2 73 2" xfId="3603"/>
    <cellStyle name="표준 2 2 2 74" xfId="3604"/>
    <cellStyle name="표준 2 2 2 74 2" xfId="3605"/>
    <cellStyle name="표준 2 2 2 75" xfId="3606"/>
    <cellStyle name="표준 2 2 2 75 2" xfId="3607"/>
    <cellStyle name="표준 2 2 2 76" xfId="3608"/>
    <cellStyle name="표준 2 2 2 76 2" xfId="3609"/>
    <cellStyle name="표준 2 2 2 77" xfId="3610"/>
    <cellStyle name="표준 2 2 2 77 2" xfId="3611"/>
    <cellStyle name="표준 2 2 2 78" xfId="3612"/>
    <cellStyle name="표준 2 2 2 78 2" xfId="3613"/>
    <cellStyle name="표준 2 2 2 79" xfId="3614"/>
    <cellStyle name="표준 2 2 2 79 2" xfId="3615"/>
    <cellStyle name="표준 2 2 2 8" xfId="3616"/>
    <cellStyle name="표준 2 2 2 8 10" xfId="3617"/>
    <cellStyle name="표준 2 2 2 8 11" xfId="3618"/>
    <cellStyle name="표준 2 2 2 8 2" xfId="3619"/>
    <cellStyle name="표준 2 2 2 8 3" xfId="3620"/>
    <cellStyle name="표준 2 2 2 8 4" xfId="3621"/>
    <cellStyle name="표준 2 2 2 8 5" xfId="3622"/>
    <cellStyle name="표준 2 2 2 8 6" xfId="3623"/>
    <cellStyle name="표준 2 2 2 8 7" xfId="3624"/>
    <cellStyle name="표준 2 2 2 8 8" xfId="3625"/>
    <cellStyle name="표준 2 2 2 8 9" xfId="3626"/>
    <cellStyle name="표준 2 2 2 80" xfId="3627"/>
    <cellStyle name="표준 2 2 2 80 2" xfId="3628"/>
    <cellStyle name="표준 2 2 2 81" xfId="3629"/>
    <cellStyle name="표준 2 2 2 81 2" xfId="3630"/>
    <cellStyle name="표준 2 2 2 82" xfId="3631"/>
    <cellStyle name="표준 2 2 2 82 2" xfId="3632"/>
    <cellStyle name="표준 2 2 2 83" xfId="3633"/>
    <cellStyle name="표준 2 2 2 83 2" xfId="3634"/>
    <cellStyle name="표준 2 2 2 84" xfId="3635"/>
    <cellStyle name="표준 2 2 2 84 2" xfId="3636"/>
    <cellStyle name="표준 2 2 2 85" xfId="3637"/>
    <cellStyle name="표준 2 2 2 85 2" xfId="3638"/>
    <cellStyle name="표준 2 2 2 86" xfId="3639"/>
    <cellStyle name="표준 2 2 2 86 2" xfId="3640"/>
    <cellStyle name="표준 2 2 2 87" xfId="3641"/>
    <cellStyle name="표준 2 2 2 87 2" xfId="3642"/>
    <cellStyle name="표준 2 2 2 88" xfId="3643"/>
    <cellStyle name="표준 2 2 2 88 2" xfId="3644"/>
    <cellStyle name="표준 2 2 2 89" xfId="3645"/>
    <cellStyle name="표준 2 2 2 89 2" xfId="3646"/>
    <cellStyle name="표준 2 2 2 9" xfId="3647"/>
    <cellStyle name="표준 2 2 2 9 10" xfId="3648"/>
    <cellStyle name="표준 2 2 2 9 11" xfId="3649"/>
    <cellStyle name="표준 2 2 2 9 2" xfId="3650"/>
    <cellStyle name="표준 2 2 2 9 3" xfId="3651"/>
    <cellStyle name="표준 2 2 2 9 4" xfId="3652"/>
    <cellStyle name="표준 2 2 2 9 5" xfId="3653"/>
    <cellStyle name="표준 2 2 2 9 6" xfId="3654"/>
    <cellStyle name="표준 2 2 2 9 7" xfId="3655"/>
    <cellStyle name="표준 2 2 2 9 8" xfId="3656"/>
    <cellStyle name="표준 2 2 2 9 9" xfId="3657"/>
    <cellStyle name="표준 2 2 2 90" xfId="3658"/>
    <cellStyle name="표준 2 2 2 90 2" xfId="3659"/>
    <cellStyle name="표준 2 2 2 91" xfId="3660"/>
    <cellStyle name="표준 2 2 2 91 2" xfId="3661"/>
    <cellStyle name="표준 2 2 2 92" xfId="3662"/>
    <cellStyle name="표준 2 2 2 92 2" xfId="3663"/>
    <cellStyle name="표준 2 2 2 93" xfId="3664"/>
    <cellStyle name="표준 2 2 2 93 2" xfId="3665"/>
    <cellStyle name="표준 2 2 2 94" xfId="3666"/>
    <cellStyle name="표준 2 2 2 94 2" xfId="3667"/>
    <cellStyle name="표준 2 2 2 95" xfId="3668"/>
    <cellStyle name="표준 2 2 2 95 2" xfId="3669"/>
    <cellStyle name="표준 2 2 2 96" xfId="3670"/>
    <cellStyle name="표준 2 2 2 96 2" xfId="3671"/>
    <cellStyle name="표준 2 2 2 97" xfId="3672"/>
    <cellStyle name="표준 2 2 2 97 2" xfId="3673"/>
    <cellStyle name="표준 2 2 2 98" xfId="3674"/>
    <cellStyle name="표준 2 2 2 98 2" xfId="3675"/>
    <cellStyle name="표준 2 2 2 99" xfId="3676"/>
    <cellStyle name="표준 2 2 2 99 2" xfId="3677"/>
    <cellStyle name="표준 2 2 20" xfId="3678"/>
    <cellStyle name="표준 2 2 20 2" xfId="3679"/>
    <cellStyle name="표준 2 2 21" xfId="3680"/>
    <cellStyle name="표준 2 2 21 2" xfId="3681"/>
    <cellStyle name="표준 2 2 22" xfId="3682"/>
    <cellStyle name="표준 2 2 22 2" xfId="3683"/>
    <cellStyle name="표준 2 2 23" xfId="3684"/>
    <cellStyle name="표준 2 2 23 2" xfId="3685"/>
    <cellStyle name="표준 2 2 24" xfId="3686"/>
    <cellStyle name="표준 2 2 24 2" xfId="3687"/>
    <cellStyle name="표준 2 2 25" xfId="3688"/>
    <cellStyle name="표준 2 2 25 2" xfId="3689"/>
    <cellStyle name="표준 2 2 26" xfId="3690"/>
    <cellStyle name="표준 2 2 26 2" xfId="3691"/>
    <cellStyle name="표준 2 2 27" xfId="3692"/>
    <cellStyle name="표준 2 2 27 2" xfId="3693"/>
    <cellStyle name="표준 2 2 28" xfId="3694"/>
    <cellStyle name="표준 2 2 29" xfId="3695"/>
    <cellStyle name="표준 2 2 3" xfId="3696"/>
    <cellStyle name="표준 2 2 3 10" xfId="3697"/>
    <cellStyle name="표준 2 2 3 100" xfId="3698"/>
    <cellStyle name="표준 2 2 3 100 2" xfId="3699"/>
    <cellStyle name="표준 2 2 3 101" xfId="3700"/>
    <cellStyle name="표준 2 2 3 101 2" xfId="3701"/>
    <cellStyle name="표준 2 2 3 102" xfId="3702"/>
    <cellStyle name="표준 2 2 3 102 2" xfId="3703"/>
    <cellStyle name="표준 2 2 3 103" xfId="3704"/>
    <cellStyle name="표준 2 2 3 103 2" xfId="3705"/>
    <cellStyle name="표준 2 2 3 104" xfId="3706"/>
    <cellStyle name="표준 2 2 3 104 2" xfId="3707"/>
    <cellStyle name="표준 2 2 3 105" xfId="3708"/>
    <cellStyle name="표준 2 2 3 105 2" xfId="3709"/>
    <cellStyle name="표준 2 2 3 106" xfId="3710"/>
    <cellStyle name="표준 2 2 3 106 2" xfId="3711"/>
    <cellStyle name="표준 2 2 3 107" xfId="3712"/>
    <cellStyle name="표준 2 2 3 107 2" xfId="3713"/>
    <cellStyle name="표준 2 2 3 108" xfId="3714"/>
    <cellStyle name="표준 2 2 3 108 2" xfId="3715"/>
    <cellStyle name="표준 2 2 3 109" xfId="3716"/>
    <cellStyle name="표준 2 2 3 109 2" xfId="3717"/>
    <cellStyle name="표준 2 2 3 11" xfId="3718"/>
    <cellStyle name="표준 2 2 3 110" xfId="3719"/>
    <cellStyle name="표준 2 2 3 110 2" xfId="3720"/>
    <cellStyle name="표준 2 2 3 111" xfId="3721"/>
    <cellStyle name="표준 2 2 3 111 2" xfId="3722"/>
    <cellStyle name="표준 2 2 3 112" xfId="3723"/>
    <cellStyle name="표준 2 2 3 112 2" xfId="3724"/>
    <cellStyle name="표준 2 2 3 113" xfId="3725"/>
    <cellStyle name="표준 2 2 3 113 2" xfId="3726"/>
    <cellStyle name="표준 2 2 3 114" xfId="3727"/>
    <cellStyle name="표준 2 2 3 114 2" xfId="3728"/>
    <cellStyle name="표준 2 2 3 115" xfId="3729"/>
    <cellStyle name="표준 2 2 3 115 2" xfId="3730"/>
    <cellStyle name="표준 2 2 3 116" xfId="3731"/>
    <cellStyle name="표준 2 2 3 116 2" xfId="3732"/>
    <cellStyle name="표준 2 2 3 117" xfId="3733"/>
    <cellStyle name="표준 2 2 3 117 2" xfId="3734"/>
    <cellStyle name="표준 2 2 3 118" xfId="3735"/>
    <cellStyle name="표준 2 2 3 118 2" xfId="3736"/>
    <cellStyle name="표준 2 2 3 119" xfId="3737"/>
    <cellStyle name="표준 2 2 3 119 2" xfId="3738"/>
    <cellStyle name="표준 2 2 3 12" xfId="3739"/>
    <cellStyle name="표준 2 2 3 120" xfId="3740"/>
    <cellStyle name="표준 2 2 3 120 2" xfId="3741"/>
    <cellStyle name="표준 2 2 3 121" xfId="3742"/>
    <cellStyle name="표준 2 2 3 121 2" xfId="3743"/>
    <cellStyle name="표준 2 2 3 122" xfId="3744"/>
    <cellStyle name="표준 2 2 3 122 2" xfId="3745"/>
    <cellStyle name="표준 2 2 3 123" xfId="3746"/>
    <cellStyle name="표준 2 2 3 123 2" xfId="3747"/>
    <cellStyle name="표준 2 2 3 124" xfId="3748"/>
    <cellStyle name="표준 2 2 3 124 2" xfId="3749"/>
    <cellStyle name="표준 2 2 3 125" xfId="3750"/>
    <cellStyle name="표준 2 2 3 125 2" xfId="3751"/>
    <cellStyle name="표준 2 2 3 126" xfId="3752"/>
    <cellStyle name="표준 2 2 3 126 2" xfId="3753"/>
    <cellStyle name="표준 2 2 3 127" xfId="3754"/>
    <cellStyle name="표준 2 2 3 127 2" xfId="3755"/>
    <cellStyle name="표준 2 2 3 128" xfId="3756"/>
    <cellStyle name="표준 2 2 3 128 2" xfId="3757"/>
    <cellStyle name="표준 2 2 3 129" xfId="3758"/>
    <cellStyle name="표준 2 2 3 129 2" xfId="3759"/>
    <cellStyle name="표준 2 2 3 13" xfId="3760"/>
    <cellStyle name="표준 2 2 3 130" xfId="3761"/>
    <cellStyle name="표준 2 2 3 130 2" xfId="3762"/>
    <cellStyle name="표준 2 2 3 131" xfId="3763"/>
    <cellStyle name="표준 2 2 3 131 2" xfId="3764"/>
    <cellStyle name="표준 2 2 3 132" xfId="3765"/>
    <cellStyle name="표준 2 2 3 132 2" xfId="3766"/>
    <cellStyle name="표준 2 2 3 133" xfId="3767"/>
    <cellStyle name="표준 2 2 3 133 2" xfId="3768"/>
    <cellStyle name="표준 2 2 3 134" xfId="3769"/>
    <cellStyle name="표준 2 2 3 134 2" xfId="3770"/>
    <cellStyle name="표준 2 2 3 135" xfId="3771"/>
    <cellStyle name="표준 2 2 3 135 2" xfId="3772"/>
    <cellStyle name="표준 2 2 3 136" xfId="3773"/>
    <cellStyle name="표준 2 2 3 136 2" xfId="3774"/>
    <cellStyle name="표준 2 2 3 137" xfId="3775"/>
    <cellStyle name="표준 2 2 3 137 2" xfId="3776"/>
    <cellStyle name="표준 2 2 3 138" xfId="3777"/>
    <cellStyle name="표준 2 2 3 138 2" xfId="3778"/>
    <cellStyle name="표준 2 2 3 139" xfId="3779"/>
    <cellStyle name="표준 2 2 3 139 2" xfId="3780"/>
    <cellStyle name="표준 2 2 3 14" xfId="3781"/>
    <cellStyle name="표준 2 2 3 140" xfId="3782"/>
    <cellStyle name="표준 2 2 3 140 2" xfId="3783"/>
    <cellStyle name="표준 2 2 3 141" xfId="3784"/>
    <cellStyle name="표준 2 2 3 141 2" xfId="3785"/>
    <cellStyle name="표준 2 2 3 142" xfId="3786"/>
    <cellStyle name="표준 2 2 3 142 2" xfId="3787"/>
    <cellStyle name="표준 2 2 3 143" xfId="3788"/>
    <cellStyle name="표준 2 2 3 143 2" xfId="3789"/>
    <cellStyle name="표준 2 2 3 144" xfId="3790"/>
    <cellStyle name="표준 2 2 3 144 2" xfId="3791"/>
    <cellStyle name="표준 2 2 3 145" xfId="3792"/>
    <cellStyle name="표준 2 2 3 145 2" xfId="3793"/>
    <cellStyle name="표준 2 2 3 146" xfId="3794"/>
    <cellStyle name="표준 2 2 3 15" xfId="3795"/>
    <cellStyle name="표준 2 2 3 16" xfId="3796"/>
    <cellStyle name="표준 2 2 3 17" xfId="3797"/>
    <cellStyle name="표준 2 2 3 18" xfId="3798"/>
    <cellStyle name="표준 2 2 3 19" xfId="3799"/>
    <cellStyle name="표준 2 2 3 2" xfId="3800"/>
    <cellStyle name="표준 2 2 3 2 10" xfId="3801"/>
    <cellStyle name="표준 2 2 3 2 100" xfId="3802"/>
    <cellStyle name="표준 2 2 3 2 101" xfId="3803"/>
    <cellStyle name="표준 2 2 3 2 102" xfId="3804"/>
    <cellStyle name="표준 2 2 3 2 103" xfId="3805"/>
    <cellStyle name="표준 2 2 3 2 104" xfId="3806"/>
    <cellStyle name="표준 2 2 3 2 105" xfId="3807"/>
    <cellStyle name="표준 2 2 3 2 106" xfId="3808"/>
    <cellStyle name="표준 2 2 3 2 107" xfId="3809"/>
    <cellStyle name="표준 2 2 3 2 108" xfId="3810"/>
    <cellStyle name="표준 2 2 3 2 109" xfId="3811"/>
    <cellStyle name="표준 2 2 3 2 11" xfId="3812"/>
    <cellStyle name="표준 2 2 3 2 110" xfId="3813"/>
    <cellStyle name="표준 2 2 3 2 111" xfId="3814"/>
    <cellStyle name="표준 2 2 3 2 112" xfId="3815"/>
    <cellStyle name="표준 2 2 3 2 113" xfId="3816"/>
    <cellStyle name="표준 2 2 3 2 114" xfId="3817"/>
    <cellStyle name="표준 2 2 3 2 115" xfId="3818"/>
    <cellStyle name="표준 2 2 3 2 116" xfId="3819"/>
    <cellStyle name="표준 2 2 3 2 117" xfId="3820"/>
    <cellStyle name="표준 2 2 3 2 118" xfId="3821"/>
    <cellStyle name="표준 2 2 3 2 119" xfId="3822"/>
    <cellStyle name="표준 2 2 3 2 12" xfId="3823"/>
    <cellStyle name="표준 2 2 3 2 120" xfId="3824"/>
    <cellStyle name="표준 2 2 3 2 13" xfId="3825"/>
    <cellStyle name="표준 2 2 3 2 14" xfId="3826"/>
    <cellStyle name="표준 2 2 3 2 15" xfId="3827"/>
    <cellStyle name="표준 2 2 3 2 16" xfId="3828"/>
    <cellStyle name="표준 2 2 3 2 17" xfId="3829"/>
    <cellStyle name="표준 2 2 3 2 18" xfId="3830"/>
    <cellStyle name="표준 2 2 3 2 19" xfId="3831"/>
    <cellStyle name="표준 2 2 3 2 2" xfId="3832"/>
    <cellStyle name="표준 2 2 3 2 20" xfId="3833"/>
    <cellStyle name="표준 2 2 3 2 21" xfId="3834"/>
    <cellStyle name="표준 2 2 3 2 22" xfId="3835"/>
    <cellStyle name="표준 2 2 3 2 23" xfId="3836"/>
    <cellStyle name="표준 2 2 3 2 24" xfId="3837"/>
    <cellStyle name="표준 2 2 3 2 25" xfId="3838"/>
    <cellStyle name="표준 2 2 3 2 26" xfId="3839"/>
    <cellStyle name="표준 2 2 3 2 27" xfId="3840"/>
    <cellStyle name="표준 2 2 3 2 28" xfId="3841"/>
    <cellStyle name="표준 2 2 3 2 29" xfId="3842"/>
    <cellStyle name="표준 2 2 3 2 3" xfId="3843"/>
    <cellStyle name="표준 2 2 3 2 30" xfId="3844"/>
    <cellStyle name="표준 2 2 3 2 31" xfId="3845"/>
    <cellStyle name="표준 2 2 3 2 32" xfId="3846"/>
    <cellStyle name="표준 2 2 3 2 33" xfId="3847"/>
    <cellStyle name="표준 2 2 3 2 34" xfId="3848"/>
    <cellStyle name="표준 2 2 3 2 35" xfId="3849"/>
    <cellStyle name="표준 2 2 3 2 36" xfId="3850"/>
    <cellStyle name="표준 2 2 3 2 37" xfId="3851"/>
    <cellStyle name="표준 2 2 3 2 38" xfId="3852"/>
    <cellStyle name="표준 2 2 3 2 39" xfId="3853"/>
    <cellStyle name="표준 2 2 3 2 4" xfId="3854"/>
    <cellStyle name="표준 2 2 3 2 40" xfId="3855"/>
    <cellStyle name="표준 2 2 3 2 41" xfId="3856"/>
    <cellStyle name="표준 2 2 3 2 42" xfId="3857"/>
    <cellStyle name="표준 2 2 3 2 43" xfId="3858"/>
    <cellStyle name="표준 2 2 3 2 44" xfId="3859"/>
    <cellStyle name="표준 2 2 3 2 45" xfId="3860"/>
    <cellStyle name="표준 2 2 3 2 46" xfId="3861"/>
    <cellStyle name="표준 2 2 3 2 47" xfId="3862"/>
    <cellStyle name="표준 2 2 3 2 48" xfId="3863"/>
    <cellStyle name="표준 2 2 3 2 49" xfId="3864"/>
    <cellStyle name="표준 2 2 3 2 5" xfId="3865"/>
    <cellStyle name="표준 2 2 3 2 50" xfId="3866"/>
    <cellStyle name="표준 2 2 3 2 51" xfId="3867"/>
    <cellStyle name="표준 2 2 3 2 52" xfId="3868"/>
    <cellStyle name="표준 2 2 3 2 53" xfId="3869"/>
    <cellStyle name="표준 2 2 3 2 54" xfId="3870"/>
    <cellStyle name="표준 2 2 3 2 55" xfId="3871"/>
    <cellStyle name="표준 2 2 3 2 56" xfId="3872"/>
    <cellStyle name="표준 2 2 3 2 57" xfId="3873"/>
    <cellStyle name="표준 2 2 3 2 58" xfId="3874"/>
    <cellStyle name="표준 2 2 3 2 59" xfId="3875"/>
    <cellStyle name="표준 2 2 3 2 6" xfId="3876"/>
    <cellStyle name="표준 2 2 3 2 60" xfId="3877"/>
    <cellStyle name="표준 2 2 3 2 61" xfId="3878"/>
    <cellStyle name="표준 2 2 3 2 62" xfId="3879"/>
    <cellStyle name="표준 2 2 3 2 63" xfId="3880"/>
    <cellStyle name="표준 2 2 3 2 64" xfId="3881"/>
    <cellStyle name="표준 2 2 3 2 65" xfId="3882"/>
    <cellStyle name="표준 2 2 3 2 66" xfId="3883"/>
    <cellStyle name="표준 2 2 3 2 67" xfId="3884"/>
    <cellStyle name="표준 2 2 3 2 68" xfId="3885"/>
    <cellStyle name="표준 2 2 3 2 69" xfId="3886"/>
    <cellStyle name="표준 2 2 3 2 7" xfId="3887"/>
    <cellStyle name="표준 2 2 3 2 70" xfId="3888"/>
    <cellStyle name="표준 2 2 3 2 71" xfId="3889"/>
    <cellStyle name="표준 2 2 3 2 72" xfId="3890"/>
    <cellStyle name="표준 2 2 3 2 73" xfId="3891"/>
    <cellStyle name="표준 2 2 3 2 74" xfId="3892"/>
    <cellStyle name="표준 2 2 3 2 75" xfId="3893"/>
    <cellStyle name="표준 2 2 3 2 76" xfId="3894"/>
    <cellStyle name="표준 2 2 3 2 77" xfId="3895"/>
    <cellStyle name="표준 2 2 3 2 78" xfId="3896"/>
    <cellStyle name="표준 2 2 3 2 79" xfId="3897"/>
    <cellStyle name="표준 2 2 3 2 8" xfId="3898"/>
    <cellStyle name="표준 2 2 3 2 80" xfId="3899"/>
    <cellStyle name="표준 2 2 3 2 81" xfId="3900"/>
    <cellStyle name="표준 2 2 3 2 82" xfId="3901"/>
    <cellStyle name="표준 2 2 3 2 83" xfId="3902"/>
    <cellStyle name="표준 2 2 3 2 84" xfId="3903"/>
    <cellStyle name="표준 2 2 3 2 85" xfId="3904"/>
    <cellStyle name="표준 2 2 3 2 86" xfId="3905"/>
    <cellStyle name="표준 2 2 3 2 87" xfId="3906"/>
    <cellStyle name="표준 2 2 3 2 88" xfId="3907"/>
    <cellStyle name="표준 2 2 3 2 89" xfId="3908"/>
    <cellStyle name="표준 2 2 3 2 9" xfId="3909"/>
    <cellStyle name="표준 2 2 3 2 90" xfId="3910"/>
    <cellStyle name="표준 2 2 3 2 91" xfId="3911"/>
    <cellStyle name="표준 2 2 3 2 92" xfId="3912"/>
    <cellStyle name="표준 2 2 3 2 93" xfId="3913"/>
    <cellStyle name="표준 2 2 3 2 94" xfId="3914"/>
    <cellStyle name="표준 2 2 3 2 95" xfId="3915"/>
    <cellStyle name="표준 2 2 3 2 96" xfId="3916"/>
    <cellStyle name="표준 2 2 3 2 97" xfId="3917"/>
    <cellStyle name="표준 2 2 3 2 98" xfId="3918"/>
    <cellStyle name="표준 2 2 3 2 99" xfId="3919"/>
    <cellStyle name="표준 2 2 3 20" xfId="3920"/>
    <cellStyle name="표준 2 2 3 21" xfId="3921"/>
    <cellStyle name="표준 2 2 3 22" xfId="3922"/>
    <cellStyle name="표준 2 2 3 23" xfId="3923"/>
    <cellStyle name="표준 2 2 3 24" xfId="3924"/>
    <cellStyle name="표준 2 2 3 25" xfId="3925"/>
    <cellStyle name="표준 2 2 3 26" xfId="3926"/>
    <cellStyle name="표준 2 2 3 27" xfId="3927"/>
    <cellStyle name="표준 2 2 3 28" xfId="3928"/>
    <cellStyle name="표준 2 2 3 28 2" xfId="3929"/>
    <cellStyle name="표준 2 2 3 29" xfId="3930"/>
    <cellStyle name="표준 2 2 3 29 2" xfId="3931"/>
    <cellStyle name="표준 2 2 3 3" xfId="3932"/>
    <cellStyle name="표준 2 2 3 30" xfId="3933"/>
    <cellStyle name="표준 2 2 3 30 2" xfId="3934"/>
    <cellStyle name="표준 2 2 3 31" xfId="3935"/>
    <cellStyle name="표준 2 2 3 31 2" xfId="3936"/>
    <cellStyle name="표준 2 2 3 32" xfId="3937"/>
    <cellStyle name="표준 2 2 3 32 2" xfId="3938"/>
    <cellStyle name="표준 2 2 3 33" xfId="3939"/>
    <cellStyle name="표준 2 2 3 33 2" xfId="3940"/>
    <cellStyle name="표준 2 2 3 34" xfId="3941"/>
    <cellStyle name="표준 2 2 3 34 2" xfId="3942"/>
    <cellStyle name="표준 2 2 3 35" xfId="3943"/>
    <cellStyle name="표준 2 2 3 35 2" xfId="3944"/>
    <cellStyle name="표준 2 2 3 36" xfId="3945"/>
    <cellStyle name="표준 2 2 3 36 2" xfId="3946"/>
    <cellStyle name="표준 2 2 3 37" xfId="3947"/>
    <cellStyle name="표준 2 2 3 37 2" xfId="3948"/>
    <cellStyle name="표준 2 2 3 38" xfId="3949"/>
    <cellStyle name="표준 2 2 3 38 2" xfId="3950"/>
    <cellStyle name="표준 2 2 3 39" xfId="3951"/>
    <cellStyle name="표준 2 2 3 39 2" xfId="3952"/>
    <cellStyle name="표준 2 2 3 4" xfId="3953"/>
    <cellStyle name="표준 2 2 3 40" xfId="3954"/>
    <cellStyle name="표준 2 2 3 40 2" xfId="3955"/>
    <cellStyle name="표준 2 2 3 41" xfId="3956"/>
    <cellStyle name="표준 2 2 3 41 2" xfId="3957"/>
    <cellStyle name="표준 2 2 3 42" xfId="3958"/>
    <cellStyle name="표준 2 2 3 42 2" xfId="3959"/>
    <cellStyle name="표준 2 2 3 43" xfId="3960"/>
    <cellStyle name="표준 2 2 3 43 2" xfId="3961"/>
    <cellStyle name="표준 2 2 3 44" xfId="3962"/>
    <cellStyle name="표준 2 2 3 44 2" xfId="3963"/>
    <cellStyle name="표준 2 2 3 45" xfId="3964"/>
    <cellStyle name="표준 2 2 3 45 2" xfId="3965"/>
    <cellStyle name="표준 2 2 3 46" xfId="3966"/>
    <cellStyle name="표준 2 2 3 46 2" xfId="3967"/>
    <cellStyle name="표준 2 2 3 47" xfId="3968"/>
    <cellStyle name="표준 2 2 3 47 2" xfId="3969"/>
    <cellStyle name="표준 2 2 3 48" xfId="3970"/>
    <cellStyle name="표준 2 2 3 48 2" xfId="3971"/>
    <cellStyle name="표준 2 2 3 49" xfId="3972"/>
    <cellStyle name="표준 2 2 3 49 2" xfId="3973"/>
    <cellStyle name="표준 2 2 3 5" xfId="3974"/>
    <cellStyle name="표준 2 2 3 50" xfId="3975"/>
    <cellStyle name="표준 2 2 3 50 2" xfId="3976"/>
    <cellStyle name="표준 2 2 3 51" xfId="3977"/>
    <cellStyle name="표준 2 2 3 51 2" xfId="3978"/>
    <cellStyle name="표준 2 2 3 52" xfId="3979"/>
    <cellStyle name="표준 2 2 3 52 2" xfId="3980"/>
    <cellStyle name="표준 2 2 3 53" xfId="3981"/>
    <cellStyle name="표준 2 2 3 53 2" xfId="3982"/>
    <cellStyle name="표준 2 2 3 54" xfId="3983"/>
    <cellStyle name="표준 2 2 3 54 2" xfId="3984"/>
    <cellStyle name="표준 2 2 3 55" xfId="3985"/>
    <cellStyle name="표준 2 2 3 55 2" xfId="3986"/>
    <cellStyle name="표준 2 2 3 56" xfId="3987"/>
    <cellStyle name="표준 2 2 3 56 2" xfId="3988"/>
    <cellStyle name="표준 2 2 3 57" xfId="3989"/>
    <cellStyle name="표준 2 2 3 57 2" xfId="3990"/>
    <cellStyle name="표준 2 2 3 58" xfId="3991"/>
    <cellStyle name="표준 2 2 3 58 2" xfId="3992"/>
    <cellStyle name="표준 2 2 3 59" xfId="3993"/>
    <cellStyle name="표준 2 2 3 59 2" xfId="3994"/>
    <cellStyle name="표준 2 2 3 6" xfId="3995"/>
    <cellStyle name="표준 2 2 3 60" xfId="3996"/>
    <cellStyle name="표준 2 2 3 60 2" xfId="3997"/>
    <cellStyle name="표준 2 2 3 61" xfId="3998"/>
    <cellStyle name="표준 2 2 3 61 2" xfId="3999"/>
    <cellStyle name="표준 2 2 3 62" xfId="4000"/>
    <cellStyle name="표준 2 2 3 62 2" xfId="4001"/>
    <cellStyle name="표준 2 2 3 63" xfId="4002"/>
    <cellStyle name="표준 2 2 3 63 2" xfId="4003"/>
    <cellStyle name="표준 2 2 3 64" xfId="4004"/>
    <cellStyle name="표준 2 2 3 64 2" xfId="4005"/>
    <cellStyle name="표준 2 2 3 65" xfId="4006"/>
    <cellStyle name="표준 2 2 3 65 2" xfId="4007"/>
    <cellStyle name="표준 2 2 3 66" xfId="4008"/>
    <cellStyle name="표준 2 2 3 66 2" xfId="4009"/>
    <cellStyle name="표준 2 2 3 67" xfId="4010"/>
    <cellStyle name="표준 2 2 3 67 2" xfId="4011"/>
    <cellStyle name="표준 2 2 3 68" xfId="4012"/>
    <cellStyle name="표준 2 2 3 68 2" xfId="4013"/>
    <cellStyle name="표준 2 2 3 69" xfId="4014"/>
    <cellStyle name="표준 2 2 3 69 2" xfId="4015"/>
    <cellStyle name="표준 2 2 3 7" xfId="4016"/>
    <cellStyle name="표준 2 2 3 70" xfId="4017"/>
    <cellStyle name="표준 2 2 3 70 2" xfId="4018"/>
    <cellStyle name="표준 2 2 3 71" xfId="4019"/>
    <cellStyle name="표준 2 2 3 71 2" xfId="4020"/>
    <cellStyle name="표준 2 2 3 72" xfId="4021"/>
    <cellStyle name="표준 2 2 3 72 2" xfId="4022"/>
    <cellStyle name="표준 2 2 3 73" xfId="4023"/>
    <cellStyle name="표준 2 2 3 73 2" xfId="4024"/>
    <cellStyle name="표준 2 2 3 74" xfId="4025"/>
    <cellStyle name="표준 2 2 3 74 2" xfId="4026"/>
    <cellStyle name="표준 2 2 3 75" xfId="4027"/>
    <cellStyle name="표준 2 2 3 75 2" xfId="4028"/>
    <cellStyle name="표준 2 2 3 76" xfId="4029"/>
    <cellStyle name="표준 2 2 3 76 2" xfId="4030"/>
    <cellStyle name="표준 2 2 3 77" xfId="4031"/>
    <cellStyle name="표준 2 2 3 77 2" xfId="4032"/>
    <cellStyle name="표준 2 2 3 78" xfId="4033"/>
    <cellStyle name="표준 2 2 3 78 2" xfId="4034"/>
    <cellStyle name="표준 2 2 3 79" xfId="4035"/>
    <cellStyle name="표준 2 2 3 79 2" xfId="4036"/>
    <cellStyle name="표준 2 2 3 8" xfId="4037"/>
    <cellStyle name="표준 2 2 3 80" xfId="4038"/>
    <cellStyle name="표준 2 2 3 80 2" xfId="4039"/>
    <cellStyle name="표준 2 2 3 81" xfId="4040"/>
    <cellStyle name="표준 2 2 3 81 2" xfId="4041"/>
    <cellStyle name="표준 2 2 3 82" xfId="4042"/>
    <cellStyle name="표준 2 2 3 82 2" xfId="4043"/>
    <cellStyle name="표준 2 2 3 83" xfId="4044"/>
    <cellStyle name="표준 2 2 3 83 2" xfId="4045"/>
    <cellStyle name="표준 2 2 3 84" xfId="4046"/>
    <cellStyle name="표준 2 2 3 84 2" xfId="4047"/>
    <cellStyle name="표준 2 2 3 85" xfId="4048"/>
    <cellStyle name="표준 2 2 3 85 2" xfId="4049"/>
    <cellStyle name="표준 2 2 3 86" xfId="4050"/>
    <cellStyle name="표준 2 2 3 86 2" xfId="4051"/>
    <cellStyle name="표준 2 2 3 87" xfId="4052"/>
    <cellStyle name="표준 2 2 3 87 2" xfId="4053"/>
    <cellStyle name="표준 2 2 3 88" xfId="4054"/>
    <cellStyle name="표준 2 2 3 88 2" xfId="4055"/>
    <cellStyle name="표준 2 2 3 89" xfId="4056"/>
    <cellStyle name="표준 2 2 3 89 2" xfId="4057"/>
    <cellStyle name="표준 2 2 3 9" xfId="4058"/>
    <cellStyle name="표준 2 2 3 90" xfId="4059"/>
    <cellStyle name="표준 2 2 3 90 2" xfId="4060"/>
    <cellStyle name="표준 2 2 3 91" xfId="4061"/>
    <cellStyle name="표준 2 2 3 91 2" xfId="4062"/>
    <cellStyle name="표준 2 2 3 92" xfId="4063"/>
    <cellStyle name="표준 2 2 3 92 2" xfId="4064"/>
    <cellStyle name="표준 2 2 3 93" xfId="4065"/>
    <cellStyle name="표준 2 2 3 93 2" xfId="4066"/>
    <cellStyle name="표준 2 2 3 94" xfId="4067"/>
    <cellStyle name="표준 2 2 3 94 2" xfId="4068"/>
    <cellStyle name="표준 2 2 3 95" xfId="4069"/>
    <cellStyle name="표준 2 2 3 95 2" xfId="4070"/>
    <cellStyle name="표준 2 2 3 96" xfId="4071"/>
    <cellStyle name="표준 2 2 3 96 2" xfId="4072"/>
    <cellStyle name="표준 2 2 3 97" xfId="4073"/>
    <cellStyle name="표준 2 2 3 97 2" xfId="4074"/>
    <cellStyle name="표준 2 2 3 98" xfId="4075"/>
    <cellStyle name="표준 2 2 3 98 2" xfId="4076"/>
    <cellStyle name="표준 2 2 3 99" xfId="4077"/>
    <cellStyle name="표준 2 2 3 99 2" xfId="4078"/>
    <cellStyle name="표준 2 2 30" xfId="4079"/>
    <cellStyle name="표준 2 2 31" xfId="4080"/>
    <cellStyle name="표준 2 2 32" xfId="4081"/>
    <cellStyle name="표준 2 2 33" xfId="4082"/>
    <cellStyle name="표준 2 2 34" xfId="4083"/>
    <cellStyle name="표준 2 2 35" xfId="4084"/>
    <cellStyle name="표준 2 2 36" xfId="4085"/>
    <cellStyle name="표준 2 2 37" xfId="4086"/>
    <cellStyle name="표준 2 2 38" xfId="4087"/>
    <cellStyle name="표준 2 2 39" xfId="4088"/>
    <cellStyle name="표준 2 2 4" xfId="4089"/>
    <cellStyle name="표준 2 2 4 10" xfId="4090"/>
    <cellStyle name="표준 2 2 4 11" xfId="4091"/>
    <cellStyle name="표준 2 2 4 12" xfId="4092"/>
    <cellStyle name="표준 2 2 4 13" xfId="4093"/>
    <cellStyle name="표준 2 2 4 14" xfId="4094"/>
    <cellStyle name="표준 2 2 4 15" xfId="4095"/>
    <cellStyle name="표준 2 2 4 16" xfId="4096"/>
    <cellStyle name="표준 2 2 4 17" xfId="4097"/>
    <cellStyle name="표준 2 2 4 18" xfId="4098"/>
    <cellStyle name="표준 2 2 4 19" xfId="4099"/>
    <cellStyle name="표준 2 2 4 2" xfId="4100"/>
    <cellStyle name="표준 2 2 4 20" xfId="4101"/>
    <cellStyle name="표준 2 2 4 21" xfId="4102"/>
    <cellStyle name="표준 2 2 4 22" xfId="4103"/>
    <cellStyle name="표준 2 2 4 23" xfId="4104"/>
    <cellStyle name="표준 2 2 4 24" xfId="4105"/>
    <cellStyle name="표준 2 2 4 25" xfId="4106"/>
    <cellStyle name="표준 2 2 4 26" xfId="4107"/>
    <cellStyle name="표준 2 2 4 27" xfId="4108"/>
    <cellStyle name="표준 2 2 4 3" xfId="4109"/>
    <cellStyle name="표준 2 2 4 4" xfId="4110"/>
    <cellStyle name="표준 2 2 4 5" xfId="4111"/>
    <cellStyle name="표준 2 2 4 6" xfId="4112"/>
    <cellStyle name="표준 2 2 4 7" xfId="4113"/>
    <cellStyle name="표준 2 2 4 8" xfId="4114"/>
    <cellStyle name="표준 2 2 4 9" xfId="4115"/>
    <cellStyle name="표준 2 2 40" xfId="4116"/>
    <cellStyle name="표준 2 2 41" xfId="4117"/>
    <cellStyle name="표준 2 2 42" xfId="4118"/>
    <cellStyle name="표준 2 2 43" xfId="4119"/>
    <cellStyle name="표준 2 2 44" xfId="4120"/>
    <cellStyle name="표준 2 2 45" xfId="4121"/>
    <cellStyle name="표준 2 2 46" xfId="4122"/>
    <cellStyle name="표준 2 2 46 2" xfId="4123"/>
    <cellStyle name="표준 2 2 47" xfId="4124"/>
    <cellStyle name="표준 2 2 48" xfId="4125"/>
    <cellStyle name="표준 2 2 49" xfId="4126"/>
    <cellStyle name="표준 2 2 5" xfId="4127"/>
    <cellStyle name="표준 2 2 5 10" xfId="4128"/>
    <cellStyle name="표준 2 2 5 11" xfId="4129"/>
    <cellStyle name="표준 2 2 5 12" xfId="4130"/>
    <cellStyle name="표준 2 2 5 13" xfId="4131"/>
    <cellStyle name="표준 2 2 5 14" xfId="4132"/>
    <cellStyle name="표준 2 2 5 15" xfId="4133"/>
    <cellStyle name="표준 2 2 5 16" xfId="4134"/>
    <cellStyle name="표준 2 2 5 17" xfId="4135"/>
    <cellStyle name="표준 2 2 5 18" xfId="4136"/>
    <cellStyle name="표준 2 2 5 19" xfId="4137"/>
    <cellStyle name="표준 2 2 5 2" xfId="4138"/>
    <cellStyle name="표준 2 2 5 20" xfId="4139"/>
    <cellStyle name="표준 2 2 5 21" xfId="4140"/>
    <cellStyle name="표준 2 2 5 22" xfId="4141"/>
    <cellStyle name="표준 2 2 5 23" xfId="4142"/>
    <cellStyle name="표준 2 2 5 24" xfId="4143"/>
    <cellStyle name="표준 2 2 5 25" xfId="4144"/>
    <cellStyle name="표준 2 2 5 26" xfId="4145"/>
    <cellStyle name="표준 2 2 5 27" xfId="4146"/>
    <cellStyle name="표준 2 2 5 3" xfId="4147"/>
    <cellStyle name="표준 2 2 5 4" xfId="4148"/>
    <cellStyle name="표준 2 2 5 5" xfId="4149"/>
    <cellStyle name="표준 2 2 5 6" xfId="4150"/>
    <cellStyle name="표준 2 2 5 7" xfId="4151"/>
    <cellStyle name="표준 2 2 5 8" xfId="4152"/>
    <cellStyle name="표준 2 2 5 9" xfId="4153"/>
    <cellStyle name="표준 2 2 50" xfId="4154"/>
    <cellStyle name="표준 2 2 51" xfId="4155"/>
    <cellStyle name="표준 2 2 52" xfId="4156"/>
    <cellStyle name="표준 2 2 52 2" xfId="4157"/>
    <cellStyle name="표준 2 2 53" xfId="4158"/>
    <cellStyle name="표준 2 2 53 2" xfId="4159"/>
    <cellStyle name="표준 2 2 54" xfId="4160"/>
    <cellStyle name="표준 2 2 54 2" xfId="4161"/>
    <cellStyle name="표준 2 2 55" xfId="4162"/>
    <cellStyle name="표준 2 2 55 2" xfId="4163"/>
    <cellStyle name="표준 2 2 56" xfId="4164"/>
    <cellStyle name="표준 2 2 56 2" xfId="4165"/>
    <cellStyle name="표준 2 2 57" xfId="4166"/>
    <cellStyle name="표준 2 2 57 2" xfId="4167"/>
    <cellStyle name="표준 2 2 58" xfId="4168"/>
    <cellStyle name="표준 2 2 58 2" xfId="4169"/>
    <cellStyle name="표준 2 2 59" xfId="4170"/>
    <cellStyle name="표준 2 2 59 2" xfId="4171"/>
    <cellStyle name="표준 2 2 6" xfId="4172"/>
    <cellStyle name="표준 2 2 6 10" xfId="4173"/>
    <cellStyle name="표준 2 2 6 11" xfId="4174"/>
    <cellStyle name="표준 2 2 6 12" xfId="4175"/>
    <cellStyle name="표준 2 2 6 13" xfId="4176"/>
    <cellStyle name="표준 2 2 6 14" xfId="4177"/>
    <cellStyle name="표준 2 2 6 15" xfId="4178"/>
    <cellStyle name="표준 2 2 6 16" xfId="4179"/>
    <cellStyle name="표준 2 2 6 17" xfId="4180"/>
    <cellStyle name="표준 2 2 6 18" xfId="4181"/>
    <cellStyle name="표준 2 2 6 19" xfId="4182"/>
    <cellStyle name="표준 2 2 6 2" xfId="4183"/>
    <cellStyle name="표준 2 2 6 20" xfId="4184"/>
    <cellStyle name="표준 2 2 6 21" xfId="4185"/>
    <cellStyle name="표준 2 2 6 22" xfId="4186"/>
    <cellStyle name="표준 2 2 6 23" xfId="4187"/>
    <cellStyle name="표준 2 2 6 24" xfId="4188"/>
    <cellStyle name="표준 2 2 6 25" xfId="4189"/>
    <cellStyle name="표준 2 2 6 26" xfId="4190"/>
    <cellStyle name="표준 2 2 6 3" xfId="4191"/>
    <cellStyle name="표준 2 2 6 4" xfId="4192"/>
    <cellStyle name="표준 2 2 6 5" xfId="4193"/>
    <cellStyle name="표준 2 2 6 6" xfId="4194"/>
    <cellStyle name="표준 2 2 6 7" xfId="4195"/>
    <cellStyle name="표준 2 2 6 8" xfId="4196"/>
    <cellStyle name="표준 2 2 6 9" xfId="4197"/>
    <cellStyle name="표준 2 2 60" xfId="4198"/>
    <cellStyle name="표준 2 2 60 2" xfId="4199"/>
    <cellStyle name="표준 2 2 61" xfId="4200"/>
    <cellStyle name="표준 2 2 61 2" xfId="4201"/>
    <cellStyle name="표준 2 2 62" xfId="4202"/>
    <cellStyle name="표준 2 2 62 2" xfId="4203"/>
    <cellStyle name="표준 2 2 63" xfId="4204"/>
    <cellStyle name="표준 2 2 63 2" xfId="4205"/>
    <cellStyle name="표준 2 2 64" xfId="4206"/>
    <cellStyle name="표준 2 2 64 2" xfId="4207"/>
    <cellStyle name="표준 2 2 65" xfId="4208"/>
    <cellStyle name="표준 2 2 65 2" xfId="4209"/>
    <cellStyle name="표준 2 2 66" xfId="4210"/>
    <cellStyle name="표준 2 2 66 2" xfId="4211"/>
    <cellStyle name="표준 2 2 67" xfId="4212"/>
    <cellStyle name="표준 2 2 67 2" xfId="4213"/>
    <cellStyle name="표준 2 2 68" xfId="4214"/>
    <cellStyle name="표준 2 2 68 2" xfId="4215"/>
    <cellStyle name="표준 2 2 69" xfId="4216"/>
    <cellStyle name="표준 2 2 69 2" xfId="4217"/>
    <cellStyle name="표준 2 2 7" xfId="4218"/>
    <cellStyle name="표준 2 2 7 10" xfId="4219"/>
    <cellStyle name="표준 2 2 7 100" xfId="4220"/>
    <cellStyle name="표준 2 2 7 101" xfId="4221"/>
    <cellStyle name="표준 2 2 7 102" xfId="4222"/>
    <cellStyle name="표준 2 2 7 103" xfId="4223"/>
    <cellStyle name="표준 2 2 7 104" xfId="4224"/>
    <cellStyle name="표준 2 2 7 105" xfId="4225"/>
    <cellStyle name="표준 2 2 7 106" xfId="4226"/>
    <cellStyle name="표준 2 2 7 107" xfId="4227"/>
    <cellStyle name="표준 2 2 7 108" xfId="4228"/>
    <cellStyle name="표준 2 2 7 109" xfId="4229"/>
    <cellStyle name="표준 2 2 7 11" xfId="4230"/>
    <cellStyle name="표준 2 2 7 110" xfId="4231"/>
    <cellStyle name="표준 2 2 7 111" xfId="4232"/>
    <cellStyle name="표준 2 2 7 112" xfId="4233"/>
    <cellStyle name="표준 2 2 7 113" xfId="4234"/>
    <cellStyle name="표준 2 2 7 114" xfId="4235"/>
    <cellStyle name="표준 2 2 7 115" xfId="4236"/>
    <cellStyle name="표준 2 2 7 116" xfId="4237"/>
    <cellStyle name="표준 2 2 7 117" xfId="4238"/>
    <cellStyle name="표준 2 2 7 118" xfId="4239"/>
    <cellStyle name="표준 2 2 7 119" xfId="4240"/>
    <cellStyle name="표준 2 2 7 12" xfId="4241"/>
    <cellStyle name="표준 2 2 7 120" xfId="4242"/>
    <cellStyle name="표준 2 2 7 121" xfId="4243"/>
    <cellStyle name="표준 2 2 7 122" xfId="4244"/>
    <cellStyle name="표준 2 2 7 123" xfId="4245"/>
    <cellStyle name="표준 2 2 7 124" xfId="4246"/>
    <cellStyle name="표준 2 2 7 125" xfId="4247"/>
    <cellStyle name="표준 2 2 7 126" xfId="4248"/>
    <cellStyle name="표준 2 2 7 127" xfId="4249"/>
    <cellStyle name="표준 2 2 7 128" xfId="4250"/>
    <cellStyle name="표준 2 2 7 129" xfId="4251"/>
    <cellStyle name="표준 2 2 7 13" xfId="4252"/>
    <cellStyle name="표준 2 2 7 130" xfId="4253"/>
    <cellStyle name="표준 2 2 7 131" xfId="4254"/>
    <cellStyle name="표준 2 2 7 132" xfId="4255"/>
    <cellStyle name="표준 2 2 7 133" xfId="4256"/>
    <cellStyle name="표준 2 2 7 134" xfId="4257"/>
    <cellStyle name="표준 2 2 7 135" xfId="4258"/>
    <cellStyle name="표준 2 2 7 136" xfId="4259"/>
    <cellStyle name="표준 2 2 7 137" xfId="4260"/>
    <cellStyle name="표준 2 2 7 138" xfId="4261"/>
    <cellStyle name="표준 2 2 7 139" xfId="4262"/>
    <cellStyle name="표준 2 2 7 14" xfId="4263"/>
    <cellStyle name="표준 2 2 7 140" xfId="4264"/>
    <cellStyle name="표준 2 2 7 141" xfId="4265"/>
    <cellStyle name="표준 2 2 7 142" xfId="4266"/>
    <cellStyle name="표준 2 2 7 143" xfId="4267"/>
    <cellStyle name="표준 2 2 7 144" xfId="4268"/>
    <cellStyle name="표준 2 2 7 15" xfId="4269"/>
    <cellStyle name="표준 2 2 7 16" xfId="4270"/>
    <cellStyle name="표준 2 2 7 17" xfId="4271"/>
    <cellStyle name="표준 2 2 7 18" xfId="4272"/>
    <cellStyle name="표준 2 2 7 19" xfId="4273"/>
    <cellStyle name="표준 2 2 7 2" xfId="4274"/>
    <cellStyle name="표준 2 2 7 2 10" xfId="4275"/>
    <cellStyle name="표준 2 2 7 2 100" xfId="4276"/>
    <cellStyle name="표준 2 2 7 2 101" xfId="4277"/>
    <cellStyle name="표준 2 2 7 2 102" xfId="4278"/>
    <cellStyle name="표준 2 2 7 2 103" xfId="4279"/>
    <cellStyle name="표준 2 2 7 2 104" xfId="4280"/>
    <cellStyle name="표준 2 2 7 2 105" xfId="4281"/>
    <cellStyle name="표준 2 2 7 2 106" xfId="4282"/>
    <cellStyle name="표준 2 2 7 2 107" xfId="4283"/>
    <cellStyle name="표준 2 2 7 2 108" xfId="4284"/>
    <cellStyle name="표준 2 2 7 2 109" xfId="4285"/>
    <cellStyle name="표준 2 2 7 2 11" xfId="4286"/>
    <cellStyle name="표준 2 2 7 2 110" xfId="4287"/>
    <cellStyle name="표준 2 2 7 2 111" xfId="4288"/>
    <cellStyle name="표준 2 2 7 2 112" xfId="4289"/>
    <cellStyle name="표준 2 2 7 2 113" xfId="4290"/>
    <cellStyle name="표준 2 2 7 2 114" xfId="4291"/>
    <cellStyle name="표준 2 2 7 2 115" xfId="4292"/>
    <cellStyle name="표준 2 2 7 2 116" xfId="4293"/>
    <cellStyle name="표준 2 2 7 2 117" xfId="4294"/>
    <cellStyle name="표준 2 2 7 2 118" xfId="4295"/>
    <cellStyle name="표준 2 2 7 2 119" xfId="4296"/>
    <cellStyle name="표준 2 2 7 2 12" xfId="4297"/>
    <cellStyle name="표준 2 2 7 2 120" xfId="4298"/>
    <cellStyle name="표준 2 2 7 2 13" xfId="4299"/>
    <cellStyle name="표준 2 2 7 2 14" xfId="4300"/>
    <cellStyle name="표준 2 2 7 2 15" xfId="4301"/>
    <cellStyle name="표준 2 2 7 2 16" xfId="4302"/>
    <cellStyle name="표준 2 2 7 2 17" xfId="4303"/>
    <cellStyle name="표준 2 2 7 2 18" xfId="4304"/>
    <cellStyle name="표준 2 2 7 2 19" xfId="4305"/>
    <cellStyle name="표준 2 2 7 2 2" xfId="4306"/>
    <cellStyle name="표준 2 2 7 2 20" xfId="4307"/>
    <cellStyle name="표준 2 2 7 2 21" xfId="4308"/>
    <cellStyle name="표준 2 2 7 2 22" xfId="4309"/>
    <cellStyle name="표준 2 2 7 2 23" xfId="4310"/>
    <cellStyle name="표준 2 2 7 2 24" xfId="4311"/>
    <cellStyle name="표준 2 2 7 2 25" xfId="4312"/>
    <cellStyle name="표준 2 2 7 2 26" xfId="4313"/>
    <cellStyle name="표준 2 2 7 2 27" xfId="4314"/>
    <cellStyle name="표준 2 2 7 2 28" xfId="4315"/>
    <cellStyle name="표준 2 2 7 2 29" xfId="4316"/>
    <cellStyle name="표준 2 2 7 2 3" xfId="4317"/>
    <cellStyle name="표준 2 2 7 2 30" xfId="4318"/>
    <cellStyle name="표준 2 2 7 2 31" xfId="4319"/>
    <cellStyle name="표준 2 2 7 2 32" xfId="4320"/>
    <cellStyle name="표준 2 2 7 2 33" xfId="4321"/>
    <cellStyle name="표준 2 2 7 2 34" xfId="4322"/>
    <cellStyle name="표준 2 2 7 2 35" xfId="4323"/>
    <cellStyle name="표준 2 2 7 2 36" xfId="4324"/>
    <cellStyle name="표준 2 2 7 2 37" xfId="4325"/>
    <cellStyle name="표준 2 2 7 2 38" xfId="4326"/>
    <cellStyle name="표준 2 2 7 2 39" xfId="4327"/>
    <cellStyle name="표준 2 2 7 2 4" xfId="4328"/>
    <cellStyle name="표준 2 2 7 2 40" xfId="4329"/>
    <cellStyle name="표준 2 2 7 2 41" xfId="4330"/>
    <cellStyle name="표준 2 2 7 2 42" xfId="4331"/>
    <cellStyle name="표준 2 2 7 2 43" xfId="4332"/>
    <cellStyle name="표준 2 2 7 2 44" xfId="4333"/>
    <cellStyle name="표준 2 2 7 2 45" xfId="4334"/>
    <cellStyle name="표준 2 2 7 2 46" xfId="4335"/>
    <cellStyle name="표준 2 2 7 2 47" xfId="4336"/>
    <cellStyle name="표준 2 2 7 2 48" xfId="4337"/>
    <cellStyle name="표준 2 2 7 2 49" xfId="4338"/>
    <cellStyle name="표준 2 2 7 2 5" xfId="4339"/>
    <cellStyle name="표준 2 2 7 2 50" xfId="4340"/>
    <cellStyle name="표준 2 2 7 2 51" xfId="4341"/>
    <cellStyle name="표준 2 2 7 2 52" xfId="4342"/>
    <cellStyle name="표준 2 2 7 2 53" xfId="4343"/>
    <cellStyle name="표준 2 2 7 2 54" xfId="4344"/>
    <cellStyle name="표준 2 2 7 2 55" xfId="4345"/>
    <cellStyle name="표준 2 2 7 2 56" xfId="4346"/>
    <cellStyle name="표준 2 2 7 2 57" xfId="4347"/>
    <cellStyle name="표준 2 2 7 2 58" xfId="4348"/>
    <cellStyle name="표준 2 2 7 2 59" xfId="4349"/>
    <cellStyle name="표준 2 2 7 2 6" xfId="4350"/>
    <cellStyle name="표준 2 2 7 2 60" xfId="4351"/>
    <cellStyle name="표준 2 2 7 2 61" xfId="4352"/>
    <cellStyle name="표준 2 2 7 2 62" xfId="4353"/>
    <cellStyle name="표준 2 2 7 2 63" xfId="4354"/>
    <cellStyle name="표준 2 2 7 2 64" xfId="4355"/>
    <cellStyle name="표준 2 2 7 2 65" xfId="4356"/>
    <cellStyle name="표준 2 2 7 2 66" xfId="4357"/>
    <cellStyle name="표준 2 2 7 2 67" xfId="4358"/>
    <cellStyle name="표준 2 2 7 2 68" xfId="4359"/>
    <cellStyle name="표준 2 2 7 2 69" xfId="4360"/>
    <cellStyle name="표준 2 2 7 2 7" xfId="4361"/>
    <cellStyle name="표준 2 2 7 2 70" xfId="4362"/>
    <cellStyle name="표준 2 2 7 2 71" xfId="4363"/>
    <cellStyle name="표준 2 2 7 2 72" xfId="4364"/>
    <cellStyle name="표준 2 2 7 2 73" xfId="4365"/>
    <cellStyle name="표준 2 2 7 2 74" xfId="4366"/>
    <cellStyle name="표준 2 2 7 2 75" xfId="4367"/>
    <cellStyle name="표준 2 2 7 2 76" xfId="4368"/>
    <cellStyle name="표준 2 2 7 2 77" xfId="4369"/>
    <cellStyle name="표준 2 2 7 2 78" xfId="4370"/>
    <cellStyle name="표준 2 2 7 2 79" xfId="4371"/>
    <cellStyle name="표준 2 2 7 2 8" xfId="4372"/>
    <cellStyle name="표준 2 2 7 2 80" xfId="4373"/>
    <cellStyle name="표준 2 2 7 2 81" xfId="4374"/>
    <cellStyle name="표준 2 2 7 2 82" xfId="4375"/>
    <cellStyle name="표준 2 2 7 2 83" xfId="4376"/>
    <cellStyle name="표준 2 2 7 2 84" xfId="4377"/>
    <cellStyle name="표준 2 2 7 2 85" xfId="4378"/>
    <cellStyle name="표준 2 2 7 2 86" xfId="4379"/>
    <cellStyle name="표준 2 2 7 2 87" xfId="4380"/>
    <cellStyle name="표준 2 2 7 2 88" xfId="4381"/>
    <cellStyle name="표준 2 2 7 2 89" xfId="4382"/>
    <cellStyle name="표준 2 2 7 2 9" xfId="4383"/>
    <cellStyle name="표준 2 2 7 2 90" xfId="4384"/>
    <cellStyle name="표준 2 2 7 2 91" xfId="4385"/>
    <cellStyle name="표준 2 2 7 2 92" xfId="4386"/>
    <cellStyle name="표준 2 2 7 2 93" xfId="4387"/>
    <cellStyle name="표준 2 2 7 2 94" xfId="4388"/>
    <cellStyle name="표준 2 2 7 2 95" xfId="4389"/>
    <cellStyle name="표준 2 2 7 2 96" xfId="4390"/>
    <cellStyle name="표준 2 2 7 2 97" xfId="4391"/>
    <cellStyle name="표준 2 2 7 2 98" xfId="4392"/>
    <cellStyle name="표준 2 2 7 2 99" xfId="4393"/>
    <cellStyle name="표준 2 2 7 20" xfId="4394"/>
    <cellStyle name="표준 2 2 7 21" xfId="4395"/>
    <cellStyle name="표준 2 2 7 22" xfId="4396"/>
    <cellStyle name="표준 2 2 7 23" xfId="4397"/>
    <cellStyle name="표준 2 2 7 24" xfId="4398"/>
    <cellStyle name="표준 2 2 7 25" xfId="4399"/>
    <cellStyle name="표준 2 2 7 26" xfId="4400"/>
    <cellStyle name="표준 2 2 7 27" xfId="4401"/>
    <cellStyle name="표준 2 2 7 28" xfId="4402"/>
    <cellStyle name="표준 2 2 7 29" xfId="4403"/>
    <cellStyle name="표준 2 2 7 3" xfId="4404"/>
    <cellStyle name="표준 2 2 7 30" xfId="4405"/>
    <cellStyle name="표준 2 2 7 31" xfId="4406"/>
    <cellStyle name="표준 2 2 7 32" xfId="4407"/>
    <cellStyle name="표준 2 2 7 33" xfId="4408"/>
    <cellStyle name="표준 2 2 7 34" xfId="4409"/>
    <cellStyle name="표준 2 2 7 35" xfId="4410"/>
    <cellStyle name="표준 2 2 7 36" xfId="4411"/>
    <cellStyle name="표준 2 2 7 37" xfId="4412"/>
    <cellStyle name="표준 2 2 7 38" xfId="4413"/>
    <cellStyle name="표준 2 2 7 39" xfId="4414"/>
    <cellStyle name="표준 2 2 7 4" xfId="4415"/>
    <cellStyle name="표준 2 2 7 40" xfId="4416"/>
    <cellStyle name="표준 2 2 7 41" xfId="4417"/>
    <cellStyle name="표준 2 2 7 42" xfId="4418"/>
    <cellStyle name="표준 2 2 7 43" xfId="4419"/>
    <cellStyle name="표준 2 2 7 44" xfId="4420"/>
    <cellStyle name="표준 2 2 7 45" xfId="4421"/>
    <cellStyle name="표준 2 2 7 46" xfId="4422"/>
    <cellStyle name="표준 2 2 7 47" xfId="4423"/>
    <cellStyle name="표준 2 2 7 48" xfId="4424"/>
    <cellStyle name="표준 2 2 7 49" xfId="4425"/>
    <cellStyle name="표준 2 2 7 5" xfId="4426"/>
    <cellStyle name="표준 2 2 7 50" xfId="4427"/>
    <cellStyle name="표준 2 2 7 51" xfId="4428"/>
    <cellStyle name="표준 2 2 7 52" xfId="4429"/>
    <cellStyle name="표준 2 2 7 53" xfId="4430"/>
    <cellStyle name="표준 2 2 7 54" xfId="4431"/>
    <cellStyle name="표준 2 2 7 55" xfId="4432"/>
    <cellStyle name="표준 2 2 7 56" xfId="4433"/>
    <cellStyle name="표준 2 2 7 57" xfId="4434"/>
    <cellStyle name="표준 2 2 7 58" xfId="4435"/>
    <cellStyle name="표준 2 2 7 59" xfId="4436"/>
    <cellStyle name="표준 2 2 7 6" xfId="4437"/>
    <cellStyle name="표준 2 2 7 60" xfId="4438"/>
    <cellStyle name="표준 2 2 7 61" xfId="4439"/>
    <cellStyle name="표준 2 2 7 62" xfId="4440"/>
    <cellStyle name="표준 2 2 7 63" xfId="4441"/>
    <cellStyle name="표준 2 2 7 64" xfId="4442"/>
    <cellStyle name="표준 2 2 7 65" xfId="4443"/>
    <cellStyle name="표준 2 2 7 66" xfId="4444"/>
    <cellStyle name="표준 2 2 7 67" xfId="4445"/>
    <cellStyle name="표준 2 2 7 68" xfId="4446"/>
    <cellStyle name="표준 2 2 7 69" xfId="4447"/>
    <cellStyle name="표준 2 2 7 7" xfId="4448"/>
    <cellStyle name="표준 2 2 7 70" xfId="4449"/>
    <cellStyle name="표준 2 2 7 71" xfId="4450"/>
    <cellStyle name="표준 2 2 7 72" xfId="4451"/>
    <cellStyle name="표준 2 2 7 73" xfId="4452"/>
    <cellStyle name="표준 2 2 7 74" xfId="4453"/>
    <cellStyle name="표준 2 2 7 75" xfId="4454"/>
    <cellStyle name="표준 2 2 7 76" xfId="4455"/>
    <cellStyle name="표준 2 2 7 77" xfId="4456"/>
    <cellStyle name="표준 2 2 7 78" xfId="4457"/>
    <cellStyle name="표준 2 2 7 79" xfId="4458"/>
    <cellStyle name="표준 2 2 7 8" xfId="4459"/>
    <cellStyle name="표준 2 2 7 80" xfId="4460"/>
    <cellStyle name="표준 2 2 7 81" xfId="4461"/>
    <cellStyle name="표준 2 2 7 82" xfId="4462"/>
    <cellStyle name="표준 2 2 7 83" xfId="4463"/>
    <cellStyle name="표준 2 2 7 84" xfId="4464"/>
    <cellStyle name="표준 2 2 7 85" xfId="4465"/>
    <cellStyle name="표준 2 2 7 86" xfId="4466"/>
    <cellStyle name="표준 2 2 7 87" xfId="4467"/>
    <cellStyle name="표준 2 2 7 88" xfId="4468"/>
    <cellStyle name="표준 2 2 7 89" xfId="4469"/>
    <cellStyle name="표준 2 2 7 9" xfId="4470"/>
    <cellStyle name="표준 2 2 7 90" xfId="4471"/>
    <cellStyle name="표준 2 2 7 91" xfId="4472"/>
    <cellStyle name="표준 2 2 7 92" xfId="4473"/>
    <cellStyle name="표준 2 2 7 93" xfId="4474"/>
    <cellStyle name="표준 2 2 7 94" xfId="4475"/>
    <cellStyle name="표준 2 2 7 95" xfId="4476"/>
    <cellStyle name="표준 2 2 7 96" xfId="4477"/>
    <cellStyle name="표준 2 2 7 97" xfId="4478"/>
    <cellStyle name="표준 2 2 7 98" xfId="4479"/>
    <cellStyle name="표준 2 2 7 99" xfId="4480"/>
    <cellStyle name="표준 2 2 70" xfId="4481"/>
    <cellStyle name="표준 2 2 70 2" xfId="4482"/>
    <cellStyle name="표준 2 2 71" xfId="4483"/>
    <cellStyle name="표준 2 2 71 2" xfId="4484"/>
    <cellStyle name="표준 2 2 72" xfId="4485"/>
    <cellStyle name="표준 2 2 72 2" xfId="4486"/>
    <cellStyle name="표준 2 2 73" xfId="4487"/>
    <cellStyle name="표준 2 2 73 2" xfId="4488"/>
    <cellStyle name="표준 2 2 74" xfId="4489"/>
    <cellStyle name="표준 2 2 74 2" xfId="4490"/>
    <cellStyle name="표준 2 2 75" xfId="4491"/>
    <cellStyle name="표준 2 2 75 2" xfId="4492"/>
    <cellStyle name="표준 2 2 76" xfId="4493"/>
    <cellStyle name="표준 2 2 76 2" xfId="4494"/>
    <cellStyle name="표준 2 2 77" xfId="4495"/>
    <cellStyle name="표준 2 2 77 2" xfId="4496"/>
    <cellStyle name="표준 2 2 78" xfId="4497"/>
    <cellStyle name="표준 2 2 78 2" xfId="4498"/>
    <cellStyle name="표준 2 2 79" xfId="4499"/>
    <cellStyle name="표준 2 2 79 2" xfId="4500"/>
    <cellStyle name="표준 2 2 8" xfId="4501"/>
    <cellStyle name="표준 2 2 8 10" xfId="4502"/>
    <cellStyle name="표준 2 2 8 11" xfId="4503"/>
    <cellStyle name="표준 2 2 8 12" xfId="4504"/>
    <cellStyle name="표준 2 2 8 13" xfId="4505"/>
    <cellStyle name="표준 2 2 8 14" xfId="4506"/>
    <cellStyle name="표준 2 2 8 15" xfId="4507"/>
    <cellStyle name="표준 2 2 8 16" xfId="4508"/>
    <cellStyle name="표준 2 2 8 17" xfId="4509"/>
    <cellStyle name="표준 2 2 8 18" xfId="4510"/>
    <cellStyle name="표준 2 2 8 2" xfId="4511"/>
    <cellStyle name="표준 2 2 8 3" xfId="4512"/>
    <cellStyle name="표준 2 2 8 4" xfId="4513"/>
    <cellStyle name="표준 2 2 8 5" xfId="4514"/>
    <cellStyle name="표준 2 2 8 6" xfId="4515"/>
    <cellStyle name="표준 2 2 8 7" xfId="4516"/>
    <cellStyle name="표준 2 2 8 8" xfId="4517"/>
    <cellStyle name="표준 2 2 8 9" xfId="4518"/>
    <cellStyle name="표준 2 2 80" xfId="4519"/>
    <cellStyle name="표준 2 2 80 2" xfId="4520"/>
    <cellStyle name="표준 2 2 81" xfId="4521"/>
    <cellStyle name="표준 2 2 81 2" xfId="4522"/>
    <cellStyle name="표준 2 2 82" xfId="4523"/>
    <cellStyle name="표준 2 2 82 2" xfId="4524"/>
    <cellStyle name="표준 2 2 83" xfId="4525"/>
    <cellStyle name="표준 2 2 83 2" xfId="4526"/>
    <cellStyle name="표준 2 2 84" xfId="4527"/>
    <cellStyle name="표준 2 2 84 2" xfId="4528"/>
    <cellStyle name="표준 2 2 85" xfId="4529"/>
    <cellStyle name="표준 2 2 85 2" xfId="4530"/>
    <cellStyle name="표준 2 2 86" xfId="4531"/>
    <cellStyle name="표준 2 2 86 2" xfId="4532"/>
    <cellStyle name="표준 2 2 87" xfId="4533"/>
    <cellStyle name="표준 2 2 87 2" xfId="4534"/>
    <cellStyle name="표준 2 2 88" xfId="4535"/>
    <cellStyle name="표준 2 2 88 2" xfId="4536"/>
    <cellStyle name="표준 2 2 89" xfId="4537"/>
    <cellStyle name="표준 2 2 89 2" xfId="4538"/>
    <cellStyle name="표준 2 2 9" xfId="4539"/>
    <cellStyle name="표준 2 2 9 10" xfId="4540"/>
    <cellStyle name="표준 2 2 9 11" xfId="4541"/>
    <cellStyle name="표준 2 2 9 12" xfId="4542"/>
    <cellStyle name="표준 2 2 9 13" xfId="4543"/>
    <cellStyle name="표준 2 2 9 14" xfId="4544"/>
    <cellStyle name="표준 2 2 9 15" xfId="4545"/>
    <cellStyle name="표준 2 2 9 16" xfId="4546"/>
    <cellStyle name="표준 2 2 9 17" xfId="4547"/>
    <cellStyle name="표준 2 2 9 18" xfId="4548"/>
    <cellStyle name="표준 2 2 9 19" xfId="4549"/>
    <cellStyle name="표준 2 2 9 2" xfId="4550"/>
    <cellStyle name="표준 2 2 9 2 2" xfId="4551"/>
    <cellStyle name="표준 2 2 9 20" xfId="4552"/>
    <cellStyle name="표준 2 2 9 21" xfId="4553"/>
    <cellStyle name="표준 2 2 9 22" xfId="4554"/>
    <cellStyle name="표준 2 2 9 23" xfId="4555"/>
    <cellStyle name="표준 2 2 9 3" xfId="4556"/>
    <cellStyle name="표준 2 2 9 3 2" xfId="4557"/>
    <cellStyle name="표준 2 2 9 4" xfId="4558"/>
    <cellStyle name="표준 2 2 9 4 2" xfId="4559"/>
    <cellStyle name="표준 2 2 9 5" xfId="4560"/>
    <cellStyle name="표준 2 2 9 5 2" xfId="4561"/>
    <cellStyle name="표준 2 2 9 6" xfId="4562"/>
    <cellStyle name="표준 2 2 9 6 2" xfId="4563"/>
    <cellStyle name="표준 2 2 9 7" xfId="4564"/>
    <cellStyle name="표준 2 2 9 8" xfId="4565"/>
    <cellStyle name="표준 2 2 9 9" xfId="4566"/>
    <cellStyle name="표준 2 2 90" xfId="4567"/>
    <cellStyle name="표준 2 2 90 2" xfId="4568"/>
    <cellStyle name="표준 2 2 91" xfId="4569"/>
    <cellStyle name="표준 2 2 91 2" xfId="4570"/>
    <cellStyle name="표준 2 2 92" xfId="4571"/>
    <cellStyle name="표준 2 2 92 2" xfId="4572"/>
    <cellStyle name="표준 2 2 93" xfId="4573"/>
    <cellStyle name="표준 2 2 93 2" xfId="4574"/>
    <cellStyle name="표준 2 2 94" xfId="4575"/>
    <cellStyle name="표준 2 2 94 2" xfId="4576"/>
    <cellStyle name="표준 2 2 95" xfId="4577"/>
    <cellStyle name="표준 2 2 95 2" xfId="4578"/>
    <cellStyle name="표준 2 2 96" xfId="4579"/>
    <cellStyle name="표준 2 2 96 2" xfId="4580"/>
    <cellStyle name="표준 2 2 97" xfId="4581"/>
    <cellStyle name="표준 2 2 97 2" xfId="4582"/>
    <cellStyle name="표준 2 2 98" xfId="4583"/>
    <cellStyle name="표준 2 2 98 2" xfId="4584"/>
    <cellStyle name="표준 2 2 99" xfId="4585"/>
    <cellStyle name="표준 2 2 99 2" xfId="4586"/>
    <cellStyle name="표준 2 2_Sheet1" xfId="4587"/>
    <cellStyle name="표준 2 20" xfId="4588"/>
    <cellStyle name="표준 2 20 10" xfId="4589"/>
    <cellStyle name="표준 2 20 10 2" xfId="4590"/>
    <cellStyle name="표준 2 20 11" xfId="4591"/>
    <cellStyle name="표준 2 20 2" xfId="4592"/>
    <cellStyle name="표준 2 20 2 2" xfId="4593"/>
    <cellStyle name="표준 2 20 3" xfId="4594"/>
    <cellStyle name="표준 2 20 3 2" xfId="4595"/>
    <cellStyle name="표준 2 20 4" xfId="4596"/>
    <cellStyle name="표준 2 20 4 2" xfId="4597"/>
    <cellStyle name="표준 2 20 5" xfId="4598"/>
    <cellStyle name="표준 2 20 5 2" xfId="4599"/>
    <cellStyle name="표준 2 20 6" xfId="4600"/>
    <cellStyle name="표준 2 20 6 2" xfId="4601"/>
    <cellStyle name="표준 2 20 7" xfId="4602"/>
    <cellStyle name="표준 2 20 7 2" xfId="4603"/>
    <cellStyle name="표준 2 20 8" xfId="4604"/>
    <cellStyle name="표준 2 20 8 2" xfId="4605"/>
    <cellStyle name="표준 2 20 9" xfId="4606"/>
    <cellStyle name="표준 2 20 9 2" xfId="4607"/>
    <cellStyle name="표준 2 21" xfId="4608"/>
    <cellStyle name="표준 2 21 2" xfId="4609"/>
    <cellStyle name="표준 2 22" xfId="4610"/>
    <cellStyle name="표준 2 23" xfId="4611"/>
    <cellStyle name="표준 2 24" xfId="4612"/>
    <cellStyle name="표준 2 25" xfId="4613"/>
    <cellStyle name="표준 2 26" xfId="4614"/>
    <cellStyle name="표준 2 27" xfId="4615"/>
    <cellStyle name="표준 2 28" xfId="4616"/>
    <cellStyle name="표준 2 29" xfId="4617"/>
    <cellStyle name="표준 2 3" xfId="4618"/>
    <cellStyle name="표준 2 3 10" xfId="4619"/>
    <cellStyle name="표준 2 3 11" xfId="4620"/>
    <cellStyle name="표준 2 3 12" xfId="4621"/>
    <cellStyle name="표준 2 3 13" xfId="4622"/>
    <cellStyle name="표준 2 3 14" xfId="4623"/>
    <cellStyle name="표준 2 3 15" xfId="4624"/>
    <cellStyle name="표준 2 3 16" xfId="4625"/>
    <cellStyle name="표준 2 3 17" xfId="4626"/>
    <cellStyle name="표준 2 3 18" xfId="4627"/>
    <cellStyle name="표준 2 3 19" xfId="4628"/>
    <cellStyle name="표준 2 3 2" xfId="4629"/>
    <cellStyle name="표준 2 3 2 2" xfId="4630"/>
    <cellStyle name="표준 2 3 2 2 2" xfId="4631"/>
    <cellStyle name="표준 2 3 2 3" xfId="4632"/>
    <cellStyle name="표준 2 3 2 4" xfId="4633"/>
    <cellStyle name="표준 2 3 2 5" xfId="4634"/>
    <cellStyle name="표준 2 3 2 6" xfId="4635"/>
    <cellStyle name="표준 2 3 20" xfId="4636"/>
    <cellStyle name="표준 2 3 21" xfId="4637"/>
    <cellStyle name="표준 2 3 22" xfId="4638"/>
    <cellStyle name="표준 2 3 23" xfId="4639"/>
    <cellStyle name="표준 2 3 24" xfId="4640"/>
    <cellStyle name="표준 2 3 25" xfId="4641"/>
    <cellStyle name="표준 2 3 26" xfId="4642"/>
    <cellStyle name="표준 2 3 27" xfId="4643"/>
    <cellStyle name="표준 2 3 28" xfId="4644"/>
    <cellStyle name="표준 2 3 29" xfId="4645"/>
    <cellStyle name="표준 2 3 3" xfId="4646"/>
    <cellStyle name="표준 2 3 3 2" xfId="4647"/>
    <cellStyle name="표준 2 3 30" xfId="4648"/>
    <cellStyle name="표준 2 3 31" xfId="4649"/>
    <cellStyle name="표준 2 3 32" xfId="4650"/>
    <cellStyle name="표준 2 3 32 2" xfId="4651"/>
    <cellStyle name="표준 2 3 33" xfId="4652"/>
    <cellStyle name="표준 2 3 33 2" xfId="4653"/>
    <cellStyle name="표준 2 3 34" xfId="4654"/>
    <cellStyle name="표준 2 3 34 2" xfId="4655"/>
    <cellStyle name="표준 2 3 35" xfId="4656"/>
    <cellStyle name="표준 2 3 36" xfId="4657"/>
    <cellStyle name="표준 2 3 4" xfId="4658"/>
    <cellStyle name="표준 2 3 4 2" xfId="4659"/>
    <cellStyle name="표준 2 3 4 3" xfId="4660"/>
    <cellStyle name="표준 2 3 5" xfId="4661"/>
    <cellStyle name="표준 2 3 5 2" xfId="4662"/>
    <cellStyle name="표준 2 3 6" xfId="4663"/>
    <cellStyle name="표준 2 3 6 2" xfId="4664"/>
    <cellStyle name="표준 2 3 7" xfId="4665"/>
    <cellStyle name="표준 2 3 8" xfId="4666"/>
    <cellStyle name="표준 2 3 9" xfId="4667"/>
    <cellStyle name="표준 2 30" xfId="4668"/>
    <cellStyle name="표준 2 31" xfId="4669"/>
    <cellStyle name="표준 2 32" xfId="4670"/>
    <cellStyle name="표준 2 33" xfId="4671"/>
    <cellStyle name="표준 2 34" xfId="4672"/>
    <cellStyle name="표준 2 35" xfId="4673"/>
    <cellStyle name="표준 2 35 2" xfId="4674"/>
    <cellStyle name="표준 2 36" xfId="4675"/>
    <cellStyle name="표준 2 36 2" xfId="4676"/>
    <cellStyle name="표준 2 37" xfId="4677"/>
    <cellStyle name="표준 2 37 2" xfId="4678"/>
    <cellStyle name="표준 2 38" xfId="4679"/>
    <cellStyle name="표준 2 38 2" xfId="4680"/>
    <cellStyle name="표준 2 39" xfId="4681"/>
    <cellStyle name="표준 2 39 2" xfId="4682"/>
    <cellStyle name="표준 2 4" xfId="4683"/>
    <cellStyle name="표준 2 4 10" xfId="4684"/>
    <cellStyle name="표준 2 4 11" xfId="4685"/>
    <cellStyle name="표준 2 4 12" xfId="4686"/>
    <cellStyle name="표준 2 4 13" xfId="4687"/>
    <cellStyle name="표준 2 4 14" xfId="4688"/>
    <cellStyle name="표준 2 4 15" xfId="4689"/>
    <cellStyle name="표준 2 4 16" xfId="4690"/>
    <cellStyle name="표준 2 4 17" xfId="4691"/>
    <cellStyle name="표준 2 4 18" xfId="4692"/>
    <cellStyle name="표준 2 4 19" xfId="4693"/>
    <cellStyle name="표준 2 4 2" xfId="4694"/>
    <cellStyle name="표준 2 4 2 2" xfId="4695"/>
    <cellStyle name="표준 2 4 20" xfId="4696"/>
    <cellStyle name="표준 2 4 21" xfId="4697"/>
    <cellStyle name="표준 2 4 22" xfId="4698"/>
    <cellStyle name="표준 2 4 23" xfId="4699"/>
    <cellStyle name="표준 2 4 24" xfId="4700"/>
    <cellStyle name="표준 2 4 25" xfId="4701"/>
    <cellStyle name="표준 2 4 26" xfId="4702"/>
    <cellStyle name="표준 2 4 27" xfId="4703"/>
    <cellStyle name="표준 2 4 28" xfId="4704"/>
    <cellStyle name="표준 2 4 29" xfId="4705"/>
    <cellStyle name="표준 2 4 3" xfId="4706"/>
    <cellStyle name="표준 2 4 3 2" xfId="4707"/>
    <cellStyle name="표준 2 4 30" xfId="4708"/>
    <cellStyle name="표준 2 4 31" xfId="4709"/>
    <cellStyle name="표준 2 4 32" xfId="4710"/>
    <cellStyle name="표준 2 4 32 2" xfId="4711"/>
    <cellStyle name="표준 2 4 33" xfId="4712"/>
    <cellStyle name="표준 2 4 4" xfId="4713"/>
    <cellStyle name="표준 2 4 4 2" xfId="4714"/>
    <cellStyle name="표준 2 4 5" xfId="4715"/>
    <cellStyle name="표준 2 4 5 2" xfId="4716"/>
    <cellStyle name="표준 2 4 6" xfId="4717"/>
    <cellStyle name="표준 2 4 6 2" xfId="4718"/>
    <cellStyle name="표준 2 4 7" xfId="4719"/>
    <cellStyle name="표준 2 4 8" xfId="4720"/>
    <cellStyle name="표준 2 4 9" xfId="4721"/>
    <cellStyle name="표준 2 40" xfId="4722"/>
    <cellStyle name="표준 2 40 2" xfId="4723"/>
    <cellStyle name="표준 2 41" xfId="4724"/>
    <cellStyle name="표준 2 41 2" xfId="4725"/>
    <cellStyle name="표준 2 42" xfId="4726"/>
    <cellStyle name="표준 2 42 2" xfId="4727"/>
    <cellStyle name="표준 2 43" xfId="4728"/>
    <cellStyle name="표준 2 43 2" xfId="4729"/>
    <cellStyle name="표준 2 44" xfId="4730"/>
    <cellStyle name="표준 2 44 2" xfId="4731"/>
    <cellStyle name="표준 2 45" xfId="4732"/>
    <cellStyle name="표준 2 45 2" xfId="4733"/>
    <cellStyle name="표준 2 46" xfId="4734"/>
    <cellStyle name="표준 2 46 2" xfId="4735"/>
    <cellStyle name="표준 2 47" xfId="4736"/>
    <cellStyle name="표준 2 47 2" xfId="4737"/>
    <cellStyle name="표준 2 48" xfId="4738"/>
    <cellStyle name="표준 2 48 2" xfId="4739"/>
    <cellStyle name="표준 2 49" xfId="4740"/>
    <cellStyle name="표준 2 49 2" xfId="4741"/>
    <cellStyle name="표준 2 5" xfId="4742"/>
    <cellStyle name="표준 2 5 10" xfId="4743"/>
    <cellStyle name="표준 2 5 11" xfId="4744"/>
    <cellStyle name="표준 2 5 12" xfId="4745"/>
    <cellStyle name="표준 2 5 13" xfId="4746"/>
    <cellStyle name="표준 2 5 14" xfId="4747"/>
    <cellStyle name="표준 2 5 15" xfId="4748"/>
    <cellStyle name="표준 2 5 16" xfId="4749"/>
    <cellStyle name="표준 2 5 17" xfId="4750"/>
    <cellStyle name="표준 2 5 18" xfId="4751"/>
    <cellStyle name="표준 2 5 19" xfId="4752"/>
    <cellStyle name="표준 2 5 2" xfId="4753"/>
    <cellStyle name="표준 2 5 2 2" xfId="4754"/>
    <cellStyle name="표준 2 5 20" xfId="4755"/>
    <cellStyle name="표준 2 5 21" xfId="4756"/>
    <cellStyle name="표준 2 5 22" xfId="4757"/>
    <cellStyle name="표준 2 5 23" xfId="4758"/>
    <cellStyle name="표준 2 5 24" xfId="4759"/>
    <cellStyle name="표준 2 5 25" xfId="4760"/>
    <cellStyle name="표준 2 5 26" xfId="4761"/>
    <cellStyle name="표준 2 5 27" xfId="4762"/>
    <cellStyle name="표준 2 5 28" xfId="4763"/>
    <cellStyle name="표준 2 5 29" xfId="4764"/>
    <cellStyle name="표준 2 5 3" xfId="4765"/>
    <cellStyle name="표준 2 5 3 2" xfId="4766"/>
    <cellStyle name="표준 2 5 30" xfId="4767"/>
    <cellStyle name="표준 2 5 31" xfId="4768"/>
    <cellStyle name="표준 2 5 32" xfId="4769"/>
    <cellStyle name="표준 2 5 32 2" xfId="4770"/>
    <cellStyle name="표준 2 5 4" xfId="4771"/>
    <cellStyle name="표준 2 5 4 2" xfId="4772"/>
    <cellStyle name="표준 2 5 5" xfId="4773"/>
    <cellStyle name="표준 2 5 5 2" xfId="4774"/>
    <cellStyle name="표준 2 5 6" xfId="4775"/>
    <cellStyle name="표준 2 5 6 2" xfId="4776"/>
    <cellStyle name="표준 2 5 7" xfId="4777"/>
    <cellStyle name="표준 2 5 8" xfId="4778"/>
    <cellStyle name="표준 2 5 9" xfId="4779"/>
    <cellStyle name="표준 2 50" xfId="4780"/>
    <cellStyle name="표준 2 50 2" xfId="4781"/>
    <cellStyle name="표준 2 51" xfId="4782"/>
    <cellStyle name="표준 2 51 2" xfId="4783"/>
    <cellStyle name="표준 2 51 2 2" xfId="4784"/>
    <cellStyle name="표준 2 51 3" xfId="4785"/>
    <cellStyle name="표준 2 51 3 2" xfId="4786"/>
    <cellStyle name="표준 2 51 4" xfId="4787"/>
    <cellStyle name="표준 2 51 5" xfId="4788"/>
    <cellStyle name="표준 2 52" xfId="4789"/>
    <cellStyle name="표준 2 52 2" xfId="4790"/>
    <cellStyle name="표준 2 52 2 2" xfId="4791"/>
    <cellStyle name="표준 2 52 3" xfId="4792"/>
    <cellStyle name="표준 2 53" xfId="4793"/>
    <cellStyle name="표준 2 54" xfId="4794"/>
    <cellStyle name="표준 2 54 2" xfId="4795"/>
    <cellStyle name="표준 2 55" xfId="4796"/>
    <cellStyle name="표준 2 55 2" xfId="4797"/>
    <cellStyle name="표준 2 56" xfId="4798"/>
    <cellStyle name="표준 2 56 2" xfId="4799"/>
    <cellStyle name="표준 2 57" xfId="4800"/>
    <cellStyle name="표준 2 57 2" xfId="4801"/>
    <cellStyle name="표준 2 58" xfId="4802"/>
    <cellStyle name="표준 2 58 2" xfId="4803"/>
    <cellStyle name="표준 2 59" xfId="4804"/>
    <cellStyle name="표준 2 59 2" xfId="4805"/>
    <cellStyle name="표준 2 6" xfId="4806"/>
    <cellStyle name="표준 2 6 10" xfId="4807"/>
    <cellStyle name="표준 2 6 11" xfId="4808"/>
    <cellStyle name="표준 2 6 12" xfId="4809"/>
    <cellStyle name="표준 2 6 13" xfId="4810"/>
    <cellStyle name="표준 2 6 14" xfId="4811"/>
    <cellStyle name="표준 2 6 15" xfId="4812"/>
    <cellStyle name="표준 2 6 16" xfId="4813"/>
    <cellStyle name="표준 2 6 17" xfId="4814"/>
    <cellStyle name="표준 2 6 18" xfId="4815"/>
    <cellStyle name="표준 2 6 19" xfId="4816"/>
    <cellStyle name="표준 2 6 2" xfId="4817"/>
    <cellStyle name="표준 2 6 2 2" xfId="4818"/>
    <cellStyle name="표준 2 6 20" xfId="4819"/>
    <cellStyle name="표준 2 6 21" xfId="4820"/>
    <cellStyle name="표준 2 6 22" xfId="4821"/>
    <cellStyle name="표준 2 6 23" xfId="4822"/>
    <cellStyle name="표준 2 6 24" xfId="4823"/>
    <cellStyle name="표준 2 6 25" xfId="4824"/>
    <cellStyle name="표준 2 6 26" xfId="4825"/>
    <cellStyle name="표준 2 6 27" xfId="4826"/>
    <cellStyle name="표준 2 6 28" xfId="4827"/>
    <cellStyle name="표준 2 6 29" xfId="4828"/>
    <cellStyle name="표준 2 6 3" xfId="4829"/>
    <cellStyle name="표준 2 6 3 2" xfId="4830"/>
    <cellStyle name="표준 2 6 30" xfId="4831"/>
    <cellStyle name="표준 2 6 31" xfId="4832"/>
    <cellStyle name="표준 2 6 32" xfId="4833"/>
    <cellStyle name="표준 2 6 32 2" xfId="4834"/>
    <cellStyle name="표준 2 6 4" xfId="4835"/>
    <cellStyle name="표준 2 6 4 2" xfId="4836"/>
    <cellStyle name="표준 2 6 5" xfId="4837"/>
    <cellStyle name="표준 2 6 5 2" xfId="4838"/>
    <cellStyle name="표준 2 6 6" xfId="4839"/>
    <cellStyle name="표준 2 6 6 2" xfId="4840"/>
    <cellStyle name="표준 2 6 7" xfId="4841"/>
    <cellStyle name="표준 2 6 8" xfId="4842"/>
    <cellStyle name="표준 2 6 9" xfId="4843"/>
    <cellStyle name="표준 2 60" xfId="4844"/>
    <cellStyle name="표준 2 60 2" xfId="4845"/>
    <cellStyle name="표준 2 61" xfId="4846"/>
    <cellStyle name="표준 2 61 2" xfId="4847"/>
    <cellStyle name="표준 2 62" xfId="4848"/>
    <cellStyle name="표준 2 62 2" xfId="4849"/>
    <cellStyle name="표준 2 63" xfId="4850"/>
    <cellStyle name="표준 2 63 2" xfId="4851"/>
    <cellStyle name="표준 2 64" xfId="4852"/>
    <cellStyle name="표준 2 64 2" xfId="4853"/>
    <cellStyle name="표준 2 65" xfId="4854"/>
    <cellStyle name="표준 2 65 2" xfId="4855"/>
    <cellStyle name="표준 2 66" xfId="4856"/>
    <cellStyle name="표준 2 66 2" xfId="4857"/>
    <cellStyle name="표준 2 67" xfId="4858"/>
    <cellStyle name="표준 2 67 2" xfId="4859"/>
    <cellStyle name="표준 2 68" xfId="4860"/>
    <cellStyle name="표준 2 68 2" xfId="4861"/>
    <cellStyle name="표준 2 69" xfId="4862"/>
    <cellStyle name="표준 2 69 2" xfId="4863"/>
    <cellStyle name="표준 2 7" xfId="4864"/>
    <cellStyle name="표준 2 7 10" xfId="4865"/>
    <cellStyle name="표준 2 7 11" xfId="4866"/>
    <cellStyle name="표준 2 7 12" xfId="4867"/>
    <cellStyle name="표준 2 7 13" xfId="4868"/>
    <cellStyle name="표준 2 7 14" xfId="4869"/>
    <cellStyle name="표준 2 7 15" xfId="4870"/>
    <cellStyle name="표준 2 7 16" xfId="4871"/>
    <cellStyle name="표준 2 7 17" xfId="4872"/>
    <cellStyle name="표준 2 7 18" xfId="4873"/>
    <cellStyle name="표준 2 7 19" xfId="4874"/>
    <cellStyle name="표준 2 7 2" xfId="4875"/>
    <cellStyle name="표준 2 7 20" xfId="4876"/>
    <cellStyle name="표준 2 7 21" xfId="4877"/>
    <cellStyle name="표준 2 7 22" xfId="4878"/>
    <cellStyle name="표준 2 7 23" xfId="4879"/>
    <cellStyle name="표준 2 7 24" xfId="4880"/>
    <cellStyle name="표준 2 7 25" xfId="4881"/>
    <cellStyle name="표준 2 7 26" xfId="4882"/>
    <cellStyle name="표준 2 7 27" xfId="4883"/>
    <cellStyle name="표준 2 7 3" xfId="4884"/>
    <cellStyle name="표준 2 7 4" xfId="4885"/>
    <cellStyle name="표준 2 7 5" xfId="4886"/>
    <cellStyle name="표준 2 7 6" xfId="4887"/>
    <cellStyle name="표준 2 7 7" xfId="4888"/>
    <cellStyle name="표준 2 7 8" xfId="4889"/>
    <cellStyle name="표준 2 7 9" xfId="4890"/>
    <cellStyle name="표준 2 70" xfId="4891"/>
    <cellStyle name="표준 2 70 2" xfId="4892"/>
    <cellStyle name="표준 2 71" xfId="4893"/>
    <cellStyle name="표준 2 71 2" xfId="4894"/>
    <cellStyle name="표준 2 72" xfId="4895"/>
    <cellStyle name="표준 2 72 2" xfId="4896"/>
    <cellStyle name="표준 2 73" xfId="4897"/>
    <cellStyle name="표준 2 73 2" xfId="4898"/>
    <cellStyle name="표준 2 74" xfId="4899"/>
    <cellStyle name="표준 2 74 2" xfId="4900"/>
    <cellStyle name="표준 2 75" xfId="4901"/>
    <cellStyle name="표준 2 75 2" xfId="4902"/>
    <cellStyle name="표준 2 76" xfId="4903"/>
    <cellStyle name="표준 2 76 2" xfId="4904"/>
    <cellStyle name="표준 2 77" xfId="4905"/>
    <cellStyle name="표준 2 77 2" xfId="4906"/>
    <cellStyle name="표준 2 78" xfId="4907"/>
    <cellStyle name="표준 2 78 2" xfId="4908"/>
    <cellStyle name="표준 2 79" xfId="4909"/>
    <cellStyle name="표준 2 79 2" xfId="4910"/>
    <cellStyle name="표준 2 8" xfId="4911"/>
    <cellStyle name="표준 2 8 10" xfId="4912"/>
    <cellStyle name="표준 2 8 11" xfId="4913"/>
    <cellStyle name="표준 2 8 12" xfId="4914"/>
    <cellStyle name="표준 2 8 13" xfId="4915"/>
    <cellStyle name="표준 2 8 14" xfId="4916"/>
    <cellStyle name="표준 2 8 15" xfId="4917"/>
    <cellStyle name="표준 2 8 16" xfId="4918"/>
    <cellStyle name="표준 2 8 17" xfId="4919"/>
    <cellStyle name="표준 2 8 18" xfId="4920"/>
    <cellStyle name="표준 2 8 19" xfId="4921"/>
    <cellStyle name="표준 2 8 2" xfId="4922"/>
    <cellStyle name="표준 2 8 2 2" xfId="4923"/>
    <cellStyle name="표준 2 8 20" xfId="4924"/>
    <cellStyle name="표준 2 8 21" xfId="4925"/>
    <cellStyle name="표준 2 8 22" xfId="4926"/>
    <cellStyle name="표준 2 8 23" xfId="4927"/>
    <cellStyle name="표준 2 8 24" xfId="4928"/>
    <cellStyle name="표준 2 8 25" xfId="4929"/>
    <cellStyle name="표준 2 8 26" xfId="4930"/>
    <cellStyle name="표준 2 8 27" xfId="4931"/>
    <cellStyle name="표준 2 8 28" xfId="4932"/>
    <cellStyle name="표준 2 8 29" xfId="4933"/>
    <cellStyle name="표준 2 8 3" xfId="4934"/>
    <cellStyle name="표준 2 8 3 2" xfId="4935"/>
    <cellStyle name="표준 2 8 30" xfId="4936"/>
    <cellStyle name="표준 2 8 31" xfId="4937"/>
    <cellStyle name="표준 2 8 4" xfId="4938"/>
    <cellStyle name="표준 2 8 4 2" xfId="4939"/>
    <cellStyle name="표준 2 8 5" xfId="4940"/>
    <cellStyle name="표준 2 8 5 2" xfId="4941"/>
    <cellStyle name="표준 2 8 6" xfId="4942"/>
    <cellStyle name="표준 2 8 6 2" xfId="4943"/>
    <cellStyle name="표준 2 8 7" xfId="4944"/>
    <cellStyle name="표준 2 8 8" xfId="4945"/>
    <cellStyle name="표준 2 8 9" xfId="4946"/>
    <cellStyle name="표준 2 80" xfId="4947"/>
    <cellStyle name="표준 2 80 2" xfId="4948"/>
    <cellStyle name="표준 2 81" xfId="4949"/>
    <cellStyle name="표준 2 81 2" xfId="4950"/>
    <cellStyle name="표준 2 82" xfId="4951"/>
    <cellStyle name="표준 2 82 2" xfId="4952"/>
    <cellStyle name="표준 2 83" xfId="4953"/>
    <cellStyle name="표준 2 83 2" xfId="4954"/>
    <cellStyle name="표준 2 84" xfId="4955"/>
    <cellStyle name="표준 2 84 2" xfId="4956"/>
    <cellStyle name="표준 2 85" xfId="4957"/>
    <cellStyle name="표준 2 85 2" xfId="4958"/>
    <cellStyle name="표준 2 86" xfId="4959"/>
    <cellStyle name="표준 2 86 2" xfId="4960"/>
    <cellStyle name="표준 2 87" xfId="4961"/>
    <cellStyle name="표준 2 87 2" xfId="4962"/>
    <cellStyle name="표준 2 88" xfId="4963"/>
    <cellStyle name="표준 2 88 2" xfId="4964"/>
    <cellStyle name="표준 2 89" xfId="4965"/>
    <cellStyle name="표준 2 89 2" xfId="4966"/>
    <cellStyle name="표준 2 9" xfId="4967"/>
    <cellStyle name="표준 2 9 10" xfId="4968"/>
    <cellStyle name="표준 2 9 100" xfId="4969"/>
    <cellStyle name="표준 2 9 100 2" xfId="4970"/>
    <cellStyle name="표준 2 9 100 2 2" xfId="4971"/>
    <cellStyle name="표준 2 9 100 3" xfId="4972"/>
    <cellStyle name="표준 2 9 101" xfId="4973"/>
    <cellStyle name="표준 2 9 101 2" xfId="4974"/>
    <cellStyle name="표준 2 9 101 2 2" xfId="4975"/>
    <cellStyle name="표준 2 9 101 3" xfId="4976"/>
    <cellStyle name="표준 2 9 102" xfId="4977"/>
    <cellStyle name="표준 2 9 102 2" xfId="4978"/>
    <cellStyle name="표준 2 9 102 2 2" xfId="4979"/>
    <cellStyle name="표준 2 9 102 3" xfId="4980"/>
    <cellStyle name="표준 2 9 103" xfId="4981"/>
    <cellStyle name="표준 2 9 103 2" xfId="4982"/>
    <cellStyle name="표준 2 9 103 2 2" xfId="4983"/>
    <cellStyle name="표준 2 9 103 3" xfId="4984"/>
    <cellStyle name="표준 2 9 104" xfId="4985"/>
    <cellStyle name="표준 2 9 104 2" xfId="4986"/>
    <cellStyle name="표준 2 9 104 2 2" xfId="4987"/>
    <cellStyle name="표준 2 9 104 3" xfId="4988"/>
    <cellStyle name="표준 2 9 105" xfId="4989"/>
    <cellStyle name="표준 2 9 105 2" xfId="4990"/>
    <cellStyle name="표준 2 9 105 2 2" xfId="4991"/>
    <cellStyle name="표준 2 9 105 3" xfId="4992"/>
    <cellStyle name="표준 2 9 106" xfId="4993"/>
    <cellStyle name="표준 2 9 106 2" xfId="4994"/>
    <cellStyle name="표준 2 9 106 2 2" xfId="4995"/>
    <cellStyle name="표준 2 9 106 3" xfId="4996"/>
    <cellStyle name="표준 2 9 107" xfId="4997"/>
    <cellStyle name="표준 2 9 107 2" xfId="4998"/>
    <cellStyle name="표준 2 9 107 2 2" xfId="4999"/>
    <cellStyle name="표준 2 9 107 3" xfId="5000"/>
    <cellStyle name="표준 2 9 108" xfId="5001"/>
    <cellStyle name="표준 2 9 108 2" xfId="5002"/>
    <cellStyle name="표준 2 9 108 2 2" xfId="5003"/>
    <cellStyle name="표준 2 9 108 3" xfId="5004"/>
    <cellStyle name="표준 2 9 109" xfId="5005"/>
    <cellStyle name="표준 2 9 109 2" xfId="5006"/>
    <cellStyle name="표준 2 9 109 2 2" xfId="5007"/>
    <cellStyle name="표준 2 9 109 3" xfId="5008"/>
    <cellStyle name="표준 2 9 11" xfId="5009"/>
    <cellStyle name="표준 2 9 110" xfId="5010"/>
    <cellStyle name="표준 2 9 110 2" xfId="5011"/>
    <cellStyle name="표준 2 9 110 2 2" xfId="5012"/>
    <cellStyle name="표준 2 9 110 3" xfId="5013"/>
    <cellStyle name="표준 2 9 111" xfId="5014"/>
    <cellStyle name="표준 2 9 111 2" xfId="5015"/>
    <cellStyle name="표준 2 9 111 2 2" xfId="5016"/>
    <cellStyle name="표준 2 9 111 3" xfId="5017"/>
    <cellStyle name="표준 2 9 112" xfId="5018"/>
    <cellStyle name="표준 2 9 112 2" xfId="5019"/>
    <cellStyle name="표준 2 9 112 2 2" xfId="5020"/>
    <cellStyle name="표준 2 9 112 3" xfId="5021"/>
    <cellStyle name="표준 2 9 113" xfId="5022"/>
    <cellStyle name="표준 2 9 113 2" xfId="5023"/>
    <cellStyle name="표준 2 9 113 2 2" xfId="5024"/>
    <cellStyle name="표준 2 9 113 3" xfId="5025"/>
    <cellStyle name="표준 2 9 114" xfId="5026"/>
    <cellStyle name="표준 2 9 114 2" xfId="5027"/>
    <cellStyle name="표준 2 9 114 2 2" xfId="5028"/>
    <cellStyle name="표준 2 9 114 3" xfId="5029"/>
    <cellStyle name="표준 2 9 115" xfId="5030"/>
    <cellStyle name="표준 2 9 115 2" xfId="5031"/>
    <cellStyle name="표준 2 9 115 2 2" xfId="5032"/>
    <cellStyle name="표준 2 9 115 3" xfId="5033"/>
    <cellStyle name="표준 2 9 116" xfId="5034"/>
    <cellStyle name="표준 2 9 116 2" xfId="5035"/>
    <cellStyle name="표준 2 9 116 2 2" xfId="5036"/>
    <cellStyle name="표준 2 9 116 3" xfId="5037"/>
    <cellStyle name="표준 2 9 117" xfId="5038"/>
    <cellStyle name="표준 2 9 117 2" xfId="5039"/>
    <cellStyle name="표준 2 9 117 2 2" xfId="5040"/>
    <cellStyle name="표준 2 9 117 3" xfId="5041"/>
    <cellStyle name="표준 2 9 118" xfId="5042"/>
    <cellStyle name="표준 2 9 118 2" xfId="5043"/>
    <cellStyle name="표준 2 9 118 2 2" xfId="5044"/>
    <cellStyle name="표준 2 9 118 3" xfId="5045"/>
    <cellStyle name="표준 2 9 119" xfId="5046"/>
    <cellStyle name="표준 2 9 119 2" xfId="5047"/>
    <cellStyle name="표준 2 9 119 2 2" xfId="5048"/>
    <cellStyle name="표준 2 9 119 3" xfId="5049"/>
    <cellStyle name="표준 2 9 12" xfId="5050"/>
    <cellStyle name="표준 2 9 120" xfId="5051"/>
    <cellStyle name="표준 2 9 120 2" xfId="5052"/>
    <cellStyle name="표준 2 9 120 2 2" xfId="5053"/>
    <cellStyle name="표준 2 9 120 3" xfId="5054"/>
    <cellStyle name="표준 2 9 121" xfId="5055"/>
    <cellStyle name="표준 2 9 121 2" xfId="5056"/>
    <cellStyle name="표준 2 9 121 2 2" xfId="5057"/>
    <cellStyle name="표준 2 9 121 3" xfId="5058"/>
    <cellStyle name="표준 2 9 122" xfId="5059"/>
    <cellStyle name="표준 2 9 122 2" xfId="5060"/>
    <cellStyle name="표준 2 9 122 2 2" xfId="5061"/>
    <cellStyle name="표준 2 9 122 3" xfId="5062"/>
    <cellStyle name="표준 2 9 123" xfId="5063"/>
    <cellStyle name="표준 2 9 123 2" xfId="5064"/>
    <cellStyle name="표준 2 9 123 2 2" xfId="5065"/>
    <cellStyle name="표준 2 9 123 3" xfId="5066"/>
    <cellStyle name="표준 2 9 124" xfId="5067"/>
    <cellStyle name="표준 2 9 124 2" xfId="5068"/>
    <cellStyle name="표준 2 9 124 2 2" xfId="5069"/>
    <cellStyle name="표준 2 9 124 3" xfId="5070"/>
    <cellStyle name="표준 2 9 125" xfId="5071"/>
    <cellStyle name="표준 2 9 125 2" xfId="5072"/>
    <cellStyle name="표준 2 9 125 2 2" xfId="5073"/>
    <cellStyle name="표준 2 9 125 3" xfId="5074"/>
    <cellStyle name="표준 2 9 126" xfId="5075"/>
    <cellStyle name="표준 2 9 126 2" xfId="5076"/>
    <cellStyle name="표준 2 9 126 2 2" xfId="5077"/>
    <cellStyle name="표준 2 9 126 3" xfId="5078"/>
    <cellStyle name="표준 2 9 127" xfId="5079"/>
    <cellStyle name="표준 2 9 127 2" xfId="5080"/>
    <cellStyle name="표준 2 9 127 2 2" xfId="5081"/>
    <cellStyle name="표준 2 9 127 3" xfId="5082"/>
    <cellStyle name="표준 2 9 128" xfId="5083"/>
    <cellStyle name="표준 2 9 128 2" xfId="5084"/>
    <cellStyle name="표준 2 9 128 2 2" xfId="5085"/>
    <cellStyle name="표준 2 9 128 3" xfId="5086"/>
    <cellStyle name="표준 2 9 129" xfId="5087"/>
    <cellStyle name="표준 2 9 129 2" xfId="5088"/>
    <cellStyle name="표준 2 9 129 2 2" xfId="5089"/>
    <cellStyle name="표준 2 9 129 3" xfId="5090"/>
    <cellStyle name="표준 2 9 13" xfId="5091"/>
    <cellStyle name="표준 2 9 130" xfId="5092"/>
    <cellStyle name="표준 2 9 130 2" xfId="5093"/>
    <cellStyle name="표준 2 9 130 2 2" xfId="5094"/>
    <cellStyle name="표준 2 9 130 3" xfId="5095"/>
    <cellStyle name="표준 2 9 131" xfId="5096"/>
    <cellStyle name="표준 2 9 131 2" xfId="5097"/>
    <cellStyle name="표준 2 9 131 2 2" xfId="5098"/>
    <cellStyle name="표준 2 9 131 3" xfId="5099"/>
    <cellStyle name="표준 2 9 132" xfId="5100"/>
    <cellStyle name="표준 2 9 132 2" xfId="5101"/>
    <cellStyle name="표준 2 9 132 2 2" xfId="5102"/>
    <cellStyle name="표준 2 9 132 3" xfId="5103"/>
    <cellStyle name="표준 2 9 133" xfId="5104"/>
    <cellStyle name="표준 2 9 133 2" xfId="5105"/>
    <cellStyle name="표준 2 9 133 2 2" xfId="5106"/>
    <cellStyle name="표준 2 9 133 3" xfId="5107"/>
    <cellStyle name="표준 2 9 134" xfId="5108"/>
    <cellStyle name="표준 2 9 134 2" xfId="5109"/>
    <cellStyle name="표준 2 9 134 2 2" xfId="5110"/>
    <cellStyle name="표준 2 9 134 3" xfId="5111"/>
    <cellStyle name="표준 2 9 135" xfId="5112"/>
    <cellStyle name="표준 2 9 135 2" xfId="5113"/>
    <cellStyle name="표준 2 9 135 2 2" xfId="5114"/>
    <cellStyle name="표준 2 9 135 3" xfId="5115"/>
    <cellStyle name="표준 2 9 136" xfId="5116"/>
    <cellStyle name="표준 2 9 136 2" xfId="5117"/>
    <cellStyle name="표준 2 9 136 2 2" xfId="5118"/>
    <cellStyle name="표준 2 9 136 3" xfId="5119"/>
    <cellStyle name="표준 2 9 137" xfId="5120"/>
    <cellStyle name="표준 2 9 137 2" xfId="5121"/>
    <cellStyle name="표준 2 9 137 2 2" xfId="5122"/>
    <cellStyle name="표준 2 9 137 3" xfId="5123"/>
    <cellStyle name="표준 2 9 138" xfId="5124"/>
    <cellStyle name="표준 2 9 138 2" xfId="5125"/>
    <cellStyle name="표준 2 9 138 2 2" xfId="5126"/>
    <cellStyle name="표준 2 9 138 3" xfId="5127"/>
    <cellStyle name="표준 2 9 139" xfId="5128"/>
    <cellStyle name="표준 2 9 139 2" xfId="5129"/>
    <cellStyle name="표준 2 9 139 2 2" xfId="5130"/>
    <cellStyle name="표준 2 9 139 3" xfId="5131"/>
    <cellStyle name="표준 2 9 14" xfId="5132"/>
    <cellStyle name="표준 2 9 140" xfId="5133"/>
    <cellStyle name="표준 2 9 140 2" xfId="5134"/>
    <cellStyle name="표준 2 9 140 2 2" xfId="5135"/>
    <cellStyle name="표준 2 9 140 3" xfId="5136"/>
    <cellStyle name="표준 2 9 141" xfId="5137"/>
    <cellStyle name="표준 2 9 141 2" xfId="5138"/>
    <cellStyle name="표준 2 9 141 2 2" xfId="5139"/>
    <cellStyle name="표준 2 9 141 3" xfId="5140"/>
    <cellStyle name="표준 2 9 142" xfId="5141"/>
    <cellStyle name="표준 2 9 142 2" xfId="5142"/>
    <cellStyle name="표준 2 9 142 2 2" xfId="5143"/>
    <cellStyle name="표준 2 9 142 3" xfId="5144"/>
    <cellStyle name="표준 2 9 143" xfId="5145"/>
    <cellStyle name="표준 2 9 143 2" xfId="5146"/>
    <cellStyle name="표준 2 9 143 2 2" xfId="5147"/>
    <cellStyle name="표준 2 9 143 3" xfId="5148"/>
    <cellStyle name="표준 2 9 144" xfId="5149"/>
    <cellStyle name="표준 2 9 144 2" xfId="5150"/>
    <cellStyle name="표준 2 9 144 2 2" xfId="5151"/>
    <cellStyle name="표준 2 9 144 3" xfId="5152"/>
    <cellStyle name="표준 2 9 145" xfId="5153"/>
    <cellStyle name="표준 2 9 145 2" xfId="5154"/>
    <cellStyle name="표준 2 9 145 2 2" xfId="5155"/>
    <cellStyle name="표준 2 9 145 3" xfId="5156"/>
    <cellStyle name="표준 2 9 146" xfId="5157"/>
    <cellStyle name="표준 2 9 146 2" xfId="5158"/>
    <cellStyle name="표준 2 9 146 2 2" xfId="5159"/>
    <cellStyle name="표준 2 9 146 3" xfId="5160"/>
    <cellStyle name="표준 2 9 147" xfId="5161"/>
    <cellStyle name="표준 2 9 147 2" xfId="5162"/>
    <cellStyle name="표준 2 9 147 2 2" xfId="5163"/>
    <cellStyle name="표준 2 9 147 3" xfId="5164"/>
    <cellStyle name="표준 2 9 148" xfId="5165"/>
    <cellStyle name="표준 2 9 148 2" xfId="5166"/>
    <cellStyle name="표준 2 9 148 2 2" xfId="5167"/>
    <cellStyle name="표준 2 9 148 3" xfId="5168"/>
    <cellStyle name="표준 2 9 149" xfId="5169"/>
    <cellStyle name="표준 2 9 149 2" xfId="5170"/>
    <cellStyle name="표준 2 9 149 2 2" xfId="5171"/>
    <cellStyle name="표준 2 9 149 3" xfId="5172"/>
    <cellStyle name="표준 2 9 15" xfId="5173"/>
    <cellStyle name="표준 2 9 150" xfId="5174"/>
    <cellStyle name="표준 2 9 150 2" xfId="5175"/>
    <cellStyle name="표준 2 9 150 2 2" xfId="5176"/>
    <cellStyle name="표준 2 9 150 3" xfId="5177"/>
    <cellStyle name="표준 2 9 151" xfId="5178"/>
    <cellStyle name="표준 2 9 151 2" xfId="5179"/>
    <cellStyle name="표준 2 9 151 2 2" xfId="5180"/>
    <cellStyle name="표준 2 9 151 3" xfId="5181"/>
    <cellStyle name="표준 2 9 152" xfId="5182"/>
    <cellStyle name="표준 2 9 16" xfId="5183"/>
    <cellStyle name="표준 2 9 16 2" xfId="5184"/>
    <cellStyle name="표준 2 9 17" xfId="5185"/>
    <cellStyle name="표준 2 9 17 2" xfId="5186"/>
    <cellStyle name="표준 2 9 18" xfId="5187"/>
    <cellStyle name="표준 2 9 18 2" xfId="5188"/>
    <cellStyle name="표준 2 9 19" xfId="5189"/>
    <cellStyle name="표준 2 9 19 2" xfId="5190"/>
    <cellStyle name="표준 2 9 2" xfId="5191"/>
    <cellStyle name="표준 2 9 2 10" xfId="5192"/>
    <cellStyle name="표준 2 9 2 10 2" xfId="5193"/>
    <cellStyle name="표준 2 9 2 11" xfId="5194"/>
    <cellStyle name="표준 2 9 2 2" xfId="5195"/>
    <cellStyle name="표준 2 9 2 2 2" xfId="5196"/>
    <cellStyle name="표준 2 9 2 3" xfId="5197"/>
    <cellStyle name="표준 2 9 2 3 2" xfId="5198"/>
    <cellStyle name="표준 2 9 2 4" xfId="5199"/>
    <cellStyle name="표준 2 9 2 4 2" xfId="5200"/>
    <cellStyle name="표준 2 9 2 5" xfId="5201"/>
    <cellStyle name="표준 2 9 2 5 2" xfId="5202"/>
    <cellStyle name="표준 2 9 2 6" xfId="5203"/>
    <cellStyle name="표준 2 9 2 6 2" xfId="5204"/>
    <cellStyle name="표준 2 9 2 7" xfId="5205"/>
    <cellStyle name="표준 2 9 2 7 2" xfId="5206"/>
    <cellStyle name="표준 2 9 2 8" xfId="5207"/>
    <cellStyle name="표준 2 9 2 8 2" xfId="5208"/>
    <cellStyle name="표준 2 9 2 9" xfId="5209"/>
    <cellStyle name="표준 2 9 2 9 2" xfId="5210"/>
    <cellStyle name="표준 2 9 20" xfId="5211"/>
    <cellStyle name="표준 2 9 20 2" xfId="5212"/>
    <cellStyle name="표준 2 9 21" xfId="5213"/>
    <cellStyle name="표준 2 9 21 2" xfId="5214"/>
    <cellStyle name="표준 2 9 22" xfId="5215"/>
    <cellStyle name="표준 2 9 22 2" xfId="5216"/>
    <cellStyle name="표준 2 9 23" xfId="5217"/>
    <cellStyle name="표준 2 9 23 2" xfId="5218"/>
    <cellStyle name="표준 2 9 24" xfId="5219"/>
    <cellStyle name="표준 2 9 25" xfId="5220"/>
    <cellStyle name="표준 2 9 26" xfId="5221"/>
    <cellStyle name="표준 2 9 27" xfId="5222"/>
    <cellStyle name="표준 2 9 28" xfId="5223"/>
    <cellStyle name="표준 2 9 29" xfId="5224"/>
    <cellStyle name="표준 2 9 3" xfId="5225"/>
    <cellStyle name="표준 2 9 3 2" xfId="5226"/>
    <cellStyle name="표준 2 9 30" xfId="5227"/>
    <cellStyle name="표준 2 9 31" xfId="5228"/>
    <cellStyle name="표준 2 9 32" xfId="5229"/>
    <cellStyle name="표준 2 9 32 2" xfId="5230"/>
    <cellStyle name="표준 2 9 33" xfId="5231"/>
    <cellStyle name="표준 2 9 33 2" xfId="5232"/>
    <cellStyle name="표준 2 9 34" xfId="5233"/>
    <cellStyle name="표준 2 9 34 2" xfId="5234"/>
    <cellStyle name="표준 2 9 34 2 2" xfId="5235"/>
    <cellStyle name="표준 2 9 34 3" xfId="5236"/>
    <cellStyle name="표준 2 9 35" xfId="5237"/>
    <cellStyle name="표준 2 9 35 2" xfId="5238"/>
    <cellStyle name="표준 2 9 35 2 2" xfId="5239"/>
    <cellStyle name="표준 2 9 35 3" xfId="5240"/>
    <cellStyle name="표준 2 9 36" xfId="5241"/>
    <cellStyle name="표준 2 9 36 2" xfId="5242"/>
    <cellStyle name="표준 2 9 36 2 2" xfId="5243"/>
    <cellStyle name="표준 2 9 36 3" xfId="5244"/>
    <cellStyle name="표준 2 9 37" xfId="5245"/>
    <cellStyle name="표준 2 9 37 2" xfId="5246"/>
    <cellStyle name="표준 2 9 37 2 2" xfId="5247"/>
    <cellStyle name="표준 2 9 37 3" xfId="5248"/>
    <cellStyle name="표준 2 9 38" xfId="5249"/>
    <cellStyle name="표준 2 9 38 2" xfId="5250"/>
    <cellStyle name="표준 2 9 38 2 2" xfId="5251"/>
    <cellStyle name="표준 2 9 38 3" xfId="5252"/>
    <cellStyle name="표준 2 9 39" xfId="5253"/>
    <cellStyle name="표준 2 9 39 2" xfId="5254"/>
    <cellStyle name="표준 2 9 39 2 2" xfId="5255"/>
    <cellStyle name="표준 2 9 39 3" xfId="5256"/>
    <cellStyle name="표준 2 9 4" xfId="5257"/>
    <cellStyle name="표준 2 9 4 2" xfId="5258"/>
    <cellStyle name="표준 2 9 40" xfId="5259"/>
    <cellStyle name="표준 2 9 40 2" xfId="5260"/>
    <cellStyle name="표준 2 9 40 2 2" xfId="5261"/>
    <cellStyle name="표준 2 9 40 3" xfId="5262"/>
    <cellStyle name="표준 2 9 41" xfId="5263"/>
    <cellStyle name="표준 2 9 41 2" xfId="5264"/>
    <cellStyle name="표준 2 9 41 2 2" xfId="5265"/>
    <cellStyle name="표준 2 9 41 3" xfId="5266"/>
    <cellStyle name="표준 2 9 42" xfId="5267"/>
    <cellStyle name="표준 2 9 42 2" xfId="5268"/>
    <cellStyle name="표준 2 9 42 2 2" xfId="5269"/>
    <cellStyle name="표준 2 9 42 3" xfId="5270"/>
    <cellStyle name="표준 2 9 43" xfId="5271"/>
    <cellStyle name="표준 2 9 43 2" xfId="5272"/>
    <cellStyle name="표준 2 9 43 2 2" xfId="5273"/>
    <cellStyle name="표준 2 9 43 3" xfId="5274"/>
    <cellStyle name="표준 2 9 44" xfId="5275"/>
    <cellStyle name="표준 2 9 44 2" xfId="5276"/>
    <cellStyle name="표준 2 9 44 2 2" xfId="5277"/>
    <cellStyle name="표준 2 9 44 3" xfId="5278"/>
    <cellStyle name="표준 2 9 45" xfId="5279"/>
    <cellStyle name="표준 2 9 45 2" xfId="5280"/>
    <cellStyle name="표준 2 9 45 2 2" xfId="5281"/>
    <cellStyle name="표준 2 9 45 3" xfId="5282"/>
    <cellStyle name="표준 2 9 46" xfId="5283"/>
    <cellStyle name="표준 2 9 46 2" xfId="5284"/>
    <cellStyle name="표준 2 9 46 2 2" xfId="5285"/>
    <cellStyle name="표준 2 9 46 3" xfId="5286"/>
    <cellStyle name="표준 2 9 47" xfId="5287"/>
    <cellStyle name="표준 2 9 47 2" xfId="5288"/>
    <cellStyle name="표준 2 9 47 2 2" xfId="5289"/>
    <cellStyle name="표준 2 9 47 3" xfId="5290"/>
    <cellStyle name="표준 2 9 48" xfId="5291"/>
    <cellStyle name="표준 2 9 48 2" xfId="5292"/>
    <cellStyle name="표준 2 9 48 2 2" xfId="5293"/>
    <cellStyle name="표준 2 9 48 3" xfId="5294"/>
    <cellStyle name="표준 2 9 49" xfId="5295"/>
    <cellStyle name="표준 2 9 49 2" xfId="5296"/>
    <cellStyle name="표준 2 9 49 2 2" xfId="5297"/>
    <cellStyle name="표준 2 9 49 3" xfId="5298"/>
    <cellStyle name="표준 2 9 5" xfId="5299"/>
    <cellStyle name="표준 2 9 5 2" xfId="5300"/>
    <cellStyle name="표준 2 9 50" xfId="5301"/>
    <cellStyle name="표준 2 9 50 2" xfId="5302"/>
    <cellStyle name="표준 2 9 50 2 2" xfId="5303"/>
    <cellStyle name="표준 2 9 50 3" xfId="5304"/>
    <cellStyle name="표준 2 9 51" xfId="5305"/>
    <cellStyle name="표준 2 9 51 2" xfId="5306"/>
    <cellStyle name="표준 2 9 51 2 2" xfId="5307"/>
    <cellStyle name="표준 2 9 51 3" xfId="5308"/>
    <cellStyle name="표준 2 9 52" xfId="5309"/>
    <cellStyle name="표준 2 9 52 2" xfId="5310"/>
    <cellStyle name="표준 2 9 52 2 2" xfId="5311"/>
    <cellStyle name="표준 2 9 52 3" xfId="5312"/>
    <cellStyle name="표준 2 9 53" xfId="5313"/>
    <cellStyle name="표준 2 9 53 2" xfId="5314"/>
    <cellStyle name="표준 2 9 53 2 2" xfId="5315"/>
    <cellStyle name="표준 2 9 53 3" xfId="5316"/>
    <cellStyle name="표준 2 9 54" xfId="5317"/>
    <cellStyle name="표준 2 9 54 2" xfId="5318"/>
    <cellStyle name="표준 2 9 54 2 2" xfId="5319"/>
    <cellStyle name="표준 2 9 54 3" xfId="5320"/>
    <cellStyle name="표준 2 9 55" xfId="5321"/>
    <cellStyle name="표준 2 9 55 2" xfId="5322"/>
    <cellStyle name="표준 2 9 55 2 2" xfId="5323"/>
    <cellStyle name="표준 2 9 55 3" xfId="5324"/>
    <cellStyle name="표준 2 9 56" xfId="5325"/>
    <cellStyle name="표준 2 9 56 2" xfId="5326"/>
    <cellStyle name="표준 2 9 56 2 2" xfId="5327"/>
    <cellStyle name="표준 2 9 56 3" xfId="5328"/>
    <cellStyle name="표준 2 9 57" xfId="5329"/>
    <cellStyle name="표준 2 9 57 2" xfId="5330"/>
    <cellStyle name="표준 2 9 57 2 2" xfId="5331"/>
    <cellStyle name="표준 2 9 57 3" xfId="5332"/>
    <cellStyle name="표준 2 9 58" xfId="5333"/>
    <cellStyle name="표준 2 9 58 2" xfId="5334"/>
    <cellStyle name="표준 2 9 58 2 2" xfId="5335"/>
    <cellStyle name="표준 2 9 58 3" xfId="5336"/>
    <cellStyle name="표준 2 9 59" xfId="5337"/>
    <cellStyle name="표준 2 9 59 2" xfId="5338"/>
    <cellStyle name="표준 2 9 59 2 2" xfId="5339"/>
    <cellStyle name="표준 2 9 59 3" xfId="5340"/>
    <cellStyle name="표준 2 9 6" xfId="5341"/>
    <cellStyle name="표준 2 9 6 2" xfId="5342"/>
    <cellStyle name="표준 2 9 60" xfId="5343"/>
    <cellStyle name="표준 2 9 60 2" xfId="5344"/>
    <cellStyle name="표준 2 9 60 2 2" xfId="5345"/>
    <cellStyle name="표준 2 9 60 3" xfId="5346"/>
    <cellStyle name="표준 2 9 61" xfId="5347"/>
    <cellStyle name="표준 2 9 61 2" xfId="5348"/>
    <cellStyle name="표준 2 9 61 2 2" xfId="5349"/>
    <cellStyle name="표준 2 9 61 3" xfId="5350"/>
    <cellStyle name="표준 2 9 62" xfId="5351"/>
    <cellStyle name="표준 2 9 62 2" xfId="5352"/>
    <cellStyle name="표준 2 9 62 2 2" xfId="5353"/>
    <cellStyle name="표준 2 9 62 3" xfId="5354"/>
    <cellStyle name="표준 2 9 63" xfId="5355"/>
    <cellStyle name="표준 2 9 63 2" xfId="5356"/>
    <cellStyle name="표준 2 9 63 2 2" xfId="5357"/>
    <cellStyle name="표준 2 9 63 3" xfId="5358"/>
    <cellStyle name="표준 2 9 64" xfId="5359"/>
    <cellStyle name="표준 2 9 64 2" xfId="5360"/>
    <cellStyle name="표준 2 9 64 2 2" xfId="5361"/>
    <cellStyle name="표준 2 9 64 3" xfId="5362"/>
    <cellStyle name="표준 2 9 65" xfId="5363"/>
    <cellStyle name="표준 2 9 65 2" xfId="5364"/>
    <cellStyle name="표준 2 9 65 2 2" xfId="5365"/>
    <cellStyle name="표준 2 9 65 3" xfId="5366"/>
    <cellStyle name="표준 2 9 66" xfId="5367"/>
    <cellStyle name="표준 2 9 66 2" xfId="5368"/>
    <cellStyle name="표준 2 9 66 2 2" xfId="5369"/>
    <cellStyle name="표준 2 9 66 3" xfId="5370"/>
    <cellStyle name="표준 2 9 67" xfId="5371"/>
    <cellStyle name="표준 2 9 67 2" xfId="5372"/>
    <cellStyle name="표준 2 9 67 2 2" xfId="5373"/>
    <cellStyle name="표준 2 9 67 3" xfId="5374"/>
    <cellStyle name="표준 2 9 68" xfId="5375"/>
    <cellStyle name="표준 2 9 68 2" xfId="5376"/>
    <cellStyle name="표준 2 9 68 2 2" xfId="5377"/>
    <cellStyle name="표준 2 9 68 3" xfId="5378"/>
    <cellStyle name="표준 2 9 69" xfId="5379"/>
    <cellStyle name="표준 2 9 69 2" xfId="5380"/>
    <cellStyle name="표준 2 9 69 2 2" xfId="5381"/>
    <cellStyle name="표준 2 9 69 3" xfId="5382"/>
    <cellStyle name="표준 2 9 7" xfId="5383"/>
    <cellStyle name="표준 2 9 70" xfId="5384"/>
    <cellStyle name="표준 2 9 70 2" xfId="5385"/>
    <cellStyle name="표준 2 9 70 2 2" xfId="5386"/>
    <cellStyle name="표준 2 9 70 3" xfId="5387"/>
    <cellStyle name="표준 2 9 71" xfId="5388"/>
    <cellStyle name="표준 2 9 71 2" xfId="5389"/>
    <cellStyle name="표준 2 9 71 2 2" xfId="5390"/>
    <cellStyle name="표준 2 9 71 3" xfId="5391"/>
    <cellStyle name="표준 2 9 72" xfId="5392"/>
    <cellStyle name="표준 2 9 72 2" xfId="5393"/>
    <cellStyle name="표준 2 9 72 2 2" xfId="5394"/>
    <cellStyle name="표준 2 9 72 3" xfId="5395"/>
    <cellStyle name="표준 2 9 73" xfId="5396"/>
    <cellStyle name="표준 2 9 73 2" xfId="5397"/>
    <cellStyle name="표준 2 9 73 2 2" xfId="5398"/>
    <cellStyle name="표준 2 9 73 3" xfId="5399"/>
    <cellStyle name="표준 2 9 74" xfId="5400"/>
    <cellStyle name="표준 2 9 74 2" xfId="5401"/>
    <cellStyle name="표준 2 9 74 2 2" xfId="5402"/>
    <cellStyle name="표준 2 9 74 3" xfId="5403"/>
    <cellStyle name="표준 2 9 75" xfId="5404"/>
    <cellStyle name="표준 2 9 75 2" xfId="5405"/>
    <cellStyle name="표준 2 9 75 2 2" xfId="5406"/>
    <cellStyle name="표준 2 9 75 3" xfId="5407"/>
    <cellStyle name="표준 2 9 76" xfId="5408"/>
    <cellStyle name="표준 2 9 76 2" xfId="5409"/>
    <cellStyle name="표준 2 9 76 2 2" xfId="5410"/>
    <cellStyle name="표준 2 9 76 3" xfId="5411"/>
    <cellStyle name="표준 2 9 77" xfId="5412"/>
    <cellStyle name="표준 2 9 77 2" xfId="5413"/>
    <cellStyle name="표준 2 9 77 2 2" xfId="5414"/>
    <cellStyle name="표준 2 9 77 3" xfId="5415"/>
    <cellStyle name="표준 2 9 78" xfId="5416"/>
    <cellStyle name="표준 2 9 78 2" xfId="5417"/>
    <cellStyle name="표준 2 9 78 2 2" xfId="5418"/>
    <cellStyle name="표준 2 9 78 3" xfId="5419"/>
    <cellStyle name="표준 2 9 79" xfId="5420"/>
    <cellStyle name="표준 2 9 79 2" xfId="5421"/>
    <cellStyle name="표준 2 9 79 2 2" xfId="5422"/>
    <cellStyle name="표준 2 9 79 3" xfId="5423"/>
    <cellStyle name="표준 2 9 8" xfId="5424"/>
    <cellStyle name="표준 2 9 80" xfId="5425"/>
    <cellStyle name="표준 2 9 80 2" xfId="5426"/>
    <cellStyle name="표준 2 9 80 2 2" xfId="5427"/>
    <cellStyle name="표준 2 9 80 3" xfId="5428"/>
    <cellStyle name="표준 2 9 81" xfId="5429"/>
    <cellStyle name="표준 2 9 81 2" xfId="5430"/>
    <cellStyle name="표준 2 9 81 2 2" xfId="5431"/>
    <cellStyle name="표준 2 9 81 3" xfId="5432"/>
    <cellStyle name="표준 2 9 82" xfId="5433"/>
    <cellStyle name="표준 2 9 82 2" xfId="5434"/>
    <cellStyle name="표준 2 9 82 2 2" xfId="5435"/>
    <cellStyle name="표준 2 9 82 3" xfId="5436"/>
    <cellStyle name="표준 2 9 83" xfId="5437"/>
    <cellStyle name="표준 2 9 83 2" xfId="5438"/>
    <cellStyle name="표준 2 9 83 2 2" xfId="5439"/>
    <cellStyle name="표준 2 9 83 3" xfId="5440"/>
    <cellStyle name="표준 2 9 84" xfId="5441"/>
    <cellStyle name="표준 2 9 84 2" xfId="5442"/>
    <cellStyle name="표준 2 9 84 2 2" xfId="5443"/>
    <cellStyle name="표준 2 9 84 3" xfId="5444"/>
    <cellStyle name="표준 2 9 85" xfId="5445"/>
    <cellStyle name="표준 2 9 85 2" xfId="5446"/>
    <cellStyle name="표준 2 9 85 2 2" xfId="5447"/>
    <cellStyle name="표준 2 9 85 3" xfId="5448"/>
    <cellStyle name="표준 2 9 86" xfId="5449"/>
    <cellStyle name="표준 2 9 86 2" xfId="5450"/>
    <cellStyle name="표준 2 9 86 2 2" xfId="5451"/>
    <cellStyle name="표준 2 9 86 3" xfId="5452"/>
    <cellStyle name="표준 2 9 87" xfId="5453"/>
    <cellStyle name="표준 2 9 87 2" xfId="5454"/>
    <cellStyle name="표준 2 9 87 2 2" xfId="5455"/>
    <cellStyle name="표준 2 9 87 3" xfId="5456"/>
    <cellStyle name="표준 2 9 88" xfId="5457"/>
    <cellStyle name="표준 2 9 88 2" xfId="5458"/>
    <cellStyle name="표준 2 9 88 2 2" xfId="5459"/>
    <cellStyle name="표준 2 9 88 3" xfId="5460"/>
    <cellStyle name="표준 2 9 89" xfId="5461"/>
    <cellStyle name="표준 2 9 89 2" xfId="5462"/>
    <cellStyle name="표준 2 9 89 2 2" xfId="5463"/>
    <cellStyle name="표준 2 9 89 3" xfId="5464"/>
    <cellStyle name="표준 2 9 9" xfId="5465"/>
    <cellStyle name="표준 2 9 90" xfId="5466"/>
    <cellStyle name="표준 2 9 90 2" xfId="5467"/>
    <cellStyle name="표준 2 9 90 2 2" xfId="5468"/>
    <cellStyle name="표준 2 9 90 3" xfId="5469"/>
    <cellStyle name="표준 2 9 91" xfId="5470"/>
    <cellStyle name="표준 2 9 91 2" xfId="5471"/>
    <cellStyle name="표준 2 9 91 2 2" xfId="5472"/>
    <cellStyle name="표준 2 9 91 3" xfId="5473"/>
    <cellStyle name="표준 2 9 92" xfId="5474"/>
    <cellStyle name="표준 2 9 92 2" xfId="5475"/>
    <cellStyle name="표준 2 9 92 2 2" xfId="5476"/>
    <cellStyle name="표준 2 9 92 3" xfId="5477"/>
    <cellStyle name="표준 2 9 93" xfId="5478"/>
    <cellStyle name="표준 2 9 93 2" xfId="5479"/>
    <cellStyle name="표준 2 9 93 2 2" xfId="5480"/>
    <cellStyle name="표준 2 9 93 3" xfId="5481"/>
    <cellStyle name="표준 2 9 94" xfId="5482"/>
    <cellStyle name="표준 2 9 94 2" xfId="5483"/>
    <cellStyle name="표준 2 9 94 2 2" xfId="5484"/>
    <cellStyle name="표준 2 9 94 3" xfId="5485"/>
    <cellStyle name="표준 2 9 95" xfId="5486"/>
    <cellStyle name="표준 2 9 95 2" xfId="5487"/>
    <cellStyle name="표준 2 9 95 2 2" xfId="5488"/>
    <cellStyle name="표준 2 9 95 3" xfId="5489"/>
    <cellStyle name="표준 2 9 96" xfId="5490"/>
    <cellStyle name="표준 2 9 96 2" xfId="5491"/>
    <cellStyle name="표준 2 9 96 2 2" xfId="5492"/>
    <cellStyle name="표준 2 9 96 3" xfId="5493"/>
    <cellStyle name="표준 2 9 97" xfId="5494"/>
    <cellStyle name="표준 2 9 97 2" xfId="5495"/>
    <cellStyle name="표준 2 9 97 2 2" xfId="5496"/>
    <cellStyle name="표준 2 9 97 3" xfId="5497"/>
    <cellStyle name="표준 2 9 98" xfId="5498"/>
    <cellStyle name="표준 2 9 98 2" xfId="5499"/>
    <cellStyle name="표준 2 9 98 2 2" xfId="5500"/>
    <cellStyle name="표준 2 9 98 3" xfId="5501"/>
    <cellStyle name="표준 2 9 99" xfId="5502"/>
    <cellStyle name="표준 2 9 99 2" xfId="5503"/>
    <cellStyle name="표준 2 9 99 2 2" xfId="5504"/>
    <cellStyle name="표준 2 9 99 3" xfId="5505"/>
    <cellStyle name="표준 2 90" xfId="5506"/>
    <cellStyle name="표준 2 90 2" xfId="5507"/>
    <cellStyle name="표준 2 91" xfId="5508"/>
    <cellStyle name="표준 2 91 2" xfId="5509"/>
    <cellStyle name="표준 2 92" xfId="5510"/>
    <cellStyle name="표준 2 92 2" xfId="5511"/>
    <cellStyle name="표준 2 93" xfId="5512"/>
    <cellStyle name="표준 2 93 2" xfId="5513"/>
    <cellStyle name="표준 2 94" xfId="5514"/>
    <cellStyle name="표준 2 94 2" xfId="5515"/>
    <cellStyle name="표준 2 95" xfId="5516"/>
    <cellStyle name="표준 2 95 2" xfId="5517"/>
    <cellStyle name="표준 2 96" xfId="5518"/>
    <cellStyle name="표준 2 96 2" xfId="5519"/>
    <cellStyle name="표준 2 97" xfId="5520"/>
    <cellStyle name="표준 2 97 2" xfId="5521"/>
    <cellStyle name="표준 2 98" xfId="5522"/>
    <cellStyle name="표준 2 98 2" xfId="5523"/>
    <cellStyle name="표준 2 99" xfId="5524"/>
    <cellStyle name="표준 2 99 2" xfId="5525"/>
    <cellStyle name="표준 20" xfId="5526"/>
    <cellStyle name="표준 20 2" xfId="5527"/>
    <cellStyle name="표준 20 2 2" xfId="5528"/>
    <cellStyle name="표준 20 3" xfId="5529"/>
    <cellStyle name="표준 20 3 2" xfId="5530"/>
    <cellStyle name="표준 20 4" xfId="5531"/>
    <cellStyle name="표준 20 4 2" xfId="5532"/>
    <cellStyle name="표준 20 5" xfId="5533"/>
    <cellStyle name="표준 20 5 2" xfId="5534"/>
    <cellStyle name="표준 20 6" xfId="5535"/>
    <cellStyle name="표준 20 6 2" xfId="5536"/>
    <cellStyle name="표준 20 7" xfId="5537"/>
    <cellStyle name="표준 20 7 2" xfId="5538"/>
    <cellStyle name="표준 20 8" xfId="5539"/>
    <cellStyle name="표준 20 8 2" xfId="5540"/>
    <cellStyle name="표준 20 9" xfId="5541"/>
    <cellStyle name="표준 20 9 2" xfId="5542"/>
    <cellStyle name="표준 21" xfId="5543"/>
    <cellStyle name="표준 22" xfId="5544"/>
    <cellStyle name="표준 22 2" xfId="5545"/>
    <cellStyle name="표준 22 2 2" xfId="5546"/>
    <cellStyle name="표준 23" xfId="5547"/>
    <cellStyle name="표준 23 2" xfId="5548"/>
    <cellStyle name="표준 23 2 2" xfId="5549"/>
    <cellStyle name="표준 24" xfId="5550"/>
    <cellStyle name="표준 25" xfId="5551"/>
    <cellStyle name="표준 26" xfId="5552"/>
    <cellStyle name="표준 26 2" xfId="5553"/>
    <cellStyle name="표준 26 2 2" xfId="5554"/>
    <cellStyle name="표준 26 3" xfId="5555"/>
    <cellStyle name="표준 26 3 2" xfId="5556"/>
    <cellStyle name="표준 26 4" xfId="5557"/>
    <cellStyle name="표준 26 4 2" xfId="5558"/>
    <cellStyle name="표준 26 5" xfId="5559"/>
    <cellStyle name="표준 26 5 2" xfId="5560"/>
    <cellStyle name="표준 26 6" xfId="5561"/>
    <cellStyle name="표준 26 6 2" xfId="5562"/>
    <cellStyle name="표준 26 7" xfId="5563"/>
    <cellStyle name="표준 26 7 2" xfId="5564"/>
    <cellStyle name="표준 26 8" xfId="5565"/>
    <cellStyle name="표준 26 8 2" xfId="5566"/>
    <cellStyle name="표준 26 9" xfId="5567"/>
    <cellStyle name="표준 26 9 2" xfId="5568"/>
    <cellStyle name="표준 27" xfId="5569"/>
    <cellStyle name="표준 27 2" xfId="5570"/>
    <cellStyle name="표준 27 2 2" xfId="5571"/>
    <cellStyle name="표준 27 3" xfId="5572"/>
    <cellStyle name="표준 27 3 2" xfId="5573"/>
    <cellStyle name="표준 27 4" xfId="5574"/>
    <cellStyle name="표준 27 4 2" xfId="5575"/>
    <cellStyle name="표준 27 5" xfId="5576"/>
    <cellStyle name="표준 27 5 2" xfId="5577"/>
    <cellStyle name="표준 27 6" xfId="5578"/>
    <cellStyle name="표준 27 6 2" xfId="5579"/>
    <cellStyle name="표준 27 7" xfId="5580"/>
    <cellStyle name="표준 27 7 2" xfId="5581"/>
    <cellStyle name="표준 27 8" xfId="5582"/>
    <cellStyle name="표준 27 8 2" xfId="5583"/>
    <cellStyle name="표준 27 9" xfId="5584"/>
    <cellStyle name="표준 27 9 2" xfId="5585"/>
    <cellStyle name="표준 28" xfId="5586"/>
    <cellStyle name="표준 28 2" xfId="5587"/>
    <cellStyle name="표준 28 3" xfId="5588"/>
    <cellStyle name="표준 29" xfId="5589"/>
    <cellStyle name="표준 29 10" xfId="5590"/>
    <cellStyle name="표준 29 11" xfId="5591"/>
    <cellStyle name="표준 29 2" xfId="5592"/>
    <cellStyle name="표준 29 2 2" xfId="5593"/>
    <cellStyle name="표준 29 3" xfId="5594"/>
    <cellStyle name="표준 29 3 2" xfId="5595"/>
    <cellStyle name="표준 29 4" xfId="5596"/>
    <cellStyle name="표준 29 4 2" xfId="5597"/>
    <cellStyle name="표준 29 5" xfId="5598"/>
    <cellStyle name="표준 29 5 2" xfId="5599"/>
    <cellStyle name="표준 29 6" xfId="5600"/>
    <cellStyle name="표준 29 6 2" xfId="5601"/>
    <cellStyle name="표준 29 7" xfId="5602"/>
    <cellStyle name="표준 29 7 2" xfId="5603"/>
    <cellStyle name="표준 29 8" xfId="5604"/>
    <cellStyle name="표준 29 8 2" xfId="5605"/>
    <cellStyle name="표준 29 9" xfId="5606"/>
    <cellStyle name="표준 29 9 2" xfId="5607"/>
    <cellStyle name="표준 3" xfId="5608"/>
    <cellStyle name="표준 3 10" xfId="5609"/>
    <cellStyle name="표준 3 100" xfId="5610"/>
    <cellStyle name="표준 3 101" xfId="5611"/>
    <cellStyle name="표준 3 102" xfId="5612"/>
    <cellStyle name="표준 3 103" xfId="5613"/>
    <cellStyle name="표준 3 104" xfId="5614"/>
    <cellStyle name="표준 3 105" xfId="5615"/>
    <cellStyle name="표준 3 106" xfId="5616"/>
    <cellStyle name="표준 3 107" xfId="5617"/>
    <cellStyle name="표준 3 108" xfId="5618"/>
    <cellStyle name="표준 3 109" xfId="5619"/>
    <cellStyle name="표준 3 11" xfId="5620"/>
    <cellStyle name="표준 3 110" xfId="5621"/>
    <cellStyle name="표준 3 111" xfId="5622"/>
    <cellStyle name="표준 3 112" xfId="5623"/>
    <cellStyle name="표준 3 113" xfId="5624"/>
    <cellStyle name="표준 3 114" xfId="5625"/>
    <cellStyle name="표준 3 115" xfId="5626"/>
    <cellStyle name="표준 3 116" xfId="5627"/>
    <cellStyle name="표준 3 117" xfId="5628"/>
    <cellStyle name="표준 3 118" xfId="5629"/>
    <cellStyle name="표준 3 119" xfId="5630"/>
    <cellStyle name="표준 3 12" xfId="5631"/>
    <cellStyle name="표준 3 120" xfId="5632"/>
    <cellStyle name="표준 3 121" xfId="5633"/>
    <cellStyle name="표준 3 122" xfId="5634"/>
    <cellStyle name="표준 3 123" xfId="5635"/>
    <cellStyle name="표준 3 124" xfId="5636"/>
    <cellStyle name="표준 3 125" xfId="5637"/>
    <cellStyle name="표준 3 126" xfId="5638"/>
    <cellStyle name="표준 3 127" xfId="5639"/>
    <cellStyle name="표준 3 128" xfId="5640"/>
    <cellStyle name="표준 3 129" xfId="5641"/>
    <cellStyle name="표준 3 13" xfId="5642"/>
    <cellStyle name="표준 3 130" xfId="5643"/>
    <cellStyle name="표준 3 131" xfId="5644"/>
    <cellStyle name="표준 3 132" xfId="5645"/>
    <cellStyle name="표준 3 133" xfId="5646"/>
    <cellStyle name="표준 3 134" xfId="5647"/>
    <cellStyle name="표준 3 135" xfId="5648"/>
    <cellStyle name="표준 3 136" xfId="5649"/>
    <cellStyle name="표준 3 137" xfId="5650"/>
    <cellStyle name="표준 3 138" xfId="5651"/>
    <cellStyle name="표준 3 139" xfId="5652"/>
    <cellStyle name="표준 3 14" xfId="5653"/>
    <cellStyle name="표준 3 140" xfId="5654"/>
    <cellStyle name="표준 3 141" xfId="5655"/>
    <cellStyle name="표준 3 142" xfId="5656"/>
    <cellStyle name="표준 3 143" xfId="5657"/>
    <cellStyle name="표준 3 144" xfId="5658"/>
    <cellStyle name="표준 3 145" xfId="5659"/>
    <cellStyle name="표준 3 146" xfId="5660"/>
    <cellStyle name="표준 3 147" xfId="5661"/>
    <cellStyle name="표준 3 148" xfId="5662"/>
    <cellStyle name="표준 3 149" xfId="5663"/>
    <cellStyle name="표준 3 15" xfId="5664"/>
    <cellStyle name="표준 3 150" xfId="5665"/>
    <cellStyle name="표준 3 151" xfId="5666"/>
    <cellStyle name="표준 3 152" xfId="5667"/>
    <cellStyle name="표준 3 153" xfId="5668"/>
    <cellStyle name="표준 3 154" xfId="5669"/>
    <cellStyle name="표준 3 155" xfId="5670"/>
    <cellStyle name="표준 3 156" xfId="5671"/>
    <cellStyle name="표준 3 157" xfId="5672"/>
    <cellStyle name="표준 3 158" xfId="5673"/>
    <cellStyle name="표준 3 159" xfId="5674"/>
    <cellStyle name="표준 3 16" xfId="5675"/>
    <cellStyle name="표준 3 160" xfId="5676"/>
    <cellStyle name="표준 3 161" xfId="5677"/>
    <cellStyle name="표준 3 162" xfId="5678"/>
    <cellStyle name="표준 3 17" xfId="5679"/>
    <cellStyle name="표준 3 18" xfId="5680"/>
    <cellStyle name="표준 3 19" xfId="5681"/>
    <cellStyle name="표준 3 2" xfId="5682"/>
    <cellStyle name="표준 3 2 10" xfId="5683"/>
    <cellStyle name="표준 3 2 10 2" xfId="5684"/>
    <cellStyle name="표준 3 2 10 3" xfId="5685"/>
    <cellStyle name="표준 3 2 100" xfId="5686"/>
    <cellStyle name="표준 3 2 100 2" xfId="5687"/>
    <cellStyle name="표준 3 2 100 2 2" xfId="5688"/>
    <cellStyle name="표준 3 2 100 3" xfId="5689"/>
    <cellStyle name="표준 3 2 101" xfId="5690"/>
    <cellStyle name="표준 3 2 101 2" xfId="5691"/>
    <cellStyle name="표준 3 2 101 2 2" xfId="5692"/>
    <cellStyle name="표준 3 2 101 3" xfId="5693"/>
    <cellStyle name="표준 3 2 102" xfId="5694"/>
    <cellStyle name="표준 3 2 102 2" xfId="5695"/>
    <cellStyle name="표준 3 2 102 2 2" xfId="5696"/>
    <cellStyle name="표준 3 2 102 3" xfId="5697"/>
    <cellStyle name="표준 3 2 103" xfId="5698"/>
    <cellStyle name="표준 3 2 103 2" xfId="5699"/>
    <cellStyle name="표준 3 2 103 2 2" xfId="5700"/>
    <cellStyle name="표준 3 2 103 3" xfId="5701"/>
    <cellStyle name="표준 3 2 104" xfId="5702"/>
    <cellStyle name="표준 3 2 104 2" xfId="5703"/>
    <cellStyle name="표준 3 2 104 2 2" xfId="5704"/>
    <cellStyle name="표준 3 2 104 3" xfId="5705"/>
    <cellStyle name="표준 3 2 105" xfId="5706"/>
    <cellStyle name="표준 3 2 105 2" xfId="5707"/>
    <cellStyle name="표준 3 2 105 2 2" xfId="5708"/>
    <cellStyle name="표준 3 2 105 3" xfId="5709"/>
    <cellStyle name="표준 3 2 106" xfId="5710"/>
    <cellStyle name="표준 3 2 106 2" xfId="5711"/>
    <cellStyle name="표준 3 2 106 2 2" xfId="5712"/>
    <cellStyle name="표준 3 2 106 3" xfId="5713"/>
    <cellStyle name="표준 3 2 107" xfId="5714"/>
    <cellStyle name="표준 3 2 107 2" xfId="5715"/>
    <cellStyle name="표준 3 2 107 2 2" xfId="5716"/>
    <cellStyle name="표준 3 2 107 3" xfId="5717"/>
    <cellStyle name="표준 3 2 108" xfId="5718"/>
    <cellStyle name="표준 3 2 108 2" xfId="5719"/>
    <cellStyle name="표준 3 2 108 2 2" xfId="5720"/>
    <cellStyle name="표준 3 2 108 3" xfId="5721"/>
    <cellStyle name="표준 3 2 109" xfId="5722"/>
    <cellStyle name="표준 3 2 109 2" xfId="5723"/>
    <cellStyle name="표준 3 2 109 2 2" xfId="5724"/>
    <cellStyle name="표준 3 2 109 3" xfId="5725"/>
    <cellStyle name="표준 3 2 11" xfId="5726"/>
    <cellStyle name="표준 3 2 11 2" xfId="5727"/>
    <cellStyle name="표준 3 2 11 3" xfId="5728"/>
    <cellStyle name="표준 3 2 110" xfId="5729"/>
    <cellStyle name="표준 3 2 110 2" xfId="5730"/>
    <cellStyle name="표준 3 2 110 2 2" xfId="5731"/>
    <cellStyle name="표준 3 2 110 3" xfId="5732"/>
    <cellStyle name="표준 3 2 111" xfId="5733"/>
    <cellStyle name="표준 3 2 111 2" xfId="5734"/>
    <cellStyle name="표준 3 2 111 2 2" xfId="5735"/>
    <cellStyle name="표준 3 2 111 3" xfId="5736"/>
    <cellStyle name="표준 3 2 112" xfId="5737"/>
    <cellStyle name="표준 3 2 112 2" xfId="5738"/>
    <cellStyle name="표준 3 2 112 2 2" xfId="5739"/>
    <cellStyle name="표준 3 2 112 3" xfId="5740"/>
    <cellStyle name="표준 3 2 113" xfId="5741"/>
    <cellStyle name="표준 3 2 113 2" xfId="5742"/>
    <cellStyle name="표준 3 2 113 2 2" xfId="5743"/>
    <cellStyle name="표준 3 2 113 3" xfId="5744"/>
    <cellStyle name="표준 3 2 114" xfId="5745"/>
    <cellStyle name="표준 3 2 114 2" xfId="5746"/>
    <cellStyle name="표준 3 2 114 2 2" xfId="5747"/>
    <cellStyle name="표준 3 2 114 3" xfId="5748"/>
    <cellStyle name="표준 3 2 115" xfId="5749"/>
    <cellStyle name="표준 3 2 115 2" xfId="5750"/>
    <cellStyle name="표준 3 2 115 2 2" xfId="5751"/>
    <cellStyle name="표준 3 2 115 3" xfId="5752"/>
    <cellStyle name="표준 3 2 116" xfId="5753"/>
    <cellStyle name="표준 3 2 116 2" xfId="5754"/>
    <cellStyle name="표준 3 2 116 2 2" xfId="5755"/>
    <cellStyle name="표준 3 2 116 3" xfId="5756"/>
    <cellStyle name="표준 3 2 117" xfId="5757"/>
    <cellStyle name="표준 3 2 117 2" xfId="5758"/>
    <cellStyle name="표준 3 2 117 2 2" xfId="5759"/>
    <cellStyle name="표준 3 2 117 3" xfId="5760"/>
    <cellStyle name="표준 3 2 118" xfId="5761"/>
    <cellStyle name="표준 3 2 118 2" xfId="5762"/>
    <cellStyle name="표준 3 2 118 2 2" xfId="5763"/>
    <cellStyle name="표준 3 2 118 3" xfId="5764"/>
    <cellStyle name="표준 3 2 119" xfId="5765"/>
    <cellStyle name="표준 3 2 119 2" xfId="5766"/>
    <cellStyle name="표준 3 2 119 2 2" xfId="5767"/>
    <cellStyle name="표준 3 2 119 3" xfId="5768"/>
    <cellStyle name="표준 3 2 12" xfId="5769"/>
    <cellStyle name="표준 3 2 12 2" xfId="5770"/>
    <cellStyle name="표준 3 2 12 3" xfId="5771"/>
    <cellStyle name="표준 3 2 120" xfId="5772"/>
    <cellStyle name="표준 3 2 120 2" xfId="5773"/>
    <cellStyle name="표준 3 2 120 2 2" xfId="5774"/>
    <cellStyle name="표준 3 2 120 3" xfId="5775"/>
    <cellStyle name="표준 3 2 121" xfId="5776"/>
    <cellStyle name="표준 3 2 121 2" xfId="5777"/>
    <cellStyle name="표준 3 2 121 2 2" xfId="5778"/>
    <cellStyle name="표준 3 2 121 3" xfId="5779"/>
    <cellStyle name="표준 3 2 122" xfId="5780"/>
    <cellStyle name="표준 3 2 122 2" xfId="5781"/>
    <cellStyle name="표준 3 2 122 2 2" xfId="5782"/>
    <cellStyle name="표준 3 2 122 3" xfId="5783"/>
    <cellStyle name="표준 3 2 123" xfId="5784"/>
    <cellStyle name="표준 3 2 123 2" xfId="5785"/>
    <cellStyle name="표준 3 2 123 2 2" xfId="5786"/>
    <cellStyle name="표준 3 2 123 3" xfId="5787"/>
    <cellStyle name="표준 3 2 124" xfId="5788"/>
    <cellStyle name="표준 3 2 124 2" xfId="5789"/>
    <cellStyle name="표준 3 2 124 2 2" xfId="5790"/>
    <cellStyle name="표준 3 2 124 3" xfId="5791"/>
    <cellStyle name="표준 3 2 125" xfId="5792"/>
    <cellStyle name="표준 3 2 125 2" xfId="5793"/>
    <cellStyle name="표준 3 2 125 2 2" xfId="5794"/>
    <cellStyle name="표준 3 2 125 3" xfId="5795"/>
    <cellStyle name="표준 3 2 126" xfId="5796"/>
    <cellStyle name="표준 3 2 126 2" xfId="5797"/>
    <cellStyle name="표준 3 2 126 2 2" xfId="5798"/>
    <cellStyle name="표준 3 2 126 3" xfId="5799"/>
    <cellStyle name="표준 3 2 127" xfId="5800"/>
    <cellStyle name="표준 3 2 127 2" xfId="5801"/>
    <cellStyle name="표준 3 2 127 2 2" xfId="5802"/>
    <cellStyle name="표준 3 2 127 3" xfId="5803"/>
    <cellStyle name="표준 3 2 128" xfId="5804"/>
    <cellStyle name="표준 3 2 128 2" xfId="5805"/>
    <cellStyle name="표준 3 2 128 2 2" xfId="5806"/>
    <cellStyle name="표준 3 2 128 3" xfId="5807"/>
    <cellStyle name="표준 3 2 129" xfId="5808"/>
    <cellStyle name="표준 3 2 129 2" xfId="5809"/>
    <cellStyle name="표준 3 2 129 2 2" xfId="5810"/>
    <cellStyle name="표준 3 2 129 3" xfId="5811"/>
    <cellStyle name="표준 3 2 13" xfId="5812"/>
    <cellStyle name="표준 3 2 13 2" xfId="5813"/>
    <cellStyle name="표준 3 2 13 3" xfId="5814"/>
    <cellStyle name="표준 3 2 130" xfId="5815"/>
    <cellStyle name="표준 3 2 130 2" xfId="5816"/>
    <cellStyle name="표준 3 2 130 2 2" xfId="5817"/>
    <cellStyle name="표준 3 2 130 3" xfId="5818"/>
    <cellStyle name="표준 3 2 131" xfId="5819"/>
    <cellStyle name="표준 3 2 131 2" xfId="5820"/>
    <cellStyle name="표준 3 2 131 2 2" xfId="5821"/>
    <cellStyle name="표준 3 2 131 3" xfId="5822"/>
    <cellStyle name="표준 3 2 132" xfId="5823"/>
    <cellStyle name="표준 3 2 132 2" xfId="5824"/>
    <cellStyle name="표준 3 2 132 2 2" xfId="5825"/>
    <cellStyle name="표준 3 2 132 3" xfId="5826"/>
    <cellStyle name="표준 3 2 133" xfId="5827"/>
    <cellStyle name="표준 3 2 133 2" xfId="5828"/>
    <cellStyle name="표준 3 2 133 2 2" xfId="5829"/>
    <cellStyle name="표준 3 2 133 3" xfId="5830"/>
    <cellStyle name="표준 3 2 134" xfId="5831"/>
    <cellStyle name="표준 3 2 134 2" xfId="5832"/>
    <cellStyle name="표준 3 2 134 2 2" xfId="5833"/>
    <cellStyle name="표준 3 2 134 3" xfId="5834"/>
    <cellStyle name="표준 3 2 135" xfId="5835"/>
    <cellStyle name="표준 3 2 135 2" xfId="5836"/>
    <cellStyle name="표준 3 2 135 2 2" xfId="5837"/>
    <cellStyle name="표준 3 2 135 3" xfId="5838"/>
    <cellStyle name="표준 3 2 136" xfId="5839"/>
    <cellStyle name="표준 3 2 136 2" xfId="5840"/>
    <cellStyle name="표준 3 2 136 2 2" xfId="5841"/>
    <cellStyle name="표준 3 2 136 3" xfId="5842"/>
    <cellStyle name="표준 3 2 137" xfId="5843"/>
    <cellStyle name="표준 3 2 137 2" xfId="5844"/>
    <cellStyle name="표준 3 2 137 2 2" xfId="5845"/>
    <cellStyle name="표준 3 2 137 3" xfId="5846"/>
    <cellStyle name="표준 3 2 138" xfId="5847"/>
    <cellStyle name="표준 3 2 138 2" xfId="5848"/>
    <cellStyle name="표준 3 2 138 2 2" xfId="5849"/>
    <cellStyle name="표준 3 2 138 3" xfId="5850"/>
    <cellStyle name="표준 3 2 139" xfId="5851"/>
    <cellStyle name="표준 3 2 139 2" xfId="5852"/>
    <cellStyle name="표준 3 2 139 2 2" xfId="5853"/>
    <cellStyle name="표준 3 2 139 3" xfId="5854"/>
    <cellStyle name="표준 3 2 14" xfId="5855"/>
    <cellStyle name="표준 3 2 14 2" xfId="5856"/>
    <cellStyle name="표준 3 2 14 3" xfId="5857"/>
    <cellStyle name="표준 3 2 140" xfId="5858"/>
    <cellStyle name="표준 3 2 140 2" xfId="5859"/>
    <cellStyle name="표준 3 2 140 2 2" xfId="5860"/>
    <cellStyle name="표준 3 2 140 3" xfId="5861"/>
    <cellStyle name="표준 3 2 141" xfId="5862"/>
    <cellStyle name="표준 3 2 141 2" xfId="5863"/>
    <cellStyle name="표준 3 2 141 2 2" xfId="5864"/>
    <cellStyle name="표준 3 2 141 3" xfId="5865"/>
    <cellStyle name="표준 3 2 142" xfId="5866"/>
    <cellStyle name="표준 3 2 142 2" xfId="5867"/>
    <cellStyle name="표준 3 2 142 2 2" xfId="5868"/>
    <cellStyle name="표준 3 2 142 3" xfId="5869"/>
    <cellStyle name="표준 3 2 143" xfId="5870"/>
    <cellStyle name="표준 3 2 143 2" xfId="5871"/>
    <cellStyle name="표준 3 2 143 2 2" xfId="5872"/>
    <cellStyle name="표준 3 2 143 3" xfId="5873"/>
    <cellStyle name="표준 3 2 144" xfId="5874"/>
    <cellStyle name="표준 3 2 144 2" xfId="5875"/>
    <cellStyle name="표준 3 2 144 2 2" xfId="5876"/>
    <cellStyle name="표준 3 2 144 3" xfId="5877"/>
    <cellStyle name="표준 3 2 145" xfId="5878"/>
    <cellStyle name="표준 3 2 145 2" xfId="5879"/>
    <cellStyle name="표준 3 2 145 2 2" xfId="5880"/>
    <cellStyle name="표준 3 2 145 3" xfId="5881"/>
    <cellStyle name="표준 3 2 146" xfId="5882"/>
    <cellStyle name="표준 3 2 146 2" xfId="5883"/>
    <cellStyle name="표준 3 2 146 2 2" xfId="5884"/>
    <cellStyle name="표준 3 2 146 3" xfId="5885"/>
    <cellStyle name="표준 3 2 147" xfId="5886"/>
    <cellStyle name="표준 3 2 147 2" xfId="5887"/>
    <cellStyle name="표준 3 2 147 2 2" xfId="5888"/>
    <cellStyle name="표준 3 2 147 3" xfId="5889"/>
    <cellStyle name="표준 3 2 148" xfId="5890"/>
    <cellStyle name="표준 3 2 148 2" xfId="5891"/>
    <cellStyle name="표준 3 2 148 2 2" xfId="5892"/>
    <cellStyle name="표준 3 2 148 3" xfId="5893"/>
    <cellStyle name="표준 3 2 149" xfId="5894"/>
    <cellStyle name="표준 3 2 149 2" xfId="5895"/>
    <cellStyle name="표준 3 2 149 2 2" xfId="5896"/>
    <cellStyle name="표준 3 2 149 3" xfId="5897"/>
    <cellStyle name="표준 3 2 15" xfId="5898"/>
    <cellStyle name="표준 3 2 15 2" xfId="5899"/>
    <cellStyle name="표준 3 2 15 3" xfId="5900"/>
    <cellStyle name="표준 3 2 150" xfId="5901"/>
    <cellStyle name="표준 3 2 150 2" xfId="5902"/>
    <cellStyle name="표준 3 2 150 2 2" xfId="5903"/>
    <cellStyle name="표준 3 2 150 3" xfId="5904"/>
    <cellStyle name="표준 3 2 151" xfId="5905"/>
    <cellStyle name="표준 3 2 151 2" xfId="5906"/>
    <cellStyle name="표준 3 2 151 2 2" xfId="5907"/>
    <cellStyle name="표준 3 2 151 3" xfId="5908"/>
    <cellStyle name="표준 3 2 152" xfId="5909"/>
    <cellStyle name="표준 3 2 152 2" xfId="5910"/>
    <cellStyle name="표준 3 2 152 2 2" xfId="5911"/>
    <cellStyle name="표준 3 2 152 3" xfId="5912"/>
    <cellStyle name="표준 3 2 153" xfId="5913"/>
    <cellStyle name="표준 3 2 153 2" xfId="5914"/>
    <cellStyle name="표준 3 2 153 2 2" xfId="5915"/>
    <cellStyle name="표준 3 2 153 3" xfId="5916"/>
    <cellStyle name="표준 3 2 154" xfId="5917"/>
    <cellStyle name="표준 3 2 154 2" xfId="5918"/>
    <cellStyle name="표준 3 2 154 2 2" xfId="5919"/>
    <cellStyle name="표준 3 2 154 3" xfId="5920"/>
    <cellStyle name="표준 3 2 155" xfId="5921"/>
    <cellStyle name="표준 3 2 155 2" xfId="5922"/>
    <cellStyle name="표준 3 2 155 2 2" xfId="5923"/>
    <cellStyle name="표준 3 2 155 3" xfId="5924"/>
    <cellStyle name="표준 3 2 156" xfId="5925"/>
    <cellStyle name="표준 3 2 157" xfId="5926"/>
    <cellStyle name="표준 3 2 158" xfId="5927"/>
    <cellStyle name="표준 3 2 159" xfId="5928"/>
    <cellStyle name="표준 3 2 16" xfId="5929"/>
    <cellStyle name="표준 3 2 16 2" xfId="5930"/>
    <cellStyle name="표준 3 2 16 3" xfId="5931"/>
    <cellStyle name="표준 3 2 17" xfId="5932"/>
    <cellStyle name="표준 3 2 17 2" xfId="5933"/>
    <cellStyle name="표준 3 2 17 3" xfId="5934"/>
    <cellStyle name="표준 3 2 18" xfId="5935"/>
    <cellStyle name="표준 3 2 18 2" xfId="5936"/>
    <cellStyle name="표준 3 2 19" xfId="5937"/>
    <cellStyle name="표준 3 2 19 2" xfId="5938"/>
    <cellStyle name="표준 3 2 2" xfId="5939"/>
    <cellStyle name="표준 3 2 2 10" xfId="5940"/>
    <cellStyle name="표준 3 2 2 10 2" xfId="5941"/>
    <cellStyle name="표준 3 2 2 11" xfId="5942"/>
    <cellStyle name="표준 3 2 2 11 2" xfId="5943"/>
    <cellStyle name="표준 3 2 2 12" xfId="5944"/>
    <cellStyle name="표준 3 2 2 12 2" xfId="5945"/>
    <cellStyle name="표준 3 2 2 13" xfId="5946"/>
    <cellStyle name="표준 3 2 2 13 2" xfId="5947"/>
    <cellStyle name="표준 3 2 2 14" xfId="5948"/>
    <cellStyle name="표준 3 2 2 14 2" xfId="5949"/>
    <cellStyle name="표준 3 2 2 15" xfId="5950"/>
    <cellStyle name="표준 3 2 2 15 2" xfId="5951"/>
    <cellStyle name="표준 3 2 2 16" xfId="5952"/>
    <cellStyle name="표준 3 2 2 16 2" xfId="5953"/>
    <cellStyle name="표준 3 2 2 17" xfId="5954"/>
    <cellStyle name="표준 3 2 2 17 2" xfId="5955"/>
    <cellStyle name="표준 3 2 2 18" xfId="5956"/>
    <cellStyle name="표준 3 2 2 18 2" xfId="5957"/>
    <cellStyle name="표준 3 2 2 19" xfId="5958"/>
    <cellStyle name="표준 3 2 2 19 2" xfId="5959"/>
    <cellStyle name="표준 3 2 2 2" xfId="5960"/>
    <cellStyle name="표준 3 2 2 2 10" xfId="5961"/>
    <cellStyle name="표준 3 2 2 2 2" xfId="5962"/>
    <cellStyle name="표준 3 2 2 2 2 2" xfId="5963"/>
    <cellStyle name="표준 3 2 2 2 3" xfId="5964"/>
    <cellStyle name="표준 3 2 2 2 3 2" xfId="5965"/>
    <cellStyle name="표준 3 2 2 2 4" xfId="5966"/>
    <cellStyle name="표준 3 2 2 2 4 2" xfId="5967"/>
    <cellStyle name="표준 3 2 2 2 5" xfId="5968"/>
    <cellStyle name="표준 3 2 2 2 5 2" xfId="5969"/>
    <cellStyle name="표준 3 2 2 2 6" xfId="5970"/>
    <cellStyle name="표준 3 2 2 2 6 2" xfId="5971"/>
    <cellStyle name="표준 3 2 2 2 7" xfId="5972"/>
    <cellStyle name="표준 3 2 2 2 7 2" xfId="5973"/>
    <cellStyle name="표준 3 2 2 2 8" xfId="5974"/>
    <cellStyle name="표준 3 2 2 2 8 2" xfId="5975"/>
    <cellStyle name="표준 3 2 2 2 9" xfId="5976"/>
    <cellStyle name="표준 3 2 2 2 9 2" xfId="5977"/>
    <cellStyle name="표준 3 2 2 20" xfId="5978"/>
    <cellStyle name="표준 3 2 2 20 2" xfId="5979"/>
    <cellStyle name="표준 3 2 2 21" xfId="5980"/>
    <cellStyle name="표준 3 2 2 21 2" xfId="5981"/>
    <cellStyle name="표준 3 2 2 22" xfId="5982"/>
    <cellStyle name="표준 3 2 2 22 2" xfId="5983"/>
    <cellStyle name="표준 3 2 2 23" xfId="5984"/>
    <cellStyle name="표준 3 2 2 23 2" xfId="5985"/>
    <cellStyle name="표준 3 2 2 24" xfId="5986"/>
    <cellStyle name="표준 3 2 2 24 2" xfId="5987"/>
    <cellStyle name="표준 3 2 2 25" xfId="5988"/>
    <cellStyle name="표준 3 2 2 25 2" xfId="5989"/>
    <cellStyle name="표준 3 2 2 26" xfId="5990"/>
    <cellStyle name="표준 3 2 2 26 2" xfId="5991"/>
    <cellStyle name="표준 3 2 2 27" xfId="5992"/>
    <cellStyle name="표준 3 2 2 27 2" xfId="5993"/>
    <cellStyle name="표준 3 2 2 27 3" xfId="5994"/>
    <cellStyle name="표준 3 2 2 28" xfId="5995"/>
    <cellStyle name="표준 3 2 2 29" xfId="5996"/>
    <cellStyle name="표준 3 2 2 3" xfId="5997"/>
    <cellStyle name="표준 3 2 2 3 10" xfId="5998"/>
    <cellStyle name="표준 3 2 2 3 2" xfId="5999"/>
    <cellStyle name="표준 3 2 2 3 2 2" xfId="6000"/>
    <cellStyle name="표준 3 2 2 3 3" xfId="6001"/>
    <cellStyle name="표준 3 2 2 3 3 2" xfId="6002"/>
    <cellStyle name="표준 3 2 2 3 4" xfId="6003"/>
    <cellStyle name="표준 3 2 2 3 4 2" xfId="6004"/>
    <cellStyle name="표준 3 2 2 3 5" xfId="6005"/>
    <cellStyle name="표준 3 2 2 3 5 2" xfId="6006"/>
    <cellStyle name="표준 3 2 2 3 6" xfId="6007"/>
    <cellStyle name="표준 3 2 2 3 6 2" xfId="6008"/>
    <cellStyle name="표준 3 2 2 3 7" xfId="6009"/>
    <cellStyle name="표준 3 2 2 3 7 2" xfId="6010"/>
    <cellStyle name="표준 3 2 2 3 8" xfId="6011"/>
    <cellStyle name="표준 3 2 2 3 8 2" xfId="6012"/>
    <cellStyle name="표준 3 2 2 3 9" xfId="6013"/>
    <cellStyle name="표준 3 2 2 3 9 2" xfId="6014"/>
    <cellStyle name="표준 3 2 2 4" xfId="6015"/>
    <cellStyle name="표준 3 2 2 4 10" xfId="6016"/>
    <cellStyle name="표준 3 2 2 4 2" xfId="6017"/>
    <cellStyle name="표준 3 2 2 4 2 2" xfId="6018"/>
    <cellStyle name="표준 3 2 2 4 3" xfId="6019"/>
    <cellStyle name="표준 3 2 2 4 3 2" xfId="6020"/>
    <cellStyle name="표준 3 2 2 4 4" xfId="6021"/>
    <cellStyle name="표준 3 2 2 4 4 2" xfId="6022"/>
    <cellStyle name="표준 3 2 2 4 5" xfId="6023"/>
    <cellStyle name="표준 3 2 2 4 5 2" xfId="6024"/>
    <cellStyle name="표준 3 2 2 4 6" xfId="6025"/>
    <cellStyle name="표준 3 2 2 4 6 2" xfId="6026"/>
    <cellStyle name="표준 3 2 2 4 7" xfId="6027"/>
    <cellStyle name="표준 3 2 2 4 7 2" xfId="6028"/>
    <cellStyle name="표준 3 2 2 4 8" xfId="6029"/>
    <cellStyle name="표준 3 2 2 4 8 2" xfId="6030"/>
    <cellStyle name="표준 3 2 2 4 9" xfId="6031"/>
    <cellStyle name="표준 3 2 2 4 9 2" xfId="6032"/>
    <cellStyle name="표준 3 2 2 5" xfId="6033"/>
    <cellStyle name="표준 3 2 2 5 2" xfId="6034"/>
    <cellStyle name="표준 3 2 2 6" xfId="6035"/>
    <cellStyle name="표준 3 2 2 6 2" xfId="6036"/>
    <cellStyle name="표준 3 2 2 7" xfId="6037"/>
    <cellStyle name="표준 3 2 2 7 2" xfId="6038"/>
    <cellStyle name="표준 3 2 2 8" xfId="6039"/>
    <cellStyle name="표준 3 2 2 8 2" xfId="6040"/>
    <cellStyle name="표준 3 2 2 9" xfId="6041"/>
    <cellStyle name="표준 3 2 2 9 2" xfId="6042"/>
    <cellStyle name="표준 3 2 20" xfId="6043"/>
    <cellStyle name="표준 3 2 20 2" xfId="6044"/>
    <cellStyle name="표준 3 2 20 3" xfId="6045"/>
    <cellStyle name="표준 3 2 21" xfId="6046"/>
    <cellStyle name="표준 3 2 21 2" xfId="6047"/>
    <cellStyle name="표준 3 2 21 2 2" xfId="6048"/>
    <cellStyle name="표준 3 2 21 3" xfId="6049"/>
    <cellStyle name="표준 3 2 22" xfId="6050"/>
    <cellStyle name="표준 3 2 22 10" xfId="6051"/>
    <cellStyle name="표준 3 2 22 100" xfId="6052"/>
    <cellStyle name="표준 3 2 22 101" xfId="6053"/>
    <cellStyle name="표준 3 2 22 102" xfId="6054"/>
    <cellStyle name="표준 3 2 22 103" xfId="6055"/>
    <cellStyle name="표준 3 2 22 104" xfId="6056"/>
    <cellStyle name="표준 3 2 22 105" xfId="6057"/>
    <cellStyle name="표준 3 2 22 106" xfId="6058"/>
    <cellStyle name="표준 3 2 22 107" xfId="6059"/>
    <cellStyle name="표준 3 2 22 108" xfId="6060"/>
    <cellStyle name="표준 3 2 22 109" xfId="6061"/>
    <cellStyle name="표준 3 2 22 11" xfId="6062"/>
    <cellStyle name="표준 3 2 22 110" xfId="6063"/>
    <cellStyle name="표준 3 2 22 111" xfId="6064"/>
    <cellStyle name="표준 3 2 22 112" xfId="6065"/>
    <cellStyle name="표준 3 2 22 113" xfId="6066"/>
    <cellStyle name="표준 3 2 22 114" xfId="6067"/>
    <cellStyle name="표준 3 2 22 115" xfId="6068"/>
    <cellStyle name="표준 3 2 22 116" xfId="6069"/>
    <cellStyle name="표준 3 2 22 117" xfId="6070"/>
    <cellStyle name="표준 3 2 22 118" xfId="6071"/>
    <cellStyle name="표준 3 2 22 119" xfId="6072"/>
    <cellStyle name="표준 3 2 22 12" xfId="6073"/>
    <cellStyle name="표준 3 2 22 120" xfId="6074"/>
    <cellStyle name="표준 3 2 22 13" xfId="6075"/>
    <cellStyle name="표준 3 2 22 14" xfId="6076"/>
    <cellStyle name="표준 3 2 22 15" xfId="6077"/>
    <cellStyle name="표준 3 2 22 16" xfId="6078"/>
    <cellStyle name="표준 3 2 22 17" xfId="6079"/>
    <cellStyle name="표준 3 2 22 18" xfId="6080"/>
    <cellStyle name="표준 3 2 22 19" xfId="6081"/>
    <cellStyle name="표준 3 2 22 2" xfId="6082"/>
    <cellStyle name="표준 3 2 22 20" xfId="6083"/>
    <cellStyle name="표준 3 2 22 21" xfId="6084"/>
    <cellStyle name="표준 3 2 22 22" xfId="6085"/>
    <cellStyle name="표준 3 2 22 23" xfId="6086"/>
    <cellStyle name="표준 3 2 22 24" xfId="6087"/>
    <cellStyle name="표준 3 2 22 25" xfId="6088"/>
    <cellStyle name="표준 3 2 22 26" xfId="6089"/>
    <cellStyle name="표준 3 2 22 27" xfId="6090"/>
    <cellStyle name="표준 3 2 22 28" xfId="6091"/>
    <cellStyle name="표준 3 2 22 29" xfId="6092"/>
    <cellStyle name="표준 3 2 22 3" xfId="6093"/>
    <cellStyle name="표준 3 2 22 30" xfId="6094"/>
    <cellStyle name="표준 3 2 22 31" xfId="6095"/>
    <cellStyle name="표준 3 2 22 32" xfId="6096"/>
    <cellStyle name="표준 3 2 22 33" xfId="6097"/>
    <cellStyle name="표준 3 2 22 34" xfId="6098"/>
    <cellStyle name="표준 3 2 22 35" xfId="6099"/>
    <cellStyle name="표준 3 2 22 36" xfId="6100"/>
    <cellStyle name="표준 3 2 22 37" xfId="6101"/>
    <cellStyle name="표준 3 2 22 38" xfId="6102"/>
    <cellStyle name="표준 3 2 22 39" xfId="6103"/>
    <cellStyle name="표준 3 2 22 4" xfId="6104"/>
    <cellStyle name="표준 3 2 22 40" xfId="6105"/>
    <cellStyle name="표준 3 2 22 41" xfId="6106"/>
    <cellStyle name="표준 3 2 22 42" xfId="6107"/>
    <cellStyle name="표준 3 2 22 43" xfId="6108"/>
    <cellStyle name="표준 3 2 22 44" xfId="6109"/>
    <cellStyle name="표준 3 2 22 45" xfId="6110"/>
    <cellStyle name="표준 3 2 22 46" xfId="6111"/>
    <cellStyle name="표준 3 2 22 47" xfId="6112"/>
    <cellStyle name="표준 3 2 22 48" xfId="6113"/>
    <cellStyle name="표준 3 2 22 49" xfId="6114"/>
    <cellStyle name="표준 3 2 22 5" xfId="6115"/>
    <cellStyle name="표준 3 2 22 50" xfId="6116"/>
    <cellStyle name="표준 3 2 22 51" xfId="6117"/>
    <cellStyle name="표준 3 2 22 52" xfId="6118"/>
    <cellStyle name="표준 3 2 22 53" xfId="6119"/>
    <cellStyle name="표준 3 2 22 54" xfId="6120"/>
    <cellStyle name="표준 3 2 22 55" xfId="6121"/>
    <cellStyle name="표준 3 2 22 56" xfId="6122"/>
    <cellStyle name="표준 3 2 22 57" xfId="6123"/>
    <cellStyle name="표준 3 2 22 58" xfId="6124"/>
    <cellStyle name="표준 3 2 22 59" xfId="6125"/>
    <cellStyle name="표준 3 2 22 6" xfId="6126"/>
    <cellStyle name="표준 3 2 22 60" xfId="6127"/>
    <cellStyle name="표준 3 2 22 61" xfId="6128"/>
    <cellStyle name="표준 3 2 22 62" xfId="6129"/>
    <cellStyle name="표준 3 2 22 63" xfId="6130"/>
    <cellStyle name="표준 3 2 22 64" xfId="6131"/>
    <cellStyle name="표준 3 2 22 65" xfId="6132"/>
    <cellStyle name="표준 3 2 22 66" xfId="6133"/>
    <cellStyle name="표준 3 2 22 67" xfId="6134"/>
    <cellStyle name="표준 3 2 22 68" xfId="6135"/>
    <cellStyle name="표준 3 2 22 69" xfId="6136"/>
    <cellStyle name="표준 3 2 22 7" xfId="6137"/>
    <cellStyle name="표준 3 2 22 70" xfId="6138"/>
    <cellStyle name="표준 3 2 22 71" xfId="6139"/>
    <cellStyle name="표준 3 2 22 72" xfId="6140"/>
    <cellStyle name="표준 3 2 22 73" xfId="6141"/>
    <cellStyle name="표준 3 2 22 74" xfId="6142"/>
    <cellStyle name="표준 3 2 22 75" xfId="6143"/>
    <cellStyle name="표준 3 2 22 76" xfId="6144"/>
    <cellStyle name="표준 3 2 22 77" xfId="6145"/>
    <cellStyle name="표준 3 2 22 78" xfId="6146"/>
    <cellStyle name="표준 3 2 22 79" xfId="6147"/>
    <cellStyle name="표준 3 2 22 8" xfId="6148"/>
    <cellStyle name="표준 3 2 22 80" xfId="6149"/>
    <cellStyle name="표준 3 2 22 81" xfId="6150"/>
    <cellStyle name="표준 3 2 22 82" xfId="6151"/>
    <cellStyle name="표준 3 2 22 83" xfId="6152"/>
    <cellStyle name="표준 3 2 22 84" xfId="6153"/>
    <cellStyle name="표준 3 2 22 85" xfId="6154"/>
    <cellStyle name="표준 3 2 22 86" xfId="6155"/>
    <cellStyle name="표준 3 2 22 87" xfId="6156"/>
    <cellStyle name="표준 3 2 22 88" xfId="6157"/>
    <cellStyle name="표준 3 2 22 89" xfId="6158"/>
    <cellStyle name="표준 3 2 22 9" xfId="6159"/>
    <cellStyle name="표준 3 2 22 90" xfId="6160"/>
    <cellStyle name="표준 3 2 22 91" xfId="6161"/>
    <cellStyle name="표준 3 2 22 92" xfId="6162"/>
    <cellStyle name="표준 3 2 22 93" xfId="6163"/>
    <cellStyle name="표준 3 2 22 94" xfId="6164"/>
    <cellStyle name="표준 3 2 22 95" xfId="6165"/>
    <cellStyle name="표준 3 2 22 96" xfId="6166"/>
    <cellStyle name="표준 3 2 22 97" xfId="6167"/>
    <cellStyle name="표준 3 2 22 98" xfId="6168"/>
    <cellStyle name="표준 3 2 22 99" xfId="6169"/>
    <cellStyle name="표준 3 2 23" xfId="6170"/>
    <cellStyle name="표준 3 2 24" xfId="6171"/>
    <cellStyle name="표준 3 2 25" xfId="6172"/>
    <cellStyle name="표준 3 2 26" xfId="6173"/>
    <cellStyle name="표준 3 2 27" xfId="6174"/>
    <cellStyle name="표준 3 2 28" xfId="6175"/>
    <cellStyle name="표준 3 2 29" xfId="6176"/>
    <cellStyle name="표준 3 2 3" xfId="6177"/>
    <cellStyle name="표준 3 2 3 10" xfId="6178"/>
    <cellStyle name="표준 3 2 3 10 2" xfId="6179"/>
    <cellStyle name="표준 3 2 3 11" xfId="6180"/>
    <cellStyle name="표준 3 2 3 11 2" xfId="6181"/>
    <cellStyle name="표준 3 2 3 12" xfId="6182"/>
    <cellStyle name="표준 3 2 3 12 2" xfId="6183"/>
    <cellStyle name="표준 3 2 3 13" xfId="6184"/>
    <cellStyle name="표준 3 2 3 13 2" xfId="6185"/>
    <cellStyle name="표준 3 2 3 14" xfId="6186"/>
    <cellStyle name="표준 3 2 3 14 2" xfId="6187"/>
    <cellStyle name="표준 3 2 3 15" xfId="6188"/>
    <cellStyle name="표준 3 2 3 15 2" xfId="6189"/>
    <cellStyle name="표준 3 2 3 16" xfId="6190"/>
    <cellStyle name="표준 3 2 3 16 2" xfId="6191"/>
    <cellStyle name="표준 3 2 3 17" xfId="6192"/>
    <cellStyle name="표준 3 2 3 17 2" xfId="6193"/>
    <cellStyle name="표준 3 2 3 18" xfId="6194"/>
    <cellStyle name="표준 3 2 3 18 2" xfId="6195"/>
    <cellStyle name="표준 3 2 3 19" xfId="6196"/>
    <cellStyle name="표준 3 2 3 19 2" xfId="6197"/>
    <cellStyle name="표준 3 2 3 2" xfId="6198"/>
    <cellStyle name="표준 3 2 3 2 10" xfId="6199"/>
    <cellStyle name="표준 3 2 3 2 2" xfId="6200"/>
    <cellStyle name="표준 3 2 3 2 2 2" xfId="6201"/>
    <cellStyle name="표준 3 2 3 2 3" xfId="6202"/>
    <cellStyle name="표준 3 2 3 2 3 2" xfId="6203"/>
    <cellStyle name="표준 3 2 3 2 4" xfId="6204"/>
    <cellStyle name="표준 3 2 3 2 4 2" xfId="6205"/>
    <cellStyle name="표준 3 2 3 2 5" xfId="6206"/>
    <cellStyle name="표준 3 2 3 2 5 2" xfId="6207"/>
    <cellStyle name="표준 3 2 3 2 6" xfId="6208"/>
    <cellStyle name="표준 3 2 3 2 6 2" xfId="6209"/>
    <cellStyle name="표준 3 2 3 2 7" xfId="6210"/>
    <cellStyle name="표준 3 2 3 2 7 2" xfId="6211"/>
    <cellStyle name="표준 3 2 3 2 8" xfId="6212"/>
    <cellStyle name="표준 3 2 3 2 8 2" xfId="6213"/>
    <cellStyle name="표준 3 2 3 2 9" xfId="6214"/>
    <cellStyle name="표준 3 2 3 2 9 2" xfId="6215"/>
    <cellStyle name="표준 3 2 3 20" xfId="6216"/>
    <cellStyle name="표준 3 2 3 20 2" xfId="6217"/>
    <cellStyle name="표준 3 2 3 21" xfId="6218"/>
    <cellStyle name="표준 3 2 3 21 2" xfId="6219"/>
    <cellStyle name="표준 3 2 3 22" xfId="6220"/>
    <cellStyle name="표준 3 2 3 22 2" xfId="6221"/>
    <cellStyle name="표준 3 2 3 23" xfId="6222"/>
    <cellStyle name="표준 3 2 3 23 2" xfId="6223"/>
    <cellStyle name="표준 3 2 3 24" xfId="6224"/>
    <cellStyle name="표준 3 2 3 24 2" xfId="6225"/>
    <cellStyle name="표준 3 2 3 25" xfId="6226"/>
    <cellStyle name="표준 3 2 3 25 2" xfId="6227"/>
    <cellStyle name="표준 3 2 3 26" xfId="6228"/>
    <cellStyle name="표준 3 2 3 26 2" xfId="6229"/>
    <cellStyle name="표준 3 2 3 27" xfId="6230"/>
    <cellStyle name="표준 3 2 3 27 2" xfId="6231"/>
    <cellStyle name="표준 3 2 3 28" xfId="6232"/>
    <cellStyle name="표준 3 2 3 29" xfId="6233"/>
    <cellStyle name="표준 3 2 3 3" xfId="6234"/>
    <cellStyle name="표준 3 2 3 3 10" xfId="6235"/>
    <cellStyle name="표준 3 2 3 3 2" xfId="6236"/>
    <cellStyle name="표준 3 2 3 3 2 2" xfId="6237"/>
    <cellStyle name="표준 3 2 3 3 3" xfId="6238"/>
    <cellStyle name="표준 3 2 3 3 3 2" xfId="6239"/>
    <cellStyle name="표준 3 2 3 3 4" xfId="6240"/>
    <cellStyle name="표준 3 2 3 3 4 2" xfId="6241"/>
    <cellStyle name="표준 3 2 3 3 5" xfId="6242"/>
    <cellStyle name="표준 3 2 3 3 5 2" xfId="6243"/>
    <cellStyle name="표준 3 2 3 3 6" xfId="6244"/>
    <cellStyle name="표준 3 2 3 3 6 2" xfId="6245"/>
    <cellStyle name="표준 3 2 3 3 7" xfId="6246"/>
    <cellStyle name="표준 3 2 3 3 7 2" xfId="6247"/>
    <cellStyle name="표준 3 2 3 3 8" xfId="6248"/>
    <cellStyle name="표준 3 2 3 3 8 2" xfId="6249"/>
    <cellStyle name="표준 3 2 3 3 9" xfId="6250"/>
    <cellStyle name="표준 3 2 3 3 9 2" xfId="6251"/>
    <cellStyle name="표준 3 2 3 4" xfId="6252"/>
    <cellStyle name="표준 3 2 3 4 10" xfId="6253"/>
    <cellStyle name="표준 3 2 3 4 2" xfId="6254"/>
    <cellStyle name="표준 3 2 3 4 2 2" xfId="6255"/>
    <cellStyle name="표준 3 2 3 4 3" xfId="6256"/>
    <cellStyle name="표준 3 2 3 4 3 2" xfId="6257"/>
    <cellStyle name="표준 3 2 3 4 4" xfId="6258"/>
    <cellStyle name="표준 3 2 3 4 4 2" xfId="6259"/>
    <cellStyle name="표준 3 2 3 4 5" xfId="6260"/>
    <cellStyle name="표준 3 2 3 4 5 2" xfId="6261"/>
    <cellStyle name="표준 3 2 3 4 6" xfId="6262"/>
    <cellStyle name="표준 3 2 3 4 6 2" xfId="6263"/>
    <cellStyle name="표준 3 2 3 4 7" xfId="6264"/>
    <cellStyle name="표준 3 2 3 4 7 2" xfId="6265"/>
    <cellStyle name="표준 3 2 3 4 8" xfId="6266"/>
    <cellStyle name="표준 3 2 3 4 8 2" xfId="6267"/>
    <cellStyle name="표준 3 2 3 4 9" xfId="6268"/>
    <cellStyle name="표준 3 2 3 4 9 2" xfId="6269"/>
    <cellStyle name="표준 3 2 3 5" xfId="6270"/>
    <cellStyle name="표준 3 2 3 5 2" xfId="6271"/>
    <cellStyle name="표준 3 2 3 6" xfId="6272"/>
    <cellStyle name="표준 3 2 3 6 2" xfId="6273"/>
    <cellStyle name="표준 3 2 3 7" xfId="6274"/>
    <cellStyle name="표준 3 2 3 7 2" xfId="6275"/>
    <cellStyle name="표준 3 2 3 8" xfId="6276"/>
    <cellStyle name="표준 3 2 3 8 2" xfId="6277"/>
    <cellStyle name="표준 3 2 3 9" xfId="6278"/>
    <cellStyle name="표준 3 2 3 9 2" xfId="6279"/>
    <cellStyle name="표준 3 2 30" xfId="6280"/>
    <cellStyle name="표준 3 2 31" xfId="6281"/>
    <cellStyle name="표준 3 2 32" xfId="6282"/>
    <cellStyle name="표준 3 2 33" xfId="6283"/>
    <cellStyle name="표준 3 2 34" xfId="6284"/>
    <cellStyle name="표준 3 2 35" xfId="6285"/>
    <cellStyle name="표준 3 2 36" xfId="6286"/>
    <cellStyle name="표준 3 2 37" xfId="6287"/>
    <cellStyle name="표준 3 2 37 2" xfId="6288"/>
    <cellStyle name="표준 3 2 38" xfId="6289"/>
    <cellStyle name="표준 3 2 38 2" xfId="6290"/>
    <cellStyle name="표준 3 2 38 2 2" xfId="6291"/>
    <cellStyle name="표준 3 2 38 3" xfId="6292"/>
    <cellStyle name="표준 3 2 39" xfId="6293"/>
    <cellStyle name="표준 3 2 39 2" xfId="6294"/>
    <cellStyle name="표준 3 2 39 2 2" xfId="6295"/>
    <cellStyle name="표준 3 2 39 3" xfId="6296"/>
    <cellStyle name="표준 3 2 4" xfId="6297"/>
    <cellStyle name="표준 3 2 4 10" xfId="6298"/>
    <cellStyle name="표준 3 2 4 10 2" xfId="6299"/>
    <cellStyle name="표준 3 2 4 11" xfId="6300"/>
    <cellStyle name="표준 3 2 4 11 2" xfId="6301"/>
    <cellStyle name="표준 3 2 4 12" xfId="6302"/>
    <cellStyle name="표준 3 2 4 12 2" xfId="6303"/>
    <cellStyle name="표준 3 2 4 13" xfId="6304"/>
    <cellStyle name="표준 3 2 4 13 2" xfId="6305"/>
    <cellStyle name="표준 3 2 4 14" xfId="6306"/>
    <cellStyle name="표준 3 2 4 14 2" xfId="6307"/>
    <cellStyle name="표준 3 2 4 15" xfId="6308"/>
    <cellStyle name="표준 3 2 4 15 2" xfId="6309"/>
    <cellStyle name="표준 3 2 4 16" xfId="6310"/>
    <cellStyle name="표준 3 2 4 16 2" xfId="6311"/>
    <cellStyle name="표준 3 2 4 17" xfId="6312"/>
    <cellStyle name="표준 3 2 4 17 2" xfId="6313"/>
    <cellStyle name="표준 3 2 4 18" xfId="6314"/>
    <cellStyle name="표준 3 2 4 18 2" xfId="6315"/>
    <cellStyle name="표준 3 2 4 19" xfId="6316"/>
    <cellStyle name="표준 3 2 4 19 2" xfId="6317"/>
    <cellStyle name="표준 3 2 4 2" xfId="6318"/>
    <cellStyle name="표준 3 2 4 2 10" xfId="6319"/>
    <cellStyle name="표준 3 2 4 2 2" xfId="6320"/>
    <cellStyle name="표준 3 2 4 2 2 2" xfId="6321"/>
    <cellStyle name="표준 3 2 4 2 3" xfId="6322"/>
    <cellStyle name="표준 3 2 4 2 3 2" xfId="6323"/>
    <cellStyle name="표준 3 2 4 2 4" xfId="6324"/>
    <cellStyle name="표준 3 2 4 2 4 2" xfId="6325"/>
    <cellStyle name="표준 3 2 4 2 5" xfId="6326"/>
    <cellStyle name="표준 3 2 4 2 5 2" xfId="6327"/>
    <cellStyle name="표준 3 2 4 2 6" xfId="6328"/>
    <cellStyle name="표준 3 2 4 2 6 2" xfId="6329"/>
    <cellStyle name="표준 3 2 4 2 7" xfId="6330"/>
    <cellStyle name="표준 3 2 4 2 7 2" xfId="6331"/>
    <cellStyle name="표준 3 2 4 2 8" xfId="6332"/>
    <cellStyle name="표준 3 2 4 2 8 2" xfId="6333"/>
    <cellStyle name="표준 3 2 4 2 9" xfId="6334"/>
    <cellStyle name="표준 3 2 4 2 9 2" xfId="6335"/>
    <cellStyle name="표준 3 2 4 20" xfId="6336"/>
    <cellStyle name="표준 3 2 4 20 2" xfId="6337"/>
    <cellStyle name="표준 3 2 4 21" xfId="6338"/>
    <cellStyle name="표준 3 2 4 21 2" xfId="6339"/>
    <cellStyle name="표준 3 2 4 22" xfId="6340"/>
    <cellStyle name="표준 3 2 4 22 2" xfId="6341"/>
    <cellStyle name="표준 3 2 4 23" xfId="6342"/>
    <cellStyle name="표준 3 2 4 23 2" xfId="6343"/>
    <cellStyle name="표준 3 2 4 24" xfId="6344"/>
    <cellStyle name="표준 3 2 4 24 2" xfId="6345"/>
    <cellStyle name="표준 3 2 4 25" xfId="6346"/>
    <cellStyle name="표준 3 2 4 25 2" xfId="6347"/>
    <cellStyle name="표준 3 2 4 26" xfId="6348"/>
    <cellStyle name="표준 3 2 4 26 2" xfId="6349"/>
    <cellStyle name="표준 3 2 4 27" xfId="6350"/>
    <cellStyle name="표준 3 2 4 27 2" xfId="6351"/>
    <cellStyle name="표준 3 2 4 28" xfId="6352"/>
    <cellStyle name="표준 3 2 4 3" xfId="6353"/>
    <cellStyle name="표준 3 2 4 3 10" xfId="6354"/>
    <cellStyle name="표준 3 2 4 3 2" xfId="6355"/>
    <cellStyle name="표준 3 2 4 3 2 2" xfId="6356"/>
    <cellStyle name="표준 3 2 4 3 3" xfId="6357"/>
    <cellStyle name="표준 3 2 4 3 3 2" xfId="6358"/>
    <cellStyle name="표준 3 2 4 3 4" xfId="6359"/>
    <cellStyle name="표준 3 2 4 3 4 2" xfId="6360"/>
    <cellStyle name="표준 3 2 4 3 5" xfId="6361"/>
    <cellStyle name="표준 3 2 4 3 5 2" xfId="6362"/>
    <cellStyle name="표준 3 2 4 3 6" xfId="6363"/>
    <cellStyle name="표준 3 2 4 3 6 2" xfId="6364"/>
    <cellStyle name="표준 3 2 4 3 7" xfId="6365"/>
    <cellStyle name="표준 3 2 4 3 7 2" xfId="6366"/>
    <cellStyle name="표준 3 2 4 3 8" xfId="6367"/>
    <cellStyle name="표준 3 2 4 3 8 2" xfId="6368"/>
    <cellStyle name="표준 3 2 4 3 9" xfId="6369"/>
    <cellStyle name="표준 3 2 4 3 9 2" xfId="6370"/>
    <cellStyle name="표준 3 2 4 4" xfId="6371"/>
    <cellStyle name="표준 3 2 4 4 10" xfId="6372"/>
    <cellStyle name="표준 3 2 4 4 2" xfId="6373"/>
    <cellStyle name="표준 3 2 4 4 2 2" xfId="6374"/>
    <cellStyle name="표준 3 2 4 4 3" xfId="6375"/>
    <cellStyle name="표준 3 2 4 4 3 2" xfId="6376"/>
    <cellStyle name="표준 3 2 4 4 4" xfId="6377"/>
    <cellStyle name="표준 3 2 4 4 4 2" xfId="6378"/>
    <cellStyle name="표준 3 2 4 4 5" xfId="6379"/>
    <cellStyle name="표준 3 2 4 4 5 2" xfId="6380"/>
    <cellStyle name="표준 3 2 4 4 6" xfId="6381"/>
    <cellStyle name="표준 3 2 4 4 6 2" xfId="6382"/>
    <cellStyle name="표준 3 2 4 4 7" xfId="6383"/>
    <cellStyle name="표준 3 2 4 4 7 2" xfId="6384"/>
    <cellStyle name="표준 3 2 4 4 8" xfId="6385"/>
    <cellStyle name="표준 3 2 4 4 8 2" xfId="6386"/>
    <cellStyle name="표준 3 2 4 4 9" xfId="6387"/>
    <cellStyle name="표준 3 2 4 4 9 2" xfId="6388"/>
    <cellStyle name="표준 3 2 4 5" xfId="6389"/>
    <cellStyle name="표준 3 2 4 5 2" xfId="6390"/>
    <cellStyle name="표준 3 2 4 6" xfId="6391"/>
    <cellStyle name="표준 3 2 4 6 2" xfId="6392"/>
    <cellStyle name="표준 3 2 4 7" xfId="6393"/>
    <cellStyle name="표준 3 2 4 7 2" xfId="6394"/>
    <cellStyle name="표준 3 2 4 8" xfId="6395"/>
    <cellStyle name="표준 3 2 4 8 2" xfId="6396"/>
    <cellStyle name="표준 3 2 4 9" xfId="6397"/>
    <cellStyle name="표준 3 2 4 9 2" xfId="6398"/>
    <cellStyle name="표준 3 2 40" xfId="6399"/>
    <cellStyle name="표준 3 2 40 2" xfId="6400"/>
    <cellStyle name="표준 3 2 40 2 2" xfId="6401"/>
    <cellStyle name="표준 3 2 40 3" xfId="6402"/>
    <cellStyle name="표준 3 2 41" xfId="6403"/>
    <cellStyle name="표준 3 2 41 2" xfId="6404"/>
    <cellStyle name="표준 3 2 41 2 2" xfId="6405"/>
    <cellStyle name="표준 3 2 41 3" xfId="6406"/>
    <cellStyle name="표준 3 2 42" xfId="6407"/>
    <cellStyle name="표준 3 2 42 2" xfId="6408"/>
    <cellStyle name="표준 3 2 42 2 2" xfId="6409"/>
    <cellStyle name="표준 3 2 42 3" xfId="6410"/>
    <cellStyle name="표준 3 2 43" xfId="6411"/>
    <cellStyle name="표준 3 2 43 2" xfId="6412"/>
    <cellStyle name="표준 3 2 43 2 2" xfId="6413"/>
    <cellStyle name="표준 3 2 43 3" xfId="6414"/>
    <cellStyle name="표준 3 2 44" xfId="6415"/>
    <cellStyle name="표준 3 2 44 2" xfId="6416"/>
    <cellStyle name="표준 3 2 44 2 2" xfId="6417"/>
    <cellStyle name="표준 3 2 44 3" xfId="6418"/>
    <cellStyle name="표준 3 2 45" xfId="6419"/>
    <cellStyle name="표준 3 2 45 2" xfId="6420"/>
    <cellStyle name="표준 3 2 45 2 2" xfId="6421"/>
    <cellStyle name="표준 3 2 45 3" xfId="6422"/>
    <cellStyle name="표준 3 2 46" xfId="6423"/>
    <cellStyle name="표준 3 2 46 2" xfId="6424"/>
    <cellStyle name="표준 3 2 46 2 2" xfId="6425"/>
    <cellStyle name="표준 3 2 46 3" xfId="6426"/>
    <cellStyle name="표준 3 2 47" xfId="6427"/>
    <cellStyle name="표준 3 2 47 2" xfId="6428"/>
    <cellStyle name="표준 3 2 47 2 2" xfId="6429"/>
    <cellStyle name="표준 3 2 47 3" xfId="6430"/>
    <cellStyle name="표준 3 2 48" xfId="6431"/>
    <cellStyle name="표준 3 2 48 2" xfId="6432"/>
    <cellStyle name="표준 3 2 48 2 2" xfId="6433"/>
    <cellStyle name="표준 3 2 48 3" xfId="6434"/>
    <cellStyle name="표준 3 2 49" xfId="6435"/>
    <cellStyle name="표준 3 2 49 2" xfId="6436"/>
    <cellStyle name="표준 3 2 49 2 2" xfId="6437"/>
    <cellStyle name="표준 3 2 49 3" xfId="6438"/>
    <cellStyle name="표준 3 2 5" xfId="6439"/>
    <cellStyle name="표준 3 2 5 10" xfId="6440"/>
    <cellStyle name="표준 3 2 5 10 2" xfId="6441"/>
    <cellStyle name="표준 3 2 5 11" xfId="6442"/>
    <cellStyle name="표준 3 2 5 11 2" xfId="6443"/>
    <cellStyle name="표준 3 2 5 12" xfId="6444"/>
    <cellStyle name="표준 3 2 5 12 2" xfId="6445"/>
    <cellStyle name="표준 3 2 5 13" xfId="6446"/>
    <cellStyle name="표준 3 2 5 13 2" xfId="6447"/>
    <cellStyle name="표준 3 2 5 14" xfId="6448"/>
    <cellStyle name="표준 3 2 5 14 2" xfId="6449"/>
    <cellStyle name="표준 3 2 5 15" xfId="6450"/>
    <cellStyle name="표준 3 2 5 15 2" xfId="6451"/>
    <cellStyle name="표준 3 2 5 16" xfId="6452"/>
    <cellStyle name="표준 3 2 5 16 2" xfId="6453"/>
    <cellStyle name="표준 3 2 5 17" xfId="6454"/>
    <cellStyle name="표준 3 2 5 17 2" xfId="6455"/>
    <cellStyle name="표준 3 2 5 18" xfId="6456"/>
    <cellStyle name="표준 3 2 5 18 2" xfId="6457"/>
    <cellStyle name="표준 3 2 5 19" xfId="6458"/>
    <cellStyle name="표준 3 2 5 19 2" xfId="6459"/>
    <cellStyle name="표준 3 2 5 2" xfId="6460"/>
    <cellStyle name="표준 3 2 5 2 10" xfId="6461"/>
    <cellStyle name="표준 3 2 5 2 2" xfId="6462"/>
    <cellStyle name="표준 3 2 5 2 2 2" xfId="6463"/>
    <cellStyle name="표준 3 2 5 2 3" xfId="6464"/>
    <cellStyle name="표준 3 2 5 2 3 2" xfId="6465"/>
    <cellStyle name="표준 3 2 5 2 4" xfId="6466"/>
    <cellStyle name="표준 3 2 5 2 4 2" xfId="6467"/>
    <cellStyle name="표준 3 2 5 2 5" xfId="6468"/>
    <cellStyle name="표준 3 2 5 2 5 2" xfId="6469"/>
    <cellStyle name="표준 3 2 5 2 6" xfId="6470"/>
    <cellStyle name="표준 3 2 5 2 6 2" xfId="6471"/>
    <cellStyle name="표준 3 2 5 2 7" xfId="6472"/>
    <cellStyle name="표준 3 2 5 2 7 2" xfId="6473"/>
    <cellStyle name="표준 3 2 5 2 8" xfId="6474"/>
    <cellStyle name="표준 3 2 5 2 8 2" xfId="6475"/>
    <cellStyle name="표준 3 2 5 2 9" xfId="6476"/>
    <cellStyle name="표준 3 2 5 2 9 2" xfId="6477"/>
    <cellStyle name="표준 3 2 5 20" xfId="6478"/>
    <cellStyle name="표준 3 2 5 20 2" xfId="6479"/>
    <cellStyle name="표준 3 2 5 21" xfId="6480"/>
    <cellStyle name="표준 3 2 5 21 2" xfId="6481"/>
    <cellStyle name="표준 3 2 5 22" xfId="6482"/>
    <cellStyle name="표준 3 2 5 22 2" xfId="6483"/>
    <cellStyle name="표준 3 2 5 23" xfId="6484"/>
    <cellStyle name="표준 3 2 5 23 2" xfId="6485"/>
    <cellStyle name="표준 3 2 5 24" xfId="6486"/>
    <cellStyle name="표준 3 2 5 24 2" xfId="6487"/>
    <cellStyle name="표준 3 2 5 25" xfId="6488"/>
    <cellStyle name="표준 3 2 5 25 2" xfId="6489"/>
    <cellStyle name="표준 3 2 5 26" xfId="6490"/>
    <cellStyle name="표준 3 2 5 26 2" xfId="6491"/>
    <cellStyle name="표준 3 2 5 27" xfId="6492"/>
    <cellStyle name="표준 3 2 5 28" xfId="6493"/>
    <cellStyle name="표준 3 2 5 3" xfId="6494"/>
    <cellStyle name="표준 3 2 5 3 10" xfId="6495"/>
    <cellStyle name="표준 3 2 5 3 2" xfId="6496"/>
    <cellStyle name="표준 3 2 5 3 2 2" xfId="6497"/>
    <cellStyle name="표준 3 2 5 3 3" xfId="6498"/>
    <cellStyle name="표준 3 2 5 3 3 2" xfId="6499"/>
    <cellStyle name="표준 3 2 5 3 4" xfId="6500"/>
    <cellStyle name="표준 3 2 5 3 4 2" xfId="6501"/>
    <cellStyle name="표준 3 2 5 3 5" xfId="6502"/>
    <cellStyle name="표준 3 2 5 3 5 2" xfId="6503"/>
    <cellStyle name="표준 3 2 5 3 6" xfId="6504"/>
    <cellStyle name="표준 3 2 5 3 6 2" xfId="6505"/>
    <cellStyle name="표준 3 2 5 3 7" xfId="6506"/>
    <cellStyle name="표준 3 2 5 3 7 2" xfId="6507"/>
    <cellStyle name="표준 3 2 5 3 8" xfId="6508"/>
    <cellStyle name="표준 3 2 5 3 8 2" xfId="6509"/>
    <cellStyle name="표준 3 2 5 3 9" xfId="6510"/>
    <cellStyle name="표준 3 2 5 3 9 2" xfId="6511"/>
    <cellStyle name="표준 3 2 5 4" xfId="6512"/>
    <cellStyle name="표준 3 2 5 4 10" xfId="6513"/>
    <cellStyle name="표준 3 2 5 4 2" xfId="6514"/>
    <cellStyle name="표준 3 2 5 4 2 2" xfId="6515"/>
    <cellStyle name="표준 3 2 5 4 3" xfId="6516"/>
    <cellStyle name="표준 3 2 5 4 3 2" xfId="6517"/>
    <cellStyle name="표준 3 2 5 4 4" xfId="6518"/>
    <cellStyle name="표준 3 2 5 4 4 2" xfId="6519"/>
    <cellStyle name="표준 3 2 5 4 5" xfId="6520"/>
    <cellStyle name="표준 3 2 5 4 5 2" xfId="6521"/>
    <cellStyle name="표준 3 2 5 4 6" xfId="6522"/>
    <cellStyle name="표준 3 2 5 4 6 2" xfId="6523"/>
    <cellStyle name="표준 3 2 5 4 7" xfId="6524"/>
    <cellStyle name="표준 3 2 5 4 7 2" xfId="6525"/>
    <cellStyle name="표준 3 2 5 4 8" xfId="6526"/>
    <cellStyle name="표준 3 2 5 4 8 2" xfId="6527"/>
    <cellStyle name="표준 3 2 5 4 9" xfId="6528"/>
    <cellStyle name="표준 3 2 5 4 9 2" xfId="6529"/>
    <cellStyle name="표준 3 2 5 5" xfId="6530"/>
    <cellStyle name="표준 3 2 5 5 2" xfId="6531"/>
    <cellStyle name="표준 3 2 5 6" xfId="6532"/>
    <cellStyle name="표준 3 2 5 6 2" xfId="6533"/>
    <cellStyle name="표준 3 2 5 7" xfId="6534"/>
    <cellStyle name="표준 3 2 5 7 2" xfId="6535"/>
    <cellStyle name="표준 3 2 5 8" xfId="6536"/>
    <cellStyle name="표준 3 2 5 8 2" xfId="6537"/>
    <cellStyle name="표준 3 2 5 9" xfId="6538"/>
    <cellStyle name="표준 3 2 5 9 2" xfId="6539"/>
    <cellStyle name="표준 3 2 50" xfId="6540"/>
    <cellStyle name="표준 3 2 50 2" xfId="6541"/>
    <cellStyle name="표준 3 2 50 2 2" xfId="6542"/>
    <cellStyle name="표준 3 2 50 3" xfId="6543"/>
    <cellStyle name="표준 3 2 51" xfId="6544"/>
    <cellStyle name="표준 3 2 51 2" xfId="6545"/>
    <cellStyle name="표준 3 2 51 2 2" xfId="6546"/>
    <cellStyle name="표준 3 2 51 3" xfId="6547"/>
    <cellStyle name="표준 3 2 52" xfId="6548"/>
    <cellStyle name="표준 3 2 52 2" xfId="6549"/>
    <cellStyle name="표준 3 2 52 2 2" xfId="6550"/>
    <cellStyle name="표준 3 2 52 3" xfId="6551"/>
    <cellStyle name="표준 3 2 53" xfId="6552"/>
    <cellStyle name="표준 3 2 53 2" xfId="6553"/>
    <cellStyle name="표준 3 2 53 2 2" xfId="6554"/>
    <cellStyle name="표준 3 2 53 3" xfId="6555"/>
    <cellStyle name="표준 3 2 54" xfId="6556"/>
    <cellStyle name="표준 3 2 54 2" xfId="6557"/>
    <cellStyle name="표준 3 2 54 2 2" xfId="6558"/>
    <cellStyle name="표준 3 2 54 3" xfId="6559"/>
    <cellStyle name="표준 3 2 55" xfId="6560"/>
    <cellStyle name="표준 3 2 55 2" xfId="6561"/>
    <cellStyle name="표준 3 2 55 2 2" xfId="6562"/>
    <cellStyle name="표준 3 2 55 3" xfId="6563"/>
    <cellStyle name="표준 3 2 56" xfId="6564"/>
    <cellStyle name="표준 3 2 56 2" xfId="6565"/>
    <cellStyle name="표준 3 2 56 2 2" xfId="6566"/>
    <cellStyle name="표준 3 2 56 3" xfId="6567"/>
    <cellStyle name="표준 3 2 57" xfId="6568"/>
    <cellStyle name="표준 3 2 57 2" xfId="6569"/>
    <cellStyle name="표준 3 2 57 2 2" xfId="6570"/>
    <cellStyle name="표준 3 2 57 3" xfId="6571"/>
    <cellStyle name="표준 3 2 58" xfId="6572"/>
    <cellStyle name="표준 3 2 58 2" xfId="6573"/>
    <cellStyle name="표준 3 2 58 2 2" xfId="6574"/>
    <cellStyle name="표준 3 2 58 3" xfId="6575"/>
    <cellStyle name="표준 3 2 59" xfId="6576"/>
    <cellStyle name="표준 3 2 59 2" xfId="6577"/>
    <cellStyle name="표준 3 2 59 2 2" xfId="6578"/>
    <cellStyle name="표준 3 2 59 3" xfId="6579"/>
    <cellStyle name="표준 3 2 6" xfId="6580"/>
    <cellStyle name="표준 3 2 6 10" xfId="6581"/>
    <cellStyle name="표준 3 2 6 10 2" xfId="6582"/>
    <cellStyle name="표준 3 2 6 11" xfId="6583"/>
    <cellStyle name="표준 3 2 6 11 2" xfId="6584"/>
    <cellStyle name="표준 3 2 6 12" xfId="6585"/>
    <cellStyle name="표준 3 2 6 12 2" xfId="6586"/>
    <cellStyle name="표준 3 2 6 13" xfId="6587"/>
    <cellStyle name="표준 3 2 6 13 2" xfId="6588"/>
    <cellStyle name="표준 3 2 6 14" xfId="6589"/>
    <cellStyle name="표준 3 2 6 14 2" xfId="6590"/>
    <cellStyle name="표준 3 2 6 15" xfId="6591"/>
    <cellStyle name="표준 3 2 6 15 2" xfId="6592"/>
    <cellStyle name="표준 3 2 6 16" xfId="6593"/>
    <cellStyle name="표준 3 2 6 16 2" xfId="6594"/>
    <cellStyle name="표준 3 2 6 17" xfId="6595"/>
    <cellStyle name="표준 3 2 6 17 2" xfId="6596"/>
    <cellStyle name="표준 3 2 6 18" xfId="6597"/>
    <cellStyle name="표준 3 2 6 18 2" xfId="6598"/>
    <cellStyle name="표준 3 2 6 19" xfId="6599"/>
    <cellStyle name="표준 3 2 6 19 2" xfId="6600"/>
    <cellStyle name="표준 3 2 6 2" xfId="6601"/>
    <cellStyle name="표준 3 2 6 2 2" xfId="6602"/>
    <cellStyle name="표준 3 2 6 20" xfId="6603"/>
    <cellStyle name="표준 3 2 6 20 2" xfId="6604"/>
    <cellStyle name="표준 3 2 6 21" xfId="6605"/>
    <cellStyle name="표준 3 2 6 3" xfId="6606"/>
    <cellStyle name="표준 3 2 6 3 2" xfId="6607"/>
    <cellStyle name="표준 3 2 6 4" xfId="6608"/>
    <cellStyle name="표준 3 2 6 4 2" xfId="6609"/>
    <cellStyle name="표준 3 2 6 5" xfId="6610"/>
    <cellStyle name="표준 3 2 6 5 2" xfId="6611"/>
    <cellStyle name="표준 3 2 6 6" xfId="6612"/>
    <cellStyle name="표준 3 2 6 6 2" xfId="6613"/>
    <cellStyle name="표준 3 2 6 7" xfId="6614"/>
    <cellStyle name="표준 3 2 6 7 2" xfId="6615"/>
    <cellStyle name="표준 3 2 6 8" xfId="6616"/>
    <cellStyle name="표준 3 2 6 8 2" xfId="6617"/>
    <cellStyle name="표준 3 2 6 9" xfId="6618"/>
    <cellStyle name="표준 3 2 6 9 2" xfId="6619"/>
    <cellStyle name="표준 3 2 60" xfId="6620"/>
    <cellStyle name="표준 3 2 60 2" xfId="6621"/>
    <cellStyle name="표준 3 2 60 2 2" xfId="6622"/>
    <cellStyle name="표준 3 2 60 3" xfId="6623"/>
    <cellStyle name="표준 3 2 61" xfId="6624"/>
    <cellStyle name="표준 3 2 61 2" xfId="6625"/>
    <cellStyle name="표준 3 2 61 2 2" xfId="6626"/>
    <cellStyle name="표준 3 2 61 3" xfId="6627"/>
    <cellStyle name="표준 3 2 62" xfId="6628"/>
    <cellStyle name="표준 3 2 62 2" xfId="6629"/>
    <cellStyle name="표준 3 2 62 2 2" xfId="6630"/>
    <cellStyle name="표준 3 2 62 3" xfId="6631"/>
    <cellStyle name="표준 3 2 63" xfId="6632"/>
    <cellStyle name="표준 3 2 63 2" xfId="6633"/>
    <cellStyle name="표준 3 2 63 2 2" xfId="6634"/>
    <cellStyle name="표준 3 2 63 3" xfId="6635"/>
    <cellStyle name="표준 3 2 64" xfId="6636"/>
    <cellStyle name="표준 3 2 64 2" xfId="6637"/>
    <cellStyle name="표준 3 2 64 2 2" xfId="6638"/>
    <cellStyle name="표준 3 2 64 3" xfId="6639"/>
    <cellStyle name="표준 3 2 65" xfId="6640"/>
    <cellStyle name="표준 3 2 65 2" xfId="6641"/>
    <cellStyle name="표준 3 2 65 2 2" xfId="6642"/>
    <cellStyle name="표준 3 2 65 3" xfId="6643"/>
    <cellStyle name="표준 3 2 66" xfId="6644"/>
    <cellStyle name="표준 3 2 66 2" xfId="6645"/>
    <cellStyle name="표준 3 2 66 2 2" xfId="6646"/>
    <cellStyle name="표준 3 2 66 3" xfId="6647"/>
    <cellStyle name="표준 3 2 67" xfId="6648"/>
    <cellStyle name="표준 3 2 67 2" xfId="6649"/>
    <cellStyle name="표준 3 2 67 2 2" xfId="6650"/>
    <cellStyle name="표준 3 2 67 3" xfId="6651"/>
    <cellStyle name="표준 3 2 68" xfId="6652"/>
    <cellStyle name="표준 3 2 68 2" xfId="6653"/>
    <cellStyle name="표준 3 2 68 2 2" xfId="6654"/>
    <cellStyle name="표준 3 2 68 3" xfId="6655"/>
    <cellStyle name="표준 3 2 69" xfId="6656"/>
    <cellStyle name="표준 3 2 69 2" xfId="6657"/>
    <cellStyle name="표준 3 2 69 2 2" xfId="6658"/>
    <cellStyle name="표준 3 2 69 3" xfId="6659"/>
    <cellStyle name="표준 3 2 7" xfId="6660"/>
    <cellStyle name="표준 3 2 7 10" xfId="6661"/>
    <cellStyle name="표준 3 2 7 10 2" xfId="6662"/>
    <cellStyle name="표준 3 2 7 11" xfId="6663"/>
    <cellStyle name="표준 3 2 7 11 2" xfId="6664"/>
    <cellStyle name="표준 3 2 7 12" xfId="6665"/>
    <cellStyle name="표준 3 2 7 12 2" xfId="6666"/>
    <cellStyle name="표준 3 2 7 13" xfId="6667"/>
    <cellStyle name="표준 3 2 7 13 2" xfId="6668"/>
    <cellStyle name="표준 3 2 7 14" xfId="6669"/>
    <cellStyle name="표준 3 2 7 14 2" xfId="6670"/>
    <cellStyle name="표준 3 2 7 15" xfId="6671"/>
    <cellStyle name="표준 3 2 7 15 2" xfId="6672"/>
    <cellStyle name="표준 3 2 7 16" xfId="6673"/>
    <cellStyle name="표준 3 2 7 16 2" xfId="6674"/>
    <cellStyle name="표준 3 2 7 17" xfId="6675"/>
    <cellStyle name="표준 3 2 7 17 2" xfId="6676"/>
    <cellStyle name="표준 3 2 7 18" xfId="6677"/>
    <cellStyle name="표준 3 2 7 18 2" xfId="6678"/>
    <cellStyle name="표준 3 2 7 19" xfId="6679"/>
    <cellStyle name="표준 3 2 7 19 2" xfId="6680"/>
    <cellStyle name="표준 3 2 7 2" xfId="6681"/>
    <cellStyle name="표준 3 2 7 2 2" xfId="6682"/>
    <cellStyle name="표준 3 2 7 20" xfId="6683"/>
    <cellStyle name="표준 3 2 7 20 2" xfId="6684"/>
    <cellStyle name="표준 3 2 7 21" xfId="6685"/>
    <cellStyle name="표준 3 2 7 3" xfId="6686"/>
    <cellStyle name="표준 3 2 7 3 2" xfId="6687"/>
    <cellStyle name="표준 3 2 7 4" xfId="6688"/>
    <cellStyle name="표준 3 2 7 4 2" xfId="6689"/>
    <cellStyle name="표준 3 2 7 5" xfId="6690"/>
    <cellStyle name="표준 3 2 7 5 2" xfId="6691"/>
    <cellStyle name="표준 3 2 7 6" xfId="6692"/>
    <cellStyle name="표준 3 2 7 6 2" xfId="6693"/>
    <cellStyle name="표준 3 2 7 7" xfId="6694"/>
    <cellStyle name="표준 3 2 7 7 2" xfId="6695"/>
    <cellStyle name="표준 3 2 7 8" xfId="6696"/>
    <cellStyle name="표준 3 2 7 8 2" xfId="6697"/>
    <cellStyle name="표준 3 2 7 9" xfId="6698"/>
    <cellStyle name="표준 3 2 7 9 2" xfId="6699"/>
    <cellStyle name="표준 3 2 70" xfId="6700"/>
    <cellStyle name="표준 3 2 70 2" xfId="6701"/>
    <cellStyle name="표준 3 2 70 2 2" xfId="6702"/>
    <cellStyle name="표준 3 2 70 3" xfId="6703"/>
    <cellStyle name="표준 3 2 71" xfId="6704"/>
    <cellStyle name="표준 3 2 71 2" xfId="6705"/>
    <cellStyle name="표준 3 2 71 2 2" xfId="6706"/>
    <cellStyle name="표준 3 2 71 3" xfId="6707"/>
    <cellStyle name="표준 3 2 72" xfId="6708"/>
    <cellStyle name="표준 3 2 72 2" xfId="6709"/>
    <cellStyle name="표준 3 2 72 2 2" xfId="6710"/>
    <cellStyle name="표준 3 2 72 3" xfId="6711"/>
    <cellStyle name="표준 3 2 73" xfId="6712"/>
    <cellStyle name="표준 3 2 73 2" xfId="6713"/>
    <cellStyle name="표준 3 2 73 2 2" xfId="6714"/>
    <cellStyle name="표준 3 2 73 3" xfId="6715"/>
    <cellStyle name="표준 3 2 74" xfId="6716"/>
    <cellStyle name="표준 3 2 74 2" xfId="6717"/>
    <cellStyle name="표준 3 2 74 2 2" xfId="6718"/>
    <cellStyle name="표준 3 2 74 3" xfId="6719"/>
    <cellStyle name="표준 3 2 75" xfId="6720"/>
    <cellStyle name="표준 3 2 75 2" xfId="6721"/>
    <cellStyle name="표준 3 2 75 2 2" xfId="6722"/>
    <cellStyle name="표준 3 2 75 3" xfId="6723"/>
    <cellStyle name="표준 3 2 76" xfId="6724"/>
    <cellStyle name="표준 3 2 76 2" xfId="6725"/>
    <cellStyle name="표준 3 2 76 2 2" xfId="6726"/>
    <cellStyle name="표준 3 2 76 3" xfId="6727"/>
    <cellStyle name="표준 3 2 77" xfId="6728"/>
    <cellStyle name="표준 3 2 77 2" xfId="6729"/>
    <cellStyle name="표준 3 2 77 2 2" xfId="6730"/>
    <cellStyle name="표준 3 2 77 3" xfId="6731"/>
    <cellStyle name="표준 3 2 78" xfId="6732"/>
    <cellStyle name="표준 3 2 78 2" xfId="6733"/>
    <cellStyle name="표준 3 2 78 2 2" xfId="6734"/>
    <cellStyle name="표준 3 2 78 3" xfId="6735"/>
    <cellStyle name="표준 3 2 79" xfId="6736"/>
    <cellStyle name="표준 3 2 79 2" xfId="6737"/>
    <cellStyle name="표준 3 2 79 2 2" xfId="6738"/>
    <cellStyle name="표준 3 2 79 3" xfId="6739"/>
    <cellStyle name="표준 3 2 8" xfId="6740"/>
    <cellStyle name="표준 3 2 8 10" xfId="6741"/>
    <cellStyle name="표준 3 2 8 10 2" xfId="6742"/>
    <cellStyle name="표준 3 2 8 11" xfId="6743"/>
    <cellStyle name="표준 3 2 8 2" xfId="6744"/>
    <cellStyle name="표준 3 2 8 2 2" xfId="6745"/>
    <cellStyle name="표준 3 2 8 3" xfId="6746"/>
    <cellStyle name="표준 3 2 8 3 2" xfId="6747"/>
    <cellStyle name="표준 3 2 8 4" xfId="6748"/>
    <cellStyle name="표준 3 2 8 4 2" xfId="6749"/>
    <cellStyle name="표준 3 2 8 5" xfId="6750"/>
    <cellStyle name="표준 3 2 8 5 2" xfId="6751"/>
    <cellStyle name="표준 3 2 8 6" xfId="6752"/>
    <cellStyle name="표준 3 2 8 6 2" xfId="6753"/>
    <cellStyle name="표준 3 2 8 7" xfId="6754"/>
    <cellStyle name="표준 3 2 8 7 2" xfId="6755"/>
    <cellStyle name="표준 3 2 8 8" xfId="6756"/>
    <cellStyle name="표준 3 2 8 8 2" xfId="6757"/>
    <cellStyle name="표준 3 2 8 9" xfId="6758"/>
    <cellStyle name="표준 3 2 8 9 2" xfId="6759"/>
    <cellStyle name="표준 3 2 80" xfId="6760"/>
    <cellStyle name="표준 3 2 80 2" xfId="6761"/>
    <cellStyle name="표준 3 2 80 2 2" xfId="6762"/>
    <cellStyle name="표준 3 2 80 3" xfId="6763"/>
    <cellStyle name="표준 3 2 81" xfId="6764"/>
    <cellStyle name="표준 3 2 81 2" xfId="6765"/>
    <cellStyle name="표준 3 2 81 2 2" xfId="6766"/>
    <cellStyle name="표준 3 2 81 3" xfId="6767"/>
    <cellStyle name="표준 3 2 82" xfId="6768"/>
    <cellStyle name="표준 3 2 82 2" xfId="6769"/>
    <cellStyle name="표준 3 2 82 2 2" xfId="6770"/>
    <cellStyle name="표준 3 2 82 3" xfId="6771"/>
    <cellStyle name="표준 3 2 83" xfId="6772"/>
    <cellStyle name="표준 3 2 83 2" xfId="6773"/>
    <cellStyle name="표준 3 2 83 2 2" xfId="6774"/>
    <cellStyle name="표준 3 2 83 3" xfId="6775"/>
    <cellStyle name="표준 3 2 84" xfId="6776"/>
    <cellStyle name="표준 3 2 84 2" xfId="6777"/>
    <cellStyle name="표준 3 2 84 2 2" xfId="6778"/>
    <cellStyle name="표준 3 2 84 3" xfId="6779"/>
    <cellStyle name="표준 3 2 85" xfId="6780"/>
    <cellStyle name="표준 3 2 85 2" xfId="6781"/>
    <cellStyle name="표준 3 2 85 2 2" xfId="6782"/>
    <cellStyle name="표준 3 2 85 3" xfId="6783"/>
    <cellStyle name="표준 3 2 86" xfId="6784"/>
    <cellStyle name="표준 3 2 86 2" xfId="6785"/>
    <cellStyle name="표준 3 2 86 2 2" xfId="6786"/>
    <cellStyle name="표준 3 2 86 3" xfId="6787"/>
    <cellStyle name="표준 3 2 87" xfId="6788"/>
    <cellStyle name="표준 3 2 87 2" xfId="6789"/>
    <cellStyle name="표준 3 2 87 2 2" xfId="6790"/>
    <cellStyle name="표준 3 2 87 3" xfId="6791"/>
    <cellStyle name="표준 3 2 88" xfId="6792"/>
    <cellStyle name="표준 3 2 88 2" xfId="6793"/>
    <cellStyle name="표준 3 2 88 2 2" xfId="6794"/>
    <cellStyle name="표준 3 2 88 3" xfId="6795"/>
    <cellStyle name="표준 3 2 89" xfId="6796"/>
    <cellStyle name="표준 3 2 89 2" xfId="6797"/>
    <cellStyle name="표준 3 2 89 2 2" xfId="6798"/>
    <cellStyle name="표준 3 2 89 3" xfId="6799"/>
    <cellStyle name="표준 3 2 9" xfId="6800"/>
    <cellStyle name="표준 3 2 9 10" xfId="6801"/>
    <cellStyle name="표준 3 2 9 10 2" xfId="6802"/>
    <cellStyle name="표준 3 2 9 11" xfId="6803"/>
    <cellStyle name="표준 3 2 9 2" xfId="6804"/>
    <cellStyle name="표준 3 2 9 2 2" xfId="6805"/>
    <cellStyle name="표준 3 2 9 3" xfId="6806"/>
    <cellStyle name="표준 3 2 9 3 2" xfId="6807"/>
    <cellStyle name="표준 3 2 9 4" xfId="6808"/>
    <cellStyle name="표준 3 2 9 4 2" xfId="6809"/>
    <cellStyle name="표준 3 2 9 5" xfId="6810"/>
    <cellStyle name="표준 3 2 9 5 2" xfId="6811"/>
    <cellStyle name="표준 3 2 9 6" xfId="6812"/>
    <cellStyle name="표준 3 2 9 6 2" xfId="6813"/>
    <cellStyle name="표준 3 2 9 7" xfId="6814"/>
    <cellStyle name="표준 3 2 9 7 2" xfId="6815"/>
    <cellStyle name="표준 3 2 9 8" xfId="6816"/>
    <cellStyle name="표준 3 2 9 8 2" xfId="6817"/>
    <cellStyle name="표준 3 2 9 9" xfId="6818"/>
    <cellStyle name="표준 3 2 9 9 2" xfId="6819"/>
    <cellStyle name="표준 3 2 90" xfId="6820"/>
    <cellStyle name="표준 3 2 90 2" xfId="6821"/>
    <cellStyle name="표준 3 2 90 2 2" xfId="6822"/>
    <cellStyle name="표준 3 2 90 3" xfId="6823"/>
    <cellStyle name="표준 3 2 91" xfId="6824"/>
    <cellStyle name="표준 3 2 91 2" xfId="6825"/>
    <cellStyle name="표준 3 2 91 2 2" xfId="6826"/>
    <cellStyle name="표준 3 2 91 3" xfId="6827"/>
    <cellStyle name="표준 3 2 92" xfId="6828"/>
    <cellStyle name="표준 3 2 92 2" xfId="6829"/>
    <cellStyle name="표준 3 2 92 2 2" xfId="6830"/>
    <cellStyle name="표준 3 2 92 3" xfId="6831"/>
    <cellStyle name="표준 3 2 93" xfId="6832"/>
    <cellStyle name="표준 3 2 93 2" xfId="6833"/>
    <cellStyle name="표준 3 2 93 2 2" xfId="6834"/>
    <cellStyle name="표준 3 2 93 3" xfId="6835"/>
    <cellStyle name="표준 3 2 94" xfId="6836"/>
    <cellStyle name="표준 3 2 94 2" xfId="6837"/>
    <cellStyle name="표준 3 2 94 2 2" xfId="6838"/>
    <cellStyle name="표준 3 2 94 3" xfId="6839"/>
    <cellStyle name="표준 3 2 95" xfId="6840"/>
    <cellStyle name="표준 3 2 95 2" xfId="6841"/>
    <cellStyle name="표준 3 2 95 2 2" xfId="6842"/>
    <cellStyle name="표준 3 2 95 3" xfId="6843"/>
    <cellStyle name="표준 3 2 96" xfId="6844"/>
    <cellStyle name="표준 3 2 96 2" xfId="6845"/>
    <cellStyle name="표준 3 2 96 2 2" xfId="6846"/>
    <cellStyle name="표준 3 2 96 3" xfId="6847"/>
    <cellStyle name="표준 3 2 97" xfId="6848"/>
    <cellStyle name="표준 3 2 97 2" xfId="6849"/>
    <cellStyle name="표준 3 2 97 2 2" xfId="6850"/>
    <cellStyle name="표준 3 2 97 3" xfId="6851"/>
    <cellStyle name="표준 3 2 98" xfId="6852"/>
    <cellStyle name="표준 3 2 98 2" xfId="6853"/>
    <cellStyle name="표준 3 2 98 2 2" xfId="6854"/>
    <cellStyle name="표준 3 2 98 3" xfId="6855"/>
    <cellStyle name="표준 3 2 99" xfId="6856"/>
    <cellStyle name="표준 3 2 99 2" xfId="6857"/>
    <cellStyle name="표준 3 2 99 2 2" xfId="6858"/>
    <cellStyle name="표준 3 2 99 3" xfId="6859"/>
    <cellStyle name="표준 3 20" xfId="6860"/>
    <cellStyle name="표준 3 21" xfId="6861"/>
    <cellStyle name="표준 3 22" xfId="6862"/>
    <cellStyle name="표준 3 23" xfId="6863"/>
    <cellStyle name="표준 3 24" xfId="6864"/>
    <cellStyle name="표준 3 25" xfId="6865"/>
    <cellStyle name="표준 3 26" xfId="6866"/>
    <cellStyle name="표준 3 27" xfId="6867"/>
    <cellStyle name="표준 3 28" xfId="6868"/>
    <cellStyle name="표준 3 29" xfId="6869"/>
    <cellStyle name="표준 3 3" xfId="6870"/>
    <cellStyle name="표준 3 3 10" xfId="6871"/>
    <cellStyle name="표준 3 3 11" xfId="6872"/>
    <cellStyle name="표준 3 3 12" xfId="6873"/>
    <cellStyle name="표준 3 3 13" xfId="6874"/>
    <cellStyle name="표준 3 3 14" xfId="6875"/>
    <cellStyle name="표준 3 3 15" xfId="6876"/>
    <cellStyle name="표준 3 3 16" xfId="6877"/>
    <cellStyle name="표준 3 3 17" xfId="6878"/>
    <cellStyle name="표준 3 3 18" xfId="6879"/>
    <cellStyle name="표준 3 3 19" xfId="6880"/>
    <cellStyle name="표준 3 3 2" xfId="6881"/>
    <cellStyle name="표준 3 3 2 2" xfId="6882"/>
    <cellStyle name="표준 3 3 20" xfId="6883"/>
    <cellStyle name="표준 3 3 21" xfId="6884"/>
    <cellStyle name="표준 3 3 22" xfId="6885"/>
    <cellStyle name="표준 3 3 23" xfId="6886"/>
    <cellStyle name="표준 3 3 24" xfId="6887"/>
    <cellStyle name="표준 3 3 25" xfId="6888"/>
    <cellStyle name="표준 3 3 26" xfId="6889"/>
    <cellStyle name="표준 3 3 27" xfId="6890"/>
    <cellStyle name="표준 3 3 28" xfId="6891"/>
    <cellStyle name="표준 3 3 29" xfId="6892"/>
    <cellStyle name="표준 3 3 3" xfId="6893"/>
    <cellStyle name="표준 3 3 3 2" xfId="6894"/>
    <cellStyle name="표준 3 3 4" xfId="6895"/>
    <cellStyle name="표준 3 3 5" xfId="6896"/>
    <cellStyle name="표준 3 3 6" xfId="6897"/>
    <cellStyle name="표준 3 3 7" xfId="6898"/>
    <cellStyle name="표준 3 3 8" xfId="6899"/>
    <cellStyle name="표준 3 3 9" xfId="6900"/>
    <cellStyle name="표준 3 30" xfId="6901"/>
    <cellStyle name="표준 3 31" xfId="6902"/>
    <cellStyle name="표준 3 32" xfId="6903"/>
    <cellStyle name="표준 3 33" xfId="6904"/>
    <cellStyle name="표준 3 34" xfId="6905"/>
    <cellStyle name="표준 3 35" xfId="6906"/>
    <cellStyle name="표준 3 36" xfId="6907"/>
    <cellStyle name="표준 3 37" xfId="6908"/>
    <cellStyle name="표준 3 38" xfId="6909"/>
    <cellStyle name="표준 3 39" xfId="6910"/>
    <cellStyle name="표준 3 39 2" xfId="6911"/>
    <cellStyle name="표준 3 39 2 2" xfId="6912"/>
    <cellStyle name="표준 3 39 3" xfId="6913"/>
    <cellStyle name="표준 3 4" xfId="6914"/>
    <cellStyle name="표준 3 4 10" xfId="6915"/>
    <cellStyle name="표준 3 4 11" xfId="6916"/>
    <cellStyle name="표준 3 4 12" xfId="6917"/>
    <cellStyle name="표준 3 4 13" xfId="6918"/>
    <cellStyle name="표준 3 4 14" xfId="6919"/>
    <cellStyle name="표준 3 4 15" xfId="6920"/>
    <cellStyle name="표준 3 4 16" xfId="6921"/>
    <cellStyle name="표준 3 4 17" xfId="6922"/>
    <cellStyle name="표준 3 4 18" xfId="6923"/>
    <cellStyle name="표준 3 4 19" xfId="6924"/>
    <cellStyle name="표준 3 4 2" xfId="6925"/>
    <cellStyle name="표준 3 4 20" xfId="6926"/>
    <cellStyle name="표준 3 4 21" xfId="6927"/>
    <cellStyle name="표준 3 4 22" xfId="6928"/>
    <cellStyle name="표준 3 4 23" xfId="6929"/>
    <cellStyle name="표준 3 4 24" xfId="6930"/>
    <cellStyle name="표준 3 4 25" xfId="6931"/>
    <cellStyle name="표준 3 4 26" xfId="6932"/>
    <cellStyle name="표준 3 4 27" xfId="6933"/>
    <cellStyle name="표준 3 4 28" xfId="6934"/>
    <cellStyle name="표준 3 4 29" xfId="6935"/>
    <cellStyle name="표준 3 4 3" xfId="6936"/>
    <cellStyle name="표준 3 4 4" xfId="6937"/>
    <cellStyle name="표준 3 4 5" xfId="6938"/>
    <cellStyle name="표준 3 4 6" xfId="6939"/>
    <cellStyle name="표준 3 4 7" xfId="6940"/>
    <cellStyle name="표준 3 4 8" xfId="6941"/>
    <cellStyle name="표준 3 4 9" xfId="6942"/>
    <cellStyle name="표준 3 40" xfId="6943"/>
    <cellStyle name="표준 3 40 2" xfId="6944"/>
    <cellStyle name="표준 3 40 2 2" xfId="6945"/>
    <cellStyle name="표준 3 40 3" xfId="6946"/>
    <cellStyle name="표준 3 41" xfId="6947"/>
    <cellStyle name="표준 3 41 2" xfId="6948"/>
    <cellStyle name="표준 3 42" xfId="6949"/>
    <cellStyle name="표준 3 43" xfId="6950"/>
    <cellStyle name="표준 3 44" xfId="6951"/>
    <cellStyle name="표준 3 45" xfId="6952"/>
    <cellStyle name="표준 3 46" xfId="6953"/>
    <cellStyle name="표준 3 47" xfId="6954"/>
    <cellStyle name="표준 3 48" xfId="6955"/>
    <cellStyle name="표준 3 49" xfId="6956"/>
    <cellStyle name="표준 3 5" xfId="6957"/>
    <cellStyle name="표준 3 5 10" xfId="6958"/>
    <cellStyle name="표준 3 5 11" xfId="6959"/>
    <cellStyle name="표준 3 5 12" xfId="6960"/>
    <cellStyle name="표준 3 5 13" xfId="6961"/>
    <cellStyle name="표준 3 5 14" xfId="6962"/>
    <cellStyle name="표준 3 5 15" xfId="6963"/>
    <cellStyle name="표준 3 5 16" xfId="6964"/>
    <cellStyle name="표준 3 5 17" xfId="6965"/>
    <cellStyle name="표준 3 5 18" xfId="6966"/>
    <cellStyle name="표준 3 5 19" xfId="6967"/>
    <cellStyle name="표준 3 5 2" xfId="6968"/>
    <cellStyle name="표준 3 5 20" xfId="6969"/>
    <cellStyle name="표준 3 5 21" xfId="6970"/>
    <cellStyle name="표준 3 5 22" xfId="6971"/>
    <cellStyle name="표준 3 5 23" xfId="6972"/>
    <cellStyle name="표준 3 5 24" xfId="6973"/>
    <cellStyle name="표준 3 5 25" xfId="6974"/>
    <cellStyle name="표준 3 5 26" xfId="6975"/>
    <cellStyle name="표준 3 5 27" xfId="6976"/>
    <cellStyle name="표준 3 5 3" xfId="6977"/>
    <cellStyle name="표준 3 5 4" xfId="6978"/>
    <cellStyle name="표준 3 5 5" xfId="6979"/>
    <cellStyle name="표준 3 5 6" xfId="6980"/>
    <cellStyle name="표준 3 5 7" xfId="6981"/>
    <cellStyle name="표준 3 5 8" xfId="6982"/>
    <cellStyle name="표준 3 5 9" xfId="6983"/>
    <cellStyle name="표준 3 50" xfId="6984"/>
    <cellStyle name="표준 3 51" xfId="6985"/>
    <cellStyle name="표준 3 52" xfId="6986"/>
    <cellStyle name="표준 3 53" xfId="6987"/>
    <cellStyle name="표준 3 54" xfId="6988"/>
    <cellStyle name="표준 3 55" xfId="6989"/>
    <cellStyle name="표준 3 56" xfId="6990"/>
    <cellStyle name="표준 3 57" xfId="6991"/>
    <cellStyle name="표준 3 58" xfId="6992"/>
    <cellStyle name="표준 3 59" xfId="6993"/>
    <cellStyle name="표준 3 6" xfId="6994"/>
    <cellStyle name="표준 3 6 10" xfId="6995"/>
    <cellStyle name="표준 3 6 11" xfId="6996"/>
    <cellStyle name="표준 3 6 12" xfId="6997"/>
    <cellStyle name="표준 3 6 13" xfId="6998"/>
    <cellStyle name="표준 3 6 14" xfId="6999"/>
    <cellStyle name="표준 3 6 15" xfId="7000"/>
    <cellStyle name="표준 3 6 16" xfId="7001"/>
    <cellStyle name="표준 3 6 17" xfId="7002"/>
    <cellStyle name="표준 3 6 18" xfId="7003"/>
    <cellStyle name="표준 3 6 19" xfId="7004"/>
    <cellStyle name="표준 3 6 2" xfId="7005"/>
    <cellStyle name="표준 3 6 20" xfId="7006"/>
    <cellStyle name="표준 3 6 21" xfId="7007"/>
    <cellStyle name="표준 3 6 22" xfId="7008"/>
    <cellStyle name="표준 3 6 23" xfId="7009"/>
    <cellStyle name="표준 3 6 24" xfId="7010"/>
    <cellStyle name="표준 3 6 25" xfId="7011"/>
    <cellStyle name="표준 3 6 26" xfId="7012"/>
    <cellStyle name="표준 3 6 3" xfId="7013"/>
    <cellStyle name="표준 3 6 4" xfId="7014"/>
    <cellStyle name="표준 3 6 5" xfId="7015"/>
    <cellStyle name="표준 3 6 6" xfId="7016"/>
    <cellStyle name="표준 3 6 7" xfId="7017"/>
    <cellStyle name="표준 3 6 8" xfId="7018"/>
    <cellStyle name="표준 3 6 9" xfId="7019"/>
    <cellStyle name="표준 3 60" xfId="7020"/>
    <cellStyle name="표준 3 61" xfId="7021"/>
    <cellStyle name="표준 3 62" xfId="7022"/>
    <cellStyle name="표준 3 63" xfId="7023"/>
    <cellStyle name="표준 3 64" xfId="7024"/>
    <cellStyle name="표준 3 65" xfId="7025"/>
    <cellStyle name="표준 3 66" xfId="7026"/>
    <cellStyle name="표준 3 67" xfId="7027"/>
    <cellStyle name="표준 3 68" xfId="7028"/>
    <cellStyle name="표준 3 69" xfId="7029"/>
    <cellStyle name="표준 3 7" xfId="7030"/>
    <cellStyle name="표준 3 7 10" xfId="7031"/>
    <cellStyle name="표준 3 7 100" xfId="7032"/>
    <cellStyle name="표준 3 7 101" xfId="7033"/>
    <cellStyle name="표준 3 7 102" xfId="7034"/>
    <cellStyle name="표준 3 7 103" xfId="7035"/>
    <cellStyle name="표준 3 7 104" xfId="7036"/>
    <cellStyle name="표준 3 7 105" xfId="7037"/>
    <cellStyle name="표준 3 7 106" xfId="7038"/>
    <cellStyle name="표준 3 7 107" xfId="7039"/>
    <cellStyle name="표준 3 7 108" xfId="7040"/>
    <cellStyle name="표준 3 7 109" xfId="7041"/>
    <cellStyle name="표준 3 7 11" xfId="7042"/>
    <cellStyle name="표준 3 7 110" xfId="7043"/>
    <cellStyle name="표준 3 7 111" xfId="7044"/>
    <cellStyle name="표준 3 7 112" xfId="7045"/>
    <cellStyle name="표준 3 7 113" xfId="7046"/>
    <cellStyle name="표준 3 7 114" xfId="7047"/>
    <cellStyle name="표준 3 7 115" xfId="7048"/>
    <cellStyle name="표준 3 7 116" xfId="7049"/>
    <cellStyle name="표준 3 7 117" xfId="7050"/>
    <cellStyle name="표준 3 7 118" xfId="7051"/>
    <cellStyle name="표준 3 7 119" xfId="7052"/>
    <cellStyle name="표준 3 7 12" xfId="7053"/>
    <cellStyle name="표준 3 7 120" xfId="7054"/>
    <cellStyle name="표준 3 7 121" xfId="7055"/>
    <cellStyle name="표준 3 7 122" xfId="7056"/>
    <cellStyle name="표준 3 7 123" xfId="7057"/>
    <cellStyle name="표준 3 7 124" xfId="7058"/>
    <cellStyle name="표준 3 7 125" xfId="7059"/>
    <cellStyle name="표준 3 7 126" xfId="7060"/>
    <cellStyle name="표준 3 7 127" xfId="7061"/>
    <cellStyle name="표준 3 7 128" xfId="7062"/>
    <cellStyle name="표준 3 7 129" xfId="7063"/>
    <cellStyle name="표준 3 7 13" xfId="7064"/>
    <cellStyle name="표준 3 7 130" xfId="7065"/>
    <cellStyle name="표준 3 7 131" xfId="7066"/>
    <cellStyle name="표준 3 7 132" xfId="7067"/>
    <cellStyle name="표준 3 7 133" xfId="7068"/>
    <cellStyle name="표준 3 7 134" xfId="7069"/>
    <cellStyle name="표준 3 7 135" xfId="7070"/>
    <cellStyle name="표준 3 7 136" xfId="7071"/>
    <cellStyle name="표준 3 7 137" xfId="7072"/>
    <cellStyle name="표준 3 7 138" xfId="7073"/>
    <cellStyle name="표준 3 7 139" xfId="7074"/>
    <cellStyle name="표준 3 7 14" xfId="7075"/>
    <cellStyle name="표준 3 7 140" xfId="7076"/>
    <cellStyle name="표준 3 7 141" xfId="7077"/>
    <cellStyle name="표준 3 7 142" xfId="7078"/>
    <cellStyle name="표준 3 7 143" xfId="7079"/>
    <cellStyle name="표준 3 7 144" xfId="7080"/>
    <cellStyle name="표준 3 7 145" xfId="7081"/>
    <cellStyle name="표준 3 7 146" xfId="7082"/>
    <cellStyle name="표준 3 7 15" xfId="7083"/>
    <cellStyle name="표준 3 7 16" xfId="7084"/>
    <cellStyle name="표준 3 7 17" xfId="7085"/>
    <cellStyle name="표준 3 7 18" xfId="7086"/>
    <cellStyle name="표준 3 7 19" xfId="7087"/>
    <cellStyle name="표준 3 7 2" xfId="7088"/>
    <cellStyle name="표준 3 7 2 10" xfId="7089"/>
    <cellStyle name="표준 3 7 2 100" xfId="7090"/>
    <cellStyle name="표준 3 7 2 101" xfId="7091"/>
    <cellStyle name="표준 3 7 2 102" xfId="7092"/>
    <cellStyle name="표준 3 7 2 103" xfId="7093"/>
    <cellStyle name="표준 3 7 2 104" xfId="7094"/>
    <cellStyle name="표준 3 7 2 105" xfId="7095"/>
    <cellStyle name="표준 3 7 2 106" xfId="7096"/>
    <cellStyle name="표준 3 7 2 107" xfId="7097"/>
    <cellStyle name="표준 3 7 2 108" xfId="7098"/>
    <cellStyle name="표준 3 7 2 109" xfId="7099"/>
    <cellStyle name="표준 3 7 2 11" xfId="7100"/>
    <cellStyle name="표준 3 7 2 110" xfId="7101"/>
    <cellStyle name="표준 3 7 2 111" xfId="7102"/>
    <cellStyle name="표준 3 7 2 112" xfId="7103"/>
    <cellStyle name="표준 3 7 2 113" xfId="7104"/>
    <cellStyle name="표준 3 7 2 114" xfId="7105"/>
    <cellStyle name="표준 3 7 2 115" xfId="7106"/>
    <cellStyle name="표준 3 7 2 116" xfId="7107"/>
    <cellStyle name="표준 3 7 2 117" xfId="7108"/>
    <cellStyle name="표준 3 7 2 118" xfId="7109"/>
    <cellStyle name="표준 3 7 2 119" xfId="7110"/>
    <cellStyle name="표준 3 7 2 12" xfId="7111"/>
    <cellStyle name="표준 3 7 2 120" xfId="7112"/>
    <cellStyle name="표준 3 7 2 13" xfId="7113"/>
    <cellStyle name="표준 3 7 2 14" xfId="7114"/>
    <cellStyle name="표준 3 7 2 15" xfId="7115"/>
    <cellStyle name="표준 3 7 2 16" xfId="7116"/>
    <cellStyle name="표준 3 7 2 17" xfId="7117"/>
    <cellStyle name="표준 3 7 2 18" xfId="7118"/>
    <cellStyle name="표준 3 7 2 19" xfId="7119"/>
    <cellStyle name="표준 3 7 2 2" xfId="7120"/>
    <cellStyle name="표준 3 7 2 20" xfId="7121"/>
    <cellStyle name="표준 3 7 2 21" xfId="7122"/>
    <cellStyle name="표준 3 7 2 22" xfId="7123"/>
    <cellStyle name="표준 3 7 2 23" xfId="7124"/>
    <cellStyle name="표준 3 7 2 24" xfId="7125"/>
    <cellStyle name="표준 3 7 2 25" xfId="7126"/>
    <cellStyle name="표준 3 7 2 26" xfId="7127"/>
    <cellStyle name="표준 3 7 2 27" xfId="7128"/>
    <cellStyle name="표준 3 7 2 28" xfId="7129"/>
    <cellStyle name="표준 3 7 2 29" xfId="7130"/>
    <cellStyle name="표준 3 7 2 3" xfId="7131"/>
    <cellStyle name="표준 3 7 2 30" xfId="7132"/>
    <cellStyle name="표준 3 7 2 31" xfId="7133"/>
    <cellStyle name="표준 3 7 2 32" xfId="7134"/>
    <cellStyle name="표준 3 7 2 33" xfId="7135"/>
    <cellStyle name="표준 3 7 2 34" xfId="7136"/>
    <cellStyle name="표준 3 7 2 35" xfId="7137"/>
    <cellStyle name="표준 3 7 2 36" xfId="7138"/>
    <cellStyle name="표준 3 7 2 37" xfId="7139"/>
    <cellStyle name="표준 3 7 2 38" xfId="7140"/>
    <cellStyle name="표준 3 7 2 39" xfId="7141"/>
    <cellStyle name="표준 3 7 2 4" xfId="7142"/>
    <cellStyle name="표준 3 7 2 40" xfId="7143"/>
    <cellStyle name="표준 3 7 2 41" xfId="7144"/>
    <cellStyle name="표준 3 7 2 42" xfId="7145"/>
    <cellStyle name="표준 3 7 2 43" xfId="7146"/>
    <cellStyle name="표준 3 7 2 44" xfId="7147"/>
    <cellStyle name="표준 3 7 2 45" xfId="7148"/>
    <cellStyle name="표준 3 7 2 46" xfId="7149"/>
    <cellStyle name="표준 3 7 2 47" xfId="7150"/>
    <cellStyle name="표준 3 7 2 48" xfId="7151"/>
    <cellStyle name="표준 3 7 2 49" xfId="7152"/>
    <cellStyle name="표준 3 7 2 5" xfId="7153"/>
    <cellStyle name="표준 3 7 2 50" xfId="7154"/>
    <cellStyle name="표준 3 7 2 51" xfId="7155"/>
    <cellStyle name="표준 3 7 2 52" xfId="7156"/>
    <cellStyle name="표준 3 7 2 53" xfId="7157"/>
    <cellStyle name="표준 3 7 2 54" xfId="7158"/>
    <cellStyle name="표준 3 7 2 55" xfId="7159"/>
    <cellStyle name="표준 3 7 2 56" xfId="7160"/>
    <cellStyle name="표준 3 7 2 57" xfId="7161"/>
    <cellStyle name="표준 3 7 2 58" xfId="7162"/>
    <cellStyle name="표준 3 7 2 59" xfId="7163"/>
    <cellStyle name="표준 3 7 2 6" xfId="7164"/>
    <cellStyle name="표준 3 7 2 60" xfId="7165"/>
    <cellStyle name="표준 3 7 2 61" xfId="7166"/>
    <cellStyle name="표준 3 7 2 62" xfId="7167"/>
    <cellStyle name="표준 3 7 2 63" xfId="7168"/>
    <cellStyle name="표준 3 7 2 64" xfId="7169"/>
    <cellStyle name="표준 3 7 2 65" xfId="7170"/>
    <cellStyle name="표준 3 7 2 66" xfId="7171"/>
    <cellStyle name="표준 3 7 2 67" xfId="7172"/>
    <cellStyle name="표준 3 7 2 68" xfId="7173"/>
    <cellStyle name="표준 3 7 2 69" xfId="7174"/>
    <cellStyle name="표준 3 7 2 7" xfId="7175"/>
    <cellStyle name="표준 3 7 2 70" xfId="7176"/>
    <cellStyle name="표준 3 7 2 71" xfId="7177"/>
    <cellStyle name="표준 3 7 2 72" xfId="7178"/>
    <cellStyle name="표준 3 7 2 73" xfId="7179"/>
    <cellStyle name="표준 3 7 2 74" xfId="7180"/>
    <cellStyle name="표준 3 7 2 75" xfId="7181"/>
    <cellStyle name="표준 3 7 2 76" xfId="7182"/>
    <cellStyle name="표준 3 7 2 77" xfId="7183"/>
    <cellStyle name="표준 3 7 2 78" xfId="7184"/>
    <cellStyle name="표준 3 7 2 79" xfId="7185"/>
    <cellStyle name="표준 3 7 2 8" xfId="7186"/>
    <cellStyle name="표준 3 7 2 80" xfId="7187"/>
    <cellStyle name="표준 3 7 2 81" xfId="7188"/>
    <cellStyle name="표준 3 7 2 82" xfId="7189"/>
    <cellStyle name="표준 3 7 2 83" xfId="7190"/>
    <cellStyle name="표준 3 7 2 84" xfId="7191"/>
    <cellStyle name="표준 3 7 2 85" xfId="7192"/>
    <cellStyle name="표준 3 7 2 86" xfId="7193"/>
    <cellStyle name="표준 3 7 2 87" xfId="7194"/>
    <cellStyle name="표준 3 7 2 88" xfId="7195"/>
    <cellStyle name="표준 3 7 2 89" xfId="7196"/>
    <cellStyle name="표준 3 7 2 9" xfId="7197"/>
    <cellStyle name="표준 3 7 2 90" xfId="7198"/>
    <cellStyle name="표준 3 7 2 91" xfId="7199"/>
    <cellStyle name="표준 3 7 2 92" xfId="7200"/>
    <cellStyle name="표준 3 7 2 93" xfId="7201"/>
    <cellStyle name="표준 3 7 2 94" xfId="7202"/>
    <cellStyle name="표준 3 7 2 95" xfId="7203"/>
    <cellStyle name="표준 3 7 2 96" xfId="7204"/>
    <cellStyle name="표준 3 7 2 97" xfId="7205"/>
    <cellStyle name="표준 3 7 2 98" xfId="7206"/>
    <cellStyle name="표준 3 7 2 99" xfId="7207"/>
    <cellStyle name="표준 3 7 20" xfId="7208"/>
    <cellStyle name="표준 3 7 21" xfId="7209"/>
    <cellStyle name="표준 3 7 22" xfId="7210"/>
    <cellStyle name="표준 3 7 23" xfId="7211"/>
    <cellStyle name="표준 3 7 24" xfId="7212"/>
    <cellStyle name="표준 3 7 25" xfId="7213"/>
    <cellStyle name="표준 3 7 26" xfId="7214"/>
    <cellStyle name="표준 3 7 27" xfId="7215"/>
    <cellStyle name="표준 3 7 27 2" xfId="7216"/>
    <cellStyle name="표준 3 7 27 2 2" xfId="7217"/>
    <cellStyle name="표준 3 7 27 3" xfId="7218"/>
    <cellStyle name="표준 3 7 28" xfId="7219"/>
    <cellStyle name="표준 3 7 28 2" xfId="7220"/>
    <cellStyle name="표준 3 7 28 2 2" xfId="7221"/>
    <cellStyle name="표준 3 7 28 3" xfId="7222"/>
    <cellStyle name="표준 3 7 29" xfId="7223"/>
    <cellStyle name="표준 3 7 29 2" xfId="7224"/>
    <cellStyle name="표준 3 7 3" xfId="7225"/>
    <cellStyle name="표준 3 7 30" xfId="7226"/>
    <cellStyle name="표준 3 7 30 2" xfId="7227"/>
    <cellStyle name="표준 3 7 31" xfId="7228"/>
    <cellStyle name="표준 3 7 31 2" xfId="7229"/>
    <cellStyle name="표준 3 7 32" xfId="7230"/>
    <cellStyle name="표준 3 7 32 2" xfId="7231"/>
    <cellStyle name="표준 3 7 33" xfId="7232"/>
    <cellStyle name="표준 3 7 33 2" xfId="7233"/>
    <cellStyle name="표준 3 7 34" xfId="7234"/>
    <cellStyle name="표준 3 7 34 2" xfId="7235"/>
    <cellStyle name="표준 3 7 35" xfId="7236"/>
    <cellStyle name="표준 3 7 35 2" xfId="7237"/>
    <cellStyle name="표준 3 7 36" xfId="7238"/>
    <cellStyle name="표준 3 7 36 2" xfId="7239"/>
    <cellStyle name="표준 3 7 37" xfId="7240"/>
    <cellStyle name="표준 3 7 37 2" xfId="7241"/>
    <cellStyle name="표준 3 7 38" xfId="7242"/>
    <cellStyle name="표준 3 7 38 2" xfId="7243"/>
    <cellStyle name="표준 3 7 39" xfId="7244"/>
    <cellStyle name="표준 3 7 39 2" xfId="7245"/>
    <cellStyle name="표준 3 7 4" xfId="7246"/>
    <cellStyle name="표준 3 7 40" xfId="7247"/>
    <cellStyle name="표준 3 7 40 2" xfId="7248"/>
    <cellStyle name="표준 3 7 41" xfId="7249"/>
    <cellStyle name="표준 3 7 41 2" xfId="7250"/>
    <cellStyle name="표준 3 7 42" xfId="7251"/>
    <cellStyle name="표준 3 7 42 2" xfId="7252"/>
    <cellStyle name="표준 3 7 43" xfId="7253"/>
    <cellStyle name="표준 3 7 43 2" xfId="7254"/>
    <cellStyle name="표준 3 7 44" xfId="7255"/>
    <cellStyle name="표준 3 7 44 2" xfId="7256"/>
    <cellStyle name="표준 3 7 45" xfId="7257"/>
    <cellStyle name="표준 3 7 45 2" xfId="7258"/>
    <cellStyle name="표준 3 7 46" xfId="7259"/>
    <cellStyle name="표준 3 7 46 2" xfId="7260"/>
    <cellStyle name="표준 3 7 47" xfId="7261"/>
    <cellStyle name="표준 3 7 47 2" xfId="7262"/>
    <cellStyle name="표준 3 7 48" xfId="7263"/>
    <cellStyle name="표준 3 7 48 2" xfId="7264"/>
    <cellStyle name="표준 3 7 49" xfId="7265"/>
    <cellStyle name="표준 3 7 49 2" xfId="7266"/>
    <cellStyle name="표준 3 7 5" xfId="7267"/>
    <cellStyle name="표준 3 7 50" xfId="7268"/>
    <cellStyle name="표준 3 7 50 2" xfId="7269"/>
    <cellStyle name="표준 3 7 51" xfId="7270"/>
    <cellStyle name="표준 3 7 51 2" xfId="7271"/>
    <cellStyle name="표준 3 7 52" xfId="7272"/>
    <cellStyle name="표준 3 7 52 2" xfId="7273"/>
    <cellStyle name="표준 3 7 53" xfId="7274"/>
    <cellStyle name="표준 3 7 53 2" xfId="7275"/>
    <cellStyle name="표준 3 7 54" xfId="7276"/>
    <cellStyle name="표준 3 7 54 2" xfId="7277"/>
    <cellStyle name="표준 3 7 55" xfId="7278"/>
    <cellStyle name="표준 3 7 55 2" xfId="7279"/>
    <cellStyle name="표준 3 7 56" xfId="7280"/>
    <cellStyle name="표준 3 7 56 2" xfId="7281"/>
    <cellStyle name="표준 3 7 57" xfId="7282"/>
    <cellStyle name="표준 3 7 57 2" xfId="7283"/>
    <cellStyle name="표준 3 7 58" xfId="7284"/>
    <cellStyle name="표준 3 7 58 2" xfId="7285"/>
    <cellStyle name="표준 3 7 59" xfId="7286"/>
    <cellStyle name="표준 3 7 59 2" xfId="7287"/>
    <cellStyle name="표준 3 7 6" xfId="7288"/>
    <cellStyle name="표준 3 7 60" xfId="7289"/>
    <cellStyle name="표준 3 7 60 2" xfId="7290"/>
    <cellStyle name="표준 3 7 61" xfId="7291"/>
    <cellStyle name="표준 3 7 61 2" xfId="7292"/>
    <cellStyle name="표준 3 7 62" xfId="7293"/>
    <cellStyle name="표준 3 7 62 2" xfId="7294"/>
    <cellStyle name="표준 3 7 63" xfId="7295"/>
    <cellStyle name="표준 3 7 63 2" xfId="7296"/>
    <cellStyle name="표준 3 7 64" xfId="7297"/>
    <cellStyle name="표준 3 7 64 2" xfId="7298"/>
    <cellStyle name="표준 3 7 65" xfId="7299"/>
    <cellStyle name="표준 3 7 65 2" xfId="7300"/>
    <cellStyle name="표준 3 7 66" xfId="7301"/>
    <cellStyle name="표준 3 7 66 2" xfId="7302"/>
    <cellStyle name="표준 3 7 67" xfId="7303"/>
    <cellStyle name="표준 3 7 67 2" xfId="7304"/>
    <cellStyle name="표준 3 7 68" xfId="7305"/>
    <cellStyle name="표준 3 7 68 2" xfId="7306"/>
    <cellStyle name="표준 3 7 69" xfId="7307"/>
    <cellStyle name="표준 3 7 69 2" xfId="7308"/>
    <cellStyle name="표준 3 7 7" xfId="7309"/>
    <cellStyle name="표준 3 7 70" xfId="7310"/>
    <cellStyle name="표준 3 7 70 2" xfId="7311"/>
    <cellStyle name="표준 3 7 71" xfId="7312"/>
    <cellStyle name="표준 3 7 71 2" xfId="7313"/>
    <cellStyle name="표준 3 7 72" xfId="7314"/>
    <cellStyle name="표준 3 7 72 2" xfId="7315"/>
    <cellStyle name="표준 3 7 73" xfId="7316"/>
    <cellStyle name="표준 3 7 73 2" xfId="7317"/>
    <cellStyle name="표준 3 7 74" xfId="7318"/>
    <cellStyle name="표준 3 7 74 2" xfId="7319"/>
    <cellStyle name="표준 3 7 75" xfId="7320"/>
    <cellStyle name="표준 3 7 75 2" xfId="7321"/>
    <cellStyle name="표준 3 7 76" xfId="7322"/>
    <cellStyle name="표준 3 7 76 2" xfId="7323"/>
    <cellStyle name="표준 3 7 77" xfId="7324"/>
    <cellStyle name="표준 3 7 77 2" xfId="7325"/>
    <cellStyle name="표준 3 7 78" xfId="7326"/>
    <cellStyle name="표준 3 7 78 2" xfId="7327"/>
    <cellStyle name="표준 3 7 79" xfId="7328"/>
    <cellStyle name="표준 3 7 79 2" xfId="7329"/>
    <cellStyle name="표준 3 7 8" xfId="7330"/>
    <cellStyle name="표준 3 7 80" xfId="7331"/>
    <cellStyle name="표준 3 7 80 2" xfId="7332"/>
    <cellStyle name="표준 3 7 81" xfId="7333"/>
    <cellStyle name="표준 3 7 81 2" xfId="7334"/>
    <cellStyle name="표준 3 7 82" xfId="7335"/>
    <cellStyle name="표준 3 7 82 2" xfId="7336"/>
    <cellStyle name="표준 3 7 83" xfId="7337"/>
    <cellStyle name="표준 3 7 83 2" xfId="7338"/>
    <cellStyle name="표준 3 7 84" xfId="7339"/>
    <cellStyle name="표준 3 7 84 2" xfId="7340"/>
    <cellStyle name="표준 3 7 85" xfId="7341"/>
    <cellStyle name="표준 3 7 85 2" xfId="7342"/>
    <cellStyle name="표준 3 7 86" xfId="7343"/>
    <cellStyle name="표준 3 7 86 2" xfId="7344"/>
    <cellStyle name="표준 3 7 87" xfId="7345"/>
    <cellStyle name="표준 3 7 87 2" xfId="7346"/>
    <cellStyle name="표준 3 7 88" xfId="7347"/>
    <cellStyle name="표준 3 7 88 2" xfId="7348"/>
    <cellStyle name="표준 3 7 89" xfId="7349"/>
    <cellStyle name="표준 3 7 89 2" xfId="7350"/>
    <cellStyle name="표준 3 7 9" xfId="7351"/>
    <cellStyle name="표준 3 7 90" xfId="7352"/>
    <cellStyle name="표준 3 7 90 2" xfId="7353"/>
    <cellStyle name="표준 3 7 91" xfId="7354"/>
    <cellStyle name="표준 3 7 91 2" xfId="7355"/>
    <cellStyle name="표준 3 7 92" xfId="7356"/>
    <cellStyle name="표준 3 7 92 2" xfId="7357"/>
    <cellStyle name="표준 3 7 93" xfId="7358"/>
    <cellStyle name="표준 3 7 93 2" xfId="7359"/>
    <cellStyle name="표준 3 7 94" xfId="7360"/>
    <cellStyle name="표준 3 7 94 2" xfId="7361"/>
    <cellStyle name="표준 3 7 95" xfId="7362"/>
    <cellStyle name="표준 3 7 95 2" xfId="7363"/>
    <cellStyle name="표준 3 7 96" xfId="7364"/>
    <cellStyle name="표준 3 7 96 2" xfId="7365"/>
    <cellStyle name="표준 3 7 97" xfId="7366"/>
    <cellStyle name="표준 3 7 97 2" xfId="7367"/>
    <cellStyle name="표준 3 7 98" xfId="7368"/>
    <cellStyle name="표준 3 7 98 2" xfId="7369"/>
    <cellStyle name="표준 3 7 99" xfId="7370"/>
    <cellStyle name="표준 3 7 99 2" xfId="7371"/>
    <cellStyle name="표준 3 70" xfId="7372"/>
    <cellStyle name="표준 3 71" xfId="7373"/>
    <cellStyle name="표준 3 72" xfId="7374"/>
    <cellStyle name="표준 3 73" xfId="7375"/>
    <cellStyle name="표준 3 74" xfId="7376"/>
    <cellStyle name="표준 3 75" xfId="7377"/>
    <cellStyle name="표준 3 76" xfId="7378"/>
    <cellStyle name="표준 3 77" xfId="7379"/>
    <cellStyle name="표준 3 78" xfId="7380"/>
    <cellStyle name="표준 3 79" xfId="7381"/>
    <cellStyle name="표준 3 8" xfId="7382"/>
    <cellStyle name="표준 3 8 10" xfId="7383"/>
    <cellStyle name="표준 3 8 11" xfId="7384"/>
    <cellStyle name="표준 3 8 12" xfId="7385"/>
    <cellStyle name="표준 3 8 13" xfId="7386"/>
    <cellStyle name="표준 3 8 14" xfId="7387"/>
    <cellStyle name="표준 3 8 15" xfId="7388"/>
    <cellStyle name="표준 3 8 16" xfId="7389"/>
    <cellStyle name="표준 3 8 17" xfId="7390"/>
    <cellStyle name="표준 3 8 18" xfId="7391"/>
    <cellStyle name="표준 3 8 19" xfId="7392"/>
    <cellStyle name="표준 3 8 19 2" xfId="7393"/>
    <cellStyle name="표준 3 8 19 2 2" xfId="7394"/>
    <cellStyle name="표준 3 8 19 3" xfId="7395"/>
    <cellStyle name="표준 3 8 2" xfId="7396"/>
    <cellStyle name="표준 3 8 20" xfId="7397"/>
    <cellStyle name="표준 3 8 20 2" xfId="7398"/>
    <cellStyle name="표준 3 8 20 2 2" xfId="7399"/>
    <cellStyle name="표준 3 8 20 3" xfId="7400"/>
    <cellStyle name="표준 3 8 21" xfId="7401"/>
    <cellStyle name="표준 3 8 3" xfId="7402"/>
    <cellStyle name="표준 3 8 4" xfId="7403"/>
    <cellStyle name="표준 3 8 5" xfId="7404"/>
    <cellStyle name="표준 3 8 6" xfId="7405"/>
    <cellStyle name="표준 3 8 7" xfId="7406"/>
    <cellStyle name="표준 3 8 8" xfId="7407"/>
    <cellStyle name="표준 3 8 9" xfId="7408"/>
    <cellStyle name="표준 3 80" xfId="7409"/>
    <cellStyle name="표준 3 81" xfId="7410"/>
    <cellStyle name="표준 3 82" xfId="7411"/>
    <cellStyle name="표준 3 83" xfId="7412"/>
    <cellStyle name="표준 3 84" xfId="7413"/>
    <cellStyle name="표준 3 85" xfId="7414"/>
    <cellStyle name="표준 3 86" xfId="7415"/>
    <cellStyle name="표준 3 87" xfId="7416"/>
    <cellStyle name="표준 3 88" xfId="7417"/>
    <cellStyle name="표준 3 89" xfId="7418"/>
    <cellStyle name="표준 3 9" xfId="7419"/>
    <cellStyle name="표준 3 9 2" xfId="7420"/>
    <cellStyle name="표준 3 9 2 2" xfId="7421"/>
    <cellStyle name="표준 3 9 2 2 2" xfId="7422"/>
    <cellStyle name="표준 3 9 2 3" xfId="7423"/>
    <cellStyle name="표준 3 9 3" xfId="7424"/>
    <cellStyle name="표준 3 9 3 2" xfId="7425"/>
    <cellStyle name="표준 3 9 3 2 2" xfId="7426"/>
    <cellStyle name="표준 3 9 3 3" xfId="7427"/>
    <cellStyle name="표준 3 90" xfId="7428"/>
    <cellStyle name="표준 3 91" xfId="7429"/>
    <cellStyle name="표준 3 92" xfId="7430"/>
    <cellStyle name="표준 3 93" xfId="7431"/>
    <cellStyle name="표준 3 94" xfId="7432"/>
    <cellStyle name="표준 3 95" xfId="7433"/>
    <cellStyle name="표준 3 96" xfId="7434"/>
    <cellStyle name="표준 3 97" xfId="7435"/>
    <cellStyle name="표준 3 98" xfId="7436"/>
    <cellStyle name="표준 3 99" xfId="7437"/>
    <cellStyle name="표준 3_Sheet1" xfId="7438"/>
    <cellStyle name="표준 30" xfId="7439"/>
    <cellStyle name="표준 30 10" xfId="7440"/>
    <cellStyle name="표준 30 11" xfId="7441"/>
    <cellStyle name="표준 30 12" xfId="7442"/>
    <cellStyle name="표준 30 2" xfId="7443"/>
    <cellStyle name="표준 30 2 2" xfId="7444"/>
    <cellStyle name="표준 30 3" xfId="7445"/>
    <cellStyle name="표준 30 3 2" xfId="7446"/>
    <cellStyle name="표준 30 4" xfId="7447"/>
    <cellStyle name="표준 30 4 2" xfId="7448"/>
    <cellStyle name="표준 30 5" xfId="7449"/>
    <cellStyle name="표준 30 5 2" xfId="7450"/>
    <cellStyle name="표준 30 6" xfId="7451"/>
    <cellStyle name="표준 30 6 2" xfId="7452"/>
    <cellStyle name="표준 30 7" xfId="7453"/>
    <cellStyle name="표준 30 7 2" xfId="7454"/>
    <cellStyle name="표준 30 8" xfId="7455"/>
    <cellStyle name="표준 30 8 2" xfId="7456"/>
    <cellStyle name="표준 30 9" xfId="7457"/>
    <cellStyle name="표준 30 9 2" xfId="7458"/>
    <cellStyle name="표준 31" xfId="7459"/>
    <cellStyle name="표준 31 10" xfId="7460"/>
    <cellStyle name="표준 31 11" xfId="7461"/>
    <cellStyle name="표준 31 12" xfId="7462"/>
    <cellStyle name="표준 31 2" xfId="7463"/>
    <cellStyle name="표준 31 2 2" xfId="7464"/>
    <cellStyle name="표준 31 3" xfId="7465"/>
    <cellStyle name="표준 31 3 2" xfId="7466"/>
    <cellStyle name="표준 31 4" xfId="7467"/>
    <cellStyle name="표준 31 4 2" xfId="7468"/>
    <cellStyle name="표준 31 5" xfId="7469"/>
    <cellStyle name="표준 31 5 2" xfId="7470"/>
    <cellStyle name="표준 31 6" xfId="7471"/>
    <cellStyle name="표준 31 6 2" xfId="7472"/>
    <cellStyle name="표준 31 7" xfId="7473"/>
    <cellStyle name="표준 31 7 2" xfId="7474"/>
    <cellStyle name="표준 31 8" xfId="7475"/>
    <cellStyle name="표준 31 8 2" xfId="7476"/>
    <cellStyle name="표준 31 9" xfId="7477"/>
    <cellStyle name="표준 31 9 2" xfId="7478"/>
    <cellStyle name="표준 32" xfId="7479"/>
    <cellStyle name="표준 32 10" xfId="7480"/>
    <cellStyle name="표준 32 2" xfId="7481"/>
    <cellStyle name="표준 32 2 2" xfId="7482"/>
    <cellStyle name="표준 32 3" xfId="7483"/>
    <cellStyle name="표준 32 3 2" xfId="7484"/>
    <cellStyle name="표준 32 4" xfId="7485"/>
    <cellStyle name="표준 32 4 2" xfId="7486"/>
    <cellStyle name="표준 32 5" xfId="7487"/>
    <cellStyle name="표준 32 5 2" xfId="7488"/>
    <cellStyle name="표준 32 6" xfId="7489"/>
    <cellStyle name="표준 32 6 2" xfId="7490"/>
    <cellStyle name="표준 32 7" xfId="7491"/>
    <cellStyle name="표준 32 7 2" xfId="7492"/>
    <cellStyle name="표준 32 8" xfId="7493"/>
    <cellStyle name="표준 32 8 2" xfId="7494"/>
    <cellStyle name="표준 32 9" xfId="7495"/>
    <cellStyle name="표준 32 9 2" xfId="7496"/>
    <cellStyle name="표준 33" xfId="7497"/>
    <cellStyle name="표준 33 10" xfId="7498"/>
    <cellStyle name="표준 33 2" xfId="7499"/>
    <cellStyle name="표준 33 2 2" xfId="7500"/>
    <cellStyle name="표준 33 3" xfId="7501"/>
    <cellStyle name="표준 33 3 2" xfId="7502"/>
    <cellStyle name="표준 33 4" xfId="7503"/>
    <cellStyle name="표준 33 4 2" xfId="7504"/>
    <cellStyle name="표준 33 5" xfId="7505"/>
    <cellStyle name="표준 33 5 2" xfId="7506"/>
    <cellStyle name="표준 33 6" xfId="7507"/>
    <cellStyle name="표준 33 6 2" xfId="7508"/>
    <cellStyle name="표준 33 7" xfId="7509"/>
    <cellStyle name="표준 33 7 2" xfId="7510"/>
    <cellStyle name="표준 33 8" xfId="7511"/>
    <cellStyle name="표준 33 8 2" xfId="7512"/>
    <cellStyle name="표준 33 9" xfId="7513"/>
    <cellStyle name="표준 33 9 2" xfId="7514"/>
    <cellStyle name="표준 34" xfId="7515"/>
    <cellStyle name="표준 34 10" xfId="7516"/>
    <cellStyle name="표준 34 2" xfId="7517"/>
    <cellStyle name="표준 34 2 2" xfId="7518"/>
    <cellStyle name="표준 34 3" xfId="7519"/>
    <cellStyle name="표준 34 3 2" xfId="7520"/>
    <cellStyle name="표준 34 4" xfId="7521"/>
    <cellStyle name="표준 34 4 2" xfId="7522"/>
    <cellStyle name="표준 34 5" xfId="7523"/>
    <cellStyle name="표준 34 5 2" xfId="7524"/>
    <cellStyle name="표준 34 6" xfId="7525"/>
    <cellStyle name="표준 34 6 2" xfId="7526"/>
    <cellStyle name="표준 34 7" xfId="7527"/>
    <cellStyle name="표준 34 7 2" xfId="7528"/>
    <cellStyle name="표준 34 8" xfId="7529"/>
    <cellStyle name="표준 34 8 2" xfId="7530"/>
    <cellStyle name="표준 34 9" xfId="7531"/>
    <cellStyle name="표준 34 9 2" xfId="7532"/>
    <cellStyle name="표준 35" xfId="7533"/>
    <cellStyle name="표준 35 2" xfId="7534"/>
    <cellStyle name="표준 36" xfId="7535"/>
    <cellStyle name="표준 36 2" xfId="7536"/>
    <cellStyle name="표준 37" xfId="7537"/>
    <cellStyle name="표준 37 2" xfId="7538"/>
    <cellStyle name="표준 37 3" xfId="7539"/>
    <cellStyle name="표준 37 4" xfId="7540"/>
    <cellStyle name="표준 38" xfId="7541"/>
    <cellStyle name="표준 38 2" xfId="7542"/>
    <cellStyle name="표준 38 3" xfId="7543"/>
    <cellStyle name="표준 38 4" xfId="7544"/>
    <cellStyle name="표준 39" xfId="7545"/>
    <cellStyle name="표준 39 2" xfId="7546"/>
    <cellStyle name="표준 4" xfId="7547"/>
    <cellStyle name="표준 4 10" xfId="7548"/>
    <cellStyle name="표준 4 10 2" xfId="7549"/>
    <cellStyle name="표준 4 11" xfId="7550"/>
    <cellStyle name="표준 4 11 2" xfId="7551"/>
    <cellStyle name="표준 4 12" xfId="7552"/>
    <cellStyle name="표준 4 12 2" xfId="7553"/>
    <cellStyle name="표준 4 13" xfId="7554"/>
    <cellStyle name="표준 4 13 2" xfId="7555"/>
    <cellStyle name="표준 4 14" xfId="7556"/>
    <cellStyle name="표준 4 14 2" xfId="7557"/>
    <cellStyle name="표준 4 15" xfId="7558"/>
    <cellStyle name="표준 4 2" xfId="7559"/>
    <cellStyle name="표준 4 2 10" xfId="7560"/>
    <cellStyle name="표준 4 2 11" xfId="7561"/>
    <cellStyle name="표준 4 2 12" xfId="7562"/>
    <cellStyle name="표준 4 2 12 2" xfId="7563"/>
    <cellStyle name="표준 4 2 2" xfId="7564"/>
    <cellStyle name="표준 4 2 3" xfId="7565"/>
    <cellStyle name="표준 4 2 4" xfId="7566"/>
    <cellStyle name="표준 4 2 5" xfId="7567"/>
    <cellStyle name="표준 4 2 6" xfId="7568"/>
    <cellStyle name="표준 4 2 7" xfId="7569"/>
    <cellStyle name="표준 4 2 8" xfId="7570"/>
    <cellStyle name="표준 4 2 9" xfId="7571"/>
    <cellStyle name="표준 4 3" xfId="7572"/>
    <cellStyle name="표준 4 3 2" xfId="7573"/>
    <cellStyle name="표준 4 4" xfId="7574"/>
    <cellStyle name="표준 4 4 2" xfId="7575"/>
    <cellStyle name="표준 4 4 2 2" xfId="7576"/>
    <cellStyle name="표준 4 4 3" xfId="7577"/>
    <cellStyle name="표준 4 4 3 2" xfId="7578"/>
    <cellStyle name="표준 4 4 4" xfId="7579"/>
    <cellStyle name="표준 4 5" xfId="7580"/>
    <cellStyle name="표준 4 5 2" xfId="7581"/>
    <cellStyle name="표준 4 5 3" xfId="7582"/>
    <cellStyle name="표준 4 6" xfId="7583"/>
    <cellStyle name="표준 4 6 2" xfId="7584"/>
    <cellStyle name="표준 4 7" xfId="7585"/>
    <cellStyle name="표준 4 7 2" xfId="7586"/>
    <cellStyle name="표준 4 8" xfId="7587"/>
    <cellStyle name="표준 4 8 2" xfId="7588"/>
    <cellStyle name="표준 4 9" xfId="7589"/>
    <cellStyle name="표준 4 9 2" xfId="7590"/>
    <cellStyle name="표준 40" xfId="7591"/>
    <cellStyle name="표준 40 2" xfId="7592"/>
    <cellStyle name="표준 41" xfId="7593"/>
    <cellStyle name="표준 41 2" xfId="7594"/>
    <cellStyle name="표준 42" xfId="7595"/>
    <cellStyle name="표준 42 2" xfId="7596"/>
    <cellStyle name="표준 43" xfId="7597"/>
    <cellStyle name="표준 43 2" xfId="7598"/>
    <cellStyle name="표준 43 2 2" xfId="7599"/>
    <cellStyle name="표준 43 3" xfId="7600"/>
    <cellStyle name="표준 44" xfId="7601"/>
    <cellStyle name="표준 44 2" xfId="7602"/>
    <cellStyle name="표준 45" xfId="7603"/>
    <cellStyle name="표준 45 2" xfId="7604"/>
    <cellStyle name="표준 46" xfId="7605"/>
    <cellStyle name="표준 46 2" xfId="7606"/>
    <cellStyle name="표준 47" xfId="7607"/>
    <cellStyle name="표준 47 2" xfId="7608"/>
    <cellStyle name="표준 47 2 2" xfId="7609"/>
    <cellStyle name="표준 47 3" xfId="7610"/>
    <cellStyle name="표준 47 3 2" xfId="7611"/>
    <cellStyle name="표준 47 4" xfId="7612"/>
    <cellStyle name="표준 47 4 2" xfId="7613"/>
    <cellStyle name="표준 47 5" xfId="7614"/>
    <cellStyle name="표준 48" xfId="7615"/>
    <cellStyle name="표준 48 2" xfId="7616"/>
    <cellStyle name="표준 49" xfId="7617"/>
    <cellStyle name="표준 49 2" xfId="7618"/>
    <cellStyle name="표준 5" xfId="7619"/>
    <cellStyle name="표준 5 10" xfId="7620"/>
    <cellStyle name="표준 5 10 10" xfId="7621"/>
    <cellStyle name="표준 5 10 2" xfId="7622"/>
    <cellStyle name="표준 5 10 2 2" xfId="7623"/>
    <cellStyle name="표준 5 10 3" xfId="7624"/>
    <cellStyle name="표준 5 10 3 2" xfId="7625"/>
    <cellStyle name="표준 5 10 4" xfId="7626"/>
    <cellStyle name="표준 5 10 4 2" xfId="7627"/>
    <cellStyle name="표준 5 10 5" xfId="7628"/>
    <cellStyle name="표준 5 10 5 2" xfId="7629"/>
    <cellStyle name="표준 5 10 6" xfId="7630"/>
    <cellStyle name="표준 5 10 6 2" xfId="7631"/>
    <cellStyle name="표준 5 10 7" xfId="7632"/>
    <cellStyle name="표준 5 10 7 2" xfId="7633"/>
    <cellStyle name="표준 5 10 8" xfId="7634"/>
    <cellStyle name="표준 5 10 8 2" xfId="7635"/>
    <cellStyle name="표준 5 10 9" xfId="7636"/>
    <cellStyle name="표준 5 10 9 2" xfId="7637"/>
    <cellStyle name="표준 5 100" xfId="7638"/>
    <cellStyle name="표준 5 100 2" xfId="7639"/>
    <cellStyle name="표준 5 101" xfId="7640"/>
    <cellStyle name="표준 5 101 2" xfId="7641"/>
    <cellStyle name="표준 5 102" xfId="7642"/>
    <cellStyle name="표준 5 102 2" xfId="7643"/>
    <cellStyle name="표준 5 103" xfId="7644"/>
    <cellStyle name="표준 5 103 2" xfId="7645"/>
    <cellStyle name="표준 5 104" xfId="7646"/>
    <cellStyle name="표준 5 104 2" xfId="7647"/>
    <cellStyle name="표준 5 105" xfId="7648"/>
    <cellStyle name="표준 5 105 2" xfId="7649"/>
    <cellStyle name="표준 5 106" xfId="7650"/>
    <cellStyle name="표준 5 106 2" xfId="7651"/>
    <cellStyle name="표준 5 107" xfId="7652"/>
    <cellStyle name="표준 5 107 2" xfId="7653"/>
    <cellStyle name="표준 5 108" xfId="7654"/>
    <cellStyle name="표준 5 108 2" xfId="7655"/>
    <cellStyle name="표준 5 109" xfId="7656"/>
    <cellStyle name="표준 5 109 2" xfId="7657"/>
    <cellStyle name="표준 5 11" xfId="7658"/>
    <cellStyle name="표준 5 11 2" xfId="7659"/>
    <cellStyle name="표준 5 110" xfId="7660"/>
    <cellStyle name="표준 5 110 2" xfId="7661"/>
    <cellStyle name="표준 5 111" xfId="7662"/>
    <cellStyle name="표준 5 111 2" xfId="7663"/>
    <cellStyle name="표준 5 112" xfId="7664"/>
    <cellStyle name="표준 5 112 2" xfId="7665"/>
    <cellStyle name="표준 5 113" xfId="7666"/>
    <cellStyle name="표준 5 113 2" xfId="7667"/>
    <cellStyle name="표준 5 114" xfId="7668"/>
    <cellStyle name="표준 5 114 2" xfId="7669"/>
    <cellStyle name="표준 5 115" xfId="7670"/>
    <cellStyle name="표준 5 115 2" xfId="7671"/>
    <cellStyle name="표준 5 116" xfId="7672"/>
    <cellStyle name="표준 5 116 2" xfId="7673"/>
    <cellStyle name="표준 5 117" xfId="7674"/>
    <cellStyle name="표준 5 117 2" xfId="7675"/>
    <cellStyle name="표준 5 118" xfId="7676"/>
    <cellStyle name="표준 5 118 2" xfId="7677"/>
    <cellStyle name="표준 5 119" xfId="7678"/>
    <cellStyle name="표준 5 119 2" xfId="7679"/>
    <cellStyle name="표준 5 12" xfId="7680"/>
    <cellStyle name="표준 5 12 2" xfId="7681"/>
    <cellStyle name="표준 5 12 3" xfId="7682"/>
    <cellStyle name="표준 5 120" xfId="7683"/>
    <cellStyle name="표준 5 120 2" xfId="7684"/>
    <cellStyle name="표준 5 121" xfId="7685"/>
    <cellStyle name="표준 5 121 2" xfId="7686"/>
    <cellStyle name="표준 5 122" xfId="7687"/>
    <cellStyle name="표준 5 122 2" xfId="7688"/>
    <cellStyle name="표준 5 123" xfId="7689"/>
    <cellStyle name="표준 5 123 2" xfId="7690"/>
    <cellStyle name="표준 5 124" xfId="7691"/>
    <cellStyle name="표준 5 124 2" xfId="7692"/>
    <cellStyle name="표준 5 125" xfId="7693"/>
    <cellStyle name="표준 5 125 2" xfId="7694"/>
    <cellStyle name="표준 5 126" xfId="7695"/>
    <cellStyle name="표준 5 126 2" xfId="7696"/>
    <cellStyle name="표준 5 127" xfId="7697"/>
    <cellStyle name="표준 5 127 2" xfId="7698"/>
    <cellStyle name="표준 5 128" xfId="7699"/>
    <cellStyle name="표준 5 128 2" xfId="7700"/>
    <cellStyle name="표준 5 129" xfId="7701"/>
    <cellStyle name="표준 5 129 2" xfId="7702"/>
    <cellStyle name="표준 5 13" xfId="7703"/>
    <cellStyle name="표준 5 13 2" xfId="7704"/>
    <cellStyle name="표준 5 130" xfId="7705"/>
    <cellStyle name="표준 5 130 2" xfId="7706"/>
    <cellStyle name="표준 5 131" xfId="7707"/>
    <cellStyle name="표준 5 131 2" xfId="7708"/>
    <cellStyle name="표준 5 132" xfId="7709"/>
    <cellStyle name="표준 5 132 2" xfId="7710"/>
    <cellStyle name="표준 5 133" xfId="7711"/>
    <cellStyle name="표준 5 133 2" xfId="7712"/>
    <cellStyle name="표준 5 134" xfId="7713"/>
    <cellStyle name="표준 5 134 2" xfId="7714"/>
    <cellStyle name="표준 5 135" xfId="7715"/>
    <cellStyle name="표준 5 135 2" xfId="7716"/>
    <cellStyle name="표준 5 136" xfId="7717"/>
    <cellStyle name="표준 5 136 2" xfId="7718"/>
    <cellStyle name="표준 5 137" xfId="7719"/>
    <cellStyle name="표준 5 137 2" xfId="7720"/>
    <cellStyle name="표준 5 138" xfId="7721"/>
    <cellStyle name="표준 5 138 2" xfId="7722"/>
    <cellStyle name="표준 5 139" xfId="7723"/>
    <cellStyle name="표준 5 139 2" xfId="7724"/>
    <cellStyle name="표준 5 14" xfId="7725"/>
    <cellStyle name="표준 5 14 2" xfId="7726"/>
    <cellStyle name="표준 5 140" xfId="7727"/>
    <cellStyle name="표준 5 140 2" xfId="7728"/>
    <cellStyle name="표준 5 141" xfId="7729"/>
    <cellStyle name="표준 5 141 2" xfId="7730"/>
    <cellStyle name="표준 5 142" xfId="7731"/>
    <cellStyle name="표준 5 142 2" xfId="7732"/>
    <cellStyle name="표준 5 143" xfId="7733"/>
    <cellStyle name="표준 5 143 2" xfId="7734"/>
    <cellStyle name="표준 5 144" xfId="7735"/>
    <cellStyle name="표준 5 144 2" xfId="7736"/>
    <cellStyle name="표준 5 145" xfId="7737"/>
    <cellStyle name="표준 5 145 2" xfId="7738"/>
    <cellStyle name="표준 5 146" xfId="7739"/>
    <cellStyle name="표준 5 146 2" xfId="7740"/>
    <cellStyle name="표준 5 147" xfId="7741"/>
    <cellStyle name="표준 5 147 2" xfId="7742"/>
    <cellStyle name="표준 5 148" xfId="7743"/>
    <cellStyle name="표준 5 148 2" xfId="7744"/>
    <cellStyle name="표준 5 149" xfId="7745"/>
    <cellStyle name="표준 5 149 2" xfId="7746"/>
    <cellStyle name="표준 5 15" xfId="7747"/>
    <cellStyle name="표준 5 15 2" xfId="7748"/>
    <cellStyle name="표준 5 150" xfId="7749"/>
    <cellStyle name="표준 5 150 2" xfId="7750"/>
    <cellStyle name="표준 5 151" xfId="7751"/>
    <cellStyle name="표준 5 151 2" xfId="7752"/>
    <cellStyle name="표준 5 152" xfId="7753"/>
    <cellStyle name="표준 5 152 2" xfId="7754"/>
    <cellStyle name="표준 5 153" xfId="7755"/>
    <cellStyle name="표준 5 153 2" xfId="7756"/>
    <cellStyle name="표준 5 154" xfId="7757"/>
    <cellStyle name="표준 5 16" xfId="7758"/>
    <cellStyle name="표준 5 16 2" xfId="7759"/>
    <cellStyle name="표준 5 17" xfId="7760"/>
    <cellStyle name="표준 5 17 2" xfId="7761"/>
    <cellStyle name="표준 5 18" xfId="7762"/>
    <cellStyle name="표준 5 18 2" xfId="7763"/>
    <cellStyle name="표준 5 19" xfId="7764"/>
    <cellStyle name="표준 5 19 2" xfId="7765"/>
    <cellStyle name="표준 5 2" xfId="7766"/>
    <cellStyle name="표준 5 2 10" xfId="7767"/>
    <cellStyle name="표준 5 2 10 2" xfId="7768"/>
    <cellStyle name="표준 5 2 100" xfId="7769"/>
    <cellStyle name="표준 5 2 100 2" xfId="7770"/>
    <cellStyle name="표준 5 2 101" xfId="7771"/>
    <cellStyle name="표준 5 2 101 2" xfId="7772"/>
    <cellStyle name="표준 5 2 102" xfId="7773"/>
    <cellStyle name="표준 5 2 102 2" xfId="7774"/>
    <cellStyle name="표준 5 2 103" xfId="7775"/>
    <cellStyle name="표준 5 2 103 2" xfId="7776"/>
    <cellStyle name="표준 5 2 104" xfId="7777"/>
    <cellStyle name="표준 5 2 104 2" xfId="7778"/>
    <cellStyle name="표준 5 2 105" xfId="7779"/>
    <cellStyle name="표준 5 2 105 2" xfId="7780"/>
    <cellStyle name="표준 5 2 106" xfId="7781"/>
    <cellStyle name="표준 5 2 106 2" xfId="7782"/>
    <cellStyle name="표준 5 2 107" xfId="7783"/>
    <cellStyle name="표준 5 2 107 2" xfId="7784"/>
    <cellStyle name="표준 5 2 108" xfId="7785"/>
    <cellStyle name="표준 5 2 108 2" xfId="7786"/>
    <cellStyle name="표준 5 2 109" xfId="7787"/>
    <cellStyle name="표준 5 2 109 2" xfId="7788"/>
    <cellStyle name="표준 5 2 11" xfId="7789"/>
    <cellStyle name="표준 5 2 11 2" xfId="7790"/>
    <cellStyle name="표준 5 2 110" xfId="7791"/>
    <cellStyle name="표준 5 2 110 2" xfId="7792"/>
    <cellStyle name="표준 5 2 111" xfId="7793"/>
    <cellStyle name="표준 5 2 111 2" xfId="7794"/>
    <cellStyle name="표준 5 2 112" xfId="7795"/>
    <cellStyle name="표준 5 2 112 2" xfId="7796"/>
    <cellStyle name="표준 5 2 113" xfId="7797"/>
    <cellStyle name="표준 5 2 113 2" xfId="7798"/>
    <cellStyle name="표준 5 2 114" xfId="7799"/>
    <cellStyle name="표준 5 2 114 2" xfId="7800"/>
    <cellStyle name="표준 5 2 115" xfId="7801"/>
    <cellStyle name="표준 5 2 115 2" xfId="7802"/>
    <cellStyle name="표준 5 2 116" xfId="7803"/>
    <cellStyle name="표준 5 2 116 2" xfId="7804"/>
    <cellStyle name="표준 5 2 117" xfId="7805"/>
    <cellStyle name="표준 5 2 117 2" xfId="7806"/>
    <cellStyle name="표준 5 2 118" xfId="7807"/>
    <cellStyle name="표준 5 2 118 2" xfId="7808"/>
    <cellStyle name="표준 5 2 119" xfId="7809"/>
    <cellStyle name="표준 5 2 119 2" xfId="7810"/>
    <cellStyle name="표준 5 2 12" xfId="7811"/>
    <cellStyle name="표준 5 2 12 2" xfId="7812"/>
    <cellStyle name="표준 5 2 120" xfId="7813"/>
    <cellStyle name="표준 5 2 120 2" xfId="7814"/>
    <cellStyle name="표준 5 2 121" xfId="7815"/>
    <cellStyle name="표준 5 2 121 2" xfId="7816"/>
    <cellStyle name="표준 5 2 122" xfId="7817"/>
    <cellStyle name="표준 5 2 122 2" xfId="7818"/>
    <cellStyle name="표준 5 2 123" xfId="7819"/>
    <cellStyle name="표준 5 2 123 2" xfId="7820"/>
    <cellStyle name="표준 5 2 124" xfId="7821"/>
    <cellStyle name="표준 5 2 124 2" xfId="7822"/>
    <cellStyle name="표준 5 2 125" xfId="7823"/>
    <cellStyle name="표준 5 2 125 2" xfId="7824"/>
    <cellStyle name="표준 5 2 126" xfId="7825"/>
    <cellStyle name="표준 5 2 126 2" xfId="7826"/>
    <cellStyle name="표준 5 2 127" xfId="7827"/>
    <cellStyle name="표준 5 2 127 2" xfId="7828"/>
    <cellStyle name="표준 5 2 128" xfId="7829"/>
    <cellStyle name="표준 5 2 128 2" xfId="7830"/>
    <cellStyle name="표준 5 2 129" xfId="7831"/>
    <cellStyle name="표준 5 2 129 2" xfId="7832"/>
    <cellStyle name="표준 5 2 13" xfId="7833"/>
    <cellStyle name="표준 5 2 13 2" xfId="7834"/>
    <cellStyle name="표준 5 2 130" xfId="7835"/>
    <cellStyle name="표준 5 2 130 2" xfId="7836"/>
    <cellStyle name="표준 5 2 131" xfId="7837"/>
    <cellStyle name="표준 5 2 131 2" xfId="7838"/>
    <cellStyle name="표준 5 2 132" xfId="7839"/>
    <cellStyle name="표준 5 2 132 2" xfId="7840"/>
    <cellStyle name="표준 5 2 133" xfId="7841"/>
    <cellStyle name="표준 5 2 133 2" xfId="7842"/>
    <cellStyle name="표준 5 2 134" xfId="7843"/>
    <cellStyle name="표준 5 2 134 2" xfId="7844"/>
    <cellStyle name="표준 5 2 135" xfId="7845"/>
    <cellStyle name="표준 5 2 135 2" xfId="7846"/>
    <cellStyle name="표준 5 2 136" xfId="7847"/>
    <cellStyle name="표준 5 2 136 2" xfId="7848"/>
    <cellStyle name="표준 5 2 137" xfId="7849"/>
    <cellStyle name="표준 5 2 137 2" xfId="7850"/>
    <cellStyle name="표준 5 2 138" xfId="7851"/>
    <cellStyle name="표준 5 2 138 2" xfId="7852"/>
    <cellStyle name="표준 5 2 139" xfId="7853"/>
    <cellStyle name="표준 5 2 139 2" xfId="7854"/>
    <cellStyle name="표준 5 2 14" xfId="7855"/>
    <cellStyle name="표준 5 2 14 2" xfId="7856"/>
    <cellStyle name="표준 5 2 140" xfId="7857"/>
    <cellStyle name="표준 5 2 140 2" xfId="7858"/>
    <cellStyle name="표준 5 2 141" xfId="7859"/>
    <cellStyle name="표준 5 2 141 2" xfId="7860"/>
    <cellStyle name="표준 5 2 142" xfId="7861"/>
    <cellStyle name="표준 5 2 142 2" xfId="7862"/>
    <cellStyle name="표준 5 2 143" xfId="7863"/>
    <cellStyle name="표준 5 2 143 2" xfId="7864"/>
    <cellStyle name="표준 5 2 144" xfId="7865"/>
    <cellStyle name="표준 5 2 144 2" xfId="7866"/>
    <cellStyle name="표준 5 2 145" xfId="7867"/>
    <cellStyle name="표준 5 2 145 2" xfId="7868"/>
    <cellStyle name="표준 5 2 146" xfId="7869"/>
    <cellStyle name="표준 5 2 146 2" xfId="7870"/>
    <cellStyle name="표준 5 2 147" xfId="7871"/>
    <cellStyle name="표준 5 2 147 2" xfId="7872"/>
    <cellStyle name="표준 5 2 148" xfId="7873"/>
    <cellStyle name="표준 5 2 148 2" xfId="7874"/>
    <cellStyle name="표준 5 2 149" xfId="7875"/>
    <cellStyle name="표준 5 2 149 2" xfId="7876"/>
    <cellStyle name="표준 5 2 15" xfId="7877"/>
    <cellStyle name="표준 5 2 15 2" xfId="7878"/>
    <cellStyle name="표준 5 2 150" xfId="7879"/>
    <cellStyle name="표준 5 2 150 2" xfId="7880"/>
    <cellStyle name="표준 5 2 151" xfId="7881"/>
    <cellStyle name="표준 5 2 151 2" xfId="7882"/>
    <cellStyle name="표준 5 2 152" xfId="7883"/>
    <cellStyle name="표준 5 2 152 2" xfId="7884"/>
    <cellStyle name="표준 5 2 153" xfId="7885"/>
    <cellStyle name="표준 5 2 16" xfId="7886"/>
    <cellStyle name="표준 5 2 16 2" xfId="7887"/>
    <cellStyle name="표준 5 2 17" xfId="7888"/>
    <cellStyle name="표준 5 2 17 2" xfId="7889"/>
    <cellStyle name="표준 5 2 18" xfId="7890"/>
    <cellStyle name="표준 5 2 18 2" xfId="7891"/>
    <cellStyle name="표준 5 2 19" xfId="7892"/>
    <cellStyle name="표준 5 2 19 2" xfId="7893"/>
    <cellStyle name="표준 5 2 2" xfId="7894"/>
    <cellStyle name="표준 5 2 2 10" xfId="7895"/>
    <cellStyle name="표준 5 2 2 10 2" xfId="7896"/>
    <cellStyle name="표준 5 2 2 100" xfId="7897"/>
    <cellStyle name="표준 5 2 2 100 2" xfId="7898"/>
    <cellStyle name="표준 5 2 2 101" xfId="7899"/>
    <cellStyle name="표준 5 2 2 101 2" xfId="7900"/>
    <cellStyle name="표준 5 2 2 102" xfId="7901"/>
    <cellStyle name="표준 5 2 2 102 2" xfId="7902"/>
    <cellStyle name="표준 5 2 2 103" xfId="7903"/>
    <cellStyle name="표준 5 2 2 103 2" xfId="7904"/>
    <cellStyle name="표준 5 2 2 104" xfId="7905"/>
    <cellStyle name="표준 5 2 2 104 2" xfId="7906"/>
    <cellStyle name="표준 5 2 2 105" xfId="7907"/>
    <cellStyle name="표준 5 2 2 105 2" xfId="7908"/>
    <cellStyle name="표준 5 2 2 106" xfId="7909"/>
    <cellStyle name="표준 5 2 2 106 2" xfId="7910"/>
    <cellStyle name="표준 5 2 2 107" xfId="7911"/>
    <cellStyle name="표준 5 2 2 107 2" xfId="7912"/>
    <cellStyle name="표준 5 2 2 108" xfId="7913"/>
    <cellStyle name="표준 5 2 2 108 2" xfId="7914"/>
    <cellStyle name="표준 5 2 2 109" xfId="7915"/>
    <cellStyle name="표준 5 2 2 109 2" xfId="7916"/>
    <cellStyle name="표준 5 2 2 11" xfId="7917"/>
    <cellStyle name="표준 5 2 2 11 2" xfId="7918"/>
    <cellStyle name="표준 5 2 2 110" xfId="7919"/>
    <cellStyle name="표준 5 2 2 110 2" xfId="7920"/>
    <cellStyle name="표준 5 2 2 111" xfId="7921"/>
    <cellStyle name="표준 5 2 2 111 2" xfId="7922"/>
    <cellStyle name="표준 5 2 2 112" xfId="7923"/>
    <cellStyle name="표준 5 2 2 112 2" xfId="7924"/>
    <cellStyle name="표준 5 2 2 113" xfId="7925"/>
    <cellStyle name="표준 5 2 2 113 2" xfId="7926"/>
    <cellStyle name="표준 5 2 2 114" xfId="7927"/>
    <cellStyle name="표준 5 2 2 114 2" xfId="7928"/>
    <cellStyle name="표준 5 2 2 115" xfId="7929"/>
    <cellStyle name="표준 5 2 2 115 2" xfId="7930"/>
    <cellStyle name="표준 5 2 2 116" xfId="7931"/>
    <cellStyle name="표준 5 2 2 116 2" xfId="7932"/>
    <cellStyle name="표준 5 2 2 117" xfId="7933"/>
    <cellStyle name="표준 5 2 2 117 2" xfId="7934"/>
    <cellStyle name="표준 5 2 2 118" xfId="7935"/>
    <cellStyle name="표준 5 2 2 118 2" xfId="7936"/>
    <cellStyle name="표준 5 2 2 119" xfId="7937"/>
    <cellStyle name="표준 5 2 2 119 2" xfId="7938"/>
    <cellStyle name="표준 5 2 2 12" xfId="7939"/>
    <cellStyle name="표준 5 2 2 12 2" xfId="7940"/>
    <cellStyle name="표준 5 2 2 120" xfId="7941"/>
    <cellStyle name="표준 5 2 2 120 2" xfId="7942"/>
    <cellStyle name="표준 5 2 2 121" xfId="7943"/>
    <cellStyle name="표준 5 2 2 121 2" xfId="7944"/>
    <cellStyle name="표준 5 2 2 122" xfId="7945"/>
    <cellStyle name="표준 5 2 2 122 2" xfId="7946"/>
    <cellStyle name="표준 5 2 2 123" xfId="7947"/>
    <cellStyle name="표준 5 2 2 123 2" xfId="7948"/>
    <cellStyle name="표준 5 2 2 124" xfId="7949"/>
    <cellStyle name="표준 5 2 2 124 2" xfId="7950"/>
    <cellStyle name="표준 5 2 2 125" xfId="7951"/>
    <cellStyle name="표준 5 2 2 125 2" xfId="7952"/>
    <cellStyle name="표준 5 2 2 126" xfId="7953"/>
    <cellStyle name="표준 5 2 2 126 2" xfId="7954"/>
    <cellStyle name="표준 5 2 2 127" xfId="7955"/>
    <cellStyle name="표준 5 2 2 127 2" xfId="7956"/>
    <cellStyle name="표준 5 2 2 128" xfId="7957"/>
    <cellStyle name="표준 5 2 2 128 2" xfId="7958"/>
    <cellStyle name="표준 5 2 2 129" xfId="7959"/>
    <cellStyle name="표준 5 2 2 129 2" xfId="7960"/>
    <cellStyle name="표준 5 2 2 13" xfId="7961"/>
    <cellStyle name="표준 5 2 2 13 2" xfId="7962"/>
    <cellStyle name="표준 5 2 2 130" xfId="7963"/>
    <cellStyle name="표준 5 2 2 130 2" xfId="7964"/>
    <cellStyle name="표준 5 2 2 131" xfId="7965"/>
    <cellStyle name="표준 5 2 2 131 2" xfId="7966"/>
    <cellStyle name="표준 5 2 2 132" xfId="7967"/>
    <cellStyle name="표준 5 2 2 132 2" xfId="7968"/>
    <cellStyle name="표준 5 2 2 133" xfId="7969"/>
    <cellStyle name="표준 5 2 2 133 2" xfId="7970"/>
    <cellStyle name="표준 5 2 2 134" xfId="7971"/>
    <cellStyle name="표준 5 2 2 134 2" xfId="7972"/>
    <cellStyle name="표준 5 2 2 135" xfId="7973"/>
    <cellStyle name="표준 5 2 2 135 2" xfId="7974"/>
    <cellStyle name="표준 5 2 2 136" xfId="7975"/>
    <cellStyle name="표준 5 2 2 136 2" xfId="7976"/>
    <cellStyle name="표준 5 2 2 137" xfId="7977"/>
    <cellStyle name="표준 5 2 2 137 2" xfId="7978"/>
    <cellStyle name="표준 5 2 2 138" xfId="7979"/>
    <cellStyle name="표준 5 2 2 138 2" xfId="7980"/>
    <cellStyle name="표준 5 2 2 139" xfId="7981"/>
    <cellStyle name="표준 5 2 2 139 2" xfId="7982"/>
    <cellStyle name="표준 5 2 2 14" xfId="7983"/>
    <cellStyle name="표준 5 2 2 14 2" xfId="7984"/>
    <cellStyle name="표준 5 2 2 140" xfId="7985"/>
    <cellStyle name="표준 5 2 2 140 2" xfId="7986"/>
    <cellStyle name="표준 5 2 2 141" xfId="7987"/>
    <cellStyle name="표준 5 2 2 141 2" xfId="7988"/>
    <cellStyle name="표준 5 2 2 142" xfId="7989"/>
    <cellStyle name="표준 5 2 2 142 2" xfId="7990"/>
    <cellStyle name="표준 5 2 2 143" xfId="7991"/>
    <cellStyle name="표준 5 2 2 143 2" xfId="7992"/>
    <cellStyle name="표준 5 2 2 144" xfId="7993"/>
    <cellStyle name="표준 5 2 2 144 2" xfId="7994"/>
    <cellStyle name="표준 5 2 2 145" xfId="7995"/>
    <cellStyle name="표준 5 2 2 15" xfId="7996"/>
    <cellStyle name="표준 5 2 2 15 2" xfId="7997"/>
    <cellStyle name="표준 5 2 2 16" xfId="7998"/>
    <cellStyle name="표준 5 2 2 16 2" xfId="7999"/>
    <cellStyle name="표준 5 2 2 17" xfId="8000"/>
    <cellStyle name="표준 5 2 2 17 2" xfId="8001"/>
    <cellStyle name="표준 5 2 2 18" xfId="8002"/>
    <cellStyle name="표준 5 2 2 18 2" xfId="8003"/>
    <cellStyle name="표준 5 2 2 19" xfId="8004"/>
    <cellStyle name="표준 5 2 2 19 2" xfId="8005"/>
    <cellStyle name="표준 5 2 2 2" xfId="8006"/>
    <cellStyle name="표준 5 2 2 2 10" xfId="8007"/>
    <cellStyle name="표준 5 2 2 2 10 2" xfId="8008"/>
    <cellStyle name="표준 5 2 2 2 100" xfId="8009"/>
    <cellStyle name="표준 5 2 2 2 100 2" xfId="8010"/>
    <cellStyle name="표준 5 2 2 2 101" xfId="8011"/>
    <cellStyle name="표준 5 2 2 2 101 2" xfId="8012"/>
    <cellStyle name="표준 5 2 2 2 102" xfId="8013"/>
    <cellStyle name="표준 5 2 2 2 102 2" xfId="8014"/>
    <cellStyle name="표준 5 2 2 2 103" xfId="8015"/>
    <cellStyle name="표준 5 2 2 2 103 2" xfId="8016"/>
    <cellStyle name="표준 5 2 2 2 104" xfId="8017"/>
    <cellStyle name="표준 5 2 2 2 104 2" xfId="8018"/>
    <cellStyle name="표준 5 2 2 2 105" xfId="8019"/>
    <cellStyle name="표준 5 2 2 2 105 2" xfId="8020"/>
    <cellStyle name="표준 5 2 2 2 106" xfId="8021"/>
    <cellStyle name="표준 5 2 2 2 106 2" xfId="8022"/>
    <cellStyle name="표준 5 2 2 2 107" xfId="8023"/>
    <cellStyle name="표준 5 2 2 2 107 2" xfId="8024"/>
    <cellStyle name="표준 5 2 2 2 108" xfId="8025"/>
    <cellStyle name="표준 5 2 2 2 108 2" xfId="8026"/>
    <cellStyle name="표준 5 2 2 2 109" xfId="8027"/>
    <cellStyle name="표준 5 2 2 2 109 2" xfId="8028"/>
    <cellStyle name="표준 5 2 2 2 11" xfId="8029"/>
    <cellStyle name="표준 5 2 2 2 11 2" xfId="8030"/>
    <cellStyle name="표준 5 2 2 2 110" xfId="8031"/>
    <cellStyle name="표준 5 2 2 2 110 2" xfId="8032"/>
    <cellStyle name="표준 5 2 2 2 111" xfId="8033"/>
    <cellStyle name="표준 5 2 2 2 111 2" xfId="8034"/>
    <cellStyle name="표준 5 2 2 2 112" xfId="8035"/>
    <cellStyle name="표준 5 2 2 2 112 2" xfId="8036"/>
    <cellStyle name="표준 5 2 2 2 113" xfId="8037"/>
    <cellStyle name="표준 5 2 2 2 113 2" xfId="8038"/>
    <cellStyle name="표준 5 2 2 2 114" xfId="8039"/>
    <cellStyle name="표준 5 2 2 2 114 2" xfId="8040"/>
    <cellStyle name="표준 5 2 2 2 115" xfId="8041"/>
    <cellStyle name="표준 5 2 2 2 115 2" xfId="8042"/>
    <cellStyle name="표준 5 2 2 2 116" xfId="8043"/>
    <cellStyle name="표준 5 2 2 2 116 2" xfId="8044"/>
    <cellStyle name="표준 5 2 2 2 117" xfId="8045"/>
    <cellStyle name="표준 5 2 2 2 117 2" xfId="8046"/>
    <cellStyle name="표준 5 2 2 2 118" xfId="8047"/>
    <cellStyle name="표준 5 2 2 2 118 2" xfId="8048"/>
    <cellStyle name="표준 5 2 2 2 119" xfId="8049"/>
    <cellStyle name="표준 5 2 2 2 119 2" xfId="8050"/>
    <cellStyle name="표준 5 2 2 2 12" xfId="8051"/>
    <cellStyle name="표준 5 2 2 2 12 2" xfId="8052"/>
    <cellStyle name="표준 5 2 2 2 120" xfId="8053"/>
    <cellStyle name="표준 5 2 2 2 120 2" xfId="8054"/>
    <cellStyle name="표준 5 2 2 2 121" xfId="8055"/>
    <cellStyle name="표준 5 2 2 2 13" xfId="8056"/>
    <cellStyle name="표준 5 2 2 2 13 2" xfId="8057"/>
    <cellStyle name="표준 5 2 2 2 14" xfId="8058"/>
    <cellStyle name="표준 5 2 2 2 14 2" xfId="8059"/>
    <cellStyle name="표준 5 2 2 2 15" xfId="8060"/>
    <cellStyle name="표준 5 2 2 2 15 2" xfId="8061"/>
    <cellStyle name="표준 5 2 2 2 16" xfId="8062"/>
    <cellStyle name="표준 5 2 2 2 16 2" xfId="8063"/>
    <cellStyle name="표준 5 2 2 2 17" xfId="8064"/>
    <cellStyle name="표준 5 2 2 2 17 2" xfId="8065"/>
    <cellStyle name="표준 5 2 2 2 18" xfId="8066"/>
    <cellStyle name="표준 5 2 2 2 18 2" xfId="8067"/>
    <cellStyle name="표준 5 2 2 2 19" xfId="8068"/>
    <cellStyle name="표준 5 2 2 2 19 2" xfId="8069"/>
    <cellStyle name="표준 5 2 2 2 2" xfId="8070"/>
    <cellStyle name="표준 5 2 2 2 2 2" xfId="8071"/>
    <cellStyle name="표준 5 2 2 2 20" xfId="8072"/>
    <cellStyle name="표준 5 2 2 2 20 2" xfId="8073"/>
    <cellStyle name="표준 5 2 2 2 21" xfId="8074"/>
    <cellStyle name="표준 5 2 2 2 21 2" xfId="8075"/>
    <cellStyle name="표준 5 2 2 2 22" xfId="8076"/>
    <cellStyle name="표준 5 2 2 2 22 2" xfId="8077"/>
    <cellStyle name="표준 5 2 2 2 23" xfId="8078"/>
    <cellStyle name="표준 5 2 2 2 23 2" xfId="8079"/>
    <cellStyle name="표준 5 2 2 2 24" xfId="8080"/>
    <cellStyle name="표준 5 2 2 2 24 2" xfId="8081"/>
    <cellStyle name="표준 5 2 2 2 25" xfId="8082"/>
    <cellStyle name="표준 5 2 2 2 25 2" xfId="8083"/>
    <cellStyle name="표준 5 2 2 2 26" xfId="8084"/>
    <cellStyle name="표준 5 2 2 2 26 2" xfId="8085"/>
    <cellStyle name="표준 5 2 2 2 27" xfId="8086"/>
    <cellStyle name="표준 5 2 2 2 27 2" xfId="8087"/>
    <cellStyle name="표준 5 2 2 2 28" xfId="8088"/>
    <cellStyle name="표준 5 2 2 2 28 2" xfId="8089"/>
    <cellStyle name="표준 5 2 2 2 29" xfId="8090"/>
    <cellStyle name="표준 5 2 2 2 29 2" xfId="8091"/>
    <cellStyle name="표준 5 2 2 2 3" xfId="8092"/>
    <cellStyle name="표준 5 2 2 2 3 2" xfId="8093"/>
    <cellStyle name="표준 5 2 2 2 30" xfId="8094"/>
    <cellStyle name="표준 5 2 2 2 30 2" xfId="8095"/>
    <cellStyle name="표준 5 2 2 2 31" xfId="8096"/>
    <cellStyle name="표준 5 2 2 2 31 2" xfId="8097"/>
    <cellStyle name="표준 5 2 2 2 32" xfId="8098"/>
    <cellStyle name="표준 5 2 2 2 32 2" xfId="8099"/>
    <cellStyle name="표준 5 2 2 2 33" xfId="8100"/>
    <cellStyle name="표준 5 2 2 2 33 2" xfId="8101"/>
    <cellStyle name="표준 5 2 2 2 34" xfId="8102"/>
    <cellStyle name="표준 5 2 2 2 34 2" xfId="8103"/>
    <cellStyle name="표준 5 2 2 2 35" xfId="8104"/>
    <cellStyle name="표준 5 2 2 2 35 2" xfId="8105"/>
    <cellStyle name="표준 5 2 2 2 36" xfId="8106"/>
    <cellStyle name="표준 5 2 2 2 36 2" xfId="8107"/>
    <cellStyle name="표준 5 2 2 2 37" xfId="8108"/>
    <cellStyle name="표준 5 2 2 2 37 2" xfId="8109"/>
    <cellStyle name="표준 5 2 2 2 38" xfId="8110"/>
    <cellStyle name="표준 5 2 2 2 38 2" xfId="8111"/>
    <cellStyle name="표준 5 2 2 2 39" xfId="8112"/>
    <cellStyle name="표준 5 2 2 2 39 2" xfId="8113"/>
    <cellStyle name="표준 5 2 2 2 4" xfId="8114"/>
    <cellStyle name="표준 5 2 2 2 4 2" xfId="8115"/>
    <cellStyle name="표준 5 2 2 2 40" xfId="8116"/>
    <cellStyle name="표준 5 2 2 2 40 2" xfId="8117"/>
    <cellStyle name="표준 5 2 2 2 41" xfId="8118"/>
    <cellStyle name="표준 5 2 2 2 41 2" xfId="8119"/>
    <cellStyle name="표준 5 2 2 2 42" xfId="8120"/>
    <cellStyle name="표준 5 2 2 2 42 2" xfId="8121"/>
    <cellStyle name="표준 5 2 2 2 43" xfId="8122"/>
    <cellStyle name="표준 5 2 2 2 43 2" xfId="8123"/>
    <cellStyle name="표준 5 2 2 2 44" xfId="8124"/>
    <cellStyle name="표준 5 2 2 2 44 2" xfId="8125"/>
    <cellStyle name="표준 5 2 2 2 45" xfId="8126"/>
    <cellStyle name="표준 5 2 2 2 45 2" xfId="8127"/>
    <cellStyle name="표준 5 2 2 2 46" xfId="8128"/>
    <cellStyle name="표준 5 2 2 2 46 2" xfId="8129"/>
    <cellStyle name="표준 5 2 2 2 47" xfId="8130"/>
    <cellStyle name="표준 5 2 2 2 47 2" xfId="8131"/>
    <cellStyle name="표준 5 2 2 2 48" xfId="8132"/>
    <cellStyle name="표준 5 2 2 2 48 2" xfId="8133"/>
    <cellStyle name="표준 5 2 2 2 49" xfId="8134"/>
    <cellStyle name="표준 5 2 2 2 49 2" xfId="8135"/>
    <cellStyle name="표준 5 2 2 2 5" xfId="8136"/>
    <cellStyle name="표준 5 2 2 2 5 2" xfId="8137"/>
    <cellStyle name="표준 5 2 2 2 50" xfId="8138"/>
    <cellStyle name="표준 5 2 2 2 50 2" xfId="8139"/>
    <cellStyle name="표준 5 2 2 2 51" xfId="8140"/>
    <cellStyle name="표준 5 2 2 2 51 2" xfId="8141"/>
    <cellStyle name="표준 5 2 2 2 52" xfId="8142"/>
    <cellStyle name="표준 5 2 2 2 52 2" xfId="8143"/>
    <cellStyle name="표준 5 2 2 2 53" xfId="8144"/>
    <cellStyle name="표준 5 2 2 2 53 2" xfId="8145"/>
    <cellStyle name="표준 5 2 2 2 54" xfId="8146"/>
    <cellStyle name="표준 5 2 2 2 54 2" xfId="8147"/>
    <cellStyle name="표준 5 2 2 2 55" xfId="8148"/>
    <cellStyle name="표준 5 2 2 2 55 2" xfId="8149"/>
    <cellStyle name="표준 5 2 2 2 56" xfId="8150"/>
    <cellStyle name="표준 5 2 2 2 56 2" xfId="8151"/>
    <cellStyle name="표준 5 2 2 2 57" xfId="8152"/>
    <cellStyle name="표준 5 2 2 2 57 2" xfId="8153"/>
    <cellStyle name="표준 5 2 2 2 58" xfId="8154"/>
    <cellStyle name="표준 5 2 2 2 58 2" xfId="8155"/>
    <cellStyle name="표준 5 2 2 2 59" xfId="8156"/>
    <cellStyle name="표준 5 2 2 2 59 2" xfId="8157"/>
    <cellStyle name="표준 5 2 2 2 6" xfId="8158"/>
    <cellStyle name="표준 5 2 2 2 6 2" xfId="8159"/>
    <cellStyle name="표준 5 2 2 2 60" xfId="8160"/>
    <cellStyle name="표준 5 2 2 2 60 2" xfId="8161"/>
    <cellStyle name="표준 5 2 2 2 61" xfId="8162"/>
    <cellStyle name="표준 5 2 2 2 61 2" xfId="8163"/>
    <cellStyle name="표준 5 2 2 2 62" xfId="8164"/>
    <cellStyle name="표준 5 2 2 2 62 2" xfId="8165"/>
    <cellStyle name="표준 5 2 2 2 63" xfId="8166"/>
    <cellStyle name="표준 5 2 2 2 63 2" xfId="8167"/>
    <cellStyle name="표준 5 2 2 2 64" xfId="8168"/>
    <cellStyle name="표준 5 2 2 2 64 2" xfId="8169"/>
    <cellStyle name="표준 5 2 2 2 65" xfId="8170"/>
    <cellStyle name="표준 5 2 2 2 65 2" xfId="8171"/>
    <cellStyle name="표준 5 2 2 2 66" xfId="8172"/>
    <cellStyle name="표준 5 2 2 2 66 2" xfId="8173"/>
    <cellStyle name="표준 5 2 2 2 67" xfId="8174"/>
    <cellStyle name="표준 5 2 2 2 67 2" xfId="8175"/>
    <cellStyle name="표준 5 2 2 2 68" xfId="8176"/>
    <cellStyle name="표준 5 2 2 2 68 2" xfId="8177"/>
    <cellStyle name="표준 5 2 2 2 69" xfId="8178"/>
    <cellStyle name="표준 5 2 2 2 69 2" xfId="8179"/>
    <cellStyle name="표준 5 2 2 2 7" xfId="8180"/>
    <cellStyle name="표준 5 2 2 2 7 2" xfId="8181"/>
    <cellStyle name="표준 5 2 2 2 70" xfId="8182"/>
    <cellStyle name="표준 5 2 2 2 70 2" xfId="8183"/>
    <cellStyle name="표준 5 2 2 2 71" xfId="8184"/>
    <cellStyle name="표준 5 2 2 2 71 2" xfId="8185"/>
    <cellStyle name="표준 5 2 2 2 72" xfId="8186"/>
    <cellStyle name="표준 5 2 2 2 72 2" xfId="8187"/>
    <cellStyle name="표준 5 2 2 2 73" xfId="8188"/>
    <cellStyle name="표준 5 2 2 2 73 2" xfId="8189"/>
    <cellStyle name="표준 5 2 2 2 74" xfId="8190"/>
    <cellStyle name="표준 5 2 2 2 74 2" xfId="8191"/>
    <cellStyle name="표준 5 2 2 2 75" xfId="8192"/>
    <cellStyle name="표준 5 2 2 2 75 2" xfId="8193"/>
    <cellStyle name="표준 5 2 2 2 76" xfId="8194"/>
    <cellStyle name="표준 5 2 2 2 76 2" xfId="8195"/>
    <cellStyle name="표준 5 2 2 2 77" xfId="8196"/>
    <cellStyle name="표준 5 2 2 2 77 2" xfId="8197"/>
    <cellStyle name="표준 5 2 2 2 78" xfId="8198"/>
    <cellStyle name="표준 5 2 2 2 78 2" xfId="8199"/>
    <cellStyle name="표준 5 2 2 2 79" xfId="8200"/>
    <cellStyle name="표준 5 2 2 2 79 2" xfId="8201"/>
    <cellStyle name="표준 5 2 2 2 8" xfId="8202"/>
    <cellStyle name="표준 5 2 2 2 8 2" xfId="8203"/>
    <cellStyle name="표준 5 2 2 2 80" xfId="8204"/>
    <cellStyle name="표준 5 2 2 2 80 2" xfId="8205"/>
    <cellStyle name="표준 5 2 2 2 81" xfId="8206"/>
    <cellStyle name="표준 5 2 2 2 81 2" xfId="8207"/>
    <cellStyle name="표준 5 2 2 2 82" xfId="8208"/>
    <cellStyle name="표준 5 2 2 2 82 2" xfId="8209"/>
    <cellStyle name="표준 5 2 2 2 83" xfId="8210"/>
    <cellStyle name="표준 5 2 2 2 83 2" xfId="8211"/>
    <cellStyle name="표준 5 2 2 2 84" xfId="8212"/>
    <cellStyle name="표준 5 2 2 2 84 2" xfId="8213"/>
    <cellStyle name="표준 5 2 2 2 85" xfId="8214"/>
    <cellStyle name="표준 5 2 2 2 85 2" xfId="8215"/>
    <cellStyle name="표준 5 2 2 2 86" xfId="8216"/>
    <cellStyle name="표준 5 2 2 2 86 2" xfId="8217"/>
    <cellStyle name="표준 5 2 2 2 87" xfId="8218"/>
    <cellStyle name="표준 5 2 2 2 87 2" xfId="8219"/>
    <cellStyle name="표준 5 2 2 2 88" xfId="8220"/>
    <cellStyle name="표준 5 2 2 2 88 2" xfId="8221"/>
    <cellStyle name="표준 5 2 2 2 89" xfId="8222"/>
    <cellStyle name="표준 5 2 2 2 89 2" xfId="8223"/>
    <cellStyle name="표준 5 2 2 2 9" xfId="8224"/>
    <cellStyle name="표준 5 2 2 2 9 2" xfId="8225"/>
    <cellStyle name="표준 5 2 2 2 90" xfId="8226"/>
    <cellStyle name="표준 5 2 2 2 90 2" xfId="8227"/>
    <cellStyle name="표준 5 2 2 2 91" xfId="8228"/>
    <cellStyle name="표준 5 2 2 2 91 2" xfId="8229"/>
    <cellStyle name="표준 5 2 2 2 92" xfId="8230"/>
    <cellStyle name="표준 5 2 2 2 92 2" xfId="8231"/>
    <cellStyle name="표준 5 2 2 2 93" xfId="8232"/>
    <cellStyle name="표준 5 2 2 2 93 2" xfId="8233"/>
    <cellStyle name="표준 5 2 2 2 94" xfId="8234"/>
    <cellStyle name="표준 5 2 2 2 94 2" xfId="8235"/>
    <cellStyle name="표준 5 2 2 2 95" xfId="8236"/>
    <cellStyle name="표준 5 2 2 2 95 2" xfId="8237"/>
    <cellStyle name="표준 5 2 2 2 96" xfId="8238"/>
    <cellStyle name="표준 5 2 2 2 96 2" xfId="8239"/>
    <cellStyle name="표준 5 2 2 2 97" xfId="8240"/>
    <cellStyle name="표준 5 2 2 2 97 2" xfId="8241"/>
    <cellStyle name="표준 5 2 2 2 98" xfId="8242"/>
    <cellStyle name="표준 5 2 2 2 98 2" xfId="8243"/>
    <cellStyle name="표준 5 2 2 2 99" xfId="8244"/>
    <cellStyle name="표준 5 2 2 2 99 2" xfId="8245"/>
    <cellStyle name="표준 5 2 2 20" xfId="8246"/>
    <cellStyle name="표준 5 2 2 20 2" xfId="8247"/>
    <cellStyle name="표준 5 2 2 21" xfId="8248"/>
    <cellStyle name="표준 5 2 2 21 2" xfId="8249"/>
    <cellStyle name="표준 5 2 2 22" xfId="8250"/>
    <cellStyle name="표준 5 2 2 22 2" xfId="8251"/>
    <cellStyle name="표준 5 2 2 23" xfId="8252"/>
    <cellStyle name="표준 5 2 2 23 2" xfId="8253"/>
    <cellStyle name="표준 5 2 2 24" xfId="8254"/>
    <cellStyle name="표준 5 2 2 24 2" xfId="8255"/>
    <cellStyle name="표준 5 2 2 25" xfId="8256"/>
    <cellStyle name="표준 5 2 2 25 2" xfId="8257"/>
    <cellStyle name="표준 5 2 2 26" xfId="8258"/>
    <cellStyle name="표준 5 2 2 26 2" xfId="8259"/>
    <cellStyle name="표준 5 2 2 27" xfId="8260"/>
    <cellStyle name="표준 5 2 2 27 2" xfId="8261"/>
    <cellStyle name="표준 5 2 2 28" xfId="8262"/>
    <cellStyle name="표준 5 2 2 28 2" xfId="8263"/>
    <cellStyle name="표준 5 2 2 29" xfId="8264"/>
    <cellStyle name="표준 5 2 2 29 2" xfId="8265"/>
    <cellStyle name="표준 5 2 2 3" xfId="8266"/>
    <cellStyle name="표준 5 2 2 3 2" xfId="8267"/>
    <cellStyle name="표준 5 2 2 30" xfId="8268"/>
    <cellStyle name="표준 5 2 2 30 2" xfId="8269"/>
    <cellStyle name="표준 5 2 2 31" xfId="8270"/>
    <cellStyle name="표준 5 2 2 31 2" xfId="8271"/>
    <cellStyle name="표준 5 2 2 32" xfId="8272"/>
    <cellStyle name="표준 5 2 2 32 2" xfId="8273"/>
    <cellStyle name="표준 5 2 2 33" xfId="8274"/>
    <cellStyle name="표준 5 2 2 33 2" xfId="8275"/>
    <cellStyle name="표준 5 2 2 34" xfId="8276"/>
    <cellStyle name="표준 5 2 2 34 2" xfId="8277"/>
    <cellStyle name="표준 5 2 2 35" xfId="8278"/>
    <cellStyle name="표준 5 2 2 35 2" xfId="8279"/>
    <cellStyle name="표준 5 2 2 36" xfId="8280"/>
    <cellStyle name="표준 5 2 2 36 2" xfId="8281"/>
    <cellStyle name="표준 5 2 2 37" xfId="8282"/>
    <cellStyle name="표준 5 2 2 37 2" xfId="8283"/>
    <cellStyle name="표준 5 2 2 38" xfId="8284"/>
    <cellStyle name="표준 5 2 2 38 2" xfId="8285"/>
    <cellStyle name="표준 5 2 2 39" xfId="8286"/>
    <cellStyle name="표준 5 2 2 39 2" xfId="8287"/>
    <cellStyle name="표준 5 2 2 4" xfId="8288"/>
    <cellStyle name="표준 5 2 2 4 2" xfId="8289"/>
    <cellStyle name="표준 5 2 2 40" xfId="8290"/>
    <cellStyle name="표준 5 2 2 40 2" xfId="8291"/>
    <cellStyle name="표준 5 2 2 41" xfId="8292"/>
    <cellStyle name="표준 5 2 2 41 2" xfId="8293"/>
    <cellStyle name="표준 5 2 2 42" xfId="8294"/>
    <cellStyle name="표준 5 2 2 42 2" xfId="8295"/>
    <cellStyle name="표준 5 2 2 43" xfId="8296"/>
    <cellStyle name="표준 5 2 2 43 2" xfId="8297"/>
    <cellStyle name="표준 5 2 2 44" xfId="8298"/>
    <cellStyle name="표준 5 2 2 44 2" xfId="8299"/>
    <cellStyle name="표준 5 2 2 45" xfId="8300"/>
    <cellStyle name="표준 5 2 2 45 2" xfId="8301"/>
    <cellStyle name="표준 5 2 2 46" xfId="8302"/>
    <cellStyle name="표준 5 2 2 46 2" xfId="8303"/>
    <cellStyle name="표준 5 2 2 47" xfId="8304"/>
    <cellStyle name="표준 5 2 2 47 2" xfId="8305"/>
    <cellStyle name="표준 5 2 2 48" xfId="8306"/>
    <cellStyle name="표준 5 2 2 48 2" xfId="8307"/>
    <cellStyle name="표준 5 2 2 49" xfId="8308"/>
    <cellStyle name="표준 5 2 2 49 2" xfId="8309"/>
    <cellStyle name="표준 5 2 2 5" xfId="8310"/>
    <cellStyle name="표준 5 2 2 5 2" xfId="8311"/>
    <cellStyle name="표준 5 2 2 50" xfId="8312"/>
    <cellStyle name="표준 5 2 2 50 2" xfId="8313"/>
    <cellStyle name="표준 5 2 2 51" xfId="8314"/>
    <cellStyle name="표준 5 2 2 51 2" xfId="8315"/>
    <cellStyle name="표준 5 2 2 52" xfId="8316"/>
    <cellStyle name="표준 5 2 2 52 2" xfId="8317"/>
    <cellStyle name="표준 5 2 2 53" xfId="8318"/>
    <cellStyle name="표준 5 2 2 53 2" xfId="8319"/>
    <cellStyle name="표준 5 2 2 54" xfId="8320"/>
    <cellStyle name="표준 5 2 2 54 2" xfId="8321"/>
    <cellStyle name="표준 5 2 2 55" xfId="8322"/>
    <cellStyle name="표준 5 2 2 55 2" xfId="8323"/>
    <cellStyle name="표준 5 2 2 56" xfId="8324"/>
    <cellStyle name="표준 5 2 2 56 2" xfId="8325"/>
    <cellStyle name="표준 5 2 2 57" xfId="8326"/>
    <cellStyle name="표준 5 2 2 57 2" xfId="8327"/>
    <cellStyle name="표준 5 2 2 58" xfId="8328"/>
    <cellStyle name="표준 5 2 2 58 2" xfId="8329"/>
    <cellStyle name="표준 5 2 2 59" xfId="8330"/>
    <cellStyle name="표준 5 2 2 59 2" xfId="8331"/>
    <cellStyle name="표준 5 2 2 6" xfId="8332"/>
    <cellStyle name="표준 5 2 2 6 2" xfId="8333"/>
    <cellStyle name="표준 5 2 2 60" xfId="8334"/>
    <cellStyle name="표준 5 2 2 60 2" xfId="8335"/>
    <cellStyle name="표준 5 2 2 61" xfId="8336"/>
    <cellStyle name="표준 5 2 2 61 2" xfId="8337"/>
    <cellStyle name="표준 5 2 2 62" xfId="8338"/>
    <cellStyle name="표준 5 2 2 62 2" xfId="8339"/>
    <cellStyle name="표준 5 2 2 63" xfId="8340"/>
    <cellStyle name="표준 5 2 2 63 2" xfId="8341"/>
    <cellStyle name="표준 5 2 2 64" xfId="8342"/>
    <cellStyle name="표준 5 2 2 64 2" xfId="8343"/>
    <cellStyle name="표준 5 2 2 65" xfId="8344"/>
    <cellStyle name="표준 5 2 2 65 2" xfId="8345"/>
    <cellStyle name="표준 5 2 2 66" xfId="8346"/>
    <cellStyle name="표준 5 2 2 66 2" xfId="8347"/>
    <cellStyle name="표준 5 2 2 67" xfId="8348"/>
    <cellStyle name="표준 5 2 2 67 2" xfId="8349"/>
    <cellStyle name="표준 5 2 2 68" xfId="8350"/>
    <cellStyle name="표준 5 2 2 68 2" xfId="8351"/>
    <cellStyle name="표준 5 2 2 69" xfId="8352"/>
    <cellStyle name="표준 5 2 2 69 2" xfId="8353"/>
    <cellStyle name="표준 5 2 2 7" xfId="8354"/>
    <cellStyle name="표준 5 2 2 7 2" xfId="8355"/>
    <cellStyle name="표준 5 2 2 70" xfId="8356"/>
    <cellStyle name="표준 5 2 2 70 2" xfId="8357"/>
    <cellStyle name="표준 5 2 2 71" xfId="8358"/>
    <cellStyle name="표준 5 2 2 71 2" xfId="8359"/>
    <cellStyle name="표준 5 2 2 72" xfId="8360"/>
    <cellStyle name="표준 5 2 2 72 2" xfId="8361"/>
    <cellStyle name="표준 5 2 2 73" xfId="8362"/>
    <cellStyle name="표준 5 2 2 73 2" xfId="8363"/>
    <cellStyle name="표준 5 2 2 74" xfId="8364"/>
    <cellStyle name="표준 5 2 2 74 2" xfId="8365"/>
    <cellStyle name="표준 5 2 2 75" xfId="8366"/>
    <cellStyle name="표준 5 2 2 75 2" xfId="8367"/>
    <cellStyle name="표준 5 2 2 76" xfId="8368"/>
    <cellStyle name="표준 5 2 2 76 2" xfId="8369"/>
    <cellStyle name="표준 5 2 2 77" xfId="8370"/>
    <cellStyle name="표준 5 2 2 77 2" xfId="8371"/>
    <cellStyle name="표준 5 2 2 78" xfId="8372"/>
    <cellStyle name="표준 5 2 2 78 2" xfId="8373"/>
    <cellStyle name="표준 5 2 2 79" xfId="8374"/>
    <cellStyle name="표준 5 2 2 79 2" xfId="8375"/>
    <cellStyle name="표준 5 2 2 8" xfId="8376"/>
    <cellStyle name="표준 5 2 2 8 2" xfId="8377"/>
    <cellStyle name="표준 5 2 2 80" xfId="8378"/>
    <cellStyle name="표준 5 2 2 80 2" xfId="8379"/>
    <cellStyle name="표준 5 2 2 81" xfId="8380"/>
    <cellStyle name="표준 5 2 2 81 2" xfId="8381"/>
    <cellStyle name="표준 5 2 2 82" xfId="8382"/>
    <cellStyle name="표준 5 2 2 82 2" xfId="8383"/>
    <cellStyle name="표준 5 2 2 83" xfId="8384"/>
    <cellStyle name="표준 5 2 2 83 2" xfId="8385"/>
    <cellStyle name="표준 5 2 2 84" xfId="8386"/>
    <cellStyle name="표준 5 2 2 84 2" xfId="8387"/>
    <cellStyle name="표준 5 2 2 85" xfId="8388"/>
    <cellStyle name="표준 5 2 2 85 2" xfId="8389"/>
    <cellStyle name="표준 5 2 2 86" xfId="8390"/>
    <cellStyle name="표준 5 2 2 86 2" xfId="8391"/>
    <cellStyle name="표준 5 2 2 87" xfId="8392"/>
    <cellStyle name="표준 5 2 2 87 2" xfId="8393"/>
    <cellStyle name="표준 5 2 2 88" xfId="8394"/>
    <cellStyle name="표준 5 2 2 88 2" xfId="8395"/>
    <cellStyle name="표준 5 2 2 89" xfId="8396"/>
    <cellStyle name="표준 5 2 2 89 2" xfId="8397"/>
    <cellStyle name="표준 5 2 2 9" xfId="8398"/>
    <cellStyle name="표준 5 2 2 9 2" xfId="8399"/>
    <cellStyle name="표준 5 2 2 90" xfId="8400"/>
    <cellStyle name="표준 5 2 2 90 2" xfId="8401"/>
    <cellStyle name="표준 5 2 2 91" xfId="8402"/>
    <cellStyle name="표준 5 2 2 91 2" xfId="8403"/>
    <cellStyle name="표준 5 2 2 92" xfId="8404"/>
    <cellStyle name="표준 5 2 2 92 2" xfId="8405"/>
    <cellStyle name="표준 5 2 2 93" xfId="8406"/>
    <cellStyle name="표준 5 2 2 93 2" xfId="8407"/>
    <cellStyle name="표준 5 2 2 94" xfId="8408"/>
    <cellStyle name="표준 5 2 2 94 2" xfId="8409"/>
    <cellStyle name="표준 5 2 2 95" xfId="8410"/>
    <cellStyle name="표준 5 2 2 95 2" xfId="8411"/>
    <cellStyle name="표준 5 2 2 96" xfId="8412"/>
    <cellStyle name="표준 5 2 2 96 2" xfId="8413"/>
    <cellStyle name="표준 5 2 2 97" xfId="8414"/>
    <cellStyle name="표준 5 2 2 97 2" xfId="8415"/>
    <cellStyle name="표준 5 2 2 98" xfId="8416"/>
    <cellStyle name="표준 5 2 2 98 2" xfId="8417"/>
    <cellStyle name="표준 5 2 2 99" xfId="8418"/>
    <cellStyle name="표준 5 2 2 99 2" xfId="8419"/>
    <cellStyle name="표준 5 2 20" xfId="8420"/>
    <cellStyle name="표준 5 2 20 2" xfId="8421"/>
    <cellStyle name="표준 5 2 21" xfId="8422"/>
    <cellStyle name="표준 5 2 21 2" xfId="8423"/>
    <cellStyle name="표준 5 2 22" xfId="8424"/>
    <cellStyle name="표준 5 2 22 2" xfId="8425"/>
    <cellStyle name="표준 5 2 23" xfId="8426"/>
    <cellStyle name="표준 5 2 23 2" xfId="8427"/>
    <cellStyle name="표준 5 2 24" xfId="8428"/>
    <cellStyle name="표준 5 2 24 2" xfId="8429"/>
    <cellStyle name="표준 5 2 25" xfId="8430"/>
    <cellStyle name="표준 5 2 25 2" xfId="8431"/>
    <cellStyle name="표준 5 2 26" xfId="8432"/>
    <cellStyle name="표준 5 2 26 2" xfId="8433"/>
    <cellStyle name="표준 5 2 27" xfId="8434"/>
    <cellStyle name="표준 5 2 27 2" xfId="8435"/>
    <cellStyle name="표준 5 2 28" xfId="8436"/>
    <cellStyle name="표준 5 2 28 2" xfId="8437"/>
    <cellStyle name="표준 5 2 29" xfId="8438"/>
    <cellStyle name="표준 5 2 29 2" xfId="8439"/>
    <cellStyle name="표준 5 2 3" xfId="8440"/>
    <cellStyle name="표준 5 2 3 2" xfId="8441"/>
    <cellStyle name="표준 5 2 30" xfId="8442"/>
    <cellStyle name="표준 5 2 30 2" xfId="8443"/>
    <cellStyle name="표준 5 2 31" xfId="8444"/>
    <cellStyle name="표준 5 2 31 2" xfId="8445"/>
    <cellStyle name="표준 5 2 32" xfId="8446"/>
    <cellStyle name="표준 5 2 32 2" xfId="8447"/>
    <cellStyle name="표준 5 2 33" xfId="8448"/>
    <cellStyle name="표준 5 2 33 2" xfId="8449"/>
    <cellStyle name="표준 5 2 34" xfId="8450"/>
    <cellStyle name="표준 5 2 34 2" xfId="8451"/>
    <cellStyle name="표준 5 2 35" xfId="8452"/>
    <cellStyle name="표준 5 2 35 2" xfId="8453"/>
    <cellStyle name="표준 5 2 36" xfId="8454"/>
    <cellStyle name="표준 5 2 36 2" xfId="8455"/>
    <cellStyle name="표준 5 2 37" xfId="8456"/>
    <cellStyle name="표준 5 2 37 2" xfId="8457"/>
    <cellStyle name="표준 5 2 38" xfId="8458"/>
    <cellStyle name="표준 5 2 38 2" xfId="8459"/>
    <cellStyle name="표준 5 2 39" xfId="8460"/>
    <cellStyle name="표준 5 2 39 2" xfId="8461"/>
    <cellStyle name="표준 5 2 4" xfId="8462"/>
    <cellStyle name="표준 5 2 4 2" xfId="8463"/>
    <cellStyle name="표준 5 2 40" xfId="8464"/>
    <cellStyle name="표준 5 2 40 2" xfId="8465"/>
    <cellStyle name="표준 5 2 41" xfId="8466"/>
    <cellStyle name="표준 5 2 41 2" xfId="8467"/>
    <cellStyle name="표준 5 2 42" xfId="8468"/>
    <cellStyle name="표준 5 2 42 2" xfId="8469"/>
    <cellStyle name="표준 5 2 43" xfId="8470"/>
    <cellStyle name="표준 5 2 43 2" xfId="8471"/>
    <cellStyle name="표준 5 2 44" xfId="8472"/>
    <cellStyle name="표준 5 2 44 2" xfId="8473"/>
    <cellStyle name="표준 5 2 45" xfId="8474"/>
    <cellStyle name="표준 5 2 45 2" xfId="8475"/>
    <cellStyle name="표준 5 2 46" xfId="8476"/>
    <cellStyle name="표준 5 2 46 2" xfId="8477"/>
    <cellStyle name="표준 5 2 47" xfId="8478"/>
    <cellStyle name="표준 5 2 47 2" xfId="8479"/>
    <cellStyle name="표준 5 2 48" xfId="8480"/>
    <cellStyle name="표준 5 2 48 2" xfId="8481"/>
    <cellStyle name="표준 5 2 49" xfId="8482"/>
    <cellStyle name="표준 5 2 49 2" xfId="8483"/>
    <cellStyle name="표준 5 2 5" xfId="8484"/>
    <cellStyle name="표준 5 2 5 2" xfId="8485"/>
    <cellStyle name="표준 5 2 50" xfId="8486"/>
    <cellStyle name="표준 5 2 50 2" xfId="8487"/>
    <cellStyle name="표준 5 2 51" xfId="8488"/>
    <cellStyle name="표준 5 2 51 2" xfId="8489"/>
    <cellStyle name="표준 5 2 52" xfId="8490"/>
    <cellStyle name="표준 5 2 52 2" xfId="8491"/>
    <cellStyle name="표준 5 2 53" xfId="8492"/>
    <cellStyle name="표준 5 2 53 2" xfId="8493"/>
    <cellStyle name="표준 5 2 54" xfId="8494"/>
    <cellStyle name="표준 5 2 54 2" xfId="8495"/>
    <cellStyle name="표준 5 2 55" xfId="8496"/>
    <cellStyle name="표준 5 2 55 2" xfId="8497"/>
    <cellStyle name="표준 5 2 56" xfId="8498"/>
    <cellStyle name="표준 5 2 56 2" xfId="8499"/>
    <cellStyle name="표준 5 2 57" xfId="8500"/>
    <cellStyle name="표준 5 2 57 2" xfId="8501"/>
    <cellStyle name="표준 5 2 58" xfId="8502"/>
    <cellStyle name="표준 5 2 58 2" xfId="8503"/>
    <cellStyle name="표준 5 2 59" xfId="8504"/>
    <cellStyle name="표준 5 2 59 2" xfId="8505"/>
    <cellStyle name="표준 5 2 6" xfId="8506"/>
    <cellStyle name="표준 5 2 6 2" xfId="8507"/>
    <cellStyle name="표준 5 2 60" xfId="8508"/>
    <cellStyle name="표준 5 2 60 2" xfId="8509"/>
    <cellStyle name="표준 5 2 61" xfId="8510"/>
    <cellStyle name="표준 5 2 61 2" xfId="8511"/>
    <cellStyle name="표준 5 2 62" xfId="8512"/>
    <cellStyle name="표준 5 2 62 2" xfId="8513"/>
    <cellStyle name="표준 5 2 63" xfId="8514"/>
    <cellStyle name="표준 5 2 63 2" xfId="8515"/>
    <cellStyle name="표준 5 2 64" xfId="8516"/>
    <cellStyle name="표준 5 2 64 2" xfId="8517"/>
    <cellStyle name="표준 5 2 65" xfId="8518"/>
    <cellStyle name="표준 5 2 65 2" xfId="8519"/>
    <cellStyle name="표준 5 2 66" xfId="8520"/>
    <cellStyle name="표준 5 2 66 2" xfId="8521"/>
    <cellStyle name="표준 5 2 67" xfId="8522"/>
    <cellStyle name="표준 5 2 67 2" xfId="8523"/>
    <cellStyle name="표준 5 2 68" xfId="8524"/>
    <cellStyle name="표준 5 2 68 2" xfId="8525"/>
    <cellStyle name="표준 5 2 69" xfId="8526"/>
    <cellStyle name="표준 5 2 69 2" xfId="8527"/>
    <cellStyle name="표준 5 2 7" xfId="8528"/>
    <cellStyle name="표준 5 2 7 2" xfId="8529"/>
    <cellStyle name="표준 5 2 70" xfId="8530"/>
    <cellStyle name="표준 5 2 70 2" xfId="8531"/>
    <cellStyle name="표준 5 2 71" xfId="8532"/>
    <cellStyle name="표준 5 2 71 2" xfId="8533"/>
    <cellStyle name="표준 5 2 72" xfId="8534"/>
    <cellStyle name="표준 5 2 72 2" xfId="8535"/>
    <cellStyle name="표준 5 2 73" xfId="8536"/>
    <cellStyle name="표준 5 2 73 2" xfId="8537"/>
    <cellStyle name="표준 5 2 74" xfId="8538"/>
    <cellStyle name="표준 5 2 74 2" xfId="8539"/>
    <cellStyle name="표준 5 2 75" xfId="8540"/>
    <cellStyle name="표준 5 2 75 2" xfId="8541"/>
    <cellStyle name="표준 5 2 76" xfId="8542"/>
    <cellStyle name="표준 5 2 76 2" xfId="8543"/>
    <cellStyle name="표준 5 2 77" xfId="8544"/>
    <cellStyle name="표준 5 2 77 2" xfId="8545"/>
    <cellStyle name="표준 5 2 78" xfId="8546"/>
    <cellStyle name="표준 5 2 78 2" xfId="8547"/>
    <cellStyle name="표준 5 2 79" xfId="8548"/>
    <cellStyle name="표준 5 2 79 2" xfId="8549"/>
    <cellStyle name="표준 5 2 8" xfId="8550"/>
    <cellStyle name="표준 5 2 8 2" xfId="8551"/>
    <cellStyle name="표준 5 2 80" xfId="8552"/>
    <cellStyle name="표준 5 2 80 2" xfId="8553"/>
    <cellStyle name="표준 5 2 81" xfId="8554"/>
    <cellStyle name="표준 5 2 81 2" xfId="8555"/>
    <cellStyle name="표준 5 2 82" xfId="8556"/>
    <cellStyle name="표준 5 2 82 2" xfId="8557"/>
    <cellStyle name="표준 5 2 83" xfId="8558"/>
    <cellStyle name="표준 5 2 83 2" xfId="8559"/>
    <cellStyle name="표준 5 2 84" xfId="8560"/>
    <cellStyle name="표준 5 2 84 2" xfId="8561"/>
    <cellStyle name="표준 5 2 85" xfId="8562"/>
    <cellStyle name="표준 5 2 85 2" xfId="8563"/>
    <cellStyle name="표준 5 2 86" xfId="8564"/>
    <cellStyle name="표준 5 2 86 2" xfId="8565"/>
    <cellStyle name="표준 5 2 87" xfId="8566"/>
    <cellStyle name="표준 5 2 87 2" xfId="8567"/>
    <cellStyle name="표준 5 2 88" xfId="8568"/>
    <cellStyle name="표준 5 2 88 2" xfId="8569"/>
    <cellStyle name="표준 5 2 89" xfId="8570"/>
    <cellStyle name="표준 5 2 89 2" xfId="8571"/>
    <cellStyle name="표준 5 2 9" xfId="8572"/>
    <cellStyle name="표준 5 2 9 2" xfId="8573"/>
    <cellStyle name="표준 5 2 90" xfId="8574"/>
    <cellStyle name="표준 5 2 90 2" xfId="8575"/>
    <cellStyle name="표준 5 2 91" xfId="8576"/>
    <cellStyle name="표준 5 2 91 2" xfId="8577"/>
    <cellStyle name="표준 5 2 92" xfId="8578"/>
    <cellStyle name="표준 5 2 92 2" xfId="8579"/>
    <cellStyle name="표준 5 2 93" xfId="8580"/>
    <cellStyle name="표준 5 2 93 2" xfId="8581"/>
    <cellStyle name="표준 5 2 94" xfId="8582"/>
    <cellStyle name="표준 5 2 94 2" xfId="8583"/>
    <cellStyle name="표준 5 2 95" xfId="8584"/>
    <cellStyle name="표준 5 2 95 2" xfId="8585"/>
    <cellStyle name="표준 5 2 96" xfId="8586"/>
    <cellStyle name="표준 5 2 96 2" xfId="8587"/>
    <cellStyle name="표준 5 2 97" xfId="8588"/>
    <cellStyle name="표준 5 2 97 2" xfId="8589"/>
    <cellStyle name="표준 5 2 98" xfId="8590"/>
    <cellStyle name="표준 5 2 98 2" xfId="8591"/>
    <cellStyle name="표준 5 2 99" xfId="8592"/>
    <cellStyle name="표준 5 2 99 2" xfId="8593"/>
    <cellStyle name="표준 5 20" xfId="8594"/>
    <cellStyle name="표준 5 20 2" xfId="8595"/>
    <cellStyle name="표준 5 21" xfId="8596"/>
    <cellStyle name="표준 5 21 2" xfId="8597"/>
    <cellStyle name="표준 5 22" xfId="8598"/>
    <cellStyle name="표준 5 22 2" xfId="8599"/>
    <cellStyle name="표준 5 23" xfId="8600"/>
    <cellStyle name="표준 5 23 2" xfId="8601"/>
    <cellStyle name="표준 5 24" xfId="8602"/>
    <cellStyle name="표준 5 24 2" xfId="8603"/>
    <cellStyle name="표준 5 25" xfId="8604"/>
    <cellStyle name="표준 5 25 2" xfId="8605"/>
    <cellStyle name="표준 5 26" xfId="8606"/>
    <cellStyle name="표준 5 26 2" xfId="8607"/>
    <cellStyle name="표준 5 27" xfId="8608"/>
    <cellStyle name="표준 5 27 2" xfId="8609"/>
    <cellStyle name="표준 5 28" xfId="8610"/>
    <cellStyle name="표준 5 28 2" xfId="8611"/>
    <cellStyle name="표준 5 29" xfId="8612"/>
    <cellStyle name="표준 5 29 2" xfId="8613"/>
    <cellStyle name="표준 5 3" xfId="8614"/>
    <cellStyle name="표준 5 3 10" xfId="8615"/>
    <cellStyle name="표준 5 3 10 2" xfId="8616"/>
    <cellStyle name="표준 5 3 100" xfId="8617"/>
    <cellStyle name="표준 5 3 100 2" xfId="8618"/>
    <cellStyle name="표준 5 3 101" xfId="8619"/>
    <cellStyle name="표준 5 3 101 2" xfId="8620"/>
    <cellStyle name="표준 5 3 102" xfId="8621"/>
    <cellStyle name="표준 5 3 102 2" xfId="8622"/>
    <cellStyle name="표준 5 3 103" xfId="8623"/>
    <cellStyle name="표준 5 3 103 2" xfId="8624"/>
    <cellStyle name="표준 5 3 104" xfId="8625"/>
    <cellStyle name="표준 5 3 104 2" xfId="8626"/>
    <cellStyle name="표준 5 3 105" xfId="8627"/>
    <cellStyle name="표준 5 3 105 2" xfId="8628"/>
    <cellStyle name="표준 5 3 106" xfId="8629"/>
    <cellStyle name="표준 5 3 106 2" xfId="8630"/>
    <cellStyle name="표준 5 3 107" xfId="8631"/>
    <cellStyle name="표준 5 3 107 2" xfId="8632"/>
    <cellStyle name="표준 5 3 108" xfId="8633"/>
    <cellStyle name="표준 5 3 108 2" xfId="8634"/>
    <cellStyle name="표준 5 3 109" xfId="8635"/>
    <cellStyle name="표준 5 3 109 2" xfId="8636"/>
    <cellStyle name="표준 5 3 11" xfId="8637"/>
    <cellStyle name="표준 5 3 11 2" xfId="8638"/>
    <cellStyle name="표준 5 3 110" xfId="8639"/>
    <cellStyle name="표준 5 3 110 2" xfId="8640"/>
    <cellStyle name="표준 5 3 111" xfId="8641"/>
    <cellStyle name="표준 5 3 111 2" xfId="8642"/>
    <cellStyle name="표준 5 3 112" xfId="8643"/>
    <cellStyle name="표준 5 3 112 2" xfId="8644"/>
    <cellStyle name="표준 5 3 113" xfId="8645"/>
    <cellStyle name="표준 5 3 113 2" xfId="8646"/>
    <cellStyle name="표준 5 3 114" xfId="8647"/>
    <cellStyle name="표준 5 3 114 2" xfId="8648"/>
    <cellStyle name="표준 5 3 115" xfId="8649"/>
    <cellStyle name="표준 5 3 115 2" xfId="8650"/>
    <cellStyle name="표준 5 3 116" xfId="8651"/>
    <cellStyle name="표준 5 3 116 2" xfId="8652"/>
    <cellStyle name="표준 5 3 117" xfId="8653"/>
    <cellStyle name="표준 5 3 117 2" xfId="8654"/>
    <cellStyle name="표준 5 3 118" xfId="8655"/>
    <cellStyle name="표준 5 3 118 2" xfId="8656"/>
    <cellStyle name="표준 5 3 119" xfId="8657"/>
    <cellStyle name="표준 5 3 119 2" xfId="8658"/>
    <cellStyle name="표준 5 3 12" xfId="8659"/>
    <cellStyle name="표준 5 3 12 2" xfId="8660"/>
    <cellStyle name="표준 5 3 120" xfId="8661"/>
    <cellStyle name="표준 5 3 120 2" xfId="8662"/>
    <cellStyle name="표준 5 3 121" xfId="8663"/>
    <cellStyle name="표준 5 3 121 2" xfId="8664"/>
    <cellStyle name="표준 5 3 122" xfId="8665"/>
    <cellStyle name="표준 5 3 122 2" xfId="8666"/>
    <cellStyle name="표준 5 3 123" xfId="8667"/>
    <cellStyle name="표준 5 3 123 2" xfId="8668"/>
    <cellStyle name="표준 5 3 124" xfId="8669"/>
    <cellStyle name="표준 5 3 124 2" xfId="8670"/>
    <cellStyle name="표준 5 3 125" xfId="8671"/>
    <cellStyle name="표준 5 3 125 2" xfId="8672"/>
    <cellStyle name="표준 5 3 126" xfId="8673"/>
    <cellStyle name="표준 5 3 126 2" xfId="8674"/>
    <cellStyle name="표준 5 3 127" xfId="8675"/>
    <cellStyle name="표준 5 3 127 2" xfId="8676"/>
    <cellStyle name="표준 5 3 128" xfId="8677"/>
    <cellStyle name="표준 5 3 128 2" xfId="8678"/>
    <cellStyle name="표준 5 3 129" xfId="8679"/>
    <cellStyle name="표준 5 3 129 2" xfId="8680"/>
    <cellStyle name="표준 5 3 13" xfId="8681"/>
    <cellStyle name="표준 5 3 13 2" xfId="8682"/>
    <cellStyle name="표준 5 3 130" xfId="8683"/>
    <cellStyle name="표준 5 3 130 2" xfId="8684"/>
    <cellStyle name="표준 5 3 131" xfId="8685"/>
    <cellStyle name="표준 5 3 131 2" xfId="8686"/>
    <cellStyle name="표준 5 3 132" xfId="8687"/>
    <cellStyle name="표준 5 3 132 2" xfId="8688"/>
    <cellStyle name="표준 5 3 133" xfId="8689"/>
    <cellStyle name="표준 5 3 133 2" xfId="8690"/>
    <cellStyle name="표준 5 3 134" xfId="8691"/>
    <cellStyle name="표준 5 3 134 2" xfId="8692"/>
    <cellStyle name="표준 5 3 135" xfId="8693"/>
    <cellStyle name="표준 5 3 135 2" xfId="8694"/>
    <cellStyle name="표준 5 3 136" xfId="8695"/>
    <cellStyle name="표준 5 3 136 2" xfId="8696"/>
    <cellStyle name="표준 5 3 137" xfId="8697"/>
    <cellStyle name="표준 5 3 137 2" xfId="8698"/>
    <cellStyle name="표준 5 3 138" xfId="8699"/>
    <cellStyle name="표준 5 3 138 2" xfId="8700"/>
    <cellStyle name="표준 5 3 139" xfId="8701"/>
    <cellStyle name="표준 5 3 139 2" xfId="8702"/>
    <cellStyle name="표준 5 3 14" xfId="8703"/>
    <cellStyle name="표준 5 3 14 2" xfId="8704"/>
    <cellStyle name="표준 5 3 140" xfId="8705"/>
    <cellStyle name="표준 5 3 140 2" xfId="8706"/>
    <cellStyle name="표준 5 3 141" xfId="8707"/>
    <cellStyle name="표준 5 3 141 2" xfId="8708"/>
    <cellStyle name="표준 5 3 142" xfId="8709"/>
    <cellStyle name="표준 5 3 142 2" xfId="8710"/>
    <cellStyle name="표준 5 3 143" xfId="8711"/>
    <cellStyle name="표준 5 3 143 2" xfId="8712"/>
    <cellStyle name="표준 5 3 144" xfId="8713"/>
    <cellStyle name="표준 5 3 144 2" xfId="8714"/>
    <cellStyle name="표준 5 3 145" xfId="8715"/>
    <cellStyle name="표준 5 3 145 2" xfId="8716"/>
    <cellStyle name="표준 5 3 146" xfId="8717"/>
    <cellStyle name="표준 5 3 15" xfId="8718"/>
    <cellStyle name="표준 5 3 15 2" xfId="8719"/>
    <cellStyle name="표준 5 3 16" xfId="8720"/>
    <cellStyle name="표준 5 3 16 2" xfId="8721"/>
    <cellStyle name="표준 5 3 17" xfId="8722"/>
    <cellStyle name="표준 5 3 17 2" xfId="8723"/>
    <cellStyle name="표준 5 3 18" xfId="8724"/>
    <cellStyle name="표준 5 3 18 2" xfId="8725"/>
    <cellStyle name="표준 5 3 19" xfId="8726"/>
    <cellStyle name="표준 5 3 19 2" xfId="8727"/>
    <cellStyle name="표준 5 3 2" xfId="8728"/>
    <cellStyle name="표준 5 3 2 2" xfId="8729"/>
    <cellStyle name="표준 5 3 20" xfId="8730"/>
    <cellStyle name="표준 5 3 20 2" xfId="8731"/>
    <cellStyle name="표준 5 3 21" xfId="8732"/>
    <cellStyle name="표준 5 3 21 2" xfId="8733"/>
    <cellStyle name="표준 5 3 22" xfId="8734"/>
    <cellStyle name="표준 5 3 22 2" xfId="8735"/>
    <cellStyle name="표준 5 3 23" xfId="8736"/>
    <cellStyle name="표준 5 3 23 2" xfId="8737"/>
    <cellStyle name="표준 5 3 24" xfId="8738"/>
    <cellStyle name="표준 5 3 24 2" xfId="8739"/>
    <cellStyle name="표준 5 3 25" xfId="8740"/>
    <cellStyle name="표준 5 3 25 2" xfId="8741"/>
    <cellStyle name="표준 5 3 26" xfId="8742"/>
    <cellStyle name="표준 5 3 26 2" xfId="8743"/>
    <cellStyle name="표준 5 3 27" xfId="8744"/>
    <cellStyle name="표준 5 3 27 2" xfId="8745"/>
    <cellStyle name="표준 5 3 28" xfId="8746"/>
    <cellStyle name="표준 5 3 28 2" xfId="8747"/>
    <cellStyle name="표준 5 3 29" xfId="8748"/>
    <cellStyle name="표준 5 3 29 2" xfId="8749"/>
    <cellStyle name="표준 5 3 3" xfId="8750"/>
    <cellStyle name="표준 5 3 3 2" xfId="8751"/>
    <cellStyle name="표준 5 3 30" xfId="8752"/>
    <cellStyle name="표준 5 3 30 2" xfId="8753"/>
    <cellStyle name="표준 5 3 31" xfId="8754"/>
    <cellStyle name="표준 5 3 31 2" xfId="8755"/>
    <cellStyle name="표준 5 3 32" xfId="8756"/>
    <cellStyle name="표준 5 3 32 2" xfId="8757"/>
    <cellStyle name="표준 5 3 33" xfId="8758"/>
    <cellStyle name="표준 5 3 33 2" xfId="8759"/>
    <cellStyle name="표준 5 3 34" xfId="8760"/>
    <cellStyle name="표준 5 3 34 2" xfId="8761"/>
    <cellStyle name="표준 5 3 35" xfId="8762"/>
    <cellStyle name="표준 5 3 35 2" xfId="8763"/>
    <cellStyle name="표준 5 3 36" xfId="8764"/>
    <cellStyle name="표준 5 3 36 2" xfId="8765"/>
    <cellStyle name="표준 5 3 37" xfId="8766"/>
    <cellStyle name="표준 5 3 37 2" xfId="8767"/>
    <cellStyle name="표준 5 3 38" xfId="8768"/>
    <cellStyle name="표준 5 3 38 2" xfId="8769"/>
    <cellStyle name="표준 5 3 39" xfId="8770"/>
    <cellStyle name="표준 5 3 39 2" xfId="8771"/>
    <cellStyle name="표준 5 3 4" xfId="8772"/>
    <cellStyle name="표준 5 3 4 2" xfId="8773"/>
    <cellStyle name="표준 5 3 40" xfId="8774"/>
    <cellStyle name="표준 5 3 40 2" xfId="8775"/>
    <cellStyle name="표준 5 3 41" xfId="8776"/>
    <cellStyle name="표준 5 3 41 2" xfId="8777"/>
    <cellStyle name="표준 5 3 42" xfId="8778"/>
    <cellStyle name="표준 5 3 42 2" xfId="8779"/>
    <cellStyle name="표준 5 3 43" xfId="8780"/>
    <cellStyle name="표준 5 3 43 2" xfId="8781"/>
    <cellStyle name="표준 5 3 44" xfId="8782"/>
    <cellStyle name="표준 5 3 44 2" xfId="8783"/>
    <cellStyle name="표준 5 3 45" xfId="8784"/>
    <cellStyle name="표준 5 3 45 2" xfId="8785"/>
    <cellStyle name="표준 5 3 46" xfId="8786"/>
    <cellStyle name="표준 5 3 46 2" xfId="8787"/>
    <cellStyle name="표준 5 3 47" xfId="8788"/>
    <cellStyle name="표준 5 3 47 2" xfId="8789"/>
    <cellStyle name="표준 5 3 48" xfId="8790"/>
    <cellStyle name="표준 5 3 48 2" xfId="8791"/>
    <cellStyle name="표준 5 3 49" xfId="8792"/>
    <cellStyle name="표준 5 3 49 2" xfId="8793"/>
    <cellStyle name="표준 5 3 5" xfId="8794"/>
    <cellStyle name="표준 5 3 5 2" xfId="8795"/>
    <cellStyle name="표준 5 3 50" xfId="8796"/>
    <cellStyle name="표준 5 3 50 2" xfId="8797"/>
    <cellStyle name="표준 5 3 51" xfId="8798"/>
    <cellStyle name="표준 5 3 51 2" xfId="8799"/>
    <cellStyle name="표준 5 3 52" xfId="8800"/>
    <cellStyle name="표준 5 3 52 2" xfId="8801"/>
    <cellStyle name="표준 5 3 53" xfId="8802"/>
    <cellStyle name="표준 5 3 53 2" xfId="8803"/>
    <cellStyle name="표준 5 3 54" xfId="8804"/>
    <cellStyle name="표준 5 3 54 2" xfId="8805"/>
    <cellStyle name="표준 5 3 55" xfId="8806"/>
    <cellStyle name="표준 5 3 55 2" xfId="8807"/>
    <cellStyle name="표준 5 3 56" xfId="8808"/>
    <cellStyle name="표준 5 3 56 2" xfId="8809"/>
    <cellStyle name="표준 5 3 57" xfId="8810"/>
    <cellStyle name="표준 5 3 57 2" xfId="8811"/>
    <cellStyle name="표준 5 3 58" xfId="8812"/>
    <cellStyle name="표준 5 3 58 2" xfId="8813"/>
    <cellStyle name="표준 5 3 59" xfId="8814"/>
    <cellStyle name="표준 5 3 59 2" xfId="8815"/>
    <cellStyle name="표준 5 3 6" xfId="8816"/>
    <cellStyle name="표준 5 3 6 2" xfId="8817"/>
    <cellStyle name="표준 5 3 60" xfId="8818"/>
    <cellStyle name="표준 5 3 60 2" xfId="8819"/>
    <cellStyle name="표준 5 3 61" xfId="8820"/>
    <cellStyle name="표준 5 3 61 2" xfId="8821"/>
    <cellStyle name="표준 5 3 62" xfId="8822"/>
    <cellStyle name="표준 5 3 62 2" xfId="8823"/>
    <cellStyle name="표준 5 3 63" xfId="8824"/>
    <cellStyle name="표준 5 3 63 2" xfId="8825"/>
    <cellStyle name="표준 5 3 64" xfId="8826"/>
    <cellStyle name="표준 5 3 64 2" xfId="8827"/>
    <cellStyle name="표준 5 3 65" xfId="8828"/>
    <cellStyle name="표준 5 3 65 2" xfId="8829"/>
    <cellStyle name="표준 5 3 66" xfId="8830"/>
    <cellStyle name="표준 5 3 66 2" xfId="8831"/>
    <cellStyle name="표준 5 3 67" xfId="8832"/>
    <cellStyle name="표준 5 3 67 2" xfId="8833"/>
    <cellStyle name="표준 5 3 68" xfId="8834"/>
    <cellStyle name="표준 5 3 68 2" xfId="8835"/>
    <cellStyle name="표준 5 3 69" xfId="8836"/>
    <cellStyle name="표준 5 3 69 2" xfId="8837"/>
    <cellStyle name="표준 5 3 7" xfId="8838"/>
    <cellStyle name="표준 5 3 7 2" xfId="8839"/>
    <cellStyle name="표준 5 3 70" xfId="8840"/>
    <cellStyle name="표준 5 3 70 2" xfId="8841"/>
    <cellStyle name="표준 5 3 71" xfId="8842"/>
    <cellStyle name="표준 5 3 71 2" xfId="8843"/>
    <cellStyle name="표준 5 3 72" xfId="8844"/>
    <cellStyle name="표준 5 3 72 2" xfId="8845"/>
    <cellStyle name="표준 5 3 73" xfId="8846"/>
    <cellStyle name="표준 5 3 73 2" xfId="8847"/>
    <cellStyle name="표준 5 3 74" xfId="8848"/>
    <cellStyle name="표준 5 3 74 2" xfId="8849"/>
    <cellStyle name="표준 5 3 75" xfId="8850"/>
    <cellStyle name="표준 5 3 75 2" xfId="8851"/>
    <cellStyle name="표준 5 3 76" xfId="8852"/>
    <cellStyle name="표준 5 3 76 2" xfId="8853"/>
    <cellStyle name="표준 5 3 77" xfId="8854"/>
    <cellStyle name="표준 5 3 77 2" xfId="8855"/>
    <cellStyle name="표준 5 3 78" xfId="8856"/>
    <cellStyle name="표준 5 3 78 2" xfId="8857"/>
    <cellStyle name="표준 5 3 79" xfId="8858"/>
    <cellStyle name="표준 5 3 79 2" xfId="8859"/>
    <cellStyle name="표준 5 3 8" xfId="8860"/>
    <cellStyle name="표준 5 3 8 2" xfId="8861"/>
    <cellStyle name="표준 5 3 80" xfId="8862"/>
    <cellStyle name="표준 5 3 80 2" xfId="8863"/>
    <cellStyle name="표준 5 3 81" xfId="8864"/>
    <cellStyle name="표준 5 3 81 2" xfId="8865"/>
    <cellStyle name="표준 5 3 82" xfId="8866"/>
    <cellStyle name="표준 5 3 82 2" xfId="8867"/>
    <cellStyle name="표준 5 3 83" xfId="8868"/>
    <cellStyle name="표준 5 3 83 2" xfId="8869"/>
    <cellStyle name="표준 5 3 84" xfId="8870"/>
    <cellStyle name="표준 5 3 84 2" xfId="8871"/>
    <cellStyle name="표준 5 3 85" xfId="8872"/>
    <cellStyle name="표준 5 3 85 2" xfId="8873"/>
    <cellStyle name="표준 5 3 86" xfId="8874"/>
    <cellStyle name="표준 5 3 86 2" xfId="8875"/>
    <cellStyle name="표준 5 3 87" xfId="8876"/>
    <cellStyle name="표준 5 3 87 2" xfId="8877"/>
    <cellStyle name="표준 5 3 88" xfId="8878"/>
    <cellStyle name="표준 5 3 88 2" xfId="8879"/>
    <cellStyle name="표준 5 3 89" xfId="8880"/>
    <cellStyle name="표준 5 3 89 2" xfId="8881"/>
    <cellStyle name="표준 5 3 9" xfId="8882"/>
    <cellStyle name="표준 5 3 9 2" xfId="8883"/>
    <cellStyle name="표준 5 3 90" xfId="8884"/>
    <cellStyle name="표준 5 3 90 2" xfId="8885"/>
    <cellStyle name="표준 5 3 91" xfId="8886"/>
    <cellStyle name="표준 5 3 91 2" xfId="8887"/>
    <cellStyle name="표준 5 3 92" xfId="8888"/>
    <cellStyle name="표준 5 3 92 2" xfId="8889"/>
    <cellStyle name="표준 5 3 93" xfId="8890"/>
    <cellStyle name="표준 5 3 93 2" xfId="8891"/>
    <cellStyle name="표준 5 3 94" xfId="8892"/>
    <cellStyle name="표준 5 3 94 2" xfId="8893"/>
    <cellStyle name="표준 5 3 95" xfId="8894"/>
    <cellStyle name="표준 5 3 95 2" xfId="8895"/>
    <cellStyle name="표준 5 3 96" xfId="8896"/>
    <cellStyle name="표준 5 3 96 2" xfId="8897"/>
    <cellStyle name="표준 5 3 97" xfId="8898"/>
    <cellStyle name="표준 5 3 97 2" xfId="8899"/>
    <cellStyle name="표준 5 3 98" xfId="8900"/>
    <cellStyle name="표준 5 3 98 2" xfId="8901"/>
    <cellStyle name="표준 5 3 99" xfId="8902"/>
    <cellStyle name="표준 5 3 99 2" xfId="8903"/>
    <cellStyle name="표준 5 30" xfId="8904"/>
    <cellStyle name="표준 5 30 2" xfId="8905"/>
    <cellStyle name="표준 5 31" xfId="8906"/>
    <cellStyle name="표준 5 31 2" xfId="8907"/>
    <cellStyle name="표준 5 32" xfId="8908"/>
    <cellStyle name="표준 5 32 2" xfId="8909"/>
    <cellStyle name="표준 5 33" xfId="8910"/>
    <cellStyle name="표준 5 33 2" xfId="8911"/>
    <cellStyle name="표준 5 34" xfId="8912"/>
    <cellStyle name="표준 5 34 2" xfId="8913"/>
    <cellStyle name="표준 5 35" xfId="8914"/>
    <cellStyle name="표준 5 35 2" xfId="8915"/>
    <cellStyle name="표준 5 36" xfId="8916"/>
    <cellStyle name="표준 5 36 2" xfId="8917"/>
    <cellStyle name="표준 5 37" xfId="8918"/>
    <cellStyle name="표준 5 37 2" xfId="8919"/>
    <cellStyle name="표준 5 38" xfId="8920"/>
    <cellStyle name="표준 5 38 2" xfId="8921"/>
    <cellStyle name="표준 5 39" xfId="8922"/>
    <cellStyle name="표준 5 39 2" xfId="8923"/>
    <cellStyle name="표준 5 4" xfId="8924"/>
    <cellStyle name="표준 5 4 2" xfId="8925"/>
    <cellStyle name="표준 5 4 2 2" xfId="8926"/>
    <cellStyle name="표준 5 4 3" xfId="8927"/>
    <cellStyle name="표준 5 4 3 2" xfId="8928"/>
    <cellStyle name="표준 5 4 4" xfId="8929"/>
    <cellStyle name="표준 5 4 4 2" xfId="8930"/>
    <cellStyle name="표준 5 4 5" xfId="8931"/>
    <cellStyle name="표준 5 40" xfId="8932"/>
    <cellStyle name="표준 5 40 2" xfId="8933"/>
    <cellStyle name="표준 5 41" xfId="8934"/>
    <cellStyle name="표준 5 41 2" xfId="8935"/>
    <cellStyle name="표준 5 42" xfId="8936"/>
    <cellStyle name="표준 5 42 2" xfId="8937"/>
    <cellStyle name="표준 5 43" xfId="8938"/>
    <cellStyle name="표준 5 43 2" xfId="8939"/>
    <cellStyle name="표준 5 44" xfId="8940"/>
    <cellStyle name="표준 5 44 2" xfId="8941"/>
    <cellStyle name="표준 5 45" xfId="8942"/>
    <cellStyle name="표준 5 45 2" xfId="8943"/>
    <cellStyle name="표준 5 46" xfId="8944"/>
    <cellStyle name="표준 5 46 2" xfId="8945"/>
    <cellStyle name="표준 5 47" xfId="8946"/>
    <cellStyle name="표준 5 47 2" xfId="8947"/>
    <cellStyle name="표준 5 48" xfId="8948"/>
    <cellStyle name="표준 5 48 2" xfId="8949"/>
    <cellStyle name="표준 5 49" xfId="8950"/>
    <cellStyle name="표준 5 49 2" xfId="8951"/>
    <cellStyle name="표준 5 5" xfId="8952"/>
    <cellStyle name="표준 5 5 2" xfId="8953"/>
    <cellStyle name="표준 5 5 2 2" xfId="8954"/>
    <cellStyle name="표준 5 5 3" xfId="8955"/>
    <cellStyle name="표준 5 5 3 2" xfId="8956"/>
    <cellStyle name="표준 5 5 4" xfId="8957"/>
    <cellStyle name="표준 5 5 4 2" xfId="8958"/>
    <cellStyle name="표준 5 5 5" xfId="8959"/>
    <cellStyle name="표준 5 50" xfId="8960"/>
    <cellStyle name="표준 5 50 2" xfId="8961"/>
    <cellStyle name="표준 5 51" xfId="8962"/>
    <cellStyle name="표준 5 51 2" xfId="8963"/>
    <cellStyle name="표준 5 52" xfId="8964"/>
    <cellStyle name="표준 5 52 2" xfId="8965"/>
    <cellStyle name="표준 5 53" xfId="8966"/>
    <cellStyle name="표준 5 53 2" xfId="8967"/>
    <cellStyle name="표준 5 54" xfId="8968"/>
    <cellStyle name="표준 5 54 2" xfId="8969"/>
    <cellStyle name="표준 5 55" xfId="8970"/>
    <cellStyle name="표준 5 55 2" xfId="8971"/>
    <cellStyle name="표준 5 56" xfId="8972"/>
    <cellStyle name="표준 5 56 2" xfId="8973"/>
    <cellStyle name="표준 5 57" xfId="8974"/>
    <cellStyle name="표준 5 57 2" xfId="8975"/>
    <cellStyle name="표준 5 58" xfId="8976"/>
    <cellStyle name="표준 5 58 2" xfId="8977"/>
    <cellStyle name="표준 5 59" xfId="8978"/>
    <cellStyle name="표준 5 59 2" xfId="8979"/>
    <cellStyle name="표준 5 6" xfId="8980"/>
    <cellStyle name="표준 5 6 2" xfId="8981"/>
    <cellStyle name="표준 5 60" xfId="8982"/>
    <cellStyle name="표준 5 60 2" xfId="8983"/>
    <cellStyle name="표준 5 61" xfId="8984"/>
    <cellStyle name="표준 5 61 2" xfId="8985"/>
    <cellStyle name="표준 5 62" xfId="8986"/>
    <cellStyle name="표준 5 62 2" xfId="8987"/>
    <cellStyle name="표준 5 63" xfId="8988"/>
    <cellStyle name="표준 5 63 2" xfId="8989"/>
    <cellStyle name="표준 5 64" xfId="8990"/>
    <cellStyle name="표준 5 64 2" xfId="8991"/>
    <cellStyle name="표준 5 65" xfId="8992"/>
    <cellStyle name="표준 5 65 2" xfId="8993"/>
    <cellStyle name="표준 5 66" xfId="8994"/>
    <cellStyle name="표준 5 66 2" xfId="8995"/>
    <cellStyle name="표준 5 67" xfId="8996"/>
    <cellStyle name="표준 5 67 2" xfId="8997"/>
    <cellStyle name="표준 5 68" xfId="8998"/>
    <cellStyle name="표준 5 68 2" xfId="8999"/>
    <cellStyle name="표준 5 69" xfId="9000"/>
    <cellStyle name="표준 5 69 2" xfId="9001"/>
    <cellStyle name="표준 5 7" xfId="9002"/>
    <cellStyle name="표준 5 7 2" xfId="9003"/>
    <cellStyle name="표준 5 70" xfId="9004"/>
    <cellStyle name="표준 5 70 2" xfId="9005"/>
    <cellStyle name="표준 5 71" xfId="9006"/>
    <cellStyle name="표준 5 71 2" xfId="9007"/>
    <cellStyle name="표준 5 72" xfId="9008"/>
    <cellStyle name="표준 5 72 2" xfId="9009"/>
    <cellStyle name="표준 5 73" xfId="9010"/>
    <cellStyle name="표준 5 73 2" xfId="9011"/>
    <cellStyle name="표준 5 74" xfId="9012"/>
    <cellStyle name="표준 5 74 2" xfId="9013"/>
    <cellStyle name="표준 5 75" xfId="9014"/>
    <cellStyle name="표준 5 75 2" xfId="9015"/>
    <cellStyle name="표준 5 76" xfId="9016"/>
    <cellStyle name="표준 5 76 2" xfId="9017"/>
    <cellStyle name="표준 5 77" xfId="9018"/>
    <cellStyle name="표준 5 77 2" xfId="9019"/>
    <cellStyle name="표준 5 78" xfId="9020"/>
    <cellStyle name="표준 5 78 2" xfId="9021"/>
    <cellStyle name="표준 5 79" xfId="9022"/>
    <cellStyle name="표준 5 79 2" xfId="9023"/>
    <cellStyle name="표준 5 8" xfId="9024"/>
    <cellStyle name="표준 5 8 10" xfId="9025"/>
    <cellStyle name="표준 5 8 10 2" xfId="9026"/>
    <cellStyle name="표준 5 8 11" xfId="9027"/>
    <cellStyle name="표준 5 8 2" xfId="9028"/>
    <cellStyle name="표준 5 8 2 2" xfId="9029"/>
    <cellStyle name="표준 5 8 3" xfId="9030"/>
    <cellStyle name="표준 5 8 3 2" xfId="9031"/>
    <cellStyle name="표준 5 8 4" xfId="9032"/>
    <cellStyle name="표준 5 8 4 2" xfId="9033"/>
    <cellStyle name="표준 5 8 5" xfId="9034"/>
    <cellStyle name="표준 5 8 5 2" xfId="9035"/>
    <cellStyle name="표준 5 8 6" xfId="9036"/>
    <cellStyle name="표준 5 8 6 2" xfId="9037"/>
    <cellStyle name="표준 5 8 7" xfId="9038"/>
    <cellStyle name="표준 5 8 7 2" xfId="9039"/>
    <cellStyle name="표준 5 8 8" xfId="9040"/>
    <cellStyle name="표준 5 8 8 2" xfId="9041"/>
    <cellStyle name="표준 5 8 9" xfId="9042"/>
    <cellStyle name="표준 5 8 9 2" xfId="9043"/>
    <cellStyle name="표준 5 80" xfId="9044"/>
    <cellStyle name="표준 5 80 2" xfId="9045"/>
    <cellStyle name="표준 5 81" xfId="9046"/>
    <cellStyle name="표준 5 81 2" xfId="9047"/>
    <cellStyle name="표준 5 82" xfId="9048"/>
    <cellStyle name="표준 5 82 2" xfId="9049"/>
    <cellStyle name="표준 5 83" xfId="9050"/>
    <cellStyle name="표준 5 83 2" xfId="9051"/>
    <cellStyle name="표준 5 84" xfId="9052"/>
    <cellStyle name="표준 5 84 2" xfId="9053"/>
    <cellStyle name="표준 5 85" xfId="9054"/>
    <cellStyle name="표준 5 85 2" xfId="9055"/>
    <cellStyle name="표준 5 86" xfId="9056"/>
    <cellStyle name="표준 5 86 2" xfId="9057"/>
    <cellStyle name="표준 5 87" xfId="9058"/>
    <cellStyle name="표준 5 87 2" xfId="9059"/>
    <cellStyle name="표준 5 88" xfId="9060"/>
    <cellStyle name="표준 5 88 2" xfId="9061"/>
    <cellStyle name="표준 5 89" xfId="9062"/>
    <cellStyle name="표준 5 89 2" xfId="9063"/>
    <cellStyle name="표준 5 9" xfId="9064"/>
    <cellStyle name="표준 5 9 10" xfId="9065"/>
    <cellStyle name="표준 5 9 2" xfId="9066"/>
    <cellStyle name="표준 5 9 2 2" xfId="9067"/>
    <cellStyle name="표준 5 9 3" xfId="9068"/>
    <cellStyle name="표준 5 9 3 2" xfId="9069"/>
    <cellStyle name="표준 5 9 4" xfId="9070"/>
    <cellStyle name="표준 5 9 4 2" xfId="9071"/>
    <cellStyle name="표준 5 9 5" xfId="9072"/>
    <cellStyle name="표준 5 9 5 2" xfId="9073"/>
    <cellStyle name="표준 5 9 6" xfId="9074"/>
    <cellStyle name="표준 5 9 6 2" xfId="9075"/>
    <cellStyle name="표준 5 9 7" xfId="9076"/>
    <cellStyle name="표준 5 9 7 2" xfId="9077"/>
    <cellStyle name="표준 5 9 8" xfId="9078"/>
    <cellStyle name="표준 5 9 8 2" xfId="9079"/>
    <cellStyle name="표준 5 9 9" xfId="9080"/>
    <cellStyle name="표준 5 9 9 2" xfId="9081"/>
    <cellStyle name="표준 5 90" xfId="9082"/>
    <cellStyle name="표준 5 90 2" xfId="9083"/>
    <cellStyle name="표준 5 91" xfId="9084"/>
    <cellStyle name="표준 5 91 2" xfId="9085"/>
    <cellStyle name="표준 5 92" xfId="9086"/>
    <cellStyle name="표준 5 92 2" xfId="9087"/>
    <cellStyle name="표준 5 93" xfId="9088"/>
    <cellStyle name="표준 5 93 2" xfId="9089"/>
    <cellStyle name="표준 5 94" xfId="9090"/>
    <cellStyle name="표준 5 94 2" xfId="9091"/>
    <cellStyle name="표준 5 95" xfId="9092"/>
    <cellStyle name="표준 5 95 2" xfId="9093"/>
    <cellStyle name="표준 5 96" xfId="9094"/>
    <cellStyle name="표준 5 96 2" xfId="9095"/>
    <cellStyle name="표준 5 97" xfId="9096"/>
    <cellStyle name="표준 5 97 2" xfId="9097"/>
    <cellStyle name="표준 5 98" xfId="9098"/>
    <cellStyle name="표준 5 98 2" xfId="9099"/>
    <cellStyle name="표준 5 99" xfId="9100"/>
    <cellStyle name="표준 5 99 2" xfId="9101"/>
    <cellStyle name="표준 5_Sheet1" xfId="9102"/>
    <cellStyle name="표준 50" xfId="9103"/>
    <cellStyle name="표준 50 2" xfId="9104"/>
    <cellStyle name="표준 51" xfId="9105"/>
    <cellStyle name="표준 51 2" xfId="9106"/>
    <cellStyle name="표준 52" xfId="9107"/>
    <cellStyle name="표준 52 2" xfId="9108"/>
    <cellStyle name="표준 53" xfId="9109"/>
    <cellStyle name="표준 53 2" xfId="9110"/>
    <cellStyle name="표준 54" xfId="9111"/>
    <cellStyle name="표준 54 2" xfId="9112"/>
    <cellStyle name="표준 55" xfId="9113"/>
    <cellStyle name="표준 55 2" xfId="9114"/>
    <cellStyle name="표준 55 2 2" xfId="9115"/>
    <cellStyle name="표준 55 2 2 2" xfId="9116"/>
    <cellStyle name="표준 55 2 3" xfId="9117"/>
    <cellStyle name="표준 55 3" xfId="9118"/>
    <cellStyle name="표준 55 3 2" xfId="9119"/>
    <cellStyle name="표준 55 3 3" xfId="9120"/>
    <cellStyle name="표준 55 4" xfId="9121"/>
    <cellStyle name="표준 55 4 2" xfId="9122"/>
    <cellStyle name="표준 55 4 3" xfId="9123"/>
    <cellStyle name="표준 55 5" xfId="9124"/>
    <cellStyle name="표준 56" xfId="9125"/>
    <cellStyle name="표준 56 2" xfId="9126"/>
    <cellStyle name="표준 56 2 2" xfId="9127"/>
    <cellStyle name="표준 56 3" xfId="9128"/>
    <cellStyle name="표준 56 3 2" xfId="9129"/>
    <cellStyle name="표준 56 4" xfId="9130"/>
    <cellStyle name="표준 57" xfId="9131"/>
    <cellStyle name="표준 57 2" xfId="9132"/>
    <cellStyle name="표준 58" xfId="9133"/>
    <cellStyle name="표준 58 2" xfId="9134"/>
    <cellStyle name="표준 59" xfId="9135"/>
    <cellStyle name="표준 59 2" xfId="9136"/>
    <cellStyle name="표준 6" xfId="9137"/>
    <cellStyle name="표준 6 10" xfId="9138"/>
    <cellStyle name="표준 6 100" xfId="9139"/>
    <cellStyle name="표준 6 100 2" xfId="9140"/>
    <cellStyle name="표준 6 101" xfId="9141"/>
    <cellStyle name="표준 6 101 2" xfId="9142"/>
    <cellStyle name="표준 6 102" xfId="9143"/>
    <cellStyle name="표준 6 102 2" xfId="9144"/>
    <cellStyle name="표준 6 103" xfId="9145"/>
    <cellStyle name="표준 6 103 2" xfId="9146"/>
    <cellStyle name="표준 6 104" xfId="9147"/>
    <cellStyle name="표준 6 104 2" xfId="9148"/>
    <cellStyle name="표준 6 105" xfId="9149"/>
    <cellStyle name="표준 6 105 2" xfId="9150"/>
    <cellStyle name="표준 6 106" xfId="9151"/>
    <cellStyle name="표준 6 106 2" xfId="9152"/>
    <cellStyle name="표준 6 107" xfId="9153"/>
    <cellStyle name="표준 6 107 2" xfId="9154"/>
    <cellStyle name="표준 6 108" xfId="9155"/>
    <cellStyle name="표준 6 108 2" xfId="9156"/>
    <cellStyle name="표준 6 109" xfId="9157"/>
    <cellStyle name="표준 6 109 2" xfId="9158"/>
    <cellStyle name="표준 6 11" xfId="9159"/>
    <cellStyle name="표준 6 110" xfId="9160"/>
    <cellStyle name="표준 6 110 2" xfId="9161"/>
    <cellStyle name="표준 6 111" xfId="9162"/>
    <cellStyle name="표준 6 111 2" xfId="9163"/>
    <cellStyle name="표준 6 112" xfId="9164"/>
    <cellStyle name="표준 6 112 2" xfId="9165"/>
    <cellStyle name="표준 6 113" xfId="9166"/>
    <cellStyle name="표준 6 113 2" xfId="9167"/>
    <cellStyle name="표준 6 114" xfId="9168"/>
    <cellStyle name="표준 6 114 2" xfId="9169"/>
    <cellStyle name="표준 6 115" xfId="9170"/>
    <cellStyle name="표준 6 115 2" xfId="9171"/>
    <cellStyle name="표준 6 116" xfId="9172"/>
    <cellStyle name="표준 6 116 2" xfId="9173"/>
    <cellStyle name="표준 6 117" xfId="9174"/>
    <cellStyle name="표준 6 117 2" xfId="9175"/>
    <cellStyle name="표준 6 118" xfId="9176"/>
    <cellStyle name="표준 6 118 2" xfId="9177"/>
    <cellStyle name="표준 6 119" xfId="9178"/>
    <cellStyle name="표준 6 119 2" xfId="9179"/>
    <cellStyle name="표준 6 12" xfId="9180"/>
    <cellStyle name="표준 6 120" xfId="9181"/>
    <cellStyle name="표준 6 120 2" xfId="9182"/>
    <cellStyle name="표준 6 121" xfId="9183"/>
    <cellStyle name="표준 6 121 2" xfId="9184"/>
    <cellStyle name="표준 6 122" xfId="9185"/>
    <cellStyle name="표준 6 122 2" xfId="9186"/>
    <cellStyle name="표준 6 123" xfId="9187"/>
    <cellStyle name="표준 6 123 2" xfId="9188"/>
    <cellStyle name="표준 6 124" xfId="9189"/>
    <cellStyle name="표준 6 124 2" xfId="9190"/>
    <cellStyle name="표준 6 125" xfId="9191"/>
    <cellStyle name="표준 6 125 2" xfId="9192"/>
    <cellStyle name="표준 6 126" xfId="9193"/>
    <cellStyle name="표준 6 126 2" xfId="9194"/>
    <cellStyle name="표준 6 127" xfId="9195"/>
    <cellStyle name="표준 6 127 2" xfId="9196"/>
    <cellStyle name="표준 6 128" xfId="9197"/>
    <cellStyle name="표준 6 128 2" xfId="9198"/>
    <cellStyle name="표준 6 129" xfId="9199"/>
    <cellStyle name="표준 6 129 2" xfId="9200"/>
    <cellStyle name="표준 6 13" xfId="9201"/>
    <cellStyle name="표준 6 130" xfId="9202"/>
    <cellStyle name="표준 6 130 2" xfId="9203"/>
    <cellStyle name="표준 6 131" xfId="9204"/>
    <cellStyle name="표준 6 131 2" xfId="9205"/>
    <cellStyle name="표준 6 132" xfId="9206"/>
    <cellStyle name="표준 6 132 2" xfId="9207"/>
    <cellStyle name="표준 6 133" xfId="9208"/>
    <cellStyle name="표준 6 133 2" xfId="9209"/>
    <cellStyle name="표준 6 134" xfId="9210"/>
    <cellStyle name="표준 6 134 2" xfId="9211"/>
    <cellStyle name="표준 6 135" xfId="9212"/>
    <cellStyle name="표준 6 135 2" xfId="9213"/>
    <cellStyle name="표준 6 136" xfId="9214"/>
    <cellStyle name="표준 6 136 2" xfId="9215"/>
    <cellStyle name="표준 6 137" xfId="9216"/>
    <cellStyle name="표준 6 137 2" xfId="9217"/>
    <cellStyle name="표준 6 138" xfId="9218"/>
    <cellStyle name="표준 6 138 2" xfId="9219"/>
    <cellStyle name="표준 6 139" xfId="9220"/>
    <cellStyle name="표준 6 139 2" xfId="9221"/>
    <cellStyle name="표준 6 14" xfId="9222"/>
    <cellStyle name="표준 6 140" xfId="9223"/>
    <cellStyle name="표준 6 140 2" xfId="9224"/>
    <cellStyle name="표준 6 141" xfId="9225"/>
    <cellStyle name="표준 6 141 2" xfId="9226"/>
    <cellStyle name="표준 6 142" xfId="9227"/>
    <cellStyle name="표준 6 142 2" xfId="9228"/>
    <cellStyle name="표준 6 143" xfId="9229"/>
    <cellStyle name="표준 6 143 2" xfId="9230"/>
    <cellStyle name="표준 6 144" xfId="9231"/>
    <cellStyle name="표준 6 144 2" xfId="9232"/>
    <cellStyle name="표준 6 145" xfId="9233"/>
    <cellStyle name="표준 6 145 2" xfId="9234"/>
    <cellStyle name="표준 6 146" xfId="9235"/>
    <cellStyle name="표준 6 146 2" xfId="9236"/>
    <cellStyle name="표준 6 147" xfId="9237"/>
    <cellStyle name="표준 6 147 2" xfId="9238"/>
    <cellStyle name="표준 6 148" xfId="9239"/>
    <cellStyle name="표준 6 148 2" xfId="9240"/>
    <cellStyle name="표준 6 149" xfId="9241"/>
    <cellStyle name="표준 6 149 2" xfId="9242"/>
    <cellStyle name="표준 6 15" xfId="9243"/>
    <cellStyle name="표준 6 150" xfId="9244"/>
    <cellStyle name="표준 6 150 2" xfId="9245"/>
    <cellStyle name="표준 6 151" xfId="9246"/>
    <cellStyle name="표준 6 151 2" xfId="9247"/>
    <cellStyle name="표준 6 152" xfId="9248"/>
    <cellStyle name="표준 6 152 2" xfId="9249"/>
    <cellStyle name="표준 6 153" xfId="9250"/>
    <cellStyle name="표준 6 16" xfId="9251"/>
    <cellStyle name="표준 6 17" xfId="9252"/>
    <cellStyle name="표준 6 18" xfId="9253"/>
    <cellStyle name="표준 6 19" xfId="9254"/>
    <cellStyle name="표준 6 2" xfId="9255"/>
    <cellStyle name="표준 6 2 2" xfId="9256"/>
    <cellStyle name="표준 6 2 3" xfId="9257"/>
    <cellStyle name="표준 6 20" xfId="9258"/>
    <cellStyle name="표준 6 21" xfId="9259"/>
    <cellStyle name="표준 6 22" xfId="9260"/>
    <cellStyle name="표준 6 23" xfId="9261"/>
    <cellStyle name="표준 6 24" xfId="9262"/>
    <cellStyle name="표준 6 25" xfId="9263"/>
    <cellStyle name="표준 6 26" xfId="9264"/>
    <cellStyle name="표준 6 27" xfId="9265"/>
    <cellStyle name="표준 6 28" xfId="9266"/>
    <cellStyle name="표준 6 29" xfId="9267"/>
    <cellStyle name="표준 6 3" xfId="9268"/>
    <cellStyle name="표준 6 3 2" xfId="9269"/>
    <cellStyle name="표준 6 3 3" xfId="9270"/>
    <cellStyle name="표준 6 30" xfId="9271"/>
    <cellStyle name="표준 6 31" xfId="9272"/>
    <cellStyle name="표준 6 32" xfId="9273"/>
    <cellStyle name="표준 6 32 2" xfId="9274"/>
    <cellStyle name="표준 6 33" xfId="9275"/>
    <cellStyle name="표준 6 33 2" xfId="9276"/>
    <cellStyle name="표준 6 34" xfId="9277"/>
    <cellStyle name="표준 6 34 2" xfId="9278"/>
    <cellStyle name="표준 6 35" xfId="9279"/>
    <cellStyle name="표준 6 35 2" xfId="9280"/>
    <cellStyle name="표준 6 36" xfId="9281"/>
    <cellStyle name="표준 6 36 2" xfId="9282"/>
    <cellStyle name="표준 6 37" xfId="9283"/>
    <cellStyle name="표준 6 37 2" xfId="9284"/>
    <cellStyle name="표준 6 38" xfId="9285"/>
    <cellStyle name="표준 6 38 2" xfId="9286"/>
    <cellStyle name="표준 6 39" xfId="9287"/>
    <cellStyle name="표준 6 39 2" xfId="9288"/>
    <cellStyle name="표준 6 4" xfId="9289"/>
    <cellStyle name="표준 6 40" xfId="9290"/>
    <cellStyle name="표준 6 40 2" xfId="9291"/>
    <cellStyle name="표준 6 41" xfId="9292"/>
    <cellStyle name="표준 6 41 2" xfId="9293"/>
    <cellStyle name="표준 6 42" xfId="9294"/>
    <cellStyle name="표준 6 42 2" xfId="9295"/>
    <cellStyle name="표준 6 43" xfId="9296"/>
    <cellStyle name="표준 6 43 2" xfId="9297"/>
    <cellStyle name="표준 6 44" xfId="9298"/>
    <cellStyle name="표준 6 44 2" xfId="9299"/>
    <cellStyle name="표준 6 45" xfId="9300"/>
    <cellStyle name="표준 6 45 2" xfId="9301"/>
    <cellStyle name="표준 6 46" xfId="9302"/>
    <cellStyle name="표준 6 46 2" xfId="9303"/>
    <cellStyle name="표준 6 47" xfId="9304"/>
    <cellStyle name="표준 6 47 2" xfId="9305"/>
    <cellStyle name="표준 6 48" xfId="9306"/>
    <cellStyle name="표준 6 48 2" xfId="9307"/>
    <cellStyle name="표준 6 49" xfId="9308"/>
    <cellStyle name="표준 6 49 2" xfId="9309"/>
    <cellStyle name="표준 6 5" xfId="9310"/>
    <cellStyle name="표준 6 50" xfId="9311"/>
    <cellStyle name="표준 6 50 2" xfId="9312"/>
    <cellStyle name="표준 6 51" xfId="9313"/>
    <cellStyle name="표준 6 51 2" xfId="9314"/>
    <cellStyle name="표준 6 52" xfId="9315"/>
    <cellStyle name="표준 6 52 2" xfId="9316"/>
    <cellStyle name="표준 6 53" xfId="9317"/>
    <cellStyle name="표준 6 53 2" xfId="9318"/>
    <cellStyle name="표준 6 54" xfId="9319"/>
    <cellStyle name="표준 6 54 2" xfId="9320"/>
    <cellStyle name="표준 6 55" xfId="9321"/>
    <cellStyle name="표준 6 55 2" xfId="9322"/>
    <cellStyle name="표준 6 56" xfId="9323"/>
    <cellStyle name="표준 6 56 2" xfId="9324"/>
    <cellStyle name="표준 6 57" xfId="9325"/>
    <cellStyle name="표준 6 57 2" xfId="9326"/>
    <cellStyle name="표준 6 58" xfId="9327"/>
    <cellStyle name="표준 6 58 2" xfId="9328"/>
    <cellStyle name="표준 6 59" xfId="9329"/>
    <cellStyle name="표준 6 59 2" xfId="9330"/>
    <cellStyle name="표준 6 6" xfId="9331"/>
    <cellStyle name="표준 6 60" xfId="9332"/>
    <cellStyle name="표준 6 60 2" xfId="9333"/>
    <cellStyle name="표준 6 61" xfId="9334"/>
    <cellStyle name="표준 6 61 2" xfId="9335"/>
    <cellStyle name="표준 6 62" xfId="9336"/>
    <cellStyle name="표준 6 62 2" xfId="9337"/>
    <cellStyle name="표준 6 63" xfId="9338"/>
    <cellStyle name="표준 6 63 2" xfId="9339"/>
    <cellStyle name="표준 6 64" xfId="9340"/>
    <cellStyle name="표준 6 64 2" xfId="9341"/>
    <cellStyle name="표준 6 65" xfId="9342"/>
    <cellStyle name="표준 6 65 2" xfId="9343"/>
    <cellStyle name="표준 6 66" xfId="9344"/>
    <cellStyle name="표준 6 66 2" xfId="9345"/>
    <cellStyle name="표준 6 67" xfId="9346"/>
    <cellStyle name="표준 6 67 2" xfId="9347"/>
    <cellStyle name="표준 6 68" xfId="9348"/>
    <cellStyle name="표준 6 68 2" xfId="9349"/>
    <cellStyle name="표준 6 69" xfId="9350"/>
    <cellStyle name="표준 6 69 2" xfId="9351"/>
    <cellStyle name="표준 6 7" xfId="9352"/>
    <cellStyle name="표준 6 70" xfId="9353"/>
    <cellStyle name="표준 6 70 2" xfId="9354"/>
    <cellStyle name="표준 6 71" xfId="9355"/>
    <cellStyle name="표준 6 71 2" xfId="9356"/>
    <cellStyle name="표준 6 72" xfId="9357"/>
    <cellStyle name="표준 6 72 2" xfId="9358"/>
    <cellStyle name="표준 6 73" xfId="9359"/>
    <cellStyle name="표준 6 73 2" xfId="9360"/>
    <cellStyle name="표준 6 74" xfId="9361"/>
    <cellStyle name="표준 6 74 2" xfId="9362"/>
    <cellStyle name="표준 6 75" xfId="9363"/>
    <cellStyle name="표준 6 75 2" xfId="9364"/>
    <cellStyle name="표준 6 76" xfId="9365"/>
    <cellStyle name="표준 6 76 2" xfId="9366"/>
    <cellStyle name="표준 6 77" xfId="9367"/>
    <cellStyle name="표준 6 77 2" xfId="9368"/>
    <cellStyle name="표준 6 78" xfId="9369"/>
    <cellStyle name="표준 6 78 2" xfId="9370"/>
    <cellStyle name="표준 6 79" xfId="9371"/>
    <cellStyle name="표준 6 79 2" xfId="9372"/>
    <cellStyle name="표준 6 8" xfId="9373"/>
    <cellStyle name="표준 6 80" xfId="9374"/>
    <cellStyle name="표준 6 80 2" xfId="9375"/>
    <cellStyle name="표준 6 81" xfId="9376"/>
    <cellStyle name="표준 6 81 2" xfId="9377"/>
    <cellStyle name="표준 6 82" xfId="9378"/>
    <cellStyle name="표준 6 82 2" xfId="9379"/>
    <cellStyle name="표준 6 83" xfId="9380"/>
    <cellStyle name="표준 6 83 2" xfId="9381"/>
    <cellStyle name="표준 6 84" xfId="9382"/>
    <cellStyle name="표준 6 84 2" xfId="9383"/>
    <cellStyle name="표준 6 85" xfId="9384"/>
    <cellStyle name="표준 6 85 2" xfId="9385"/>
    <cellStyle name="표준 6 86" xfId="9386"/>
    <cellStyle name="표준 6 86 2" xfId="9387"/>
    <cellStyle name="표준 6 87" xfId="9388"/>
    <cellStyle name="표준 6 87 2" xfId="9389"/>
    <cellStyle name="표준 6 88" xfId="9390"/>
    <cellStyle name="표준 6 88 2" xfId="9391"/>
    <cellStyle name="표준 6 89" xfId="9392"/>
    <cellStyle name="표준 6 89 2" xfId="9393"/>
    <cellStyle name="표준 6 9" xfId="9394"/>
    <cellStyle name="표준 6 90" xfId="9395"/>
    <cellStyle name="표준 6 90 2" xfId="9396"/>
    <cellStyle name="표준 6 91" xfId="9397"/>
    <cellStyle name="표준 6 91 2" xfId="9398"/>
    <cellStyle name="표준 6 92" xfId="9399"/>
    <cellStyle name="표준 6 92 2" xfId="9400"/>
    <cellStyle name="표준 6 93" xfId="9401"/>
    <cellStyle name="표준 6 93 2" xfId="9402"/>
    <cellStyle name="표준 6 94" xfId="9403"/>
    <cellStyle name="표준 6 94 2" xfId="9404"/>
    <cellStyle name="표준 6 95" xfId="9405"/>
    <cellStyle name="표준 6 95 2" xfId="9406"/>
    <cellStyle name="표준 6 96" xfId="9407"/>
    <cellStyle name="표준 6 96 2" xfId="9408"/>
    <cellStyle name="표준 6 97" xfId="9409"/>
    <cellStyle name="표준 6 97 2" xfId="9410"/>
    <cellStyle name="표준 6 98" xfId="9411"/>
    <cellStyle name="표준 6 98 2" xfId="9412"/>
    <cellStyle name="표준 6 99" xfId="9413"/>
    <cellStyle name="표준 6 99 2" xfId="9414"/>
    <cellStyle name="표준 6_Sheet1" xfId="9415"/>
    <cellStyle name="표준 60" xfId="9416"/>
    <cellStyle name="표준 60 2" xfId="9417"/>
    <cellStyle name="표준 61" xfId="9418"/>
    <cellStyle name="표준 61 2" xfId="9419"/>
    <cellStyle name="표준 61 3" xfId="9420"/>
    <cellStyle name="표준 62" xfId="9421"/>
    <cellStyle name="표준 62 2" xfId="9422"/>
    <cellStyle name="표준 63" xfId="9423"/>
    <cellStyle name="표준 63 2" xfId="9424"/>
    <cellStyle name="표준 64" xfId="9425"/>
    <cellStyle name="표준 64 2" xfId="9426"/>
    <cellStyle name="표준 64 3" xfId="9427"/>
    <cellStyle name="표준 65" xfId="9428"/>
    <cellStyle name="표준 66" xfId="9429"/>
    <cellStyle name="표준 67" xfId="9430"/>
    <cellStyle name="표준 68" xfId="9431"/>
    <cellStyle name="표준 69" xfId="9432"/>
    <cellStyle name="표준 7" xfId="9433"/>
    <cellStyle name="표준 7 10" xfId="9434"/>
    <cellStyle name="표준 7 10 2" xfId="9435"/>
    <cellStyle name="표준 7 11" xfId="9436"/>
    <cellStyle name="표준 7 11 2" xfId="9437"/>
    <cellStyle name="표준 7 12" xfId="9438"/>
    <cellStyle name="표준 7 12 2" xfId="9439"/>
    <cellStyle name="표준 7 13" xfId="9440"/>
    <cellStyle name="표준 7 13 2" xfId="9441"/>
    <cellStyle name="표준 7 14" xfId="9442"/>
    <cellStyle name="표준 7 14 2" xfId="9443"/>
    <cellStyle name="표준 7 15" xfId="9444"/>
    <cellStyle name="표준 7 15 2" xfId="9445"/>
    <cellStyle name="표준 7 16" xfId="9446"/>
    <cellStyle name="표준 7 16 2" xfId="9447"/>
    <cellStyle name="표준 7 17" xfId="9448"/>
    <cellStyle name="표준 7 17 2" xfId="9449"/>
    <cellStyle name="표준 7 18" xfId="9450"/>
    <cellStyle name="표준 7 18 2" xfId="9451"/>
    <cellStyle name="표준 7 19" xfId="9452"/>
    <cellStyle name="표준 7 19 2" xfId="9453"/>
    <cellStyle name="표준 7 2" xfId="9454"/>
    <cellStyle name="표준 7 2 2" xfId="9455"/>
    <cellStyle name="표준 7 20" xfId="9456"/>
    <cellStyle name="표준 7 20 2" xfId="9457"/>
    <cellStyle name="표준 7 21" xfId="9458"/>
    <cellStyle name="표준 7 21 2" xfId="9459"/>
    <cellStyle name="표준 7 22" xfId="9460"/>
    <cellStyle name="표준 7 22 2" xfId="9461"/>
    <cellStyle name="표준 7 23" xfId="9462"/>
    <cellStyle name="표준 7 23 2" xfId="9463"/>
    <cellStyle name="표준 7 24" xfId="9464"/>
    <cellStyle name="표준 7 24 2" xfId="9465"/>
    <cellStyle name="표준 7 25" xfId="9466"/>
    <cellStyle name="표준 7 25 2" xfId="9467"/>
    <cellStyle name="표준 7 26" xfId="9468"/>
    <cellStyle name="표준 7 26 2" xfId="9469"/>
    <cellStyle name="표준 7 27" xfId="9470"/>
    <cellStyle name="표준 7 27 2" xfId="9471"/>
    <cellStyle name="표준 7 28" xfId="9472"/>
    <cellStyle name="표준 7 28 2" xfId="9473"/>
    <cellStyle name="표준 7 29" xfId="9474"/>
    <cellStyle name="표준 7 29 2" xfId="9475"/>
    <cellStyle name="표준 7 3" xfId="9476"/>
    <cellStyle name="표준 7 3 2" xfId="9477"/>
    <cellStyle name="표준 7 30" xfId="9478"/>
    <cellStyle name="표준 7 30 2" xfId="9479"/>
    <cellStyle name="표준 7 31" xfId="9480"/>
    <cellStyle name="표준 7 31 2" xfId="9481"/>
    <cellStyle name="표준 7 32" xfId="9482"/>
    <cellStyle name="표준 7 32 2" xfId="9483"/>
    <cellStyle name="표준 7 33" xfId="9484"/>
    <cellStyle name="표준 7 4" xfId="9485"/>
    <cellStyle name="표준 7 4 2" xfId="9486"/>
    <cellStyle name="표준 7 5" xfId="9487"/>
    <cellStyle name="표준 7 5 2" xfId="9488"/>
    <cellStyle name="표준 7 6" xfId="9489"/>
    <cellStyle name="표준 7 6 2" xfId="9490"/>
    <cellStyle name="표준 7 7" xfId="9491"/>
    <cellStyle name="표준 7 7 2" xfId="9492"/>
    <cellStyle name="표준 7 8" xfId="9493"/>
    <cellStyle name="표준 7 8 2" xfId="9494"/>
    <cellStyle name="표준 7 9" xfId="9495"/>
    <cellStyle name="표준 7 9 2" xfId="9496"/>
    <cellStyle name="표준 7_Sheet1" xfId="9497"/>
    <cellStyle name="표준 70" xfId="9498"/>
    <cellStyle name="표준 8" xfId="9499"/>
    <cellStyle name="표준 8 10" xfId="9500"/>
    <cellStyle name="표준 8 10 2" xfId="9501"/>
    <cellStyle name="표준 8 11" xfId="9502"/>
    <cellStyle name="표준 8 11 2" xfId="9503"/>
    <cellStyle name="표준 8 12" xfId="9504"/>
    <cellStyle name="표준 8 12 2" xfId="9505"/>
    <cellStyle name="표준 8 13" xfId="9506"/>
    <cellStyle name="표준 8 13 2" xfId="9507"/>
    <cellStyle name="표준 8 14" xfId="9508"/>
    <cellStyle name="표준 8 14 2" xfId="9509"/>
    <cellStyle name="표준 8 15" xfId="9510"/>
    <cellStyle name="표준 8 15 2" xfId="9511"/>
    <cellStyle name="표준 8 16" xfId="9512"/>
    <cellStyle name="표준 8 16 2" xfId="9513"/>
    <cellStyle name="표준 8 17" xfId="9514"/>
    <cellStyle name="표준 8 17 2" xfId="9515"/>
    <cellStyle name="표준 8 18" xfId="9516"/>
    <cellStyle name="표준 8 18 2" xfId="9517"/>
    <cellStyle name="표준 8 19" xfId="9518"/>
    <cellStyle name="표준 8 19 2" xfId="9519"/>
    <cellStyle name="표준 8 2" xfId="9520"/>
    <cellStyle name="표준 8 2 10" xfId="9521"/>
    <cellStyle name="표준 8 2 2" xfId="9522"/>
    <cellStyle name="표준 8 2 2 2" xfId="9523"/>
    <cellStyle name="표준 8 2 3" xfId="9524"/>
    <cellStyle name="표준 8 2 3 2" xfId="9525"/>
    <cellStyle name="표준 8 2 4" xfId="9526"/>
    <cellStyle name="표준 8 2 4 2" xfId="9527"/>
    <cellStyle name="표준 8 2 5" xfId="9528"/>
    <cellStyle name="표준 8 2 5 2" xfId="9529"/>
    <cellStyle name="표준 8 2 6" xfId="9530"/>
    <cellStyle name="표준 8 2 6 2" xfId="9531"/>
    <cellStyle name="표준 8 2 7" xfId="9532"/>
    <cellStyle name="표준 8 2 7 2" xfId="9533"/>
    <cellStyle name="표준 8 2 8" xfId="9534"/>
    <cellStyle name="표준 8 2 8 2" xfId="9535"/>
    <cellStyle name="표준 8 2 9" xfId="9536"/>
    <cellStyle name="표준 8 2 9 2" xfId="9537"/>
    <cellStyle name="표준 8 20" xfId="9538"/>
    <cellStyle name="표준 8 20 2" xfId="9539"/>
    <cellStyle name="표준 8 21" xfId="9540"/>
    <cellStyle name="표준 8 21 2" xfId="9541"/>
    <cellStyle name="표준 8 22" xfId="9542"/>
    <cellStyle name="표준 8 22 2" xfId="9543"/>
    <cellStyle name="표준 8 23" xfId="9544"/>
    <cellStyle name="표준 8 23 2" xfId="9545"/>
    <cellStyle name="표준 8 24" xfId="9546"/>
    <cellStyle name="표준 8 24 2" xfId="9547"/>
    <cellStyle name="표준 8 25" xfId="9548"/>
    <cellStyle name="표준 8 25 2" xfId="9549"/>
    <cellStyle name="표준 8 26" xfId="9550"/>
    <cellStyle name="표준 8 26 2" xfId="9551"/>
    <cellStyle name="표준 8 27" xfId="9552"/>
    <cellStyle name="표준 8 28" xfId="9553"/>
    <cellStyle name="표준 8 3" xfId="9554"/>
    <cellStyle name="표준 8 3 10" xfId="9555"/>
    <cellStyle name="표준 8 3 2" xfId="9556"/>
    <cellStyle name="표준 8 3 2 2" xfId="9557"/>
    <cellStyle name="표준 8 3 3" xfId="9558"/>
    <cellStyle name="표준 8 3 3 2" xfId="9559"/>
    <cellStyle name="표준 8 3 4" xfId="9560"/>
    <cellStyle name="표준 8 3 4 2" xfId="9561"/>
    <cellStyle name="표준 8 3 5" xfId="9562"/>
    <cellStyle name="표준 8 3 5 2" xfId="9563"/>
    <cellStyle name="표준 8 3 6" xfId="9564"/>
    <cellStyle name="표준 8 3 6 2" xfId="9565"/>
    <cellStyle name="표준 8 3 7" xfId="9566"/>
    <cellStyle name="표준 8 3 7 2" xfId="9567"/>
    <cellStyle name="표준 8 3 8" xfId="9568"/>
    <cellStyle name="표준 8 3 8 2" xfId="9569"/>
    <cellStyle name="표준 8 3 9" xfId="9570"/>
    <cellStyle name="표준 8 3 9 2" xfId="9571"/>
    <cellStyle name="표준 8 4" xfId="9572"/>
    <cellStyle name="표준 8 4 10" xfId="9573"/>
    <cellStyle name="표준 8 4 2" xfId="9574"/>
    <cellStyle name="표준 8 4 2 2" xfId="9575"/>
    <cellStyle name="표준 8 4 3" xfId="9576"/>
    <cellStyle name="표준 8 4 3 2" xfId="9577"/>
    <cellStyle name="표준 8 4 4" xfId="9578"/>
    <cellStyle name="표준 8 4 4 2" xfId="9579"/>
    <cellStyle name="표준 8 4 5" xfId="9580"/>
    <cellStyle name="표준 8 4 5 2" xfId="9581"/>
    <cellStyle name="표준 8 4 6" xfId="9582"/>
    <cellStyle name="표준 8 4 6 2" xfId="9583"/>
    <cellStyle name="표준 8 4 7" xfId="9584"/>
    <cellStyle name="표준 8 4 7 2" xfId="9585"/>
    <cellStyle name="표준 8 4 8" xfId="9586"/>
    <cellStyle name="표준 8 4 8 2" xfId="9587"/>
    <cellStyle name="표준 8 4 9" xfId="9588"/>
    <cellStyle name="표준 8 4 9 2" xfId="9589"/>
    <cellStyle name="표준 8 5" xfId="9590"/>
    <cellStyle name="표준 8 5 2" xfId="9591"/>
    <cellStyle name="표준 8 6" xfId="9592"/>
    <cellStyle name="표준 8 6 2" xfId="9593"/>
    <cellStyle name="표준 8 7" xfId="9594"/>
    <cellStyle name="표준 8 7 2" xfId="9595"/>
    <cellStyle name="표준 8 8" xfId="9596"/>
    <cellStyle name="표준 8 8 2" xfId="9597"/>
    <cellStyle name="표준 8 9" xfId="9598"/>
    <cellStyle name="표준 8 9 2" xfId="9599"/>
    <cellStyle name="표준 9" xfId="9600"/>
    <cellStyle name="표준 9 10" xfId="9601"/>
    <cellStyle name="표준 9 10 2" xfId="9602"/>
    <cellStyle name="표준 9 11" xfId="9603"/>
    <cellStyle name="표준 9 11 2" xfId="9604"/>
    <cellStyle name="표준 9 12" xfId="9605"/>
    <cellStyle name="표준 9 12 2" xfId="9606"/>
    <cellStyle name="표준 9 13" xfId="9607"/>
    <cellStyle name="표준 9 13 2" xfId="9608"/>
    <cellStyle name="표준 9 14" xfId="9609"/>
    <cellStyle name="표준 9 14 2" xfId="9610"/>
    <cellStyle name="표준 9 15" xfId="9611"/>
    <cellStyle name="표준 9 15 2" xfId="9612"/>
    <cellStyle name="표준 9 16" xfId="9613"/>
    <cellStyle name="표준 9 16 2" xfId="9614"/>
    <cellStyle name="표준 9 17" xfId="9615"/>
    <cellStyle name="표준 9 17 2" xfId="9616"/>
    <cellStyle name="표준 9 18" xfId="9617"/>
    <cellStyle name="표준 9 18 2" xfId="9618"/>
    <cellStyle name="표준 9 19" xfId="9619"/>
    <cellStyle name="표준 9 19 2" xfId="9620"/>
    <cellStyle name="표준 9 2" xfId="9621"/>
    <cellStyle name="표준 9 2 10" xfId="9622"/>
    <cellStyle name="표준 9 2 2" xfId="9623"/>
    <cellStyle name="표준 9 2 2 2" xfId="9624"/>
    <cellStyle name="표준 9 2 3" xfId="9625"/>
    <cellStyle name="표준 9 2 3 2" xfId="9626"/>
    <cellStyle name="표준 9 2 4" xfId="9627"/>
    <cellStyle name="표준 9 2 4 2" xfId="9628"/>
    <cellStyle name="표준 9 2 5" xfId="9629"/>
    <cellStyle name="표준 9 2 5 2" xfId="9630"/>
    <cellStyle name="표준 9 2 6" xfId="9631"/>
    <cellStyle name="표준 9 2 6 2" xfId="9632"/>
    <cellStyle name="표준 9 2 7" xfId="9633"/>
    <cellStyle name="표준 9 2 7 2" xfId="9634"/>
    <cellStyle name="표준 9 2 8" xfId="9635"/>
    <cellStyle name="표준 9 2 8 2" xfId="9636"/>
    <cellStyle name="표준 9 2 9" xfId="9637"/>
    <cellStyle name="표준 9 2 9 2" xfId="9638"/>
    <cellStyle name="표준 9 20" xfId="9639"/>
    <cellStyle name="표준 9 20 2" xfId="9640"/>
    <cellStyle name="표준 9 21" xfId="9641"/>
    <cellStyle name="표준 9 21 2" xfId="9642"/>
    <cellStyle name="표준 9 22" xfId="9643"/>
    <cellStyle name="표준 9 22 2" xfId="9644"/>
    <cellStyle name="표준 9 23" xfId="9645"/>
    <cellStyle name="표준 9 23 2" xfId="9646"/>
    <cellStyle name="표준 9 24" xfId="9647"/>
    <cellStyle name="표준 9 24 2" xfId="9648"/>
    <cellStyle name="표준 9 25" xfId="9649"/>
    <cellStyle name="표준 9 25 2" xfId="9650"/>
    <cellStyle name="표준 9 26" xfId="9651"/>
    <cellStyle name="표준 9 26 2" xfId="9652"/>
    <cellStyle name="표준 9 27" xfId="9653"/>
    <cellStyle name="표준 9 3" xfId="9654"/>
    <cellStyle name="표준 9 3 10" xfId="9655"/>
    <cellStyle name="표준 9 3 2" xfId="9656"/>
    <cellStyle name="표준 9 3 2 2" xfId="9657"/>
    <cellStyle name="표준 9 3 3" xfId="9658"/>
    <cellStyle name="표준 9 3 3 2" xfId="9659"/>
    <cellStyle name="표준 9 3 4" xfId="9660"/>
    <cellStyle name="표준 9 3 4 2" xfId="9661"/>
    <cellStyle name="표준 9 3 5" xfId="9662"/>
    <cellStyle name="표준 9 3 5 2" xfId="9663"/>
    <cellStyle name="표준 9 3 6" xfId="9664"/>
    <cellStyle name="표준 9 3 6 2" xfId="9665"/>
    <cellStyle name="표준 9 3 7" xfId="9666"/>
    <cellStyle name="표준 9 3 7 2" xfId="9667"/>
    <cellStyle name="표준 9 3 8" xfId="9668"/>
    <cellStyle name="표준 9 3 8 2" xfId="9669"/>
    <cellStyle name="표준 9 3 9" xfId="9670"/>
    <cellStyle name="표준 9 3 9 2" xfId="9671"/>
    <cellStyle name="표준 9 4" xfId="9672"/>
    <cellStyle name="표준 9 4 10" xfId="9673"/>
    <cellStyle name="표준 9 4 2" xfId="9674"/>
    <cellStyle name="표준 9 4 2 2" xfId="9675"/>
    <cellStyle name="표준 9 4 3" xfId="9676"/>
    <cellStyle name="표준 9 4 3 2" xfId="9677"/>
    <cellStyle name="표준 9 4 4" xfId="9678"/>
    <cellStyle name="표준 9 4 4 2" xfId="9679"/>
    <cellStyle name="표준 9 4 5" xfId="9680"/>
    <cellStyle name="표준 9 4 5 2" xfId="9681"/>
    <cellStyle name="표준 9 4 6" xfId="9682"/>
    <cellStyle name="표준 9 4 6 2" xfId="9683"/>
    <cellStyle name="표준 9 4 7" xfId="9684"/>
    <cellStyle name="표준 9 4 7 2" xfId="9685"/>
    <cellStyle name="표준 9 4 8" xfId="9686"/>
    <cellStyle name="표준 9 4 8 2" xfId="9687"/>
    <cellStyle name="표준 9 4 9" xfId="9688"/>
    <cellStyle name="표준 9 4 9 2" xfId="9689"/>
    <cellStyle name="표준 9 5" xfId="9690"/>
    <cellStyle name="표준 9 5 2" xfId="9691"/>
    <cellStyle name="표준 9 6" xfId="9692"/>
    <cellStyle name="표준 9 6 2" xfId="9693"/>
    <cellStyle name="표준 9 7" xfId="9694"/>
    <cellStyle name="표준 9 7 2" xfId="9695"/>
    <cellStyle name="표준 9 8" xfId="9696"/>
    <cellStyle name="표준 9 8 2" xfId="9697"/>
    <cellStyle name="표준 9 9" xfId="9698"/>
    <cellStyle name="표준 9 9 2" xfId="9699"/>
    <cellStyle name="하이퍼링크 2" xfId="9700"/>
    <cellStyle name="하이퍼링크 2 10" xfId="9701"/>
    <cellStyle name="하이퍼링크 2 10 2" xfId="9702"/>
    <cellStyle name="하이퍼링크 2 100" xfId="9703"/>
    <cellStyle name="하이퍼링크 2 100 2" xfId="9704"/>
    <cellStyle name="하이퍼링크 2 101" xfId="9705"/>
    <cellStyle name="하이퍼링크 2 101 2" xfId="9706"/>
    <cellStyle name="하이퍼링크 2 102" xfId="9707"/>
    <cellStyle name="하이퍼링크 2 102 2" xfId="9708"/>
    <cellStyle name="하이퍼링크 2 103" xfId="9709"/>
    <cellStyle name="하이퍼링크 2 103 2" xfId="9710"/>
    <cellStyle name="하이퍼링크 2 104" xfId="9711"/>
    <cellStyle name="하이퍼링크 2 104 2" xfId="9712"/>
    <cellStyle name="하이퍼링크 2 105" xfId="9713"/>
    <cellStyle name="하이퍼링크 2 105 2" xfId="9714"/>
    <cellStyle name="하이퍼링크 2 106" xfId="9715"/>
    <cellStyle name="하이퍼링크 2 106 2" xfId="9716"/>
    <cellStyle name="하이퍼링크 2 107" xfId="9717"/>
    <cellStyle name="하이퍼링크 2 107 2" xfId="9718"/>
    <cellStyle name="하이퍼링크 2 108" xfId="9719"/>
    <cellStyle name="하이퍼링크 2 108 2" xfId="9720"/>
    <cellStyle name="하이퍼링크 2 109" xfId="9721"/>
    <cellStyle name="하이퍼링크 2 109 2" xfId="9722"/>
    <cellStyle name="하이퍼링크 2 11" xfId="9723"/>
    <cellStyle name="하이퍼링크 2 11 2" xfId="9724"/>
    <cellStyle name="하이퍼링크 2 110" xfId="9725"/>
    <cellStyle name="하이퍼링크 2 110 2" xfId="9726"/>
    <cellStyle name="하이퍼링크 2 111" xfId="9727"/>
    <cellStyle name="하이퍼링크 2 111 2" xfId="9728"/>
    <cellStyle name="하이퍼링크 2 112" xfId="9729"/>
    <cellStyle name="하이퍼링크 2 112 2" xfId="9730"/>
    <cellStyle name="하이퍼링크 2 113" xfId="9731"/>
    <cellStyle name="하이퍼링크 2 113 2" xfId="9732"/>
    <cellStyle name="하이퍼링크 2 114" xfId="9733"/>
    <cellStyle name="하이퍼링크 2 114 2" xfId="9734"/>
    <cellStyle name="하이퍼링크 2 115" xfId="9735"/>
    <cellStyle name="하이퍼링크 2 115 2" xfId="9736"/>
    <cellStyle name="하이퍼링크 2 116" xfId="9737"/>
    <cellStyle name="하이퍼링크 2 116 2" xfId="9738"/>
    <cellStyle name="하이퍼링크 2 117" xfId="9739"/>
    <cellStyle name="하이퍼링크 2 117 2" xfId="9740"/>
    <cellStyle name="하이퍼링크 2 118" xfId="9741"/>
    <cellStyle name="하이퍼링크 2 118 2" xfId="9742"/>
    <cellStyle name="하이퍼링크 2 119" xfId="9743"/>
    <cellStyle name="하이퍼링크 2 119 2" xfId="9744"/>
    <cellStyle name="하이퍼링크 2 12" xfId="9745"/>
    <cellStyle name="하이퍼링크 2 12 2" xfId="9746"/>
    <cellStyle name="하이퍼링크 2 120" xfId="9747"/>
    <cellStyle name="하이퍼링크 2 120 2" xfId="9748"/>
    <cellStyle name="하이퍼링크 2 121" xfId="9749"/>
    <cellStyle name="하이퍼링크 2 13" xfId="9750"/>
    <cellStyle name="하이퍼링크 2 13 2" xfId="9751"/>
    <cellStyle name="하이퍼링크 2 14" xfId="9752"/>
    <cellStyle name="하이퍼링크 2 14 2" xfId="9753"/>
    <cellStyle name="하이퍼링크 2 15" xfId="9754"/>
    <cellStyle name="하이퍼링크 2 15 2" xfId="9755"/>
    <cellStyle name="하이퍼링크 2 16" xfId="9756"/>
    <cellStyle name="하이퍼링크 2 16 2" xfId="9757"/>
    <cellStyle name="하이퍼링크 2 17" xfId="9758"/>
    <cellStyle name="하이퍼링크 2 17 2" xfId="9759"/>
    <cellStyle name="하이퍼링크 2 18" xfId="9760"/>
    <cellStyle name="하이퍼링크 2 18 2" xfId="9761"/>
    <cellStyle name="하이퍼링크 2 19" xfId="9762"/>
    <cellStyle name="하이퍼링크 2 19 2" xfId="9763"/>
    <cellStyle name="하이퍼링크 2 2" xfId="9764"/>
    <cellStyle name="하이퍼링크 2 2 2" xfId="9765"/>
    <cellStyle name="하이퍼링크 2 20" xfId="9766"/>
    <cellStyle name="하이퍼링크 2 20 2" xfId="9767"/>
    <cellStyle name="하이퍼링크 2 21" xfId="9768"/>
    <cellStyle name="하이퍼링크 2 21 2" xfId="9769"/>
    <cellStyle name="하이퍼링크 2 22" xfId="9770"/>
    <cellStyle name="하이퍼링크 2 22 2" xfId="9771"/>
    <cellStyle name="하이퍼링크 2 23" xfId="9772"/>
    <cellStyle name="하이퍼링크 2 23 2" xfId="9773"/>
    <cellStyle name="하이퍼링크 2 24" xfId="9774"/>
    <cellStyle name="하이퍼링크 2 24 2" xfId="9775"/>
    <cellStyle name="하이퍼링크 2 25" xfId="9776"/>
    <cellStyle name="하이퍼링크 2 25 2" xfId="9777"/>
    <cellStyle name="하이퍼링크 2 26" xfId="9778"/>
    <cellStyle name="하이퍼링크 2 26 2" xfId="9779"/>
    <cellStyle name="하이퍼링크 2 27" xfId="9780"/>
    <cellStyle name="하이퍼링크 2 27 2" xfId="9781"/>
    <cellStyle name="하이퍼링크 2 28" xfId="9782"/>
    <cellStyle name="하이퍼링크 2 28 2" xfId="9783"/>
    <cellStyle name="하이퍼링크 2 29" xfId="9784"/>
    <cellStyle name="하이퍼링크 2 29 2" xfId="9785"/>
    <cellStyle name="하이퍼링크 2 3" xfId="9786"/>
    <cellStyle name="하이퍼링크 2 3 2" xfId="9787"/>
    <cellStyle name="하이퍼링크 2 30" xfId="9788"/>
    <cellStyle name="하이퍼링크 2 30 2" xfId="9789"/>
    <cellStyle name="하이퍼링크 2 31" xfId="9790"/>
    <cellStyle name="하이퍼링크 2 31 2" xfId="9791"/>
    <cellStyle name="하이퍼링크 2 32" xfId="9792"/>
    <cellStyle name="하이퍼링크 2 32 2" xfId="9793"/>
    <cellStyle name="하이퍼링크 2 33" xfId="9794"/>
    <cellStyle name="하이퍼링크 2 33 2" xfId="9795"/>
    <cellStyle name="하이퍼링크 2 34" xfId="9796"/>
    <cellStyle name="하이퍼링크 2 34 2" xfId="9797"/>
    <cellStyle name="하이퍼링크 2 35" xfId="9798"/>
    <cellStyle name="하이퍼링크 2 35 2" xfId="9799"/>
    <cellStyle name="하이퍼링크 2 36" xfId="9800"/>
    <cellStyle name="하이퍼링크 2 36 2" xfId="9801"/>
    <cellStyle name="하이퍼링크 2 37" xfId="9802"/>
    <cellStyle name="하이퍼링크 2 37 2" xfId="9803"/>
    <cellStyle name="하이퍼링크 2 38" xfId="9804"/>
    <cellStyle name="하이퍼링크 2 38 2" xfId="9805"/>
    <cellStyle name="하이퍼링크 2 39" xfId="9806"/>
    <cellStyle name="하이퍼링크 2 39 2" xfId="9807"/>
    <cellStyle name="하이퍼링크 2 4" xfId="9808"/>
    <cellStyle name="하이퍼링크 2 4 2" xfId="9809"/>
    <cellStyle name="하이퍼링크 2 40" xfId="9810"/>
    <cellStyle name="하이퍼링크 2 40 2" xfId="9811"/>
    <cellStyle name="하이퍼링크 2 41" xfId="9812"/>
    <cellStyle name="하이퍼링크 2 41 2" xfId="9813"/>
    <cellStyle name="하이퍼링크 2 42" xfId="9814"/>
    <cellStyle name="하이퍼링크 2 42 2" xfId="9815"/>
    <cellStyle name="하이퍼링크 2 43" xfId="9816"/>
    <cellStyle name="하이퍼링크 2 43 2" xfId="9817"/>
    <cellStyle name="하이퍼링크 2 44" xfId="9818"/>
    <cellStyle name="하이퍼링크 2 44 2" xfId="9819"/>
    <cellStyle name="하이퍼링크 2 45" xfId="9820"/>
    <cellStyle name="하이퍼링크 2 45 2" xfId="9821"/>
    <cellStyle name="하이퍼링크 2 46" xfId="9822"/>
    <cellStyle name="하이퍼링크 2 46 2" xfId="9823"/>
    <cellStyle name="하이퍼링크 2 47" xfId="9824"/>
    <cellStyle name="하이퍼링크 2 47 2" xfId="9825"/>
    <cellStyle name="하이퍼링크 2 48" xfId="9826"/>
    <cellStyle name="하이퍼링크 2 48 2" xfId="9827"/>
    <cellStyle name="하이퍼링크 2 49" xfId="9828"/>
    <cellStyle name="하이퍼링크 2 49 2" xfId="9829"/>
    <cellStyle name="하이퍼링크 2 5" xfId="9830"/>
    <cellStyle name="하이퍼링크 2 5 2" xfId="9831"/>
    <cellStyle name="하이퍼링크 2 50" xfId="9832"/>
    <cellStyle name="하이퍼링크 2 50 2" xfId="9833"/>
    <cellStyle name="하이퍼링크 2 51" xfId="9834"/>
    <cellStyle name="하이퍼링크 2 51 2" xfId="9835"/>
    <cellStyle name="하이퍼링크 2 52" xfId="9836"/>
    <cellStyle name="하이퍼링크 2 52 2" xfId="9837"/>
    <cellStyle name="하이퍼링크 2 53" xfId="9838"/>
    <cellStyle name="하이퍼링크 2 53 2" xfId="9839"/>
    <cellStyle name="하이퍼링크 2 54" xfId="9840"/>
    <cellStyle name="하이퍼링크 2 54 2" xfId="9841"/>
    <cellStyle name="하이퍼링크 2 55" xfId="9842"/>
    <cellStyle name="하이퍼링크 2 55 2" xfId="9843"/>
    <cellStyle name="하이퍼링크 2 56" xfId="9844"/>
    <cellStyle name="하이퍼링크 2 56 2" xfId="9845"/>
    <cellStyle name="하이퍼링크 2 57" xfId="9846"/>
    <cellStyle name="하이퍼링크 2 57 2" xfId="9847"/>
    <cellStyle name="하이퍼링크 2 58" xfId="9848"/>
    <cellStyle name="하이퍼링크 2 58 2" xfId="9849"/>
    <cellStyle name="하이퍼링크 2 59" xfId="9850"/>
    <cellStyle name="하이퍼링크 2 59 2" xfId="9851"/>
    <cellStyle name="하이퍼링크 2 6" xfId="9852"/>
    <cellStyle name="하이퍼링크 2 6 2" xfId="9853"/>
    <cellStyle name="하이퍼링크 2 60" xfId="9854"/>
    <cellStyle name="하이퍼링크 2 60 2" xfId="9855"/>
    <cellStyle name="하이퍼링크 2 61" xfId="9856"/>
    <cellStyle name="하이퍼링크 2 61 2" xfId="9857"/>
    <cellStyle name="하이퍼링크 2 62" xfId="9858"/>
    <cellStyle name="하이퍼링크 2 62 2" xfId="9859"/>
    <cellStyle name="하이퍼링크 2 63" xfId="9860"/>
    <cellStyle name="하이퍼링크 2 63 2" xfId="9861"/>
    <cellStyle name="하이퍼링크 2 64" xfId="9862"/>
    <cellStyle name="하이퍼링크 2 64 2" xfId="9863"/>
    <cellStyle name="하이퍼링크 2 65" xfId="9864"/>
    <cellStyle name="하이퍼링크 2 65 2" xfId="9865"/>
    <cellStyle name="하이퍼링크 2 66" xfId="9866"/>
    <cellStyle name="하이퍼링크 2 66 2" xfId="9867"/>
    <cellStyle name="하이퍼링크 2 67" xfId="9868"/>
    <cellStyle name="하이퍼링크 2 67 2" xfId="9869"/>
    <cellStyle name="하이퍼링크 2 68" xfId="9870"/>
    <cellStyle name="하이퍼링크 2 68 2" xfId="9871"/>
    <cellStyle name="하이퍼링크 2 69" xfId="9872"/>
    <cellStyle name="하이퍼링크 2 69 2" xfId="9873"/>
    <cellStyle name="하이퍼링크 2 7" xfId="9874"/>
    <cellStyle name="하이퍼링크 2 7 2" xfId="9875"/>
    <cellStyle name="하이퍼링크 2 70" xfId="9876"/>
    <cellStyle name="하이퍼링크 2 70 2" xfId="9877"/>
    <cellStyle name="하이퍼링크 2 71" xfId="9878"/>
    <cellStyle name="하이퍼링크 2 71 2" xfId="9879"/>
    <cellStyle name="하이퍼링크 2 72" xfId="9880"/>
    <cellStyle name="하이퍼링크 2 72 2" xfId="9881"/>
    <cellStyle name="하이퍼링크 2 73" xfId="9882"/>
    <cellStyle name="하이퍼링크 2 73 2" xfId="9883"/>
    <cellStyle name="하이퍼링크 2 74" xfId="9884"/>
    <cellStyle name="하이퍼링크 2 74 2" xfId="9885"/>
    <cellStyle name="하이퍼링크 2 75" xfId="9886"/>
    <cellStyle name="하이퍼링크 2 75 2" xfId="9887"/>
    <cellStyle name="하이퍼링크 2 76" xfId="9888"/>
    <cellStyle name="하이퍼링크 2 76 2" xfId="9889"/>
    <cellStyle name="하이퍼링크 2 77" xfId="9890"/>
    <cellStyle name="하이퍼링크 2 77 2" xfId="9891"/>
    <cellStyle name="하이퍼링크 2 78" xfId="9892"/>
    <cellStyle name="하이퍼링크 2 78 2" xfId="9893"/>
    <cellStyle name="하이퍼링크 2 79" xfId="9894"/>
    <cellStyle name="하이퍼링크 2 79 2" xfId="9895"/>
    <cellStyle name="하이퍼링크 2 8" xfId="9896"/>
    <cellStyle name="하이퍼링크 2 8 2" xfId="9897"/>
    <cellStyle name="하이퍼링크 2 80" xfId="9898"/>
    <cellStyle name="하이퍼링크 2 80 2" xfId="9899"/>
    <cellStyle name="하이퍼링크 2 81" xfId="9900"/>
    <cellStyle name="하이퍼링크 2 81 2" xfId="9901"/>
    <cellStyle name="하이퍼링크 2 82" xfId="9902"/>
    <cellStyle name="하이퍼링크 2 82 2" xfId="9903"/>
    <cellStyle name="하이퍼링크 2 83" xfId="9904"/>
    <cellStyle name="하이퍼링크 2 83 2" xfId="9905"/>
    <cellStyle name="하이퍼링크 2 84" xfId="9906"/>
    <cellStyle name="하이퍼링크 2 84 2" xfId="9907"/>
    <cellStyle name="하이퍼링크 2 85" xfId="9908"/>
    <cellStyle name="하이퍼링크 2 85 2" xfId="9909"/>
    <cellStyle name="하이퍼링크 2 86" xfId="9910"/>
    <cellStyle name="하이퍼링크 2 86 2" xfId="9911"/>
    <cellStyle name="하이퍼링크 2 87" xfId="9912"/>
    <cellStyle name="하이퍼링크 2 87 2" xfId="9913"/>
    <cellStyle name="하이퍼링크 2 88" xfId="9914"/>
    <cellStyle name="하이퍼링크 2 88 2" xfId="9915"/>
    <cellStyle name="하이퍼링크 2 89" xfId="9916"/>
    <cellStyle name="하이퍼링크 2 89 2" xfId="9917"/>
    <cellStyle name="하이퍼링크 2 9" xfId="9918"/>
    <cellStyle name="하이퍼링크 2 9 2" xfId="9919"/>
    <cellStyle name="하이퍼링크 2 90" xfId="9920"/>
    <cellStyle name="하이퍼링크 2 90 2" xfId="9921"/>
    <cellStyle name="하이퍼링크 2 91" xfId="9922"/>
    <cellStyle name="하이퍼링크 2 91 2" xfId="9923"/>
    <cellStyle name="하이퍼링크 2 92" xfId="9924"/>
    <cellStyle name="하이퍼링크 2 92 2" xfId="9925"/>
    <cellStyle name="하이퍼링크 2 93" xfId="9926"/>
    <cellStyle name="하이퍼링크 2 93 2" xfId="9927"/>
    <cellStyle name="하이퍼링크 2 94" xfId="9928"/>
    <cellStyle name="하이퍼링크 2 94 2" xfId="9929"/>
    <cellStyle name="하이퍼링크 2 95" xfId="9930"/>
    <cellStyle name="하이퍼링크 2 95 2" xfId="9931"/>
    <cellStyle name="하이퍼링크 2 96" xfId="9932"/>
    <cellStyle name="하이퍼링크 2 96 2" xfId="9933"/>
    <cellStyle name="하이퍼링크 2 97" xfId="9934"/>
    <cellStyle name="하이퍼링크 2 97 2" xfId="9935"/>
    <cellStyle name="하이퍼링크 2 98" xfId="9936"/>
    <cellStyle name="하이퍼링크 2 98 2" xfId="9937"/>
    <cellStyle name="하이퍼링크 2 99" xfId="9938"/>
    <cellStyle name="하이퍼링크 2 99 2" xfId="9939"/>
    <cellStyle name="하이퍼링크 3" xfId="9940"/>
    <cellStyle name="하이퍼링크 3 2" xfId="9941"/>
    <cellStyle name="하이퍼링크 4" xfId="9942"/>
    <cellStyle name="하이퍼링크 4 2" xfId="9943"/>
    <cellStyle name="하이퍼링크 5" xfId="9944"/>
    <cellStyle name="하이퍼링크 5 2" xfId="99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C46"/>
  <sheetViews>
    <sheetView tabSelected="1" zoomScale="70" zoomScaleNormal="70" workbookViewId="0">
      <pane xSplit="5" ySplit="3" topLeftCell="F4" activePane="bottomRight" state="frozenSplit"/>
      <selection pane="topRight" activeCell="F1" sqref="F1"/>
      <selection pane="bottomLeft" activeCell="A3" sqref="A3"/>
      <selection pane="bottomRight" activeCell="F10" sqref="F10"/>
    </sheetView>
  </sheetViews>
  <sheetFormatPr defaultRowHeight="16.5" x14ac:dyDescent="0.3"/>
  <cols>
    <col min="1" max="2" width="9" style="24"/>
    <col min="3" max="3" width="17.625" style="25" customWidth="1"/>
    <col min="4" max="4" width="9" style="24" customWidth="1"/>
    <col min="5" max="5" width="25" style="25" bestFit="1" customWidth="1"/>
    <col min="6" max="6" width="13.375" style="25" customWidth="1"/>
    <col min="7" max="7" width="15.625" style="44" customWidth="1"/>
    <col min="8" max="8" width="13.375" style="24" bestFit="1" customWidth="1"/>
    <col min="9" max="9" width="15.625" style="45" bestFit="1" customWidth="1"/>
    <col min="10" max="10" width="13.375" style="25" customWidth="1"/>
    <col min="11" max="11" width="15.625" style="44" customWidth="1"/>
    <col min="12" max="12" width="13.375" style="24" bestFit="1" customWidth="1"/>
    <col min="13" max="13" width="15.625" style="45" bestFit="1" customWidth="1"/>
    <col min="14" max="14" width="13.375" style="25" customWidth="1"/>
    <col min="15" max="15" width="15.625" style="44" customWidth="1"/>
    <col min="16" max="16" width="13.375" style="24" bestFit="1" customWidth="1"/>
    <col min="17" max="17" width="15.625" style="45" bestFit="1" customWidth="1"/>
    <col min="18" max="18" width="13.375" style="25" customWidth="1"/>
    <col min="19" max="19" width="15.625" style="44" customWidth="1"/>
    <col min="20" max="20" width="13.375" style="24" bestFit="1" customWidth="1"/>
    <col min="21" max="21" width="15.625" style="45" bestFit="1" customWidth="1"/>
    <col min="22" max="22" width="13.375" style="25" customWidth="1"/>
    <col min="23" max="23" width="15.625" style="44" customWidth="1"/>
    <col min="24" max="24" width="13.375" style="24" bestFit="1" customWidth="1"/>
    <col min="25" max="25" width="15.625" style="45" bestFit="1" customWidth="1"/>
    <col min="26" max="26" width="13.375" style="25" customWidth="1"/>
    <col min="27" max="27" width="15.625" style="44" customWidth="1"/>
    <col min="28" max="28" width="13.375" style="24" bestFit="1" customWidth="1"/>
    <col min="29" max="29" width="15.625" style="45" bestFit="1" customWidth="1"/>
    <col min="30" max="30" width="13.375" style="25" customWidth="1"/>
    <col min="31" max="31" width="15.625" style="44" customWidth="1"/>
    <col min="32" max="32" width="13.375" style="24" bestFit="1" customWidth="1"/>
    <col min="33" max="33" width="15.625" style="45" bestFit="1" customWidth="1"/>
    <col min="34" max="34" width="13.375" style="25" customWidth="1"/>
    <col min="35" max="35" width="15.625" style="44" customWidth="1"/>
    <col min="36" max="36" width="13.375" style="24" bestFit="1" customWidth="1"/>
    <col min="37" max="37" width="15.625" style="45" bestFit="1" customWidth="1"/>
    <col min="38" max="38" width="13.375" style="25" customWidth="1"/>
    <col min="39" max="39" width="15.625" style="44" customWidth="1"/>
    <col min="40" max="40" width="13.375" style="24" bestFit="1" customWidth="1"/>
    <col min="41" max="41" width="15.625" style="45" bestFit="1" customWidth="1"/>
    <col min="42" max="42" width="13.375" style="25" customWidth="1"/>
    <col min="43" max="43" width="15.625" style="44" customWidth="1"/>
    <col min="44" max="44" width="13.375" style="24" bestFit="1" customWidth="1"/>
    <col min="45" max="45" width="15.625" style="45" bestFit="1" customWidth="1"/>
    <col min="46" max="46" width="13.375" style="25" customWidth="1"/>
    <col min="47" max="47" width="15.625" style="44" customWidth="1"/>
    <col min="48" max="48" width="13.375" style="24" bestFit="1" customWidth="1"/>
    <col min="49" max="49" width="15.625" style="45" bestFit="1" customWidth="1"/>
    <col min="50" max="50" width="13.375" style="25" customWidth="1"/>
    <col min="51" max="51" width="15.625" style="44" customWidth="1"/>
    <col min="52" max="52" width="13.375" style="24" bestFit="1" customWidth="1"/>
    <col min="53" max="53" width="15.625" style="45" bestFit="1" customWidth="1"/>
    <col min="54" max="54" width="13.375" style="25" customWidth="1"/>
    <col min="55" max="55" width="15.625" style="44" customWidth="1"/>
    <col min="56" max="56" width="13.375" style="24" bestFit="1" customWidth="1"/>
    <col min="57" max="57" width="15.625" style="45" bestFit="1" customWidth="1"/>
    <col min="58" max="58" width="13.375" style="25" customWidth="1"/>
    <col min="59" max="59" width="15.625" style="44" customWidth="1"/>
    <col min="60" max="60" width="13.375" style="24" bestFit="1" customWidth="1"/>
    <col min="61" max="61" width="15.625" style="45" bestFit="1" customWidth="1"/>
    <col min="62" max="62" width="13.375" style="25" customWidth="1"/>
    <col min="63" max="63" width="15.625" style="44" customWidth="1"/>
    <col min="64" max="64" width="13.375" style="24" bestFit="1" customWidth="1"/>
    <col min="65" max="65" width="15.625" style="45" bestFit="1" customWidth="1"/>
    <col min="66" max="66" width="13.375" style="25" customWidth="1"/>
    <col min="67" max="67" width="15.625" style="44" customWidth="1"/>
    <col min="68" max="68" width="13.375" style="24" bestFit="1" customWidth="1"/>
    <col min="69" max="69" width="15.625" style="45" bestFit="1" customWidth="1"/>
    <col min="70" max="70" width="13.375" style="25" customWidth="1"/>
    <col min="71" max="71" width="15.625" style="44" customWidth="1"/>
    <col min="72" max="72" width="13.375" style="24" bestFit="1" customWidth="1"/>
    <col min="73" max="73" width="15.625" style="45" bestFit="1" customWidth="1"/>
    <col min="74" max="74" width="13.375" style="25" customWidth="1"/>
    <col min="75" max="75" width="15.625" style="44" customWidth="1"/>
    <col min="76" max="76" width="13.375" style="24" bestFit="1" customWidth="1"/>
    <col min="77" max="77" width="15.625" style="45" bestFit="1" customWidth="1"/>
    <col min="78" max="78" width="13.375" style="25" customWidth="1"/>
    <col min="79" max="79" width="15.625" style="44" customWidth="1"/>
    <col min="80" max="80" width="13.375" style="24" bestFit="1" customWidth="1"/>
    <col min="81" max="81" width="15.625" style="45" bestFit="1" customWidth="1"/>
    <col min="82" max="82" width="13.375" style="25" customWidth="1"/>
    <col min="83" max="83" width="15.625" style="44" customWidth="1"/>
    <col min="84" max="84" width="13.375" style="24" bestFit="1" customWidth="1"/>
    <col min="85" max="85" width="15.625" style="45" bestFit="1" customWidth="1"/>
    <col min="86" max="86" width="13.375" style="25" customWidth="1"/>
    <col min="87" max="87" width="15.625" style="44" customWidth="1"/>
    <col min="88" max="88" width="13.375" style="24" bestFit="1" customWidth="1"/>
    <col min="89" max="89" width="15.625" style="45" bestFit="1" customWidth="1"/>
    <col min="90" max="90" width="13.375" style="25" customWidth="1"/>
    <col min="91" max="91" width="15.625" style="44" customWidth="1"/>
    <col min="92" max="92" width="13.375" style="24" bestFit="1" customWidth="1"/>
    <col min="93" max="93" width="15.625" style="45" bestFit="1" customWidth="1"/>
    <col min="94" max="94" width="13.375" style="25" customWidth="1"/>
    <col min="95" max="95" width="15.625" style="44" customWidth="1"/>
    <col min="96" max="96" width="13.375" style="24" bestFit="1" customWidth="1"/>
    <col min="97" max="97" width="15.625" style="45" bestFit="1" customWidth="1"/>
    <col min="98" max="98" width="13.375" style="25" customWidth="1"/>
    <col min="99" max="99" width="15.625" style="44" customWidth="1"/>
    <col min="100" max="100" width="13.375" style="24" bestFit="1" customWidth="1"/>
    <col min="101" max="101" width="15.625" style="45" bestFit="1" customWidth="1"/>
    <col min="102" max="102" width="13.375" style="25" customWidth="1"/>
    <col min="103" max="103" width="15.625" style="44" customWidth="1"/>
    <col min="104" max="104" width="13.375" style="24" bestFit="1" customWidth="1"/>
    <col min="105" max="105" width="15.625" style="45" bestFit="1" customWidth="1"/>
    <col min="106" max="106" width="13.375" style="25" customWidth="1"/>
    <col min="107" max="107" width="15.625" style="44" customWidth="1"/>
    <col min="108" max="108" width="13.375" style="24" bestFit="1" customWidth="1"/>
    <col min="109" max="109" width="15.625" style="45" bestFit="1" customWidth="1"/>
    <col min="110" max="110" width="13.375" style="25" customWidth="1"/>
    <col min="111" max="111" width="15.625" style="44" customWidth="1"/>
    <col min="112" max="112" width="13.375" style="24" bestFit="1" customWidth="1"/>
    <col min="113" max="113" width="15.625" style="45" bestFit="1" customWidth="1"/>
    <col min="114" max="114" width="13.375" style="25" customWidth="1"/>
    <col min="115" max="115" width="15.625" style="44" customWidth="1"/>
    <col min="116" max="116" width="13.375" style="24" bestFit="1" customWidth="1"/>
    <col min="117" max="117" width="15.625" style="45" bestFit="1" customWidth="1"/>
    <col min="118" max="118" width="13.375" style="25" customWidth="1"/>
    <col min="119" max="119" width="15.625" style="44" customWidth="1"/>
    <col min="120" max="120" width="13.375" style="24" bestFit="1" customWidth="1"/>
    <col min="121" max="121" width="15.625" style="45" bestFit="1" customWidth="1"/>
    <col min="122" max="122" width="13.375" style="25" customWidth="1"/>
    <col min="123" max="123" width="15.625" style="44" customWidth="1"/>
    <col min="124" max="124" width="13.375" style="24" bestFit="1" customWidth="1"/>
    <col min="125" max="125" width="15.625" style="45" bestFit="1" customWidth="1"/>
    <col min="126" max="126" width="13.375" style="25" customWidth="1"/>
    <col min="127" max="127" width="15.625" style="44" customWidth="1"/>
    <col min="128" max="128" width="13.375" style="24" bestFit="1" customWidth="1"/>
    <col min="129" max="129" width="15.625" style="45" bestFit="1" customWidth="1"/>
    <col min="130" max="130" width="13.375" style="25" customWidth="1"/>
    <col min="131" max="131" width="15.625" style="44" customWidth="1"/>
    <col min="132" max="132" width="13.375" style="24" bestFit="1" customWidth="1"/>
    <col min="133" max="133" width="15.625" style="45" bestFit="1" customWidth="1"/>
    <col min="134" max="16384" width="9" style="24"/>
  </cols>
  <sheetData>
    <row r="1" spans="1:133" ht="33" customHeight="1" x14ac:dyDescent="0.3">
      <c r="F1" s="54" t="s">
        <v>114</v>
      </c>
      <c r="G1" s="54"/>
      <c r="H1" s="54"/>
      <c r="I1" s="55"/>
      <c r="J1" s="54" t="s">
        <v>134</v>
      </c>
      <c r="K1" s="54"/>
      <c r="L1" s="54"/>
      <c r="M1" s="55"/>
      <c r="N1" s="54" t="s">
        <v>135</v>
      </c>
      <c r="O1" s="54"/>
      <c r="P1" s="54"/>
      <c r="Q1" s="55"/>
      <c r="R1" s="54" t="s">
        <v>136</v>
      </c>
      <c r="S1" s="54"/>
      <c r="T1" s="54"/>
      <c r="U1" s="55"/>
      <c r="V1" s="54" t="s">
        <v>137</v>
      </c>
      <c r="W1" s="54"/>
      <c r="X1" s="54"/>
      <c r="Y1" s="55"/>
      <c r="Z1" s="54" t="s">
        <v>138</v>
      </c>
      <c r="AA1" s="54"/>
      <c r="AB1" s="54"/>
      <c r="AC1" s="55"/>
      <c r="AD1" s="54" t="s">
        <v>139</v>
      </c>
      <c r="AE1" s="54"/>
      <c r="AF1" s="54"/>
      <c r="AG1" s="55"/>
      <c r="AH1" s="54" t="s">
        <v>140</v>
      </c>
      <c r="AI1" s="54"/>
      <c r="AJ1" s="54"/>
      <c r="AK1" s="55"/>
      <c r="AL1" s="54" t="s">
        <v>141</v>
      </c>
      <c r="AM1" s="54"/>
      <c r="AN1" s="54"/>
      <c r="AO1" s="55"/>
      <c r="AP1" s="54" t="s">
        <v>142</v>
      </c>
      <c r="AQ1" s="54"/>
      <c r="AR1" s="54"/>
      <c r="AS1" s="55"/>
      <c r="AT1" s="54" t="s">
        <v>143</v>
      </c>
      <c r="AU1" s="54"/>
      <c r="AV1" s="54"/>
      <c r="AW1" s="55"/>
      <c r="AX1" s="54" t="s">
        <v>144</v>
      </c>
      <c r="AY1" s="54"/>
      <c r="AZ1" s="54"/>
      <c r="BA1" s="55"/>
      <c r="BB1" s="54" t="s">
        <v>145</v>
      </c>
      <c r="BC1" s="54"/>
      <c r="BD1" s="54"/>
      <c r="BE1" s="55"/>
      <c r="BF1" s="54" t="s">
        <v>146</v>
      </c>
      <c r="BG1" s="54"/>
      <c r="BH1" s="54"/>
      <c r="BI1" s="55"/>
      <c r="BJ1" s="54" t="s">
        <v>147</v>
      </c>
      <c r="BK1" s="54"/>
      <c r="BL1" s="54"/>
      <c r="BM1" s="55"/>
      <c r="BN1" s="54" t="s">
        <v>115</v>
      </c>
      <c r="BO1" s="54"/>
      <c r="BP1" s="54"/>
      <c r="BQ1" s="55"/>
      <c r="BR1" s="54" t="s">
        <v>118</v>
      </c>
      <c r="BS1" s="54"/>
      <c r="BT1" s="54"/>
      <c r="BU1" s="55"/>
      <c r="BV1" s="54" t="s">
        <v>106</v>
      </c>
      <c r="BW1" s="54"/>
      <c r="BX1" s="54"/>
      <c r="BY1" s="55"/>
      <c r="BZ1" s="54" t="s">
        <v>112</v>
      </c>
      <c r="CA1" s="54"/>
      <c r="CB1" s="54"/>
      <c r="CC1" s="55"/>
      <c r="CD1" s="54" t="s">
        <v>108</v>
      </c>
      <c r="CE1" s="54"/>
      <c r="CF1" s="54"/>
      <c r="CG1" s="55"/>
      <c r="CH1" s="54" t="s">
        <v>111</v>
      </c>
      <c r="CI1" s="54"/>
      <c r="CJ1" s="54"/>
      <c r="CK1" s="55"/>
      <c r="CL1" s="54" t="s">
        <v>120</v>
      </c>
      <c r="CM1" s="54"/>
      <c r="CN1" s="54"/>
      <c r="CO1" s="55"/>
      <c r="CP1" s="54" t="s">
        <v>105</v>
      </c>
      <c r="CQ1" s="54"/>
      <c r="CR1" s="54"/>
      <c r="CS1" s="55"/>
      <c r="CT1" s="54" t="s">
        <v>148</v>
      </c>
      <c r="CU1" s="54"/>
      <c r="CV1" s="54"/>
      <c r="CW1" s="55"/>
      <c r="CX1" s="54" t="s">
        <v>117</v>
      </c>
      <c r="CY1" s="54"/>
      <c r="CZ1" s="54"/>
      <c r="DA1" s="55"/>
      <c r="DB1" s="54" t="s">
        <v>107</v>
      </c>
      <c r="DC1" s="54"/>
      <c r="DD1" s="54"/>
      <c r="DE1" s="55"/>
      <c r="DF1" s="54" t="s">
        <v>110</v>
      </c>
      <c r="DG1" s="54"/>
      <c r="DH1" s="54"/>
      <c r="DI1" s="55"/>
      <c r="DJ1" s="54" t="s">
        <v>113</v>
      </c>
      <c r="DK1" s="54"/>
      <c r="DL1" s="54"/>
      <c r="DM1" s="55"/>
      <c r="DN1" s="54" t="s">
        <v>121</v>
      </c>
      <c r="DO1" s="54"/>
      <c r="DP1" s="54"/>
      <c r="DQ1" s="55"/>
      <c r="DR1" s="54" t="s">
        <v>109</v>
      </c>
      <c r="DS1" s="54"/>
      <c r="DT1" s="54"/>
      <c r="DU1" s="55"/>
      <c r="DV1" s="54" t="s">
        <v>119</v>
      </c>
      <c r="DW1" s="54"/>
      <c r="DX1" s="54"/>
      <c r="DY1" s="55"/>
      <c r="DZ1" s="54" t="s">
        <v>116</v>
      </c>
      <c r="EA1" s="54"/>
      <c r="EB1" s="54"/>
      <c r="EC1" s="55"/>
    </row>
    <row r="2" spans="1:133" s="26" customFormat="1" ht="33" customHeight="1" x14ac:dyDescent="0.3">
      <c r="C2" s="27"/>
      <c r="E2" s="27"/>
      <c r="F2" s="49">
        <v>1010</v>
      </c>
      <c r="G2" s="49"/>
      <c r="H2" s="49"/>
      <c r="I2" s="49"/>
      <c r="J2" s="49">
        <v>1510.01</v>
      </c>
      <c r="K2" s="49"/>
      <c r="L2" s="49"/>
      <c r="M2" s="49"/>
      <c r="N2" s="49">
        <v>1510.02</v>
      </c>
      <c r="O2" s="49"/>
      <c r="P2" s="49"/>
      <c r="Q2" s="49"/>
      <c r="R2" s="49">
        <v>1510.03</v>
      </c>
      <c r="S2" s="49"/>
      <c r="T2" s="49"/>
      <c r="U2" s="49"/>
      <c r="V2" s="49">
        <v>1510.05</v>
      </c>
      <c r="W2" s="49"/>
      <c r="X2" s="49"/>
      <c r="Y2" s="49"/>
      <c r="Z2" s="49">
        <v>1510.06</v>
      </c>
      <c r="AA2" s="49"/>
      <c r="AB2" s="49"/>
      <c r="AC2" s="49"/>
      <c r="AD2" s="49">
        <v>1510.07</v>
      </c>
      <c r="AE2" s="49"/>
      <c r="AF2" s="49"/>
      <c r="AG2" s="49"/>
      <c r="AH2" s="49">
        <v>2010.01</v>
      </c>
      <c r="AI2" s="49"/>
      <c r="AJ2" s="49"/>
      <c r="AK2" s="49"/>
      <c r="AL2" s="49">
        <v>2010.02</v>
      </c>
      <c r="AM2" s="49"/>
      <c r="AN2" s="49"/>
      <c r="AO2" s="49"/>
      <c r="AP2" s="49">
        <v>2010.03</v>
      </c>
      <c r="AQ2" s="49"/>
      <c r="AR2" s="49"/>
      <c r="AS2" s="49"/>
      <c r="AT2" s="49">
        <v>2010.04</v>
      </c>
      <c r="AU2" s="49"/>
      <c r="AV2" s="49"/>
      <c r="AW2" s="49"/>
      <c r="AX2" s="49">
        <v>2010.05</v>
      </c>
      <c r="AY2" s="49"/>
      <c r="AZ2" s="49"/>
      <c r="BA2" s="49"/>
      <c r="BB2" s="49">
        <v>2010.06</v>
      </c>
      <c r="BC2" s="49"/>
      <c r="BD2" s="49"/>
      <c r="BE2" s="49"/>
      <c r="BF2" s="49">
        <v>2010.07</v>
      </c>
      <c r="BG2" s="49"/>
      <c r="BH2" s="49"/>
      <c r="BI2" s="49"/>
      <c r="BJ2" s="49">
        <v>2010.08</v>
      </c>
      <c r="BK2" s="49"/>
      <c r="BL2" s="49"/>
      <c r="BM2" s="49"/>
      <c r="BN2" s="49">
        <v>2030</v>
      </c>
      <c r="BO2" s="49"/>
      <c r="BP2" s="49"/>
      <c r="BQ2" s="49"/>
      <c r="BR2" s="49">
        <v>2510</v>
      </c>
      <c r="BS2" s="49"/>
      <c r="BT2" s="49"/>
      <c r="BU2" s="49"/>
      <c r="BV2" s="49">
        <v>2520</v>
      </c>
      <c r="BW2" s="49"/>
      <c r="BX2" s="49"/>
      <c r="BY2" s="49"/>
      <c r="BZ2" s="49">
        <v>2530</v>
      </c>
      <c r="CA2" s="49"/>
      <c r="CB2" s="49"/>
      <c r="CC2" s="49"/>
      <c r="CD2" s="49">
        <v>2540</v>
      </c>
      <c r="CE2" s="49"/>
      <c r="CF2" s="49"/>
      <c r="CG2" s="49"/>
      <c r="CH2" s="49">
        <v>2550</v>
      </c>
      <c r="CI2" s="49"/>
      <c r="CJ2" s="49"/>
      <c r="CK2" s="49"/>
      <c r="CL2" s="49">
        <v>3000</v>
      </c>
      <c r="CM2" s="49"/>
      <c r="CN2" s="49"/>
      <c r="CO2" s="49"/>
      <c r="CP2" s="49">
        <v>3510</v>
      </c>
      <c r="CQ2" s="49"/>
      <c r="CR2" s="49"/>
      <c r="CS2" s="49"/>
      <c r="CT2" s="49">
        <v>3520</v>
      </c>
      <c r="CU2" s="49"/>
      <c r="CV2" s="49"/>
      <c r="CW2" s="49"/>
      <c r="CX2" s="49">
        <v>4010</v>
      </c>
      <c r="CY2" s="49"/>
      <c r="CZ2" s="49"/>
      <c r="DA2" s="49"/>
      <c r="DB2" s="49">
        <v>4020</v>
      </c>
      <c r="DC2" s="49"/>
      <c r="DD2" s="49"/>
      <c r="DE2" s="49"/>
      <c r="DF2" s="49">
        <v>4030</v>
      </c>
      <c r="DG2" s="49"/>
      <c r="DH2" s="49"/>
      <c r="DI2" s="49"/>
      <c r="DJ2" s="49">
        <v>4510</v>
      </c>
      <c r="DK2" s="49"/>
      <c r="DL2" s="49"/>
      <c r="DM2" s="49"/>
      <c r="DN2" s="49">
        <v>4520</v>
      </c>
      <c r="DO2" s="49"/>
      <c r="DP2" s="49"/>
      <c r="DQ2" s="49"/>
      <c r="DR2" s="49">
        <v>4530</v>
      </c>
      <c r="DS2" s="49"/>
      <c r="DT2" s="49"/>
      <c r="DU2" s="49"/>
      <c r="DV2" s="49">
        <v>5010</v>
      </c>
      <c r="DW2" s="49"/>
      <c r="DX2" s="49"/>
      <c r="DY2" s="49"/>
      <c r="DZ2" s="49">
        <v>5510</v>
      </c>
      <c r="EA2" s="49"/>
      <c r="EB2" s="49"/>
      <c r="EC2" s="49"/>
    </row>
    <row r="3" spans="1:133" x14ac:dyDescent="0.3">
      <c r="A3" s="24">
        <v>1</v>
      </c>
      <c r="B3" s="28" t="s">
        <v>13</v>
      </c>
      <c r="C3" s="29" t="s">
        <v>14</v>
      </c>
      <c r="D3" s="29" t="s">
        <v>13</v>
      </c>
      <c r="E3" s="29" t="s">
        <v>15</v>
      </c>
      <c r="F3" s="30" t="s">
        <v>122</v>
      </c>
      <c r="G3" s="31" t="s">
        <v>123</v>
      </c>
      <c r="H3" s="30" t="s">
        <v>124</v>
      </c>
      <c r="I3" s="31" t="s">
        <v>125</v>
      </c>
      <c r="J3" s="30" t="s">
        <v>122</v>
      </c>
      <c r="K3" s="31" t="s">
        <v>123</v>
      </c>
      <c r="L3" s="30" t="s">
        <v>124</v>
      </c>
      <c r="M3" s="31" t="s">
        <v>125</v>
      </c>
      <c r="N3" s="30" t="s">
        <v>122</v>
      </c>
      <c r="O3" s="31" t="s">
        <v>123</v>
      </c>
      <c r="P3" s="30" t="s">
        <v>124</v>
      </c>
      <c r="Q3" s="31" t="s">
        <v>125</v>
      </c>
      <c r="R3" s="30" t="s">
        <v>122</v>
      </c>
      <c r="S3" s="31" t="s">
        <v>123</v>
      </c>
      <c r="T3" s="30" t="s">
        <v>124</v>
      </c>
      <c r="U3" s="31" t="s">
        <v>125</v>
      </c>
      <c r="V3" s="30" t="s">
        <v>122</v>
      </c>
      <c r="W3" s="31" t="s">
        <v>123</v>
      </c>
      <c r="X3" s="30" t="s">
        <v>124</v>
      </c>
      <c r="Y3" s="31" t="s">
        <v>125</v>
      </c>
      <c r="Z3" s="30" t="s">
        <v>122</v>
      </c>
      <c r="AA3" s="31" t="s">
        <v>123</v>
      </c>
      <c r="AB3" s="30" t="s">
        <v>124</v>
      </c>
      <c r="AC3" s="31" t="s">
        <v>125</v>
      </c>
      <c r="AD3" s="30" t="s">
        <v>122</v>
      </c>
      <c r="AE3" s="31" t="s">
        <v>123</v>
      </c>
      <c r="AF3" s="30" t="s">
        <v>124</v>
      </c>
      <c r="AG3" s="31" t="s">
        <v>125</v>
      </c>
      <c r="AH3" s="30" t="s">
        <v>122</v>
      </c>
      <c r="AI3" s="31" t="s">
        <v>123</v>
      </c>
      <c r="AJ3" s="30" t="s">
        <v>124</v>
      </c>
      <c r="AK3" s="31" t="s">
        <v>125</v>
      </c>
      <c r="AL3" s="30" t="s">
        <v>122</v>
      </c>
      <c r="AM3" s="31" t="s">
        <v>123</v>
      </c>
      <c r="AN3" s="30" t="s">
        <v>124</v>
      </c>
      <c r="AO3" s="31" t="s">
        <v>125</v>
      </c>
      <c r="AP3" s="30" t="s">
        <v>122</v>
      </c>
      <c r="AQ3" s="31" t="s">
        <v>123</v>
      </c>
      <c r="AR3" s="30" t="s">
        <v>124</v>
      </c>
      <c r="AS3" s="31" t="s">
        <v>125</v>
      </c>
      <c r="AT3" s="30" t="s">
        <v>122</v>
      </c>
      <c r="AU3" s="31" t="s">
        <v>123</v>
      </c>
      <c r="AV3" s="30" t="s">
        <v>124</v>
      </c>
      <c r="AW3" s="31" t="s">
        <v>125</v>
      </c>
      <c r="AX3" s="30" t="s">
        <v>122</v>
      </c>
      <c r="AY3" s="31" t="s">
        <v>123</v>
      </c>
      <c r="AZ3" s="30" t="s">
        <v>124</v>
      </c>
      <c r="BA3" s="31" t="s">
        <v>125</v>
      </c>
      <c r="BB3" s="30" t="s">
        <v>122</v>
      </c>
      <c r="BC3" s="31" t="s">
        <v>123</v>
      </c>
      <c r="BD3" s="30" t="s">
        <v>124</v>
      </c>
      <c r="BE3" s="31" t="s">
        <v>125</v>
      </c>
      <c r="BF3" s="30" t="s">
        <v>122</v>
      </c>
      <c r="BG3" s="31" t="s">
        <v>123</v>
      </c>
      <c r="BH3" s="30" t="s">
        <v>124</v>
      </c>
      <c r="BI3" s="31" t="s">
        <v>125</v>
      </c>
      <c r="BJ3" s="30" t="s">
        <v>122</v>
      </c>
      <c r="BK3" s="31" t="s">
        <v>123</v>
      </c>
      <c r="BL3" s="30" t="s">
        <v>124</v>
      </c>
      <c r="BM3" s="31" t="s">
        <v>125</v>
      </c>
      <c r="BN3" s="30" t="s">
        <v>122</v>
      </c>
      <c r="BO3" s="31" t="s">
        <v>123</v>
      </c>
      <c r="BP3" s="30" t="s">
        <v>124</v>
      </c>
      <c r="BQ3" s="31" t="s">
        <v>125</v>
      </c>
      <c r="BR3" s="30" t="s">
        <v>122</v>
      </c>
      <c r="BS3" s="31" t="s">
        <v>123</v>
      </c>
      <c r="BT3" s="30" t="s">
        <v>124</v>
      </c>
      <c r="BU3" s="31" t="s">
        <v>125</v>
      </c>
      <c r="BV3" s="30" t="s">
        <v>122</v>
      </c>
      <c r="BW3" s="31" t="s">
        <v>123</v>
      </c>
      <c r="BX3" s="30" t="s">
        <v>124</v>
      </c>
      <c r="BY3" s="31" t="s">
        <v>125</v>
      </c>
      <c r="BZ3" s="30" t="s">
        <v>122</v>
      </c>
      <c r="CA3" s="31" t="s">
        <v>123</v>
      </c>
      <c r="CB3" s="30" t="s">
        <v>124</v>
      </c>
      <c r="CC3" s="31" t="s">
        <v>125</v>
      </c>
      <c r="CD3" s="30" t="s">
        <v>122</v>
      </c>
      <c r="CE3" s="31" t="s">
        <v>123</v>
      </c>
      <c r="CF3" s="30" t="s">
        <v>124</v>
      </c>
      <c r="CG3" s="31" t="s">
        <v>125</v>
      </c>
      <c r="CH3" s="30" t="s">
        <v>122</v>
      </c>
      <c r="CI3" s="31" t="s">
        <v>123</v>
      </c>
      <c r="CJ3" s="30" t="s">
        <v>124</v>
      </c>
      <c r="CK3" s="31" t="s">
        <v>125</v>
      </c>
      <c r="CL3" s="30" t="s">
        <v>122</v>
      </c>
      <c r="CM3" s="31" t="s">
        <v>123</v>
      </c>
      <c r="CN3" s="30" t="s">
        <v>124</v>
      </c>
      <c r="CO3" s="31" t="s">
        <v>125</v>
      </c>
      <c r="CP3" s="30" t="s">
        <v>122</v>
      </c>
      <c r="CQ3" s="31" t="s">
        <v>123</v>
      </c>
      <c r="CR3" s="30" t="s">
        <v>124</v>
      </c>
      <c r="CS3" s="31" t="s">
        <v>125</v>
      </c>
      <c r="CT3" s="30" t="s">
        <v>122</v>
      </c>
      <c r="CU3" s="31" t="s">
        <v>123</v>
      </c>
      <c r="CV3" s="30" t="s">
        <v>124</v>
      </c>
      <c r="CW3" s="31" t="s">
        <v>125</v>
      </c>
      <c r="CX3" s="30" t="s">
        <v>122</v>
      </c>
      <c r="CY3" s="31" t="s">
        <v>123</v>
      </c>
      <c r="CZ3" s="30" t="s">
        <v>124</v>
      </c>
      <c r="DA3" s="31" t="s">
        <v>125</v>
      </c>
      <c r="DB3" s="30" t="s">
        <v>122</v>
      </c>
      <c r="DC3" s="31" t="s">
        <v>123</v>
      </c>
      <c r="DD3" s="30" t="s">
        <v>124</v>
      </c>
      <c r="DE3" s="31" t="s">
        <v>125</v>
      </c>
      <c r="DF3" s="30" t="s">
        <v>122</v>
      </c>
      <c r="DG3" s="31" t="s">
        <v>123</v>
      </c>
      <c r="DH3" s="30" t="s">
        <v>124</v>
      </c>
      <c r="DI3" s="31" t="s">
        <v>125</v>
      </c>
      <c r="DJ3" s="30" t="s">
        <v>122</v>
      </c>
      <c r="DK3" s="31" t="s">
        <v>123</v>
      </c>
      <c r="DL3" s="30" t="s">
        <v>124</v>
      </c>
      <c r="DM3" s="31" t="s">
        <v>125</v>
      </c>
      <c r="DN3" s="30" t="s">
        <v>122</v>
      </c>
      <c r="DO3" s="31" t="s">
        <v>123</v>
      </c>
      <c r="DP3" s="30" t="s">
        <v>124</v>
      </c>
      <c r="DQ3" s="31" t="s">
        <v>125</v>
      </c>
      <c r="DR3" s="30" t="s">
        <v>122</v>
      </c>
      <c r="DS3" s="31" t="s">
        <v>123</v>
      </c>
      <c r="DT3" s="30" t="s">
        <v>124</v>
      </c>
      <c r="DU3" s="31" t="s">
        <v>125</v>
      </c>
      <c r="DV3" s="30" t="s">
        <v>122</v>
      </c>
      <c r="DW3" s="31" t="s">
        <v>123</v>
      </c>
      <c r="DX3" s="30" t="s">
        <v>124</v>
      </c>
      <c r="DY3" s="31" t="s">
        <v>125</v>
      </c>
      <c r="DZ3" s="30" t="s">
        <v>122</v>
      </c>
      <c r="EA3" s="31" t="s">
        <v>123</v>
      </c>
      <c r="EB3" s="30" t="s">
        <v>124</v>
      </c>
      <c r="EC3" s="31" t="s">
        <v>125</v>
      </c>
    </row>
    <row r="4" spans="1:133" x14ac:dyDescent="0.3">
      <c r="A4" s="24">
        <v>2</v>
      </c>
      <c r="B4" s="64" t="s">
        <v>1</v>
      </c>
      <c r="C4" s="64" t="s">
        <v>0</v>
      </c>
      <c r="D4" s="32" t="s">
        <v>126</v>
      </c>
      <c r="E4" s="32" t="s">
        <v>16</v>
      </c>
      <c r="F4" s="33">
        <v>0.43</v>
      </c>
      <c r="G4" s="46">
        <f>IFERROR(F4/SUM(F$4:F$6)*I$4,0)</f>
        <v>0.17200000000000001</v>
      </c>
      <c r="H4" s="56">
        <v>0.4</v>
      </c>
      <c r="I4" s="50">
        <f>H4/SUM(H$4:H$12)</f>
        <v>0.4</v>
      </c>
      <c r="J4" s="33">
        <v>0.43</v>
      </c>
      <c r="K4" s="46">
        <f>IFERROR(J4/SUM(J$4:J$6)*M$4,0)</f>
        <v>0.17200000000000001</v>
      </c>
      <c r="L4" s="56">
        <v>0.4</v>
      </c>
      <c r="M4" s="50">
        <f>L4/SUM(L$4:L$12)</f>
        <v>0.4</v>
      </c>
      <c r="N4" s="33">
        <v>0.43</v>
      </c>
      <c r="O4" s="46">
        <f>IFERROR(N4/SUM(N$4:N$6)*Q$4,0)</f>
        <v>0.17200000000000001</v>
      </c>
      <c r="P4" s="56">
        <v>0.4</v>
      </c>
      <c r="Q4" s="50">
        <f>P4/SUM(P$4:P$12)</f>
        <v>0.4</v>
      </c>
      <c r="R4" s="33">
        <v>0.43</v>
      </c>
      <c r="S4" s="46">
        <f>IFERROR(R4/SUM(R$4:R$6)*U$4,0)</f>
        <v>0.17200000000000001</v>
      </c>
      <c r="T4" s="56">
        <v>0.4</v>
      </c>
      <c r="U4" s="50">
        <f>T4/SUM(T$4:T$12)</f>
        <v>0.4</v>
      </c>
      <c r="V4" s="33">
        <v>0.43</v>
      </c>
      <c r="W4" s="46">
        <f>IFERROR(V4/SUM(V$4:V$6)*Y$4,0)</f>
        <v>0.17200000000000001</v>
      </c>
      <c r="X4" s="56">
        <v>0.4</v>
      </c>
      <c r="Y4" s="50">
        <f>X4/SUM(X$4:X$12)</f>
        <v>0.4</v>
      </c>
      <c r="Z4" s="33">
        <v>0.43</v>
      </c>
      <c r="AA4" s="46">
        <f>IFERROR(Z4/SUM(Z$4:Z$6)*AC$4,0)</f>
        <v>0.15049999999999999</v>
      </c>
      <c r="AB4" s="56">
        <v>0.35</v>
      </c>
      <c r="AC4" s="50">
        <f>AB4/SUM(AB$4:AB$12)</f>
        <v>0.35</v>
      </c>
      <c r="AD4" s="33">
        <v>0.43</v>
      </c>
      <c r="AE4" s="46">
        <f>IFERROR(AD4/SUM(AD$4:AD$6)*AG$4,0)</f>
        <v>0.17200000000000001</v>
      </c>
      <c r="AF4" s="56">
        <v>0.4</v>
      </c>
      <c r="AG4" s="50">
        <f>AF4/SUM(AF$4:AF$12)</f>
        <v>0.4</v>
      </c>
      <c r="AH4" s="33">
        <v>0.43</v>
      </c>
      <c r="AI4" s="46">
        <f>IFERROR(AH4/SUM(AH$4:AH$6)*AK$4,0)</f>
        <v>0.15049999999999999</v>
      </c>
      <c r="AJ4" s="56">
        <v>0.35</v>
      </c>
      <c r="AK4" s="50">
        <f>AJ4/SUM(AJ$4:AJ$12)</f>
        <v>0.35</v>
      </c>
      <c r="AL4" s="33">
        <v>0.43</v>
      </c>
      <c r="AM4" s="46">
        <f>IFERROR(AL4/SUM(AL$4:AL$6)*AO$4,0)</f>
        <v>0.215</v>
      </c>
      <c r="AN4" s="56">
        <v>0.5</v>
      </c>
      <c r="AO4" s="50">
        <f>AN4/SUM(AN$4:AN$12)</f>
        <v>0.5</v>
      </c>
      <c r="AP4" s="33">
        <v>0.43</v>
      </c>
      <c r="AQ4" s="46">
        <f>IFERROR(AP4/SUM(AP$4:AP$6)*AS$4,0)</f>
        <v>0.215</v>
      </c>
      <c r="AR4" s="56">
        <v>0.5</v>
      </c>
      <c r="AS4" s="50">
        <f>AR4/SUM(AR$4:AR$12)</f>
        <v>0.5</v>
      </c>
      <c r="AT4" s="33">
        <v>0.43</v>
      </c>
      <c r="AU4" s="46">
        <f>IFERROR(AT4/SUM(AT$4:AT$6)*AW$4,0)</f>
        <v>0.215</v>
      </c>
      <c r="AV4" s="56">
        <v>0.5</v>
      </c>
      <c r="AW4" s="50">
        <f>AV4/SUM(AV$4:AV$12)</f>
        <v>0.5</v>
      </c>
      <c r="AX4" s="33">
        <v>0.43</v>
      </c>
      <c r="AY4" s="46">
        <f>IFERROR(AX4/SUM(AX$4:AX$6)*BA$4,0)</f>
        <v>0.17200000000000001</v>
      </c>
      <c r="AZ4" s="56">
        <v>0.4</v>
      </c>
      <c r="BA4" s="50">
        <f>AZ4/SUM(AZ$4:AZ$12)</f>
        <v>0.4</v>
      </c>
      <c r="BB4" s="33">
        <v>1</v>
      </c>
      <c r="BC4" s="46">
        <f>IFERROR(BB4/SUM(BB$4:BB$6)*BE$4,0)</f>
        <v>0.4</v>
      </c>
      <c r="BD4" s="56">
        <v>0.4</v>
      </c>
      <c r="BE4" s="50">
        <f>BD4/SUM(BD$4:BD$12)</f>
        <v>0.4</v>
      </c>
      <c r="BF4" s="33">
        <v>1</v>
      </c>
      <c r="BG4" s="46">
        <f>IFERROR(BF4/SUM(BF$4:BF$6)*BI$4,0)</f>
        <v>0.4</v>
      </c>
      <c r="BH4" s="56">
        <v>0.4</v>
      </c>
      <c r="BI4" s="50">
        <f>BH4/SUM(BH$4:BH$12)</f>
        <v>0.4</v>
      </c>
      <c r="BJ4" s="33">
        <v>0.43</v>
      </c>
      <c r="BK4" s="46">
        <f>IFERROR(BJ4/SUM(BJ$4:BJ$6)*BM$4,0)</f>
        <v>0.17200000000000001</v>
      </c>
      <c r="BL4" s="56">
        <v>0.4</v>
      </c>
      <c r="BM4" s="50">
        <f>BL4/SUM(BL$4:BL$12)</f>
        <v>0.4</v>
      </c>
      <c r="BN4" s="33">
        <v>1</v>
      </c>
      <c r="BO4" s="46">
        <f>IFERROR(BN4/SUM(BN$4:BN$6)*BQ$4,0)</f>
        <v>0.4</v>
      </c>
      <c r="BP4" s="56">
        <v>0.4</v>
      </c>
      <c r="BQ4" s="50">
        <f>BP4/SUM(BP$4:BP$12)</f>
        <v>0.4</v>
      </c>
      <c r="BR4" s="33">
        <v>0.43</v>
      </c>
      <c r="BS4" s="46">
        <f>IFERROR(BR4/SUM(BR$4:BR$6)*BU$4,0)</f>
        <v>0.17200000000000004</v>
      </c>
      <c r="BT4" s="56">
        <v>0.4</v>
      </c>
      <c r="BU4" s="50">
        <f>BT4/SUM(BT$4:BT$12)</f>
        <v>0.40000000000000008</v>
      </c>
      <c r="BV4" s="33">
        <v>0.43</v>
      </c>
      <c r="BW4" s="46">
        <f>IFERROR(BV4/SUM(BV$4:BV$6)*BY$4,0)</f>
        <v>0.17200000000000001</v>
      </c>
      <c r="BX4" s="56">
        <v>0.4</v>
      </c>
      <c r="BY4" s="50">
        <f>BX4/SUM(BX$4:BX$12)</f>
        <v>0.4</v>
      </c>
      <c r="BZ4" s="33">
        <v>1</v>
      </c>
      <c r="CA4" s="46">
        <f>IFERROR(BZ4/SUM(BZ$4:BZ$6)*CC$4,0)</f>
        <v>0.4</v>
      </c>
      <c r="CB4" s="56">
        <v>0.4</v>
      </c>
      <c r="CC4" s="50">
        <f>CB4/SUM(CB$4:CB$12)</f>
        <v>0.4</v>
      </c>
      <c r="CD4" s="33">
        <v>1</v>
      </c>
      <c r="CE4" s="46">
        <f>IFERROR(CD4/SUM(CD$4:CD$6)*CG$4,0)</f>
        <v>0.3</v>
      </c>
      <c r="CF4" s="56">
        <v>0.3</v>
      </c>
      <c r="CG4" s="50">
        <f>CF4/SUM(CF$4:CF$12)</f>
        <v>0.3</v>
      </c>
      <c r="CH4" s="33">
        <v>1</v>
      </c>
      <c r="CI4" s="46">
        <f>IFERROR(CH4/SUM(CH$4:CH$6)*CK$4,0)</f>
        <v>0.3</v>
      </c>
      <c r="CJ4" s="56">
        <v>0.3</v>
      </c>
      <c r="CK4" s="50">
        <f>CJ4/SUM(CJ$4:CJ$12)</f>
        <v>0.3</v>
      </c>
      <c r="CL4" s="33">
        <v>0.43</v>
      </c>
      <c r="CM4" s="46">
        <f>IFERROR(CL4/SUM(CL$4:CL$6)*CO$4,0)</f>
        <v>0.129</v>
      </c>
      <c r="CN4" s="56">
        <v>0.3</v>
      </c>
      <c r="CO4" s="50">
        <f>CN4/SUM(CN$4:CN$12)</f>
        <v>0.3</v>
      </c>
      <c r="CP4" s="33">
        <v>0.43</v>
      </c>
      <c r="CQ4" s="46">
        <f>IFERROR(CP4/SUM(CP$4:CP$6)*CS$4,0)</f>
        <v>0.17200000000000001</v>
      </c>
      <c r="CR4" s="56">
        <v>0.4</v>
      </c>
      <c r="CS4" s="50">
        <f>CR4/SUM(CR$4:CR$12)</f>
        <v>0.4</v>
      </c>
      <c r="CT4" s="33">
        <v>1</v>
      </c>
      <c r="CU4" s="46">
        <f>IFERROR(CT4/SUM(CT$4:CT$6)*CW$4,0)</f>
        <v>0.3</v>
      </c>
      <c r="CV4" s="56">
        <v>0.3</v>
      </c>
      <c r="CW4" s="50">
        <f>CV4/SUM(CV$4:CV$12)</f>
        <v>0.3</v>
      </c>
      <c r="CX4" s="33">
        <v>1</v>
      </c>
      <c r="CY4" s="46">
        <f>IFERROR(CX4/SUM(CX$4:CX$6)*DA$4,0)</f>
        <v>0.4</v>
      </c>
      <c r="CZ4" s="56">
        <v>0.4</v>
      </c>
      <c r="DA4" s="50">
        <f>CZ4/SUM(CZ$4:CZ$12)</f>
        <v>0.4</v>
      </c>
      <c r="DB4" s="33">
        <v>1</v>
      </c>
      <c r="DC4" s="46">
        <f>IFERROR(DB4/SUM(DB$4:DB$6)*DE$4,0)</f>
        <v>0.4</v>
      </c>
      <c r="DD4" s="56">
        <v>0.4</v>
      </c>
      <c r="DE4" s="50">
        <f>DD4/SUM(DD$4:DD$12)</f>
        <v>0.4</v>
      </c>
      <c r="DF4" s="33">
        <v>1</v>
      </c>
      <c r="DG4" s="46">
        <f>IFERROR(DF4/SUM(DF$4:DF$6)*DI$4,0)</f>
        <v>0.4</v>
      </c>
      <c r="DH4" s="56">
        <v>0.4</v>
      </c>
      <c r="DI4" s="50">
        <f>DH4/SUM(DH$4:DH$12)</f>
        <v>0.4</v>
      </c>
      <c r="DJ4" s="33">
        <v>1</v>
      </c>
      <c r="DK4" s="46">
        <f>IFERROR(DJ4/SUM(DJ$4:DJ$6)*DM$4,0)</f>
        <v>0.4</v>
      </c>
      <c r="DL4" s="56">
        <v>0.4</v>
      </c>
      <c r="DM4" s="50">
        <f>DL4/SUM(DL$4:DL$12)</f>
        <v>0.4</v>
      </c>
      <c r="DN4" s="33">
        <v>0.43</v>
      </c>
      <c r="DO4" s="46">
        <f>IFERROR(DN4/SUM(DN$4:DN$6)*DQ$4,0)</f>
        <v>0.17200000000000001</v>
      </c>
      <c r="DP4" s="56">
        <v>0.4</v>
      </c>
      <c r="DQ4" s="50">
        <f>DP4/SUM(DP$4:DP$12)</f>
        <v>0.4</v>
      </c>
      <c r="DR4" s="33">
        <v>0.43</v>
      </c>
      <c r="DS4" s="46">
        <f>IFERROR(DR4/SUM(DR$4:DR$6)*DU$4,0)</f>
        <v>0.17200000000000001</v>
      </c>
      <c r="DT4" s="56">
        <v>0.4</v>
      </c>
      <c r="DU4" s="50">
        <f>DT4/SUM(DT$4:DT$12)</f>
        <v>0.4</v>
      </c>
      <c r="DV4" s="33">
        <v>1</v>
      </c>
      <c r="DW4" s="46">
        <f>IFERROR(DV4/SUM(DV$4:DV$6)*DY$4,0)</f>
        <v>0.4</v>
      </c>
      <c r="DX4" s="56">
        <v>0.4</v>
      </c>
      <c r="DY4" s="50">
        <f>DX4/SUM(DX$4:DX$12)</f>
        <v>0.4</v>
      </c>
      <c r="DZ4" s="33">
        <v>1</v>
      </c>
      <c r="EA4" s="46">
        <f>IFERROR(DZ4/SUM(DZ$4:DZ$6)*EC$4,0)</f>
        <v>0.4</v>
      </c>
      <c r="EB4" s="56">
        <v>0.4</v>
      </c>
      <c r="EC4" s="50">
        <f>EB4/SUM(EB$4:EB$12)</f>
        <v>0.4</v>
      </c>
    </row>
    <row r="5" spans="1:133" x14ac:dyDescent="0.3">
      <c r="A5" s="24">
        <v>3</v>
      </c>
      <c r="B5" s="64"/>
      <c r="C5" s="64"/>
      <c r="D5" s="32" t="s">
        <v>2</v>
      </c>
      <c r="E5" s="32" t="s">
        <v>17</v>
      </c>
      <c r="F5" s="33">
        <v>0.14000000000000001</v>
      </c>
      <c r="G5" s="46">
        <f>IFERROR(F5/SUM(F$4:F$6)*I$4,0)</f>
        <v>5.6000000000000008E-2</v>
      </c>
      <c r="H5" s="57"/>
      <c r="I5" s="50"/>
      <c r="J5" s="33">
        <v>0.14000000000000001</v>
      </c>
      <c r="K5" s="46">
        <f>IFERROR(J5/SUM(J$4:J$6)*M$4,0)</f>
        <v>5.6000000000000008E-2</v>
      </c>
      <c r="L5" s="57"/>
      <c r="M5" s="50"/>
      <c r="N5" s="33">
        <v>0.14000000000000001</v>
      </c>
      <c r="O5" s="46">
        <f>IFERROR(N5/SUM(N$4:N$6)*Q$4,0)</f>
        <v>5.6000000000000008E-2</v>
      </c>
      <c r="P5" s="57"/>
      <c r="Q5" s="50"/>
      <c r="R5" s="33">
        <v>0.14000000000000001</v>
      </c>
      <c r="S5" s="46">
        <f>IFERROR(R5/SUM(R$4:R$6)*U$4,0)</f>
        <v>5.6000000000000008E-2</v>
      </c>
      <c r="T5" s="57"/>
      <c r="U5" s="50"/>
      <c r="V5" s="33">
        <v>0.14000000000000001</v>
      </c>
      <c r="W5" s="46">
        <f>IFERROR(V5/SUM(V$4:V$6)*Y$4,0)</f>
        <v>5.6000000000000008E-2</v>
      </c>
      <c r="X5" s="57"/>
      <c r="Y5" s="50"/>
      <c r="Z5" s="33">
        <v>0.14000000000000001</v>
      </c>
      <c r="AA5" s="46">
        <f>IFERROR(Z5/SUM(Z$4:Z$6)*AC$4,0)</f>
        <v>4.9000000000000002E-2</v>
      </c>
      <c r="AB5" s="57"/>
      <c r="AC5" s="50"/>
      <c r="AD5" s="33">
        <v>0.14000000000000001</v>
      </c>
      <c r="AE5" s="46">
        <f>IFERROR(AD5/SUM(AD$4:AD$6)*AG$4,0)</f>
        <v>5.6000000000000008E-2</v>
      </c>
      <c r="AF5" s="57"/>
      <c r="AG5" s="50"/>
      <c r="AH5" s="33">
        <v>0.14000000000000001</v>
      </c>
      <c r="AI5" s="46">
        <f>IFERROR(AH5/SUM(AH$4:AH$6)*AK$4,0)</f>
        <v>4.9000000000000002E-2</v>
      </c>
      <c r="AJ5" s="57"/>
      <c r="AK5" s="50"/>
      <c r="AL5" s="33">
        <v>0.14000000000000001</v>
      </c>
      <c r="AM5" s="46">
        <f>IFERROR(AL5/SUM(AL$4:AL$6)*AO$4,0)</f>
        <v>7.0000000000000007E-2</v>
      </c>
      <c r="AN5" s="57"/>
      <c r="AO5" s="50"/>
      <c r="AP5" s="33">
        <v>0.14000000000000001</v>
      </c>
      <c r="AQ5" s="46">
        <f>IFERROR(AP5/SUM(AP$4:AP$6)*AS$4,0)</f>
        <v>7.0000000000000007E-2</v>
      </c>
      <c r="AR5" s="57"/>
      <c r="AS5" s="50"/>
      <c r="AT5" s="33">
        <v>0.14000000000000001</v>
      </c>
      <c r="AU5" s="46">
        <f>IFERROR(AT5/SUM(AT$4:AT$6)*AW$4,0)</f>
        <v>7.0000000000000007E-2</v>
      </c>
      <c r="AV5" s="57"/>
      <c r="AW5" s="50"/>
      <c r="AX5" s="33">
        <v>0.14000000000000001</v>
      </c>
      <c r="AY5" s="46">
        <f>IFERROR(AX5/SUM(AX$4:AX$6)*BA$4,0)</f>
        <v>5.6000000000000008E-2</v>
      </c>
      <c r="AZ5" s="57"/>
      <c r="BA5" s="50"/>
      <c r="BB5" s="33">
        <v>0</v>
      </c>
      <c r="BC5" s="46">
        <f>IFERROR(BB5/SUM(BB$4:BB$6)*BE$4,0)</f>
        <v>0</v>
      </c>
      <c r="BD5" s="57"/>
      <c r="BE5" s="50"/>
      <c r="BF5" s="33">
        <v>0</v>
      </c>
      <c r="BG5" s="46">
        <f>IFERROR(BF5/SUM(BF$4:BF$6)*BI$4,0)</f>
        <v>0</v>
      </c>
      <c r="BH5" s="57"/>
      <c r="BI5" s="50"/>
      <c r="BJ5" s="33">
        <v>0.14000000000000001</v>
      </c>
      <c r="BK5" s="46">
        <f>IFERROR(BJ5/SUM(BJ$4:BJ$6)*BM$4,0)</f>
        <v>5.6000000000000008E-2</v>
      </c>
      <c r="BL5" s="57"/>
      <c r="BM5" s="50"/>
      <c r="BN5" s="33">
        <v>0</v>
      </c>
      <c r="BO5" s="46">
        <f>IFERROR(BN5/SUM(BN$4:BN$6)*BQ$4,0)</f>
        <v>0</v>
      </c>
      <c r="BP5" s="57"/>
      <c r="BQ5" s="50"/>
      <c r="BR5" s="33">
        <v>0.14000000000000001</v>
      </c>
      <c r="BS5" s="46">
        <f>IFERROR(BR5/SUM(BR$4:BR$6)*BU$4,0)</f>
        <v>5.6000000000000015E-2</v>
      </c>
      <c r="BT5" s="57"/>
      <c r="BU5" s="50"/>
      <c r="BV5" s="33">
        <v>0.14000000000000001</v>
      </c>
      <c r="BW5" s="46">
        <f>IFERROR(BV5/SUM(BV$4:BV$6)*BY$4,0)</f>
        <v>5.6000000000000008E-2</v>
      </c>
      <c r="BX5" s="57"/>
      <c r="BY5" s="50"/>
      <c r="BZ5" s="33">
        <v>0</v>
      </c>
      <c r="CA5" s="46">
        <f>IFERROR(BZ5/SUM(BZ$4:BZ$6)*CC$4,0)</f>
        <v>0</v>
      </c>
      <c r="CB5" s="57"/>
      <c r="CC5" s="50"/>
      <c r="CD5" s="33">
        <v>0</v>
      </c>
      <c r="CE5" s="46">
        <f>IFERROR(CD5/SUM(CD$4:CD$6)*CG$4,0)</f>
        <v>0</v>
      </c>
      <c r="CF5" s="57"/>
      <c r="CG5" s="50"/>
      <c r="CH5" s="33">
        <v>0</v>
      </c>
      <c r="CI5" s="46">
        <f>IFERROR(CH5/SUM(CH$4:CH$6)*CK$4,0)</f>
        <v>0</v>
      </c>
      <c r="CJ5" s="57"/>
      <c r="CK5" s="50"/>
      <c r="CL5" s="33">
        <v>0.14000000000000001</v>
      </c>
      <c r="CM5" s="46">
        <f>IFERROR(CL5/SUM(CL$4:CL$6)*CO$4,0)</f>
        <v>4.2000000000000003E-2</v>
      </c>
      <c r="CN5" s="57"/>
      <c r="CO5" s="50"/>
      <c r="CP5" s="33">
        <v>0.14000000000000001</v>
      </c>
      <c r="CQ5" s="46">
        <f>IFERROR(CP5/SUM(CP$4:CP$6)*CS$4,0)</f>
        <v>5.6000000000000008E-2</v>
      </c>
      <c r="CR5" s="57"/>
      <c r="CS5" s="50"/>
      <c r="CT5" s="33">
        <v>0</v>
      </c>
      <c r="CU5" s="46">
        <f>IFERROR(CT5/SUM(CT$4:CT$6)*CW$4,0)</f>
        <v>0</v>
      </c>
      <c r="CV5" s="57"/>
      <c r="CW5" s="50"/>
      <c r="CX5" s="33">
        <v>0</v>
      </c>
      <c r="CY5" s="46">
        <f>IFERROR(CX5/SUM(CX$4:CX$6)*DA$4,0)</f>
        <v>0</v>
      </c>
      <c r="CZ5" s="57"/>
      <c r="DA5" s="50"/>
      <c r="DB5" s="33">
        <v>0</v>
      </c>
      <c r="DC5" s="46">
        <f>IFERROR(DB5/SUM(DB$4:DB$6)*DE$4,0)</f>
        <v>0</v>
      </c>
      <c r="DD5" s="57"/>
      <c r="DE5" s="50"/>
      <c r="DF5" s="33">
        <v>0</v>
      </c>
      <c r="DG5" s="46">
        <f>IFERROR(DF5/SUM(DF$4:DF$6)*DI$4,0)</f>
        <v>0</v>
      </c>
      <c r="DH5" s="57"/>
      <c r="DI5" s="50"/>
      <c r="DJ5" s="33">
        <v>0</v>
      </c>
      <c r="DK5" s="46">
        <f>IFERROR(DJ5/SUM(DJ$4:DJ$6)*DM$4,0)</f>
        <v>0</v>
      </c>
      <c r="DL5" s="57"/>
      <c r="DM5" s="50"/>
      <c r="DN5" s="33">
        <v>0.14000000000000001</v>
      </c>
      <c r="DO5" s="46">
        <f>IFERROR(DN5/SUM(DN$4:DN$6)*DQ$4,0)</f>
        <v>5.6000000000000008E-2</v>
      </c>
      <c r="DP5" s="57"/>
      <c r="DQ5" s="50"/>
      <c r="DR5" s="33">
        <v>0.14000000000000001</v>
      </c>
      <c r="DS5" s="46">
        <f>IFERROR(DR5/SUM(DR$4:DR$6)*DU$4,0)</f>
        <v>5.6000000000000008E-2</v>
      </c>
      <c r="DT5" s="57"/>
      <c r="DU5" s="50"/>
      <c r="DV5" s="33">
        <v>0</v>
      </c>
      <c r="DW5" s="46">
        <f>IFERROR(DV5/SUM(DV$4:DV$6)*DY$4,0)</f>
        <v>0</v>
      </c>
      <c r="DX5" s="57"/>
      <c r="DY5" s="50"/>
      <c r="DZ5" s="33">
        <v>0</v>
      </c>
      <c r="EA5" s="46">
        <f>IFERROR(DZ5/SUM(DZ$4:DZ$6)*EC$4,0)</f>
        <v>0</v>
      </c>
      <c r="EB5" s="57"/>
      <c r="EC5" s="50"/>
    </row>
    <row r="6" spans="1:133" x14ac:dyDescent="0.3">
      <c r="A6" s="24">
        <v>4</v>
      </c>
      <c r="B6" s="64"/>
      <c r="C6" s="64"/>
      <c r="D6" s="32" t="s">
        <v>18</v>
      </c>
      <c r="E6" s="32" t="s">
        <v>19</v>
      </c>
      <c r="F6" s="33">
        <v>0.43</v>
      </c>
      <c r="G6" s="46">
        <f>IFERROR(F6/SUM(F$4:F$6)*I$4,0)</f>
        <v>0.17200000000000001</v>
      </c>
      <c r="H6" s="58"/>
      <c r="I6" s="50"/>
      <c r="J6" s="33">
        <v>0.43</v>
      </c>
      <c r="K6" s="46">
        <f>IFERROR(J6/SUM(J$4:J$6)*M$4,0)</f>
        <v>0.17200000000000001</v>
      </c>
      <c r="L6" s="58"/>
      <c r="M6" s="50"/>
      <c r="N6" s="33">
        <v>0.43</v>
      </c>
      <c r="O6" s="46">
        <f>IFERROR(N6/SUM(N$4:N$6)*Q$4,0)</f>
        <v>0.17200000000000001</v>
      </c>
      <c r="P6" s="58"/>
      <c r="Q6" s="50"/>
      <c r="R6" s="33">
        <v>0.43</v>
      </c>
      <c r="S6" s="46">
        <f>IFERROR(R6/SUM(R$4:R$6)*U$4,0)</f>
        <v>0.17200000000000001</v>
      </c>
      <c r="T6" s="58"/>
      <c r="U6" s="50"/>
      <c r="V6" s="33">
        <v>0.43</v>
      </c>
      <c r="W6" s="46">
        <f>IFERROR(V6/SUM(V$4:V$6)*Y$4,0)</f>
        <v>0.17200000000000001</v>
      </c>
      <c r="X6" s="58"/>
      <c r="Y6" s="50"/>
      <c r="Z6" s="33">
        <v>0.43</v>
      </c>
      <c r="AA6" s="46">
        <f>IFERROR(Z6/SUM(Z$4:Z$6)*AC$4,0)</f>
        <v>0.15049999999999999</v>
      </c>
      <c r="AB6" s="58"/>
      <c r="AC6" s="50"/>
      <c r="AD6" s="33">
        <v>0.43</v>
      </c>
      <c r="AE6" s="46">
        <f>IFERROR(AD6/SUM(AD$4:AD$6)*AG$4,0)</f>
        <v>0.17200000000000001</v>
      </c>
      <c r="AF6" s="58"/>
      <c r="AG6" s="50"/>
      <c r="AH6" s="33">
        <v>0.43</v>
      </c>
      <c r="AI6" s="46">
        <f>IFERROR(AH6/SUM(AH$4:AH$6)*AK$4,0)</f>
        <v>0.15049999999999999</v>
      </c>
      <c r="AJ6" s="58"/>
      <c r="AK6" s="50"/>
      <c r="AL6" s="33">
        <v>0.43</v>
      </c>
      <c r="AM6" s="46">
        <f>IFERROR(AL6/SUM(AL$4:AL$6)*AO$4,0)</f>
        <v>0.215</v>
      </c>
      <c r="AN6" s="58"/>
      <c r="AO6" s="50"/>
      <c r="AP6" s="33">
        <v>0.43</v>
      </c>
      <c r="AQ6" s="46">
        <f>IFERROR(AP6/SUM(AP$4:AP$6)*AS$4,0)</f>
        <v>0.215</v>
      </c>
      <c r="AR6" s="58"/>
      <c r="AS6" s="50"/>
      <c r="AT6" s="33">
        <v>0.43</v>
      </c>
      <c r="AU6" s="46">
        <f>IFERROR(AT6/SUM(AT$4:AT$6)*AW$4,0)</f>
        <v>0.215</v>
      </c>
      <c r="AV6" s="58"/>
      <c r="AW6" s="50"/>
      <c r="AX6" s="33">
        <v>0.43</v>
      </c>
      <c r="AY6" s="46">
        <f>IFERROR(AX6/SUM(AX$4:AX$6)*BA$4,0)</f>
        <v>0.17200000000000001</v>
      </c>
      <c r="AZ6" s="58"/>
      <c r="BA6" s="50"/>
      <c r="BB6" s="33">
        <v>0</v>
      </c>
      <c r="BC6" s="46">
        <f>IFERROR(BB6/SUM(BB$4:BB$6)*BE$4,0)</f>
        <v>0</v>
      </c>
      <c r="BD6" s="58"/>
      <c r="BE6" s="50"/>
      <c r="BF6" s="33">
        <v>0</v>
      </c>
      <c r="BG6" s="46">
        <f>IFERROR(BF6/SUM(BF$4:BF$6)*BI$4,0)</f>
        <v>0</v>
      </c>
      <c r="BH6" s="58"/>
      <c r="BI6" s="50"/>
      <c r="BJ6" s="33">
        <v>0.43</v>
      </c>
      <c r="BK6" s="46">
        <f>IFERROR(BJ6/SUM(BJ$4:BJ$6)*BM$4,0)</f>
        <v>0.17200000000000001</v>
      </c>
      <c r="BL6" s="58"/>
      <c r="BM6" s="50"/>
      <c r="BN6" s="33">
        <v>0</v>
      </c>
      <c r="BO6" s="46">
        <f>IFERROR(BN6/SUM(BN$4:BN$6)*BQ$4,0)</f>
        <v>0</v>
      </c>
      <c r="BP6" s="58"/>
      <c r="BQ6" s="50"/>
      <c r="BR6" s="33">
        <v>0.43</v>
      </c>
      <c r="BS6" s="46">
        <f>IFERROR(BR6/SUM(BR$4:BR$6)*BU$4,0)</f>
        <v>0.17200000000000004</v>
      </c>
      <c r="BT6" s="58"/>
      <c r="BU6" s="50"/>
      <c r="BV6" s="33">
        <v>0.43</v>
      </c>
      <c r="BW6" s="46">
        <f>IFERROR(BV6/SUM(BV$4:BV$6)*BY$4,0)</f>
        <v>0.17200000000000001</v>
      </c>
      <c r="BX6" s="58"/>
      <c r="BY6" s="50"/>
      <c r="BZ6" s="33">
        <v>0</v>
      </c>
      <c r="CA6" s="46">
        <f>IFERROR(BZ6/SUM(BZ$4:BZ$6)*CC$4,0)</f>
        <v>0</v>
      </c>
      <c r="CB6" s="58"/>
      <c r="CC6" s="50"/>
      <c r="CD6" s="33">
        <v>0</v>
      </c>
      <c r="CE6" s="46">
        <f>IFERROR(CD6/SUM(CD$4:CD$6)*CG$4,0)</f>
        <v>0</v>
      </c>
      <c r="CF6" s="58"/>
      <c r="CG6" s="50"/>
      <c r="CH6" s="33">
        <v>0</v>
      </c>
      <c r="CI6" s="46">
        <f>IFERROR(CH6/SUM(CH$4:CH$6)*CK$4,0)</f>
        <v>0</v>
      </c>
      <c r="CJ6" s="58"/>
      <c r="CK6" s="50"/>
      <c r="CL6" s="33">
        <v>0.43</v>
      </c>
      <c r="CM6" s="46">
        <f>IFERROR(CL6/SUM(CL$4:CL$6)*CO$4,0)</f>
        <v>0.129</v>
      </c>
      <c r="CN6" s="58"/>
      <c r="CO6" s="50"/>
      <c r="CP6" s="33">
        <v>0.43</v>
      </c>
      <c r="CQ6" s="46">
        <f>IFERROR(CP6/SUM(CP$4:CP$6)*CS$4,0)</f>
        <v>0.17200000000000001</v>
      </c>
      <c r="CR6" s="58"/>
      <c r="CS6" s="50"/>
      <c r="CT6" s="33">
        <v>0</v>
      </c>
      <c r="CU6" s="46">
        <f>IFERROR(CT6/SUM(CT$4:CT$6)*CW$4,0)</f>
        <v>0</v>
      </c>
      <c r="CV6" s="58"/>
      <c r="CW6" s="50"/>
      <c r="CX6" s="33">
        <v>0</v>
      </c>
      <c r="CY6" s="46">
        <f>IFERROR(CX6/SUM(CX$4:CX$6)*DA$4,0)</f>
        <v>0</v>
      </c>
      <c r="CZ6" s="58"/>
      <c r="DA6" s="50"/>
      <c r="DB6" s="33">
        <v>0</v>
      </c>
      <c r="DC6" s="46">
        <f>IFERROR(DB6/SUM(DB$4:DB$6)*DE$4,0)</f>
        <v>0</v>
      </c>
      <c r="DD6" s="58"/>
      <c r="DE6" s="50"/>
      <c r="DF6" s="33">
        <v>0</v>
      </c>
      <c r="DG6" s="46">
        <f>IFERROR(DF6/SUM(DF$4:DF$6)*DI$4,0)</f>
        <v>0</v>
      </c>
      <c r="DH6" s="58"/>
      <c r="DI6" s="50"/>
      <c r="DJ6" s="33">
        <v>0</v>
      </c>
      <c r="DK6" s="46">
        <f>IFERROR(DJ6/SUM(DJ$4:DJ$6)*DM$4,0)</f>
        <v>0</v>
      </c>
      <c r="DL6" s="58"/>
      <c r="DM6" s="50"/>
      <c r="DN6" s="33">
        <v>0.43</v>
      </c>
      <c r="DO6" s="46">
        <f>IFERROR(DN6/SUM(DN$4:DN$6)*DQ$4,0)</f>
        <v>0.17200000000000001</v>
      </c>
      <c r="DP6" s="58"/>
      <c r="DQ6" s="50"/>
      <c r="DR6" s="33">
        <v>0.43</v>
      </c>
      <c r="DS6" s="46">
        <f>IFERROR(DR6/SUM(DR$4:DR$6)*DU$4,0)</f>
        <v>0.17200000000000001</v>
      </c>
      <c r="DT6" s="58"/>
      <c r="DU6" s="50"/>
      <c r="DV6" s="33">
        <v>0</v>
      </c>
      <c r="DW6" s="46">
        <f>IFERROR(DV6/SUM(DV$4:DV$6)*DY$4,0)</f>
        <v>0</v>
      </c>
      <c r="DX6" s="58"/>
      <c r="DY6" s="50"/>
      <c r="DZ6" s="33">
        <v>0</v>
      </c>
      <c r="EA6" s="46">
        <f>IFERROR(DZ6/SUM(DZ$4:DZ$6)*EC$4,0)</f>
        <v>0</v>
      </c>
      <c r="EB6" s="58"/>
      <c r="EC6" s="50"/>
    </row>
    <row r="7" spans="1:133" x14ac:dyDescent="0.3">
      <c r="A7" s="24">
        <v>5</v>
      </c>
      <c r="B7" s="64" t="s">
        <v>3</v>
      </c>
      <c r="C7" s="64" t="s">
        <v>4</v>
      </c>
      <c r="D7" s="32" t="s">
        <v>20</v>
      </c>
      <c r="E7" s="32" t="s">
        <v>5</v>
      </c>
      <c r="F7" s="33">
        <v>0.2</v>
      </c>
      <c r="G7" s="46">
        <f>IFERROR(F7/SUM(F$7:F$10)*I$7,0)</f>
        <v>0.06</v>
      </c>
      <c r="H7" s="56">
        <v>0.3</v>
      </c>
      <c r="I7" s="50">
        <f>H7/SUM(H$4:H$12)</f>
        <v>0.3</v>
      </c>
      <c r="J7" s="33">
        <v>0.2</v>
      </c>
      <c r="K7" s="46">
        <f>IFERROR(J7/SUM(J$7:J$10)*M$7,0)</f>
        <v>8.0000000000000016E-2</v>
      </c>
      <c r="L7" s="56">
        <v>0.4</v>
      </c>
      <c r="M7" s="50">
        <f>L7/SUM(L$4:L$12)</f>
        <v>0.4</v>
      </c>
      <c r="N7" s="33">
        <v>0.2</v>
      </c>
      <c r="O7" s="46">
        <f>IFERROR(N7/SUM(N$7:N$10)*Q$7,0)</f>
        <v>8.0000000000000016E-2</v>
      </c>
      <c r="P7" s="56">
        <v>0.4</v>
      </c>
      <c r="Q7" s="50">
        <f>P7/SUM(P$4:P$12)</f>
        <v>0.4</v>
      </c>
      <c r="R7" s="33">
        <v>0.2</v>
      </c>
      <c r="S7" s="46">
        <f>IFERROR(R7/SUM(R$7:R$10)*U$7,0)</f>
        <v>0.1</v>
      </c>
      <c r="T7" s="56">
        <v>0.5</v>
      </c>
      <c r="U7" s="50">
        <f>T7/SUM(T$4:T$12)</f>
        <v>0.5</v>
      </c>
      <c r="V7" s="33">
        <v>0.2</v>
      </c>
      <c r="W7" s="46">
        <f>IFERROR(V7/SUM(V$7:V$10)*Y$7,0)</f>
        <v>0.1</v>
      </c>
      <c r="X7" s="56">
        <v>0.5</v>
      </c>
      <c r="Y7" s="50">
        <f>X7/SUM(X$4:X$12)</f>
        <v>0.5</v>
      </c>
      <c r="Z7" s="33">
        <v>0.2</v>
      </c>
      <c r="AA7" s="46">
        <f>IFERROR(Z7/SUM(Z$7:Z$10)*AC$7,0)</f>
        <v>8.0000000000000016E-2</v>
      </c>
      <c r="AB7" s="56">
        <v>0.4</v>
      </c>
      <c r="AC7" s="50">
        <f>AB7/SUM(AB$4:AB$12)</f>
        <v>0.4</v>
      </c>
      <c r="AD7" s="33">
        <v>0.2</v>
      </c>
      <c r="AE7" s="46">
        <f>IFERROR(AD7/SUM(AD$7:AD$10)*AG$7,0)</f>
        <v>0.1</v>
      </c>
      <c r="AF7" s="56">
        <v>0.5</v>
      </c>
      <c r="AG7" s="50">
        <f>AF7/SUM(AF$4:AF$12)</f>
        <v>0.5</v>
      </c>
      <c r="AH7" s="33">
        <v>0.2</v>
      </c>
      <c r="AI7" s="46">
        <f>IFERROR(AH7/SUM(AH$7:AH$10)*AK$7,0)</f>
        <v>6.9999999999999993E-2</v>
      </c>
      <c r="AJ7" s="56">
        <v>0.35</v>
      </c>
      <c r="AK7" s="50">
        <f>AJ7/SUM(AJ$4:AJ$12)</f>
        <v>0.35</v>
      </c>
      <c r="AL7" s="33">
        <v>0.2</v>
      </c>
      <c r="AM7" s="46">
        <f>IFERROR(AL7/SUM(AL$7:AL$10)*AO$7,0)</f>
        <v>4.0000000000000008E-2</v>
      </c>
      <c r="AN7" s="56">
        <v>0.2</v>
      </c>
      <c r="AO7" s="50">
        <f>AN7/SUM(AN$4:AN$12)</f>
        <v>0.2</v>
      </c>
      <c r="AP7" s="33">
        <v>0.2</v>
      </c>
      <c r="AQ7" s="46">
        <f>IFERROR(AP7/SUM(AP$7:AP$10)*AS$7,0)</f>
        <v>8.0000000000000016E-2</v>
      </c>
      <c r="AR7" s="56">
        <v>0.4</v>
      </c>
      <c r="AS7" s="50">
        <f>AR7/SUM(AR$4:AR$12)</f>
        <v>0.4</v>
      </c>
      <c r="AT7" s="33">
        <v>0.2</v>
      </c>
      <c r="AU7" s="46">
        <f>IFERROR(AT7/SUM(AT$7:AT$10)*AW$7,0)</f>
        <v>8.0000000000000016E-2</v>
      </c>
      <c r="AV7" s="56">
        <v>0.4</v>
      </c>
      <c r="AW7" s="50">
        <f>AV7/SUM(AV$4:AV$12)</f>
        <v>0.4</v>
      </c>
      <c r="AX7" s="33">
        <v>0.25</v>
      </c>
      <c r="AY7" s="46">
        <f>IFERROR(AX7/SUM(AX$7:AX$10)*BA$7,0)</f>
        <v>7.4999999999999997E-2</v>
      </c>
      <c r="AZ7" s="56">
        <v>0.3</v>
      </c>
      <c r="BA7" s="50">
        <f>AZ7/SUM(AZ$4:AZ$12)</f>
        <v>0.3</v>
      </c>
      <c r="BB7" s="33">
        <v>0.28999999999999998</v>
      </c>
      <c r="BC7" s="46">
        <f>IFERROR(BB7/SUM(BB$7:BB$10)*BE$7,0)</f>
        <v>8.6999999999999994E-2</v>
      </c>
      <c r="BD7" s="56">
        <v>0.3</v>
      </c>
      <c r="BE7" s="50">
        <f>BD7/SUM(BD$4:BD$12)</f>
        <v>0.3</v>
      </c>
      <c r="BF7" s="33">
        <v>0.25</v>
      </c>
      <c r="BG7" s="46">
        <f>IFERROR(BF7/SUM(BF$7:BF$10)*BI$7,0)</f>
        <v>7.4999999999999997E-2</v>
      </c>
      <c r="BH7" s="56">
        <v>0.3</v>
      </c>
      <c r="BI7" s="50">
        <f>BH7/SUM(BH$4:BH$12)</f>
        <v>0.3</v>
      </c>
      <c r="BJ7" s="33">
        <v>0.2</v>
      </c>
      <c r="BK7" s="46">
        <f>IFERROR(BJ7/SUM(BJ$7:BJ$10)*BM$7,0)</f>
        <v>8.0000000000000016E-2</v>
      </c>
      <c r="BL7" s="56">
        <v>0.4</v>
      </c>
      <c r="BM7" s="50">
        <f>BL7/SUM(BL$4:BL$12)</f>
        <v>0.4</v>
      </c>
      <c r="BN7" s="33">
        <v>0.25</v>
      </c>
      <c r="BO7" s="46">
        <f>IFERROR(BN7/SUM(BN$7:BN$10)*BQ$7,0)</f>
        <v>7.4999999999999997E-2</v>
      </c>
      <c r="BP7" s="56">
        <v>0.3</v>
      </c>
      <c r="BQ7" s="50">
        <f>BP7/SUM(BP$4:BP$12)</f>
        <v>0.3</v>
      </c>
      <c r="BR7" s="33">
        <v>0.2</v>
      </c>
      <c r="BS7" s="46">
        <f>IFERROR(BR7/SUM(BR$7:BR$10)*BU$7,0)</f>
        <v>6.0000000000000012E-2</v>
      </c>
      <c r="BT7" s="56">
        <v>0.3</v>
      </c>
      <c r="BU7" s="50">
        <f>BT7/SUM(BT$4:BT$12)</f>
        <v>0.30000000000000004</v>
      </c>
      <c r="BV7" s="33">
        <v>0.25</v>
      </c>
      <c r="BW7" s="46">
        <f>IFERROR(BV7/SUM(BV$7:BV$10)*BY$7,0)</f>
        <v>7.4999999999999997E-2</v>
      </c>
      <c r="BX7" s="56">
        <v>0.3</v>
      </c>
      <c r="BY7" s="50">
        <f>BX7/SUM(BX$4:BX$12)</f>
        <v>0.3</v>
      </c>
      <c r="BZ7" s="33">
        <v>0.25</v>
      </c>
      <c r="CA7" s="46">
        <f>IFERROR(BZ7/SUM(BZ$7:BZ$10)*CC$7,0)</f>
        <v>7.4999999999999997E-2</v>
      </c>
      <c r="CB7" s="56">
        <v>0.3</v>
      </c>
      <c r="CC7" s="50">
        <f>CB7/SUM(CB$4:CB$12)</f>
        <v>0.3</v>
      </c>
      <c r="CD7" s="33">
        <v>0.28999999999999998</v>
      </c>
      <c r="CE7" s="46">
        <f>IFERROR(CD7/SUM(CD$7:CD$10)*CG$7,0)</f>
        <v>8.6999999999999994E-2</v>
      </c>
      <c r="CF7" s="56">
        <v>0.3</v>
      </c>
      <c r="CG7" s="50">
        <f>CF7/SUM(CF$4:CF$12)</f>
        <v>0.3</v>
      </c>
      <c r="CH7" s="33">
        <v>0.25</v>
      </c>
      <c r="CI7" s="46">
        <f>IFERROR(CH7/SUM(CH$7:CH$10)*CK$7,0)</f>
        <v>7.4999999999999997E-2</v>
      </c>
      <c r="CJ7" s="56">
        <v>0.3</v>
      </c>
      <c r="CK7" s="50">
        <f>CJ7/SUM(CJ$4:CJ$12)</f>
        <v>0.3</v>
      </c>
      <c r="CL7" s="33">
        <v>0.2</v>
      </c>
      <c r="CM7" s="46">
        <f>IFERROR(CL7/SUM(CL$7:CL$10)*CO$7,0)</f>
        <v>8.0000000000000016E-2</v>
      </c>
      <c r="CN7" s="56">
        <v>0.4</v>
      </c>
      <c r="CO7" s="50">
        <f>CN7/SUM(CN$4:CN$12)</f>
        <v>0.4</v>
      </c>
      <c r="CP7" s="33">
        <v>0.2</v>
      </c>
      <c r="CQ7" s="46">
        <f>IFERROR(CP7/SUM(CP$7:CP$10)*CS$7,0)</f>
        <v>8.0000000000000016E-2</v>
      </c>
      <c r="CR7" s="56">
        <v>0.4</v>
      </c>
      <c r="CS7" s="50">
        <f>CR7/SUM(CR$4:CR$12)</f>
        <v>0.4</v>
      </c>
      <c r="CT7" s="33">
        <v>0.2</v>
      </c>
      <c r="CU7" s="46">
        <f>IFERROR(CT7/SUM(CT$7:CT$10)*CW$7,0)</f>
        <v>8.0000000000000016E-2</v>
      </c>
      <c r="CV7" s="56">
        <v>0.4</v>
      </c>
      <c r="CW7" s="50">
        <f>CV7/SUM(CV$4:CV$12)</f>
        <v>0.4</v>
      </c>
      <c r="CX7" s="33">
        <v>0.28999999999999998</v>
      </c>
      <c r="CY7" s="46">
        <f>IFERROR(CX7/SUM(CX$7:CX$10)*DA$7,0)</f>
        <v>5.7999999999999996E-2</v>
      </c>
      <c r="CZ7" s="56">
        <v>0.2</v>
      </c>
      <c r="DA7" s="50">
        <f>CZ7/SUM(CZ$4:CZ$12)</f>
        <v>0.2</v>
      </c>
      <c r="DB7" s="33">
        <v>0.28999999999999998</v>
      </c>
      <c r="DC7" s="46">
        <f>IFERROR(DB7/SUM(DB$7:DB$10)*DE$7,0)</f>
        <v>5.7999999999999996E-2</v>
      </c>
      <c r="DD7" s="56">
        <v>0.2</v>
      </c>
      <c r="DE7" s="50">
        <f>DD7/SUM(DD$4:DD$12)</f>
        <v>0.2</v>
      </c>
      <c r="DF7" s="33">
        <v>0.28999999999999998</v>
      </c>
      <c r="DG7" s="46">
        <f>IFERROR(DF7/SUM(DF$7:DF$10)*DI$7,0)</f>
        <v>5.7999999999999996E-2</v>
      </c>
      <c r="DH7" s="56">
        <v>0.2</v>
      </c>
      <c r="DI7" s="50">
        <f>DH7/SUM(DH$4:DH$12)</f>
        <v>0.2</v>
      </c>
      <c r="DJ7" s="33">
        <v>0.28999999999999998</v>
      </c>
      <c r="DK7" s="46">
        <f>IFERROR(DJ7/SUM(DJ$7:DJ$10)*DM$7,0)</f>
        <v>8.6999999999999994E-2</v>
      </c>
      <c r="DL7" s="56">
        <v>0.3</v>
      </c>
      <c r="DM7" s="50">
        <f>DL7/SUM(DL$4:DL$12)</f>
        <v>0.3</v>
      </c>
      <c r="DN7" s="33">
        <v>0.2</v>
      </c>
      <c r="DO7" s="46">
        <f>IFERROR(DN7/SUM(DN$7:DN$10)*DQ$7,0)</f>
        <v>0.06</v>
      </c>
      <c r="DP7" s="56">
        <v>0.3</v>
      </c>
      <c r="DQ7" s="50">
        <f>DP7/SUM(DP$4:DP$12)</f>
        <v>0.3</v>
      </c>
      <c r="DR7" s="33">
        <v>0.2</v>
      </c>
      <c r="DS7" s="46">
        <f>IFERROR(DR7/SUM(DR$7:DR$10)*DU$7,0)</f>
        <v>0.06</v>
      </c>
      <c r="DT7" s="56">
        <v>0.3</v>
      </c>
      <c r="DU7" s="50">
        <f>DT7/SUM(DT$4:DT$12)</f>
        <v>0.3</v>
      </c>
      <c r="DV7" s="33">
        <v>0.25</v>
      </c>
      <c r="DW7" s="46">
        <f>IFERROR(DV7/SUM(DV$7:DV$10)*DY$7,0)</f>
        <v>7.4999999999999997E-2</v>
      </c>
      <c r="DX7" s="56">
        <v>0.3</v>
      </c>
      <c r="DY7" s="50">
        <f>DX7/SUM(DX$4:DX$12)</f>
        <v>0.3</v>
      </c>
      <c r="DZ7" s="33">
        <v>0.2</v>
      </c>
      <c r="EA7" s="46">
        <f>IFERROR(DZ7/SUM(DZ$7:DZ$10)*EC$7,0)</f>
        <v>8.0000000000000016E-2</v>
      </c>
      <c r="EB7" s="56">
        <v>0.4</v>
      </c>
      <c r="EC7" s="50">
        <f>EB7/SUM(EB$4:EB$12)</f>
        <v>0.4</v>
      </c>
    </row>
    <row r="8" spans="1:133" x14ac:dyDescent="0.3">
      <c r="A8" s="24">
        <v>6</v>
      </c>
      <c r="B8" s="64"/>
      <c r="C8" s="64"/>
      <c r="D8" s="32" t="s">
        <v>21</v>
      </c>
      <c r="E8" s="32" t="s">
        <v>6</v>
      </c>
      <c r="F8" s="33">
        <v>0.2</v>
      </c>
      <c r="G8" s="46">
        <f>IFERROR(F8/SUM(F$7:F$10)*I$7,0)</f>
        <v>0.06</v>
      </c>
      <c r="H8" s="57"/>
      <c r="I8" s="50"/>
      <c r="J8" s="33">
        <v>0.2</v>
      </c>
      <c r="K8" s="46">
        <f>IFERROR(J8/SUM(J$7:J$10)*M$7,0)</f>
        <v>8.0000000000000016E-2</v>
      </c>
      <c r="L8" s="57"/>
      <c r="M8" s="50"/>
      <c r="N8" s="33">
        <v>0.2</v>
      </c>
      <c r="O8" s="46">
        <f>IFERROR(N8/SUM(N$7:N$10)*Q$7,0)</f>
        <v>8.0000000000000016E-2</v>
      </c>
      <c r="P8" s="57"/>
      <c r="Q8" s="50"/>
      <c r="R8" s="33">
        <v>0.2</v>
      </c>
      <c r="S8" s="46">
        <f>IFERROR(R8/SUM(R$7:R$10)*U$7,0)</f>
        <v>0.1</v>
      </c>
      <c r="T8" s="57"/>
      <c r="U8" s="50"/>
      <c r="V8" s="33">
        <v>0.2</v>
      </c>
      <c r="W8" s="46">
        <f>IFERROR(V8/SUM(V$7:V$10)*Y$7,0)</f>
        <v>0.1</v>
      </c>
      <c r="X8" s="57"/>
      <c r="Y8" s="50"/>
      <c r="Z8" s="33">
        <v>0.2</v>
      </c>
      <c r="AA8" s="46">
        <f>IFERROR(Z8/SUM(Z$7:Z$10)*AC$7,0)</f>
        <v>8.0000000000000016E-2</v>
      </c>
      <c r="AB8" s="57"/>
      <c r="AC8" s="50"/>
      <c r="AD8" s="33">
        <v>0.2</v>
      </c>
      <c r="AE8" s="46">
        <f>IFERROR(AD8/SUM(AD$7:AD$10)*AG$7,0)</f>
        <v>0.1</v>
      </c>
      <c r="AF8" s="57"/>
      <c r="AG8" s="50"/>
      <c r="AH8" s="33">
        <v>0.2</v>
      </c>
      <c r="AI8" s="46">
        <f>IFERROR(AH8/SUM(AH$7:AH$10)*AK$7,0)</f>
        <v>6.9999999999999993E-2</v>
      </c>
      <c r="AJ8" s="57"/>
      <c r="AK8" s="50"/>
      <c r="AL8" s="33">
        <v>0.2</v>
      </c>
      <c r="AM8" s="46">
        <f>IFERROR(AL8/SUM(AL$7:AL$10)*AO$7,0)</f>
        <v>4.0000000000000008E-2</v>
      </c>
      <c r="AN8" s="57"/>
      <c r="AO8" s="50"/>
      <c r="AP8" s="33">
        <v>0.2</v>
      </c>
      <c r="AQ8" s="46">
        <f>IFERROR(AP8/SUM(AP$7:AP$10)*AS$7,0)</f>
        <v>8.0000000000000016E-2</v>
      </c>
      <c r="AR8" s="57"/>
      <c r="AS8" s="50"/>
      <c r="AT8" s="33">
        <v>0.2</v>
      </c>
      <c r="AU8" s="46">
        <f>IFERROR(AT8/SUM(AT$7:AT$10)*AW$7,0)</f>
        <v>8.0000000000000016E-2</v>
      </c>
      <c r="AV8" s="57"/>
      <c r="AW8" s="50"/>
      <c r="AX8" s="33">
        <v>0</v>
      </c>
      <c r="AY8" s="46">
        <f>IFERROR(AX8/SUM(AX$7:AX$10)*BA$7,0)</f>
        <v>0</v>
      </c>
      <c r="AZ8" s="57"/>
      <c r="BA8" s="50"/>
      <c r="BB8" s="33">
        <v>0</v>
      </c>
      <c r="BC8" s="46">
        <f>IFERROR(BB8/SUM(BB$7:BB$10)*BE$7,0)</f>
        <v>0</v>
      </c>
      <c r="BD8" s="57"/>
      <c r="BE8" s="50"/>
      <c r="BF8" s="33">
        <v>0</v>
      </c>
      <c r="BG8" s="46">
        <f>IFERROR(BF8/SUM(BF$7:BF$10)*BI$7,0)</f>
        <v>0</v>
      </c>
      <c r="BH8" s="57"/>
      <c r="BI8" s="50"/>
      <c r="BJ8" s="33">
        <v>0.2</v>
      </c>
      <c r="BK8" s="46">
        <f>IFERROR(BJ8/SUM(BJ$7:BJ$10)*BM$7,0)</f>
        <v>8.0000000000000016E-2</v>
      </c>
      <c r="BL8" s="57"/>
      <c r="BM8" s="50"/>
      <c r="BN8" s="33">
        <v>0</v>
      </c>
      <c r="BO8" s="46">
        <f>IFERROR(BN8/SUM(BN$7:BN$10)*BQ$7,0)</f>
        <v>0</v>
      </c>
      <c r="BP8" s="57"/>
      <c r="BQ8" s="50"/>
      <c r="BR8" s="33">
        <v>0.2</v>
      </c>
      <c r="BS8" s="46">
        <f>IFERROR(BR8/SUM(BR$7:BR$10)*BU$7,0)</f>
        <v>6.0000000000000012E-2</v>
      </c>
      <c r="BT8" s="57"/>
      <c r="BU8" s="50"/>
      <c r="BV8" s="33">
        <v>0</v>
      </c>
      <c r="BW8" s="46">
        <f>IFERROR(BV8/SUM(BV$7:BV$10)*BY$7,0)</f>
        <v>0</v>
      </c>
      <c r="BX8" s="57"/>
      <c r="BY8" s="50"/>
      <c r="BZ8" s="33">
        <v>0</v>
      </c>
      <c r="CA8" s="46">
        <f>IFERROR(BZ8/SUM(BZ$7:BZ$10)*CC$7,0)</f>
        <v>0</v>
      </c>
      <c r="CB8" s="57"/>
      <c r="CC8" s="50"/>
      <c r="CD8" s="33">
        <v>0</v>
      </c>
      <c r="CE8" s="46">
        <f>IFERROR(CD8/SUM(CD$7:CD$10)*CG$7,0)</f>
        <v>0</v>
      </c>
      <c r="CF8" s="57"/>
      <c r="CG8" s="50"/>
      <c r="CH8" s="33">
        <v>0</v>
      </c>
      <c r="CI8" s="46">
        <f>IFERROR(CH8/SUM(CH$7:CH$10)*CK$7,0)</f>
        <v>0</v>
      </c>
      <c r="CJ8" s="57"/>
      <c r="CK8" s="50"/>
      <c r="CL8" s="33">
        <v>0.2</v>
      </c>
      <c r="CM8" s="46">
        <f>IFERROR(CL8/SUM(CL$7:CL$10)*CO$7,0)</f>
        <v>8.0000000000000016E-2</v>
      </c>
      <c r="CN8" s="57"/>
      <c r="CO8" s="50"/>
      <c r="CP8" s="33">
        <v>0.2</v>
      </c>
      <c r="CQ8" s="46">
        <f>IFERROR(CP8/SUM(CP$7:CP$10)*CS$7,0)</f>
        <v>8.0000000000000016E-2</v>
      </c>
      <c r="CR8" s="57"/>
      <c r="CS8" s="50"/>
      <c r="CT8" s="33">
        <v>0.2</v>
      </c>
      <c r="CU8" s="46">
        <f>IFERROR(CT8/SUM(CT$7:CT$10)*CW$7,0)</f>
        <v>8.0000000000000016E-2</v>
      </c>
      <c r="CV8" s="57"/>
      <c r="CW8" s="50"/>
      <c r="CX8" s="33">
        <v>0</v>
      </c>
      <c r="CY8" s="46">
        <f>IFERROR(CX8/SUM(CX$7:CX$10)*DA$7,0)</f>
        <v>0</v>
      </c>
      <c r="CZ8" s="57"/>
      <c r="DA8" s="50"/>
      <c r="DB8" s="33">
        <v>0</v>
      </c>
      <c r="DC8" s="46">
        <f>IFERROR(DB8/SUM(DB$7:DB$10)*DE$7,0)</f>
        <v>0</v>
      </c>
      <c r="DD8" s="57"/>
      <c r="DE8" s="50"/>
      <c r="DF8" s="33">
        <v>0</v>
      </c>
      <c r="DG8" s="46">
        <f>IFERROR(DF8/SUM(DF$7:DF$10)*DI$7,0)</f>
        <v>0</v>
      </c>
      <c r="DH8" s="57"/>
      <c r="DI8" s="50"/>
      <c r="DJ8" s="33">
        <v>0</v>
      </c>
      <c r="DK8" s="46">
        <f>IFERROR(DJ8/SUM(DJ$7:DJ$10)*DM$7,0)</f>
        <v>0</v>
      </c>
      <c r="DL8" s="57"/>
      <c r="DM8" s="50"/>
      <c r="DN8" s="33">
        <v>0.2</v>
      </c>
      <c r="DO8" s="46">
        <f>IFERROR(DN8/SUM(DN$7:DN$10)*DQ$7,0)</f>
        <v>0.06</v>
      </c>
      <c r="DP8" s="57"/>
      <c r="DQ8" s="50"/>
      <c r="DR8" s="33">
        <v>0.2</v>
      </c>
      <c r="DS8" s="46">
        <f>IFERROR(DR8/SUM(DR$7:DR$10)*DU$7,0)</f>
        <v>0.06</v>
      </c>
      <c r="DT8" s="57"/>
      <c r="DU8" s="50"/>
      <c r="DV8" s="33">
        <v>0</v>
      </c>
      <c r="DW8" s="46">
        <f>IFERROR(DV8/SUM(DV$7:DV$10)*DY$7,0)</f>
        <v>0</v>
      </c>
      <c r="DX8" s="57"/>
      <c r="DY8" s="50"/>
      <c r="DZ8" s="33">
        <v>0.2</v>
      </c>
      <c r="EA8" s="46">
        <f>IFERROR(DZ8/SUM(DZ$7:DZ$10)*EC$7,0)</f>
        <v>8.0000000000000016E-2</v>
      </c>
      <c r="EB8" s="57"/>
      <c r="EC8" s="50"/>
    </row>
    <row r="9" spans="1:133" x14ac:dyDescent="0.3">
      <c r="A9" s="24">
        <v>7</v>
      </c>
      <c r="B9" s="64"/>
      <c r="C9" s="64"/>
      <c r="D9" s="32" t="s">
        <v>22</v>
      </c>
      <c r="E9" s="32" t="s">
        <v>23</v>
      </c>
      <c r="F9" s="33">
        <v>0.1</v>
      </c>
      <c r="G9" s="46">
        <f>IFERROR(F9/SUM(F$7:F$10)*I$7,0)</f>
        <v>0.03</v>
      </c>
      <c r="H9" s="57"/>
      <c r="I9" s="50"/>
      <c r="J9" s="33">
        <v>0.1</v>
      </c>
      <c r="K9" s="46">
        <f>IFERROR(J9/SUM(J$7:J$10)*M$7,0)</f>
        <v>4.0000000000000008E-2</v>
      </c>
      <c r="L9" s="57"/>
      <c r="M9" s="50"/>
      <c r="N9" s="33">
        <v>0.1</v>
      </c>
      <c r="O9" s="46">
        <f>IFERROR(N9/SUM(N$7:N$10)*Q$7,0)</f>
        <v>4.0000000000000008E-2</v>
      </c>
      <c r="P9" s="57"/>
      <c r="Q9" s="50"/>
      <c r="R9" s="33">
        <v>0.1</v>
      </c>
      <c r="S9" s="46">
        <f>IFERROR(R9/SUM(R$7:R$10)*U$7,0)</f>
        <v>0.05</v>
      </c>
      <c r="T9" s="57"/>
      <c r="U9" s="50"/>
      <c r="V9" s="33">
        <v>0.1</v>
      </c>
      <c r="W9" s="46">
        <f>IFERROR(V9/SUM(V$7:V$10)*Y$7,0)</f>
        <v>0.05</v>
      </c>
      <c r="X9" s="57"/>
      <c r="Y9" s="50"/>
      <c r="Z9" s="33">
        <v>0.1</v>
      </c>
      <c r="AA9" s="46">
        <f>IFERROR(Z9/SUM(Z$7:Z$10)*AC$7,0)</f>
        <v>4.0000000000000008E-2</v>
      </c>
      <c r="AB9" s="57"/>
      <c r="AC9" s="50"/>
      <c r="AD9" s="33">
        <v>0.1</v>
      </c>
      <c r="AE9" s="46">
        <f>IFERROR(AD9/SUM(AD$7:AD$10)*AG$7,0)</f>
        <v>0.05</v>
      </c>
      <c r="AF9" s="57"/>
      <c r="AG9" s="50"/>
      <c r="AH9" s="33">
        <v>0.1</v>
      </c>
      <c r="AI9" s="46">
        <f>IFERROR(AH9/SUM(AH$7:AH$10)*AK$7,0)</f>
        <v>3.4999999999999996E-2</v>
      </c>
      <c r="AJ9" s="57"/>
      <c r="AK9" s="50"/>
      <c r="AL9" s="33">
        <v>0.1</v>
      </c>
      <c r="AM9" s="46">
        <f>IFERROR(AL9/SUM(AL$7:AL$10)*AO$7,0)</f>
        <v>2.0000000000000004E-2</v>
      </c>
      <c r="AN9" s="57"/>
      <c r="AO9" s="50"/>
      <c r="AP9" s="33">
        <v>0.1</v>
      </c>
      <c r="AQ9" s="46">
        <f>IFERROR(AP9/SUM(AP$7:AP$10)*AS$7,0)</f>
        <v>4.0000000000000008E-2</v>
      </c>
      <c r="AR9" s="57"/>
      <c r="AS9" s="50"/>
      <c r="AT9" s="33">
        <v>0.1</v>
      </c>
      <c r="AU9" s="46">
        <f>IFERROR(AT9/SUM(AT$7:AT$10)*AW$7,0)</f>
        <v>4.0000000000000008E-2</v>
      </c>
      <c r="AV9" s="57"/>
      <c r="AW9" s="50"/>
      <c r="AX9" s="33">
        <v>0.13</v>
      </c>
      <c r="AY9" s="46">
        <f>IFERROR(AX9/SUM(AX$7:AX$10)*BA$7,0)</f>
        <v>3.9E-2</v>
      </c>
      <c r="AZ9" s="57"/>
      <c r="BA9" s="50"/>
      <c r="BB9" s="33">
        <v>0</v>
      </c>
      <c r="BC9" s="46">
        <f>IFERROR(BB9/SUM(BB$7:BB$10)*BE$7,0)</f>
        <v>0</v>
      </c>
      <c r="BD9" s="57"/>
      <c r="BE9" s="50"/>
      <c r="BF9" s="33">
        <v>0.13</v>
      </c>
      <c r="BG9" s="46">
        <f>IFERROR(BF9/SUM(BF$7:BF$10)*BI$7,0)</f>
        <v>3.9E-2</v>
      </c>
      <c r="BH9" s="57"/>
      <c r="BI9" s="50"/>
      <c r="BJ9" s="33">
        <v>0.1</v>
      </c>
      <c r="BK9" s="46">
        <f>IFERROR(BJ9/SUM(BJ$7:BJ$10)*BM$7,0)</f>
        <v>4.0000000000000008E-2</v>
      </c>
      <c r="BL9" s="57"/>
      <c r="BM9" s="50"/>
      <c r="BN9" s="33">
        <v>0.13</v>
      </c>
      <c r="BO9" s="46">
        <f>IFERROR(BN9/SUM(BN$7:BN$10)*BQ$7,0)</f>
        <v>3.9E-2</v>
      </c>
      <c r="BP9" s="57"/>
      <c r="BQ9" s="50"/>
      <c r="BR9" s="33">
        <v>0.1</v>
      </c>
      <c r="BS9" s="46">
        <f>IFERROR(BR9/SUM(BR$7:BR$10)*BU$7,0)</f>
        <v>3.0000000000000006E-2</v>
      </c>
      <c r="BT9" s="57"/>
      <c r="BU9" s="50"/>
      <c r="BV9" s="33">
        <v>0.13</v>
      </c>
      <c r="BW9" s="46">
        <f>IFERROR(BV9/SUM(BV$7:BV$10)*BY$7,0)</f>
        <v>3.9E-2</v>
      </c>
      <c r="BX9" s="57"/>
      <c r="BY9" s="50"/>
      <c r="BZ9" s="33">
        <v>0.13</v>
      </c>
      <c r="CA9" s="46">
        <f>IFERROR(BZ9/SUM(BZ$7:BZ$10)*CC$7,0)</f>
        <v>3.9E-2</v>
      </c>
      <c r="CB9" s="57"/>
      <c r="CC9" s="50"/>
      <c r="CD9" s="33">
        <v>0</v>
      </c>
      <c r="CE9" s="46">
        <f>IFERROR(CD9/SUM(CD$7:CD$10)*CG$7,0)</f>
        <v>0</v>
      </c>
      <c r="CF9" s="57"/>
      <c r="CG9" s="50"/>
      <c r="CH9" s="33">
        <v>0.13</v>
      </c>
      <c r="CI9" s="46">
        <f>IFERROR(CH9/SUM(CH$7:CH$10)*CK$7,0)</f>
        <v>3.9E-2</v>
      </c>
      <c r="CJ9" s="57"/>
      <c r="CK9" s="50"/>
      <c r="CL9" s="33">
        <v>0.1</v>
      </c>
      <c r="CM9" s="46">
        <f>IFERROR(CL9/SUM(CL$7:CL$10)*CO$7,0)</f>
        <v>4.0000000000000008E-2</v>
      </c>
      <c r="CN9" s="57"/>
      <c r="CO9" s="50"/>
      <c r="CP9" s="33">
        <v>0.1</v>
      </c>
      <c r="CQ9" s="46">
        <f>IFERROR(CP9/SUM(CP$7:CP$10)*CS$7,0)</f>
        <v>4.0000000000000008E-2</v>
      </c>
      <c r="CR9" s="57"/>
      <c r="CS9" s="50"/>
      <c r="CT9" s="33">
        <v>0.1</v>
      </c>
      <c r="CU9" s="46">
        <f>IFERROR(CT9/SUM(CT$7:CT$10)*CW$7,0)</f>
        <v>4.0000000000000008E-2</v>
      </c>
      <c r="CV9" s="57"/>
      <c r="CW9" s="50"/>
      <c r="CX9" s="33">
        <v>0</v>
      </c>
      <c r="CY9" s="46">
        <f>IFERROR(CX9/SUM(CX$7:CX$10)*DA$7,0)</f>
        <v>0</v>
      </c>
      <c r="CZ9" s="57"/>
      <c r="DA9" s="50"/>
      <c r="DB9" s="33">
        <v>0</v>
      </c>
      <c r="DC9" s="46">
        <f>IFERROR(DB9/SUM(DB$7:DB$10)*DE$7,0)</f>
        <v>0</v>
      </c>
      <c r="DD9" s="57"/>
      <c r="DE9" s="50"/>
      <c r="DF9" s="33">
        <v>0</v>
      </c>
      <c r="DG9" s="46">
        <f>IFERROR(DF9/SUM(DF$7:DF$10)*DI$7,0)</f>
        <v>0</v>
      </c>
      <c r="DH9" s="57"/>
      <c r="DI9" s="50"/>
      <c r="DJ9" s="33">
        <v>0</v>
      </c>
      <c r="DK9" s="46">
        <f>IFERROR(DJ9/SUM(DJ$7:DJ$10)*DM$7,0)</f>
        <v>0</v>
      </c>
      <c r="DL9" s="57"/>
      <c r="DM9" s="50"/>
      <c r="DN9" s="33">
        <v>0.1</v>
      </c>
      <c r="DO9" s="46">
        <f>IFERROR(DN9/SUM(DN$7:DN$10)*DQ$7,0)</f>
        <v>0.03</v>
      </c>
      <c r="DP9" s="57"/>
      <c r="DQ9" s="50"/>
      <c r="DR9" s="33">
        <v>0.1</v>
      </c>
      <c r="DS9" s="46">
        <f>IFERROR(DR9/SUM(DR$7:DR$10)*DU$7,0)</f>
        <v>0.03</v>
      </c>
      <c r="DT9" s="57"/>
      <c r="DU9" s="50"/>
      <c r="DV9" s="33">
        <v>0.13</v>
      </c>
      <c r="DW9" s="46">
        <f>IFERROR(DV9/SUM(DV$7:DV$10)*DY$7,0)</f>
        <v>3.9E-2</v>
      </c>
      <c r="DX9" s="57"/>
      <c r="DY9" s="50"/>
      <c r="DZ9" s="33">
        <v>0.1</v>
      </c>
      <c r="EA9" s="46">
        <f>IFERROR(DZ9/SUM(DZ$7:DZ$10)*EC$7,0)</f>
        <v>4.0000000000000008E-2</v>
      </c>
      <c r="EB9" s="57"/>
      <c r="EC9" s="50"/>
    </row>
    <row r="10" spans="1:133" x14ac:dyDescent="0.3">
      <c r="A10" s="24">
        <v>8</v>
      </c>
      <c r="B10" s="64"/>
      <c r="C10" s="64"/>
      <c r="D10" s="32" t="s">
        <v>24</v>
      </c>
      <c r="E10" s="32" t="s">
        <v>7</v>
      </c>
      <c r="F10" s="33">
        <v>0.5</v>
      </c>
      <c r="G10" s="46">
        <f>IFERROR(F10/SUM(F$7:F$10)*I$7,0)</f>
        <v>0.15</v>
      </c>
      <c r="H10" s="58"/>
      <c r="I10" s="50"/>
      <c r="J10" s="33">
        <v>0.5</v>
      </c>
      <c r="K10" s="46">
        <f>IFERROR(J10/SUM(J$7:J$10)*M$7,0)</f>
        <v>0.2</v>
      </c>
      <c r="L10" s="58"/>
      <c r="M10" s="50"/>
      <c r="N10" s="33">
        <v>0.5</v>
      </c>
      <c r="O10" s="46">
        <f>IFERROR(N10/SUM(N$7:N$10)*Q$7,0)</f>
        <v>0.2</v>
      </c>
      <c r="P10" s="58"/>
      <c r="Q10" s="50"/>
      <c r="R10" s="33">
        <v>0.5</v>
      </c>
      <c r="S10" s="46">
        <f>IFERROR(R10/SUM(R$7:R$10)*U$7,0)</f>
        <v>0.25</v>
      </c>
      <c r="T10" s="58"/>
      <c r="U10" s="50"/>
      <c r="V10" s="33">
        <v>0.5</v>
      </c>
      <c r="W10" s="46">
        <f>IFERROR(V10/SUM(V$7:V$10)*Y$7,0)</f>
        <v>0.25</v>
      </c>
      <c r="X10" s="58"/>
      <c r="Y10" s="50"/>
      <c r="Z10" s="33">
        <v>0.5</v>
      </c>
      <c r="AA10" s="46">
        <f>IFERROR(Z10/SUM(Z$7:Z$10)*AC$7,0)</f>
        <v>0.2</v>
      </c>
      <c r="AB10" s="58"/>
      <c r="AC10" s="50"/>
      <c r="AD10" s="33">
        <v>0.5</v>
      </c>
      <c r="AE10" s="46">
        <f>IFERROR(AD10/SUM(AD$7:AD$10)*AG$7,0)</f>
        <v>0.25</v>
      </c>
      <c r="AF10" s="58"/>
      <c r="AG10" s="50"/>
      <c r="AH10" s="33">
        <v>0.5</v>
      </c>
      <c r="AI10" s="46">
        <f>IFERROR(AH10/SUM(AH$7:AH$10)*AK$7,0)</f>
        <v>0.17499999999999999</v>
      </c>
      <c r="AJ10" s="58"/>
      <c r="AK10" s="50"/>
      <c r="AL10" s="33">
        <v>0.5</v>
      </c>
      <c r="AM10" s="46">
        <f>IFERROR(AL10/SUM(AL$7:AL$10)*AO$7,0)</f>
        <v>0.1</v>
      </c>
      <c r="AN10" s="58"/>
      <c r="AO10" s="50"/>
      <c r="AP10" s="33">
        <v>0.5</v>
      </c>
      <c r="AQ10" s="46">
        <f>IFERROR(AP10/SUM(AP$7:AP$10)*AS$7,0)</f>
        <v>0.2</v>
      </c>
      <c r="AR10" s="58"/>
      <c r="AS10" s="50"/>
      <c r="AT10" s="33">
        <v>0.5</v>
      </c>
      <c r="AU10" s="46">
        <f>IFERROR(AT10/SUM(AT$7:AT$10)*AW$7,0)</f>
        <v>0.2</v>
      </c>
      <c r="AV10" s="58"/>
      <c r="AW10" s="50"/>
      <c r="AX10" s="33">
        <v>0.62</v>
      </c>
      <c r="AY10" s="46">
        <f>IFERROR(AX10/SUM(AX$7:AX$10)*BA$7,0)</f>
        <v>0.186</v>
      </c>
      <c r="AZ10" s="58"/>
      <c r="BA10" s="50"/>
      <c r="BB10" s="33">
        <v>0.71</v>
      </c>
      <c r="BC10" s="46">
        <f>IFERROR(BB10/SUM(BB$7:BB$10)*BE$7,0)</f>
        <v>0.21299999999999999</v>
      </c>
      <c r="BD10" s="58"/>
      <c r="BE10" s="50"/>
      <c r="BF10" s="33">
        <v>0.62</v>
      </c>
      <c r="BG10" s="46">
        <f>IFERROR(BF10/SUM(BF$7:BF$10)*BI$7,0)</f>
        <v>0.186</v>
      </c>
      <c r="BH10" s="58"/>
      <c r="BI10" s="50"/>
      <c r="BJ10" s="33">
        <v>0.5</v>
      </c>
      <c r="BK10" s="46">
        <f>IFERROR(BJ10/SUM(BJ$7:BJ$10)*BM$7,0)</f>
        <v>0.2</v>
      </c>
      <c r="BL10" s="58"/>
      <c r="BM10" s="50"/>
      <c r="BN10" s="33">
        <v>0.62</v>
      </c>
      <c r="BO10" s="46">
        <f>IFERROR(BN10/SUM(BN$7:BN$10)*BQ$7,0)</f>
        <v>0.186</v>
      </c>
      <c r="BP10" s="58"/>
      <c r="BQ10" s="50"/>
      <c r="BR10" s="33">
        <v>0.5</v>
      </c>
      <c r="BS10" s="46">
        <f>IFERROR(BR10/SUM(BR$7:BR$10)*BU$7,0)</f>
        <v>0.15000000000000002</v>
      </c>
      <c r="BT10" s="58"/>
      <c r="BU10" s="50"/>
      <c r="BV10" s="33">
        <v>0.62</v>
      </c>
      <c r="BW10" s="46">
        <f>IFERROR(BV10/SUM(BV$7:BV$10)*BY$7,0)</f>
        <v>0.186</v>
      </c>
      <c r="BX10" s="58"/>
      <c r="BY10" s="50"/>
      <c r="BZ10" s="33">
        <v>0.62</v>
      </c>
      <c r="CA10" s="46">
        <f>IFERROR(BZ10/SUM(BZ$7:BZ$10)*CC$7,0)</f>
        <v>0.186</v>
      </c>
      <c r="CB10" s="58"/>
      <c r="CC10" s="50"/>
      <c r="CD10" s="33">
        <v>0.71</v>
      </c>
      <c r="CE10" s="46">
        <f>IFERROR(CD10/SUM(CD$7:CD$10)*CG$7,0)</f>
        <v>0.21299999999999999</v>
      </c>
      <c r="CF10" s="58"/>
      <c r="CG10" s="50"/>
      <c r="CH10" s="33">
        <v>0.62</v>
      </c>
      <c r="CI10" s="46">
        <f>IFERROR(CH10/SUM(CH$7:CH$10)*CK$7,0)</f>
        <v>0.186</v>
      </c>
      <c r="CJ10" s="58"/>
      <c r="CK10" s="50"/>
      <c r="CL10" s="33">
        <v>0.5</v>
      </c>
      <c r="CM10" s="46">
        <f>IFERROR(CL10/SUM(CL$7:CL$10)*CO$7,0)</f>
        <v>0.2</v>
      </c>
      <c r="CN10" s="58"/>
      <c r="CO10" s="50"/>
      <c r="CP10" s="33">
        <v>0.5</v>
      </c>
      <c r="CQ10" s="46">
        <f>IFERROR(CP10/SUM(CP$7:CP$10)*CS$7,0)</f>
        <v>0.2</v>
      </c>
      <c r="CR10" s="58"/>
      <c r="CS10" s="50"/>
      <c r="CT10" s="33">
        <v>0.5</v>
      </c>
      <c r="CU10" s="46">
        <f>IFERROR(CT10/SUM(CT$7:CT$10)*CW$7,0)</f>
        <v>0.2</v>
      </c>
      <c r="CV10" s="58"/>
      <c r="CW10" s="50"/>
      <c r="CX10" s="33">
        <v>0.71</v>
      </c>
      <c r="CY10" s="46">
        <f>IFERROR(CX10/SUM(CX$7:CX$10)*DA$7,0)</f>
        <v>0.14199999999999999</v>
      </c>
      <c r="CZ10" s="58"/>
      <c r="DA10" s="50"/>
      <c r="DB10" s="33">
        <v>0.71</v>
      </c>
      <c r="DC10" s="46">
        <f>IFERROR(DB10/SUM(DB$7:DB$10)*DE$7,0)</f>
        <v>0.14199999999999999</v>
      </c>
      <c r="DD10" s="58"/>
      <c r="DE10" s="50"/>
      <c r="DF10" s="33">
        <v>0.71</v>
      </c>
      <c r="DG10" s="46">
        <f>IFERROR(DF10/SUM(DF$7:DF$10)*DI$7,0)</f>
        <v>0.14199999999999999</v>
      </c>
      <c r="DH10" s="58"/>
      <c r="DI10" s="50"/>
      <c r="DJ10" s="33">
        <v>0.71</v>
      </c>
      <c r="DK10" s="46">
        <f>IFERROR(DJ10/SUM(DJ$7:DJ$10)*DM$7,0)</f>
        <v>0.21299999999999999</v>
      </c>
      <c r="DL10" s="58"/>
      <c r="DM10" s="50"/>
      <c r="DN10" s="33">
        <v>0.5</v>
      </c>
      <c r="DO10" s="46">
        <f>IFERROR(DN10/SUM(DN$7:DN$10)*DQ$7,0)</f>
        <v>0.15</v>
      </c>
      <c r="DP10" s="58"/>
      <c r="DQ10" s="50"/>
      <c r="DR10" s="33">
        <v>0.5</v>
      </c>
      <c r="DS10" s="46">
        <f>IFERROR(DR10/SUM(DR$7:DR$10)*DU$7,0)</f>
        <v>0.15</v>
      </c>
      <c r="DT10" s="58"/>
      <c r="DU10" s="50"/>
      <c r="DV10" s="33">
        <v>0.62</v>
      </c>
      <c r="DW10" s="46">
        <f>IFERROR(DV10/SUM(DV$7:DV$10)*DY$7,0)</f>
        <v>0.186</v>
      </c>
      <c r="DX10" s="58"/>
      <c r="DY10" s="50"/>
      <c r="DZ10" s="33">
        <v>0.5</v>
      </c>
      <c r="EA10" s="46">
        <f>IFERROR(DZ10/SUM(DZ$7:DZ$10)*EC$7,0)</f>
        <v>0.2</v>
      </c>
      <c r="EB10" s="58"/>
      <c r="EC10" s="50"/>
    </row>
    <row r="11" spans="1:133" x14ac:dyDescent="0.3">
      <c r="A11" s="24">
        <v>9</v>
      </c>
      <c r="B11" s="32" t="s">
        <v>25</v>
      </c>
      <c r="C11" s="32" t="s">
        <v>8</v>
      </c>
      <c r="D11" s="32" t="s">
        <v>26</v>
      </c>
      <c r="E11" s="32" t="s">
        <v>8</v>
      </c>
      <c r="F11" s="33">
        <v>1</v>
      </c>
      <c r="G11" s="46">
        <f>IFERROR(F11/SUM(F$11:F$11)*I$11,0)</f>
        <v>0.15</v>
      </c>
      <c r="H11" s="33">
        <v>0.15</v>
      </c>
      <c r="I11" s="47">
        <f>H11/SUM(H$4:H$12)</f>
        <v>0.15</v>
      </c>
      <c r="J11" s="33">
        <v>1</v>
      </c>
      <c r="K11" s="46">
        <f>IFERROR(J11/SUM(J$11:J$11)*M$11,0)</f>
        <v>0.2</v>
      </c>
      <c r="L11" s="33">
        <v>0.2</v>
      </c>
      <c r="M11" s="47">
        <f>L11/SUM(L$4:L$12)</f>
        <v>0.2</v>
      </c>
      <c r="N11" s="33">
        <v>1</v>
      </c>
      <c r="O11" s="46">
        <f>IFERROR(N11/SUM(N$11:N$11)*Q$11,0)</f>
        <v>0.2</v>
      </c>
      <c r="P11" s="33">
        <v>0.2</v>
      </c>
      <c r="Q11" s="47">
        <f>P11/SUM(P$4:P$12)</f>
        <v>0.2</v>
      </c>
      <c r="R11" s="33">
        <v>1</v>
      </c>
      <c r="S11" s="46">
        <f>IFERROR(R11/SUM(R$11:R$11)*U$11,0)</f>
        <v>0.1</v>
      </c>
      <c r="T11" s="33">
        <v>0.1</v>
      </c>
      <c r="U11" s="47">
        <f>T11/SUM(T$4:T$12)</f>
        <v>0.1</v>
      </c>
      <c r="V11" s="33">
        <v>1</v>
      </c>
      <c r="W11" s="46">
        <f>IFERROR(V11/SUM(V$11:V$11)*Y$11,0)</f>
        <v>0.1</v>
      </c>
      <c r="X11" s="33">
        <v>0.1</v>
      </c>
      <c r="Y11" s="47">
        <f>X11/SUM(X$4:X$12)</f>
        <v>0.1</v>
      </c>
      <c r="Z11" s="33">
        <v>1</v>
      </c>
      <c r="AA11" s="46">
        <f>IFERROR(Z11/SUM(Z$11:Z$11)*AC$11,0)</f>
        <v>0.15</v>
      </c>
      <c r="AB11" s="33">
        <v>0.15</v>
      </c>
      <c r="AC11" s="47">
        <f>AB11/SUM(AB$4:AB$12)</f>
        <v>0.15</v>
      </c>
      <c r="AD11" s="33">
        <v>1</v>
      </c>
      <c r="AE11" s="46">
        <f>IFERROR(AD11/SUM(AD$11:AD$11)*AG$11,0)</f>
        <v>0.1</v>
      </c>
      <c r="AF11" s="33">
        <v>0.1</v>
      </c>
      <c r="AG11" s="47">
        <f>AF11/SUM(AF$4:AF$12)</f>
        <v>0.1</v>
      </c>
      <c r="AH11" s="33">
        <v>1</v>
      </c>
      <c r="AI11" s="46">
        <f>IFERROR(AH11/SUM(AH$11:AH$11)*AK$11,0)</f>
        <v>0.15</v>
      </c>
      <c r="AJ11" s="33">
        <v>0.15</v>
      </c>
      <c r="AK11" s="47">
        <f>AJ11/SUM(AJ$4:AJ$12)</f>
        <v>0.15</v>
      </c>
      <c r="AL11" s="33">
        <v>1</v>
      </c>
      <c r="AM11" s="46">
        <f>IFERROR(AL11/SUM(AL$11:AL$11)*AO$11,0)</f>
        <v>0.3</v>
      </c>
      <c r="AN11" s="33">
        <v>0.3</v>
      </c>
      <c r="AO11" s="47">
        <f>AN11/SUM(AN$4:AN$12)</f>
        <v>0.3</v>
      </c>
      <c r="AP11" s="33">
        <v>1</v>
      </c>
      <c r="AQ11" s="46">
        <f>IFERROR(AP11/SUM(AP$11:AP$11)*AS$11,0)</f>
        <v>0.1</v>
      </c>
      <c r="AR11" s="33">
        <v>0.1</v>
      </c>
      <c r="AS11" s="47">
        <f>AR11/SUM(AR$4:AR$12)</f>
        <v>0.1</v>
      </c>
      <c r="AT11" s="33">
        <v>1</v>
      </c>
      <c r="AU11" s="46">
        <f>IFERROR(AT11/SUM(AT$11:AT$11)*AW$11,0)</f>
        <v>0.1</v>
      </c>
      <c r="AV11" s="33">
        <v>0.1</v>
      </c>
      <c r="AW11" s="47">
        <f>AV11/SUM(AV$4:AV$12)</f>
        <v>0.1</v>
      </c>
      <c r="AX11" s="33">
        <v>1</v>
      </c>
      <c r="AY11" s="46">
        <f>IFERROR(AX11/SUM(AX$11:AX$11)*BA$11,0)</f>
        <v>0.15</v>
      </c>
      <c r="AZ11" s="33">
        <v>0.15</v>
      </c>
      <c r="BA11" s="47">
        <f>AZ11/SUM(AZ$4:AZ$12)</f>
        <v>0.15</v>
      </c>
      <c r="BB11" s="33">
        <v>1</v>
      </c>
      <c r="BC11" s="46">
        <f>IFERROR(BB11/SUM(BB$11:BB$11)*BE$11,0)</f>
        <v>0.3</v>
      </c>
      <c r="BD11" s="33">
        <v>0.3</v>
      </c>
      <c r="BE11" s="47">
        <f>BD11/SUM(BD$4:BD$12)</f>
        <v>0.3</v>
      </c>
      <c r="BF11" s="33">
        <v>1</v>
      </c>
      <c r="BG11" s="46">
        <f>IFERROR(BF11/SUM(BF$11:BF$11)*BI$11,0)</f>
        <v>0.3</v>
      </c>
      <c r="BH11" s="33">
        <v>0.3</v>
      </c>
      <c r="BI11" s="47">
        <f>BH11/SUM(BH$4:BH$12)</f>
        <v>0.3</v>
      </c>
      <c r="BJ11" s="33">
        <v>1</v>
      </c>
      <c r="BK11" s="46">
        <f>IFERROR(BJ11/SUM(BJ$11:BJ$11)*BM$11,0)</f>
        <v>0.2</v>
      </c>
      <c r="BL11" s="33">
        <v>0.2</v>
      </c>
      <c r="BM11" s="47">
        <f>BL11/SUM(BL$4:BL$12)</f>
        <v>0.2</v>
      </c>
      <c r="BN11" s="33">
        <v>1</v>
      </c>
      <c r="BO11" s="46">
        <f>IFERROR(BN11/SUM(BN$11:BN$11)*BQ$11,0)</f>
        <v>0.15</v>
      </c>
      <c r="BP11" s="33">
        <v>0.15</v>
      </c>
      <c r="BQ11" s="47">
        <f>BP11/SUM(BP$4:BP$12)</f>
        <v>0.15</v>
      </c>
      <c r="BR11" s="33">
        <v>1</v>
      </c>
      <c r="BS11" s="46">
        <f>IFERROR(BR11/SUM(BR$11:BR$11)*BU$11,0)</f>
        <v>0.20000000000000004</v>
      </c>
      <c r="BT11" s="33">
        <v>0.2</v>
      </c>
      <c r="BU11" s="47">
        <f>BT11/SUM(BT$4:BT$12)</f>
        <v>0.20000000000000004</v>
      </c>
      <c r="BV11" s="33">
        <v>1</v>
      </c>
      <c r="BW11" s="46">
        <f>IFERROR(BV11/SUM(BV$11:BV$11)*BY$11,0)</f>
        <v>0.15</v>
      </c>
      <c r="BX11" s="33">
        <v>0.15</v>
      </c>
      <c r="BY11" s="47">
        <f>BX11/SUM(BX$4:BX$12)</f>
        <v>0.15</v>
      </c>
      <c r="BZ11" s="33">
        <v>1</v>
      </c>
      <c r="CA11" s="46">
        <f>IFERROR(BZ11/SUM(BZ$11:BZ$11)*CC$11,0)</f>
        <v>0.15</v>
      </c>
      <c r="CB11" s="33">
        <v>0.15</v>
      </c>
      <c r="CC11" s="47">
        <f>CB11/SUM(CB$4:CB$12)</f>
        <v>0.15</v>
      </c>
      <c r="CD11" s="33">
        <v>1</v>
      </c>
      <c r="CE11" s="46">
        <f>IFERROR(CD11/SUM(CD$11:CD$11)*CG$11,0)</f>
        <v>0.2</v>
      </c>
      <c r="CF11" s="33">
        <v>0.2</v>
      </c>
      <c r="CG11" s="47">
        <f>CF11/SUM(CF$4:CF$12)</f>
        <v>0.2</v>
      </c>
      <c r="CH11" s="33">
        <v>1</v>
      </c>
      <c r="CI11" s="46">
        <f>IFERROR(CH11/SUM(CH$11:CH$11)*CK$11,0)</f>
        <v>0.2</v>
      </c>
      <c r="CJ11" s="33">
        <v>0.2</v>
      </c>
      <c r="CK11" s="47">
        <f>CJ11/SUM(CJ$4:CJ$12)</f>
        <v>0.2</v>
      </c>
      <c r="CL11" s="33">
        <v>1</v>
      </c>
      <c r="CM11" s="46">
        <f>IFERROR(CL11/SUM(CL$11:CL$11)*CO$11,0)</f>
        <v>0.15</v>
      </c>
      <c r="CN11" s="33">
        <v>0.15</v>
      </c>
      <c r="CO11" s="47">
        <f>CN11/SUM(CN$4:CN$12)</f>
        <v>0.15</v>
      </c>
      <c r="CP11" s="33">
        <v>1</v>
      </c>
      <c r="CQ11" s="46">
        <f>IFERROR(CP11/SUM(CP$11:CP$11)*CS$11,0)</f>
        <v>0.2</v>
      </c>
      <c r="CR11" s="33">
        <v>0.2</v>
      </c>
      <c r="CS11" s="47">
        <f>CR11/SUM(CR$4:CR$12)</f>
        <v>0.2</v>
      </c>
      <c r="CT11" s="33">
        <v>1</v>
      </c>
      <c r="CU11" s="46">
        <f>IFERROR(CT11/SUM(CT$11:CT$11)*CW$11,0)</f>
        <v>0.15</v>
      </c>
      <c r="CV11" s="33">
        <v>0.15</v>
      </c>
      <c r="CW11" s="47">
        <f>CV11/SUM(CV$4:CV$12)</f>
        <v>0.15</v>
      </c>
      <c r="CX11" s="33">
        <v>1</v>
      </c>
      <c r="CY11" s="46">
        <f>IFERROR(CX11/SUM(CX$11:CX$11)*DA$11,0)</f>
        <v>0.2</v>
      </c>
      <c r="CZ11" s="33">
        <v>0.2</v>
      </c>
      <c r="DA11" s="47">
        <f>CZ11/SUM(CZ$4:CZ$12)</f>
        <v>0.2</v>
      </c>
      <c r="DB11" s="33">
        <v>1</v>
      </c>
      <c r="DC11" s="46">
        <f>IFERROR(DB11/SUM(DB$11:DB$11)*DE$11,0)</f>
        <v>0.2</v>
      </c>
      <c r="DD11" s="33">
        <v>0.2</v>
      </c>
      <c r="DE11" s="47">
        <f>DD11/SUM(DD$4:DD$12)</f>
        <v>0.2</v>
      </c>
      <c r="DF11" s="33">
        <v>1</v>
      </c>
      <c r="DG11" s="46">
        <f>IFERROR(DF11/SUM(DF$11:DF$11)*DI$11,0)</f>
        <v>0.2</v>
      </c>
      <c r="DH11" s="33">
        <v>0.2</v>
      </c>
      <c r="DI11" s="47">
        <f>DH11/SUM(DH$4:DH$12)</f>
        <v>0.2</v>
      </c>
      <c r="DJ11" s="33">
        <v>1</v>
      </c>
      <c r="DK11" s="46">
        <f>IFERROR(DJ11/SUM(DJ$11:DJ$11)*DM$11,0)</f>
        <v>0.15</v>
      </c>
      <c r="DL11" s="33">
        <v>0.15</v>
      </c>
      <c r="DM11" s="47">
        <f>DL11/SUM(DL$4:DL$12)</f>
        <v>0.15</v>
      </c>
      <c r="DN11" s="33">
        <v>1</v>
      </c>
      <c r="DO11" s="46">
        <f>IFERROR(DN11/SUM(DN$11:DN$11)*DQ$11,0)</f>
        <v>0.3</v>
      </c>
      <c r="DP11" s="33">
        <v>0.3</v>
      </c>
      <c r="DQ11" s="47">
        <f>DP11/SUM(DP$4:DP$12)</f>
        <v>0.3</v>
      </c>
      <c r="DR11" s="33">
        <v>1</v>
      </c>
      <c r="DS11" s="46">
        <f>IFERROR(DR11/SUM(DR$11:DR$11)*DU$11,0)</f>
        <v>0.3</v>
      </c>
      <c r="DT11" s="33">
        <v>0.3</v>
      </c>
      <c r="DU11" s="47">
        <f>DT11/SUM(DT$4:DT$12)</f>
        <v>0.3</v>
      </c>
      <c r="DV11" s="33">
        <v>1</v>
      </c>
      <c r="DW11" s="46">
        <f>IFERROR(DV11/SUM(DV$11:DV$11)*DY$11,0)</f>
        <v>0.15</v>
      </c>
      <c r="DX11" s="33">
        <v>0.15</v>
      </c>
      <c r="DY11" s="47">
        <f>DX11/SUM(DX$4:DX$12)</f>
        <v>0.15</v>
      </c>
      <c r="DZ11" s="33">
        <v>1</v>
      </c>
      <c r="EA11" s="46">
        <f>IFERROR(DZ11/SUM(DZ$11:DZ$11)*EC$11,0)</f>
        <v>0.1</v>
      </c>
      <c r="EB11" s="33">
        <v>0.1</v>
      </c>
      <c r="EC11" s="47">
        <f>EB11/SUM(EB$4:EB$12)</f>
        <v>0.1</v>
      </c>
    </row>
    <row r="12" spans="1:133" s="34" customFormat="1" x14ac:dyDescent="0.3">
      <c r="A12" s="24">
        <v>10</v>
      </c>
      <c r="B12" s="32" t="s">
        <v>127</v>
      </c>
      <c r="C12" s="32" t="s">
        <v>128</v>
      </c>
      <c r="D12" s="32" t="s">
        <v>27</v>
      </c>
      <c r="E12" s="32" t="s">
        <v>9</v>
      </c>
      <c r="F12" s="33">
        <v>1</v>
      </c>
      <c r="G12" s="46">
        <f>IFERROR(F12/SUM(F$12:F$12)*I$12,0)</f>
        <v>0.15</v>
      </c>
      <c r="H12" s="33">
        <v>0.15</v>
      </c>
      <c r="I12" s="47">
        <f>H12/SUM(H$4:H$12)</f>
        <v>0.15</v>
      </c>
      <c r="J12" s="33">
        <v>0</v>
      </c>
      <c r="K12" s="46">
        <f>IFERROR(J12/SUM(J$12:J$12)*M$12,0)</f>
        <v>0</v>
      </c>
      <c r="L12" s="33">
        <v>0</v>
      </c>
      <c r="M12" s="47">
        <f>L12/SUM(L$4:L$12)</f>
        <v>0</v>
      </c>
      <c r="N12" s="33">
        <v>0</v>
      </c>
      <c r="O12" s="46">
        <f>IFERROR(N12/SUM(N$12:N$12)*Q$12,0)</f>
        <v>0</v>
      </c>
      <c r="P12" s="33">
        <v>0</v>
      </c>
      <c r="Q12" s="47">
        <f>P12/SUM(P$4:P$12)</f>
        <v>0</v>
      </c>
      <c r="R12" s="33">
        <v>0</v>
      </c>
      <c r="S12" s="46">
        <f>IFERROR(R12/SUM(R$12:R$12)*U$12,0)</f>
        <v>0</v>
      </c>
      <c r="T12" s="33">
        <v>0</v>
      </c>
      <c r="U12" s="47">
        <f>T12/SUM(T$4:T$12)</f>
        <v>0</v>
      </c>
      <c r="V12" s="33">
        <v>0</v>
      </c>
      <c r="W12" s="46">
        <f>IFERROR(V12/SUM(V$12:V$12)*Y$12,0)</f>
        <v>0</v>
      </c>
      <c r="X12" s="33">
        <v>0</v>
      </c>
      <c r="Y12" s="47">
        <f>X12/SUM(X$4:X$12)</f>
        <v>0</v>
      </c>
      <c r="Z12" s="33">
        <v>1</v>
      </c>
      <c r="AA12" s="46">
        <f>IFERROR(Z12/SUM(Z$12:Z$12)*AC$12,0)</f>
        <v>0.1</v>
      </c>
      <c r="AB12" s="33">
        <v>0.1</v>
      </c>
      <c r="AC12" s="47">
        <f>AB12/SUM(AB$4:AB$12)</f>
        <v>0.1</v>
      </c>
      <c r="AD12" s="33">
        <v>0</v>
      </c>
      <c r="AE12" s="46">
        <f>IFERROR(AD12/SUM(AD$12:AD$12)*AG$12,0)</f>
        <v>0</v>
      </c>
      <c r="AF12" s="33">
        <v>0</v>
      </c>
      <c r="AG12" s="47">
        <f>AF12/SUM(AF$4:AF$12)</f>
        <v>0</v>
      </c>
      <c r="AH12" s="33">
        <v>1</v>
      </c>
      <c r="AI12" s="46">
        <f>IFERROR(AH12/SUM(AH$12:AH$12)*AK$12,0)</f>
        <v>0.15</v>
      </c>
      <c r="AJ12" s="33">
        <v>0.15</v>
      </c>
      <c r="AK12" s="47">
        <f>AJ12/SUM(AJ$4:AJ$12)</f>
        <v>0.15</v>
      </c>
      <c r="AL12" s="33">
        <v>0</v>
      </c>
      <c r="AM12" s="46">
        <f>IFERROR(AL12/SUM(AL$12:AL$12)*AO$12,0)</f>
        <v>0</v>
      </c>
      <c r="AN12" s="33">
        <v>0</v>
      </c>
      <c r="AO12" s="47">
        <f>AN12/SUM(AN$4:AN$12)</f>
        <v>0</v>
      </c>
      <c r="AP12" s="33">
        <v>0</v>
      </c>
      <c r="AQ12" s="46">
        <f>IFERROR(AP12/SUM(AP$12:AP$12)*AS$12,0)</f>
        <v>0</v>
      </c>
      <c r="AR12" s="33">
        <v>0</v>
      </c>
      <c r="AS12" s="47">
        <f>AR12/SUM(AR$4:AR$12)</f>
        <v>0</v>
      </c>
      <c r="AT12" s="33">
        <v>0</v>
      </c>
      <c r="AU12" s="46">
        <f>IFERROR(AT12/SUM(AT$12:AT$12)*AW$12,0)</f>
        <v>0</v>
      </c>
      <c r="AV12" s="33">
        <v>0</v>
      </c>
      <c r="AW12" s="47">
        <f>AV12/SUM(AV$4:AV$12)</f>
        <v>0</v>
      </c>
      <c r="AX12" s="33">
        <v>1</v>
      </c>
      <c r="AY12" s="46">
        <f>IFERROR(AX12/SUM(AX$12:AX$12)*BA$12,0)</f>
        <v>0.15</v>
      </c>
      <c r="AZ12" s="33">
        <v>0.15</v>
      </c>
      <c r="BA12" s="47">
        <f>AZ12/SUM(AZ$4:AZ$12)</f>
        <v>0.15</v>
      </c>
      <c r="BB12" s="33">
        <v>0</v>
      </c>
      <c r="BC12" s="46">
        <f>IFERROR(BB12/SUM(BB$12:BB$12)*BE$12,0)</f>
        <v>0</v>
      </c>
      <c r="BD12" s="33">
        <v>0</v>
      </c>
      <c r="BE12" s="47">
        <f>BD12/SUM(BD$4:BD$12)</f>
        <v>0</v>
      </c>
      <c r="BF12" s="33">
        <v>0</v>
      </c>
      <c r="BG12" s="46">
        <f>IFERROR(BF12/SUM(BF$12:BF$12)*BI$12,0)</f>
        <v>0</v>
      </c>
      <c r="BH12" s="33">
        <v>0</v>
      </c>
      <c r="BI12" s="47">
        <f>BH12/SUM(BH$4:BH$12)</f>
        <v>0</v>
      </c>
      <c r="BJ12" s="33">
        <v>0</v>
      </c>
      <c r="BK12" s="46">
        <f>IFERROR(BJ12/SUM(BJ$12:BJ$12)*BM$12,0)</f>
        <v>0</v>
      </c>
      <c r="BL12" s="33">
        <v>0</v>
      </c>
      <c r="BM12" s="47">
        <f>BL12/SUM(BL$4:BL$12)</f>
        <v>0</v>
      </c>
      <c r="BN12" s="33">
        <v>1</v>
      </c>
      <c r="BO12" s="46">
        <f>IFERROR(BN12/SUM(BN$12:BN$12)*BQ$12,0)</f>
        <v>0.15</v>
      </c>
      <c r="BP12" s="33">
        <v>0.15</v>
      </c>
      <c r="BQ12" s="47">
        <f>BP12/SUM(BP$4:BP$12)</f>
        <v>0.15</v>
      </c>
      <c r="BR12" s="33">
        <v>1</v>
      </c>
      <c r="BS12" s="46">
        <f>IFERROR(BR12/SUM(BR$12:BR$12)*BU$12,0)</f>
        <v>0.10000000000000002</v>
      </c>
      <c r="BT12" s="33">
        <v>0.1</v>
      </c>
      <c r="BU12" s="47">
        <f>BT12/SUM(BT$4:BT$12)</f>
        <v>0.10000000000000002</v>
      </c>
      <c r="BV12" s="33">
        <v>1</v>
      </c>
      <c r="BW12" s="46">
        <f>IFERROR(BV12/SUM(BV$12:BV$12)*BY$12,0)</f>
        <v>0.15</v>
      </c>
      <c r="BX12" s="33">
        <v>0.15</v>
      </c>
      <c r="BY12" s="47">
        <f>BX12/SUM(BX$4:BX$12)</f>
        <v>0.15</v>
      </c>
      <c r="BZ12" s="33">
        <v>1</v>
      </c>
      <c r="CA12" s="46">
        <f>IFERROR(BZ12/SUM(BZ$12:BZ$12)*CC$12,0)</f>
        <v>0.15</v>
      </c>
      <c r="CB12" s="33">
        <v>0.15</v>
      </c>
      <c r="CC12" s="47">
        <f>CB12/SUM(CB$4:CB$12)</f>
        <v>0.15</v>
      </c>
      <c r="CD12" s="33">
        <v>1</v>
      </c>
      <c r="CE12" s="46">
        <f>IFERROR(CD12/SUM(CD$12:CD$12)*CG$12,0)</f>
        <v>0.2</v>
      </c>
      <c r="CF12" s="33">
        <v>0.2</v>
      </c>
      <c r="CG12" s="47">
        <f>CF12/SUM(CF$4:CF$12)</f>
        <v>0.2</v>
      </c>
      <c r="CH12" s="33">
        <v>1</v>
      </c>
      <c r="CI12" s="46">
        <f>IFERROR(CH12/SUM(CH$12:CH$12)*CK$12,0)</f>
        <v>0.2</v>
      </c>
      <c r="CJ12" s="33">
        <v>0.2</v>
      </c>
      <c r="CK12" s="47">
        <f>CJ12/SUM(CJ$4:CJ$12)</f>
        <v>0.2</v>
      </c>
      <c r="CL12" s="33">
        <v>1</v>
      </c>
      <c r="CM12" s="46">
        <f>IFERROR(CL12/SUM(CL$12:CL$12)*CO$12,0)</f>
        <v>0.15</v>
      </c>
      <c r="CN12" s="33">
        <v>0.15</v>
      </c>
      <c r="CO12" s="47">
        <f>CN12/SUM(CN$4:CN$12)</f>
        <v>0.15</v>
      </c>
      <c r="CP12" s="33">
        <v>0</v>
      </c>
      <c r="CQ12" s="46">
        <f>IFERROR(CP12/SUM(CP$12:CP$12)*CS$12,0)</f>
        <v>0</v>
      </c>
      <c r="CR12" s="33">
        <v>0</v>
      </c>
      <c r="CS12" s="47">
        <f>CR12/SUM(CR$4:CR$12)</f>
        <v>0</v>
      </c>
      <c r="CT12" s="33">
        <v>1</v>
      </c>
      <c r="CU12" s="46">
        <f>IFERROR(CT12/SUM(CT$12:CT$12)*CW$12,0)</f>
        <v>0.15</v>
      </c>
      <c r="CV12" s="33">
        <v>0.15</v>
      </c>
      <c r="CW12" s="47">
        <f>CV12/SUM(CV$4:CV$12)</f>
        <v>0.15</v>
      </c>
      <c r="CX12" s="33">
        <v>1</v>
      </c>
      <c r="CY12" s="46">
        <f>IFERROR(CX12/SUM(CX$12:CX$12)*DA$12,0)</f>
        <v>0.2</v>
      </c>
      <c r="CZ12" s="33">
        <v>0.2</v>
      </c>
      <c r="DA12" s="47">
        <f>CZ12/SUM(CZ$4:CZ$12)</f>
        <v>0.2</v>
      </c>
      <c r="DB12" s="33">
        <v>1</v>
      </c>
      <c r="DC12" s="46">
        <f>IFERROR(DB12/SUM(DB$12:DB$12)*DE$12,0)</f>
        <v>0.2</v>
      </c>
      <c r="DD12" s="33">
        <v>0.2</v>
      </c>
      <c r="DE12" s="47">
        <f>DD12/SUM(DD$4:DD$12)</f>
        <v>0.2</v>
      </c>
      <c r="DF12" s="33">
        <v>1</v>
      </c>
      <c r="DG12" s="46">
        <f>IFERROR(DF12/SUM(DF$12:DF$12)*DI$12,0)</f>
        <v>0.2</v>
      </c>
      <c r="DH12" s="33">
        <v>0.2</v>
      </c>
      <c r="DI12" s="47">
        <f>DH12/SUM(DH$4:DH$12)</f>
        <v>0.2</v>
      </c>
      <c r="DJ12" s="33">
        <v>1</v>
      </c>
      <c r="DK12" s="46">
        <f>IFERROR(DJ12/SUM(DJ$12:DJ$12)*DM$12,0)</f>
        <v>0.15</v>
      </c>
      <c r="DL12" s="33">
        <v>0.15</v>
      </c>
      <c r="DM12" s="47">
        <f>DL12/SUM(DL$4:DL$12)</f>
        <v>0.15</v>
      </c>
      <c r="DN12" s="33">
        <v>0</v>
      </c>
      <c r="DO12" s="46">
        <f>IFERROR(DN12/SUM(DN$12:DN$12)*DQ$12,0)</f>
        <v>0</v>
      </c>
      <c r="DP12" s="33">
        <v>0</v>
      </c>
      <c r="DQ12" s="47">
        <f>DP12/SUM(DP$4:DP$12)</f>
        <v>0</v>
      </c>
      <c r="DR12" s="33">
        <v>0</v>
      </c>
      <c r="DS12" s="46">
        <f>IFERROR(DR12/SUM(DR$12:DR$12)*DU$12,0)</f>
        <v>0</v>
      </c>
      <c r="DT12" s="33">
        <v>0</v>
      </c>
      <c r="DU12" s="47">
        <f>DT12/SUM(DT$4:DT$12)</f>
        <v>0</v>
      </c>
      <c r="DV12" s="33">
        <v>1</v>
      </c>
      <c r="DW12" s="46">
        <f>IFERROR(DV12/SUM(DV$12:DV$12)*DY$12,0)</f>
        <v>0.15</v>
      </c>
      <c r="DX12" s="33">
        <v>0.15</v>
      </c>
      <c r="DY12" s="47">
        <f>DX12/SUM(DX$4:DX$12)</f>
        <v>0.15</v>
      </c>
      <c r="DZ12" s="33">
        <v>1</v>
      </c>
      <c r="EA12" s="46">
        <f>IFERROR(DZ12/SUM(DZ$12:DZ$12)*EC$12,0)</f>
        <v>0.1</v>
      </c>
      <c r="EB12" s="33">
        <v>0.1</v>
      </c>
      <c r="EC12" s="47">
        <f>EB12/SUM(EB$4:EB$12)</f>
        <v>0.1</v>
      </c>
    </row>
    <row r="13" spans="1:133" s="38" customFormat="1" x14ac:dyDescent="0.3">
      <c r="A13" s="24">
        <v>11</v>
      </c>
      <c r="B13" s="66" t="s">
        <v>28</v>
      </c>
      <c r="C13" s="66" t="s">
        <v>29</v>
      </c>
      <c r="D13" s="35" t="s">
        <v>65</v>
      </c>
      <c r="E13" s="36" t="s">
        <v>30</v>
      </c>
      <c r="F13" s="37">
        <v>0.2</v>
      </c>
      <c r="G13" s="46">
        <f>IFERROR(F13/SUM(F$13:F$16)*I$13,0)</f>
        <v>0.128</v>
      </c>
      <c r="H13" s="59">
        <v>0.64</v>
      </c>
      <c r="I13" s="50">
        <f>H13/SUM(H$13:H$25)</f>
        <v>0.64</v>
      </c>
      <c r="J13" s="37">
        <v>0.2</v>
      </c>
      <c r="K13" s="46">
        <f>IFERROR(J13/SUM(J$13:J$16)*M$13,0)</f>
        <v>0.12</v>
      </c>
      <c r="L13" s="59">
        <v>0.6</v>
      </c>
      <c r="M13" s="50">
        <f>L13/SUM(L$13:L$25)</f>
        <v>0.6</v>
      </c>
      <c r="N13" s="37">
        <v>0.2</v>
      </c>
      <c r="O13" s="46">
        <f>IFERROR(N13/SUM(N$13:N$16)*Q$13,0)</f>
        <v>0.12</v>
      </c>
      <c r="P13" s="59">
        <v>0.6</v>
      </c>
      <c r="Q13" s="50">
        <f>P13/SUM(P$13:P$25)</f>
        <v>0.6</v>
      </c>
      <c r="R13" s="37">
        <v>0.2</v>
      </c>
      <c r="S13" s="46">
        <f>IFERROR(R13/SUM(R$13:R$16)*U$13,0)</f>
        <v>0.128</v>
      </c>
      <c r="T13" s="59">
        <v>0.64</v>
      </c>
      <c r="U13" s="50">
        <f>T13/SUM(T$13:T$25)</f>
        <v>0.64</v>
      </c>
      <c r="V13" s="37">
        <v>0.2</v>
      </c>
      <c r="W13" s="46">
        <f>IFERROR(V13/SUM(V$13:V$16)*Y$13,0)</f>
        <v>0.128</v>
      </c>
      <c r="X13" s="59">
        <v>0.64</v>
      </c>
      <c r="Y13" s="50">
        <f>X13/SUM(X$13:X$25)</f>
        <v>0.64</v>
      </c>
      <c r="Z13" s="37">
        <v>0.2</v>
      </c>
      <c r="AA13" s="46">
        <f>IFERROR(Z13/SUM(Z$13:Z$16)*AC$13,0)</f>
        <v>0.12</v>
      </c>
      <c r="AB13" s="59">
        <v>0.6</v>
      </c>
      <c r="AC13" s="50">
        <f>AB13/SUM(AB$13:AB$25)</f>
        <v>0.6</v>
      </c>
      <c r="AD13" s="37">
        <v>0.2</v>
      </c>
      <c r="AE13" s="46">
        <f>IFERROR(AD13/SUM(AD$13:AD$16)*AG$13,0)</f>
        <v>0.128</v>
      </c>
      <c r="AF13" s="59">
        <v>0.64</v>
      </c>
      <c r="AG13" s="50">
        <f>AF13/SUM(AF$13:AF$25)</f>
        <v>0.64</v>
      </c>
      <c r="AH13" s="37">
        <v>0.2</v>
      </c>
      <c r="AI13" s="46">
        <f>IFERROR(AH13/SUM(AH$13:AH$16)*AK$13,0)</f>
        <v>0.13600000000000001</v>
      </c>
      <c r="AJ13" s="59">
        <v>0.68</v>
      </c>
      <c r="AK13" s="50">
        <f>AJ13/SUM(AJ$13:AJ$25)</f>
        <v>0.68</v>
      </c>
      <c r="AL13" s="37">
        <v>0.2</v>
      </c>
      <c r="AM13" s="46">
        <f>IFERROR(AL13/SUM(AL$13:AL$16)*AO$13,0)</f>
        <v>0.1</v>
      </c>
      <c r="AN13" s="59">
        <v>0.5</v>
      </c>
      <c r="AO13" s="50">
        <f>AN13/SUM(AN$13:AN$25)</f>
        <v>0.5</v>
      </c>
      <c r="AP13" s="37">
        <v>0.2</v>
      </c>
      <c r="AQ13" s="46">
        <f>IFERROR(AP13/SUM(AP$13:AP$16)*AS$13,0)</f>
        <v>0.1</v>
      </c>
      <c r="AR13" s="59">
        <v>0.5</v>
      </c>
      <c r="AS13" s="50">
        <f>AR13/SUM(AR$13:AR$25)</f>
        <v>0.5</v>
      </c>
      <c r="AT13" s="37">
        <v>0.3</v>
      </c>
      <c r="AU13" s="46">
        <f>IFERROR(AT13/SUM(AT$13:AT$16)*AW$13,0)</f>
        <v>0.15</v>
      </c>
      <c r="AV13" s="59">
        <v>0.5</v>
      </c>
      <c r="AW13" s="50">
        <f>AV13/SUM(AV$13:AV$25)</f>
        <v>0.5</v>
      </c>
      <c r="AX13" s="37">
        <v>0.2</v>
      </c>
      <c r="AY13" s="46">
        <f>IFERROR(AX13/SUM(AX$13:AX$16)*BA$13,0)</f>
        <v>0.13600000000000001</v>
      </c>
      <c r="AZ13" s="59">
        <v>0.68</v>
      </c>
      <c r="BA13" s="50">
        <f>AZ13/SUM(AZ$13:AZ$25)</f>
        <v>0.68</v>
      </c>
      <c r="BB13" s="37">
        <v>0.6</v>
      </c>
      <c r="BC13" s="46">
        <f>IFERROR(BB13/SUM(BB$13:BB$16)*BE$13,0)</f>
        <v>0.38400000000000001</v>
      </c>
      <c r="BD13" s="59">
        <v>0.64</v>
      </c>
      <c r="BE13" s="50">
        <f>BD13/SUM(BD$13:BD$25)</f>
        <v>0.64</v>
      </c>
      <c r="BF13" s="37">
        <v>0.6</v>
      </c>
      <c r="BG13" s="46">
        <f>IFERROR(BF13/SUM(BF$13:BF$16)*BI$13,0)</f>
        <v>0.38400000000000001</v>
      </c>
      <c r="BH13" s="59">
        <v>0.64</v>
      </c>
      <c r="BI13" s="50">
        <f>BH13/SUM(BH$13:BH$25)</f>
        <v>0.64</v>
      </c>
      <c r="BJ13" s="37">
        <v>0.2</v>
      </c>
      <c r="BK13" s="46">
        <f>IFERROR(BJ13/SUM(BJ$13:BJ$16)*BM$13,0)</f>
        <v>0.1</v>
      </c>
      <c r="BL13" s="59">
        <v>0.5</v>
      </c>
      <c r="BM13" s="50">
        <f>BL13/SUM(BL$13:BL$25)</f>
        <v>0.5</v>
      </c>
      <c r="BN13" s="37">
        <v>0.3</v>
      </c>
      <c r="BO13" s="46">
        <f>IFERROR(BN13/SUM(BN$13:BN$16)*BQ$13,0)</f>
        <v>0.20400000000000001</v>
      </c>
      <c r="BP13" s="59">
        <v>0.68</v>
      </c>
      <c r="BQ13" s="50">
        <f>BP13/SUM(BP$13:BP$25)</f>
        <v>0.68</v>
      </c>
      <c r="BR13" s="37">
        <v>0.3</v>
      </c>
      <c r="BS13" s="46">
        <f>IFERROR(BR13/SUM(BR$13:BR$16)*BU$13,0)</f>
        <v>0.18</v>
      </c>
      <c r="BT13" s="59">
        <v>0.6</v>
      </c>
      <c r="BU13" s="50">
        <f>BT13/SUM(BT$13:BT$25)</f>
        <v>0.6</v>
      </c>
      <c r="BV13" s="37">
        <v>0.3</v>
      </c>
      <c r="BW13" s="46">
        <f>IFERROR(BV13/SUM(BV$13:BV$16)*BY$13,0)</f>
        <v>0.13500000000000001</v>
      </c>
      <c r="BX13" s="59">
        <v>0.45</v>
      </c>
      <c r="BY13" s="50">
        <f>BX13/SUM(BX$13:BX$25)</f>
        <v>0.45</v>
      </c>
      <c r="BZ13" s="37">
        <v>0.4</v>
      </c>
      <c r="CA13" s="46">
        <f>IFERROR(BZ13/SUM(BZ$13:BZ$16)*CC$13,0)</f>
        <v>0.21999999999999997</v>
      </c>
      <c r="CB13" s="59">
        <v>0.55000000000000004</v>
      </c>
      <c r="CC13" s="50">
        <f>CB13/SUM(CB$13:CB$25)</f>
        <v>0.54999999999999993</v>
      </c>
      <c r="CD13" s="37">
        <v>0.4</v>
      </c>
      <c r="CE13" s="46">
        <f>IFERROR(CD13/SUM(CD$13:CD$16)*CG$13,0)</f>
        <v>0.21999999999999997</v>
      </c>
      <c r="CF13" s="59">
        <v>0.55000000000000004</v>
      </c>
      <c r="CG13" s="50">
        <f>CF13/SUM(CF$13:CF$25)</f>
        <v>0.54999999999999993</v>
      </c>
      <c r="CH13" s="37">
        <v>0.4</v>
      </c>
      <c r="CI13" s="46">
        <f>IFERROR(CH13/SUM(CH$13:CH$16)*CK$13,0)</f>
        <v>0.21999999999999997</v>
      </c>
      <c r="CJ13" s="59">
        <v>0.55000000000000004</v>
      </c>
      <c r="CK13" s="50">
        <f>CJ13/SUM(CJ$13:CJ$25)</f>
        <v>0.54999999999999993</v>
      </c>
      <c r="CL13" s="37">
        <v>0.3</v>
      </c>
      <c r="CM13" s="46">
        <f>IFERROR(CL13/SUM(CL$13:CL$16)*CO$13,0)</f>
        <v>0.10500000000000001</v>
      </c>
      <c r="CN13" s="59">
        <v>0.35</v>
      </c>
      <c r="CO13" s="50">
        <f>CN13/SUM(CN$13:CN$25)</f>
        <v>0.35000000000000003</v>
      </c>
      <c r="CP13" s="37">
        <v>0.3</v>
      </c>
      <c r="CQ13" s="46">
        <f>IFERROR(CP13/SUM(CP$13:CP$16)*CS$13,0)</f>
        <v>0.20400000000000001</v>
      </c>
      <c r="CR13" s="59">
        <v>0.68</v>
      </c>
      <c r="CS13" s="50">
        <f>CR13/SUM(CR$13:CR$25)</f>
        <v>0.68</v>
      </c>
      <c r="CT13" s="37">
        <v>0.3</v>
      </c>
      <c r="CU13" s="46">
        <f>IFERROR(CT13/SUM(CT$13:CT$16)*CW$13,0)</f>
        <v>0.20400000000000001</v>
      </c>
      <c r="CV13" s="59">
        <v>0.68</v>
      </c>
      <c r="CW13" s="50">
        <f>CV13/SUM(CV$13:CV$25)</f>
        <v>0.68</v>
      </c>
      <c r="CX13" s="37">
        <v>0.4</v>
      </c>
      <c r="CY13" s="46">
        <f>IFERROR(CX13/SUM(CX$13:CX$16)*DA$13,0)</f>
        <v>0.20000000000000007</v>
      </c>
      <c r="CZ13" s="59">
        <v>0.5</v>
      </c>
      <c r="DA13" s="50">
        <f>CZ13/SUM(CZ$13:CZ$25)</f>
        <v>0.50000000000000011</v>
      </c>
      <c r="DB13" s="37">
        <v>0.4</v>
      </c>
      <c r="DC13" s="46">
        <f>IFERROR(DB13/SUM(DB$13:DB$16)*DE$13,0)</f>
        <v>0.20000000000000007</v>
      </c>
      <c r="DD13" s="59">
        <v>0.5</v>
      </c>
      <c r="DE13" s="50">
        <f>DD13/SUM(DD$13:DD$25)</f>
        <v>0.50000000000000011</v>
      </c>
      <c r="DF13" s="37">
        <v>0.4</v>
      </c>
      <c r="DG13" s="46">
        <f>IFERROR(DF13/SUM(DF$13:DF$16)*DI$13,0)</f>
        <v>0.20000000000000007</v>
      </c>
      <c r="DH13" s="59">
        <v>0.5</v>
      </c>
      <c r="DI13" s="50">
        <f>DH13/SUM(DH$13:DH$25)</f>
        <v>0.50000000000000011</v>
      </c>
      <c r="DJ13" s="37">
        <v>0.4</v>
      </c>
      <c r="DK13" s="46">
        <f>IFERROR(DJ13/SUM(DJ$13:DJ$16)*DM$13,0)</f>
        <v>0.20000000000000007</v>
      </c>
      <c r="DL13" s="59">
        <v>0.5</v>
      </c>
      <c r="DM13" s="50">
        <f>DL13/SUM(DL$13:DL$25)</f>
        <v>0.50000000000000011</v>
      </c>
      <c r="DN13" s="37">
        <v>0.2</v>
      </c>
      <c r="DO13" s="46">
        <f>IFERROR(DN13/SUM(DN$13:DN$16)*DQ$13,0)</f>
        <v>0.10599999999999998</v>
      </c>
      <c r="DP13" s="59">
        <v>0.53</v>
      </c>
      <c r="DQ13" s="50">
        <f>DP13/SUM(DP$13:DP$25)</f>
        <v>0.52999999999999992</v>
      </c>
      <c r="DR13" s="37">
        <v>0.2</v>
      </c>
      <c r="DS13" s="46">
        <f>IFERROR(DR13/SUM(DR$13:DR$16)*DU$13,0)</f>
        <v>0.10599999999999998</v>
      </c>
      <c r="DT13" s="59">
        <v>0.53</v>
      </c>
      <c r="DU13" s="50">
        <f>DT13/SUM(DT$13:DT$25)</f>
        <v>0.52999999999999992</v>
      </c>
      <c r="DV13" s="37">
        <v>0.43</v>
      </c>
      <c r="DW13" s="46">
        <f>IFERROR(DV13/SUM(DV$13:DV$16)*DY$13,0)</f>
        <v>0.10750000000000003</v>
      </c>
      <c r="DX13" s="59">
        <v>0.25</v>
      </c>
      <c r="DY13" s="50">
        <f>DX13/SUM(DX$13:DX$25)</f>
        <v>0.25000000000000006</v>
      </c>
      <c r="DZ13" s="37">
        <v>0.3</v>
      </c>
      <c r="EA13" s="46">
        <f>IFERROR(DZ13/SUM(DZ$13:DZ$16)*EC$13,0)</f>
        <v>0.18600000000000003</v>
      </c>
      <c r="EB13" s="59">
        <v>0.62</v>
      </c>
      <c r="EC13" s="50">
        <f>EB13/SUM(EB$13:EB$25)</f>
        <v>0.62000000000000011</v>
      </c>
    </row>
    <row r="14" spans="1:133" s="38" customFormat="1" x14ac:dyDescent="0.3">
      <c r="A14" s="24">
        <v>12</v>
      </c>
      <c r="B14" s="65"/>
      <c r="C14" s="65"/>
      <c r="D14" s="39" t="s">
        <v>66</v>
      </c>
      <c r="E14" s="39" t="s">
        <v>31</v>
      </c>
      <c r="F14" s="37">
        <v>0.1</v>
      </c>
      <c r="G14" s="46">
        <f>IFERROR(F14/SUM(F$13:F$16)*I$13,0)</f>
        <v>6.4000000000000001E-2</v>
      </c>
      <c r="H14" s="60"/>
      <c r="I14" s="50"/>
      <c r="J14" s="37">
        <v>0.1</v>
      </c>
      <c r="K14" s="46">
        <f>IFERROR(J14/SUM(J$13:J$16)*M$13,0)</f>
        <v>0.06</v>
      </c>
      <c r="L14" s="60"/>
      <c r="M14" s="50"/>
      <c r="N14" s="37">
        <v>0.1</v>
      </c>
      <c r="O14" s="46">
        <f>IFERROR(N14/SUM(N$13:N$16)*Q$13,0)</f>
        <v>0.06</v>
      </c>
      <c r="P14" s="60"/>
      <c r="Q14" s="50"/>
      <c r="R14" s="37">
        <v>0.1</v>
      </c>
      <c r="S14" s="46">
        <f>IFERROR(R14/SUM(R$13:R$16)*U$13,0)</f>
        <v>6.4000000000000001E-2</v>
      </c>
      <c r="T14" s="60"/>
      <c r="U14" s="50"/>
      <c r="V14" s="37">
        <v>0.1</v>
      </c>
      <c r="W14" s="46">
        <f>IFERROR(V14/SUM(V$13:V$16)*Y$13,0)</f>
        <v>6.4000000000000001E-2</v>
      </c>
      <c r="X14" s="60"/>
      <c r="Y14" s="50"/>
      <c r="Z14" s="37">
        <v>0.1</v>
      </c>
      <c r="AA14" s="46">
        <f>IFERROR(Z14/SUM(Z$13:Z$16)*AC$13,0)</f>
        <v>0.06</v>
      </c>
      <c r="AB14" s="60"/>
      <c r="AC14" s="50"/>
      <c r="AD14" s="37">
        <v>0.1</v>
      </c>
      <c r="AE14" s="46">
        <f>IFERROR(AD14/SUM(AD$13:AD$16)*AG$13,0)</f>
        <v>6.4000000000000001E-2</v>
      </c>
      <c r="AF14" s="60"/>
      <c r="AG14" s="50"/>
      <c r="AH14" s="37">
        <v>0.1</v>
      </c>
      <c r="AI14" s="46">
        <f>IFERROR(AH14/SUM(AH$13:AH$16)*AK$13,0)</f>
        <v>6.8000000000000005E-2</v>
      </c>
      <c r="AJ14" s="60"/>
      <c r="AK14" s="50"/>
      <c r="AL14" s="37">
        <v>0.1</v>
      </c>
      <c r="AM14" s="46">
        <f>IFERROR(AL14/SUM(AL$13:AL$16)*AO$13,0)</f>
        <v>0.05</v>
      </c>
      <c r="AN14" s="60"/>
      <c r="AO14" s="50"/>
      <c r="AP14" s="37">
        <v>0.1</v>
      </c>
      <c r="AQ14" s="46">
        <f>IFERROR(AP14/SUM(AP$13:AP$16)*AS$13,0)</f>
        <v>0.05</v>
      </c>
      <c r="AR14" s="60"/>
      <c r="AS14" s="50"/>
      <c r="AT14" s="37">
        <v>0.1</v>
      </c>
      <c r="AU14" s="46">
        <f>IFERROR(AT14/SUM(AT$13:AT$16)*AW$13,0)</f>
        <v>0.05</v>
      </c>
      <c r="AV14" s="60"/>
      <c r="AW14" s="50"/>
      <c r="AX14" s="37">
        <v>0.1</v>
      </c>
      <c r="AY14" s="46">
        <f>IFERROR(AX14/SUM(AX$13:AX$16)*BA$13,0)</f>
        <v>6.8000000000000005E-2</v>
      </c>
      <c r="AZ14" s="60"/>
      <c r="BA14" s="50"/>
      <c r="BB14" s="37">
        <v>0.2</v>
      </c>
      <c r="BC14" s="46">
        <f>IFERROR(BB14/SUM(BB$13:BB$16)*BE$13,0)</f>
        <v>0.128</v>
      </c>
      <c r="BD14" s="60"/>
      <c r="BE14" s="50"/>
      <c r="BF14" s="37">
        <v>0.2</v>
      </c>
      <c r="BG14" s="46">
        <f>IFERROR(BF14/SUM(BF$13:BF$16)*BI$13,0)</f>
        <v>0.128</v>
      </c>
      <c r="BH14" s="60"/>
      <c r="BI14" s="50"/>
      <c r="BJ14" s="37">
        <v>0.1</v>
      </c>
      <c r="BK14" s="46">
        <f>IFERROR(BJ14/SUM(BJ$13:BJ$16)*BM$13,0)</f>
        <v>0.05</v>
      </c>
      <c r="BL14" s="60"/>
      <c r="BM14" s="50"/>
      <c r="BN14" s="37">
        <v>0.1</v>
      </c>
      <c r="BO14" s="46">
        <f>IFERROR(BN14/SUM(BN$13:BN$16)*BQ$13,0)</f>
        <v>6.8000000000000005E-2</v>
      </c>
      <c r="BP14" s="60"/>
      <c r="BQ14" s="50"/>
      <c r="BR14" s="37">
        <v>0.1</v>
      </c>
      <c r="BS14" s="46">
        <f>IFERROR(BR14/SUM(BR$13:BR$16)*BU$13,0)</f>
        <v>0.06</v>
      </c>
      <c r="BT14" s="60"/>
      <c r="BU14" s="50"/>
      <c r="BV14" s="37">
        <v>0.2</v>
      </c>
      <c r="BW14" s="46">
        <f>IFERROR(BV14/SUM(BV$13:BV$16)*BY$13,0)</f>
        <v>9.0000000000000011E-2</v>
      </c>
      <c r="BX14" s="60"/>
      <c r="BY14" s="50"/>
      <c r="BZ14" s="37">
        <v>0.3</v>
      </c>
      <c r="CA14" s="46">
        <f>IFERROR(BZ14/SUM(BZ$13:BZ$16)*CC$13,0)</f>
        <v>0.16499999999999998</v>
      </c>
      <c r="CB14" s="60"/>
      <c r="CC14" s="50"/>
      <c r="CD14" s="37">
        <v>0.3</v>
      </c>
      <c r="CE14" s="46">
        <f>IFERROR(CD14/SUM(CD$13:CD$16)*CG$13,0)</f>
        <v>0.16499999999999998</v>
      </c>
      <c r="CF14" s="60"/>
      <c r="CG14" s="50"/>
      <c r="CH14" s="37">
        <v>0.3</v>
      </c>
      <c r="CI14" s="46">
        <f>IFERROR(CH14/SUM(CH$13:CH$16)*CK$13,0)</f>
        <v>0.16499999999999998</v>
      </c>
      <c r="CJ14" s="60"/>
      <c r="CK14" s="50"/>
      <c r="CL14" s="37">
        <v>0.1</v>
      </c>
      <c r="CM14" s="46">
        <f>IFERROR(CL14/SUM(CL$13:CL$16)*CO$13,0)</f>
        <v>3.5000000000000003E-2</v>
      </c>
      <c r="CN14" s="60"/>
      <c r="CO14" s="50"/>
      <c r="CP14" s="37">
        <v>0.1</v>
      </c>
      <c r="CQ14" s="46">
        <f>IFERROR(CP14/SUM(CP$13:CP$16)*CS$13,0)</f>
        <v>6.8000000000000005E-2</v>
      </c>
      <c r="CR14" s="60"/>
      <c r="CS14" s="50"/>
      <c r="CT14" s="37">
        <v>0.1</v>
      </c>
      <c r="CU14" s="46">
        <f>IFERROR(CT14/SUM(CT$13:CT$16)*CW$13,0)</f>
        <v>6.8000000000000005E-2</v>
      </c>
      <c r="CV14" s="60"/>
      <c r="CW14" s="50"/>
      <c r="CX14" s="37">
        <v>0.3</v>
      </c>
      <c r="CY14" s="46">
        <f>IFERROR(CX14/SUM(CX$13:CX$16)*DA$13,0)</f>
        <v>0.15000000000000002</v>
      </c>
      <c r="CZ14" s="60"/>
      <c r="DA14" s="50"/>
      <c r="DB14" s="37">
        <v>0.3</v>
      </c>
      <c r="DC14" s="46">
        <f>IFERROR(DB14/SUM(DB$13:DB$16)*DE$13,0)</f>
        <v>0.15000000000000002</v>
      </c>
      <c r="DD14" s="60"/>
      <c r="DE14" s="50"/>
      <c r="DF14" s="37">
        <v>0.3</v>
      </c>
      <c r="DG14" s="46">
        <f>IFERROR(DF14/SUM(DF$13:DF$16)*DI$13,0)</f>
        <v>0.15000000000000002</v>
      </c>
      <c r="DH14" s="60"/>
      <c r="DI14" s="50"/>
      <c r="DJ14" s="37">
        <v>0.3</v>
      </c>
      <c r="DK14" s="46">
        <f>IFERROR(DJ14/SUM(DJ$13:DJ$16)*DM$13,0)</f>
        <v>0.15000000000000002</v>
      </c>
      <c r="DL14" s="60"/>
      <c r="DM14" s="50"/>
      <c r="DN14" s="37">
        <v>0.1</v>
      </c>
      <c r="DO14" s="46">
        <f>IFERROR(DN14/SUM(DN$13:DN$16)*DQ$13,0)</f>
        <v>5.2999999999999992E-2</v>
      </c>
      <c r="DP14" s="60"/>
      <c r="DQ14" s="50"/>
      <c r="DR14" s="37">
        <v>0.1</v>
      </c>
      <c r="DS14" s="46">
        <f>IFERROR(DR14/SUM(DR$13:DR$16)*DU$13,0)</f>
        <v>5.2999999999999992E-2</v>
      </c>
      <c r="DT14" s="60"/>
      <c r="DU14" s="50"/>
      <c r="DV14" s="37">
        <v>0.14000000000000001</v>
      </c>
      <c r="DW14" s="46">
        <f>IFERROR(DV14/SUM(DV$13:DV$16)*DY$13,0)</f>
        <v>3.500000000000001E-2</v>
      </c>
      <c r="DX14" s="60"/>
      <c r="DY14" s="50"/>
      <c r="DZ14" s="37">
        <v>0.1</v>
      </c>
      <c r="EA14" s="46">
        <f>IFERROR(DZ14/SUM(DZ$13:DZ$16)*EC$13,0)</f>
        <v>6.2000000000000013E-2</v>
      </c>
      <c r="EB14" s="60"/>
      <c r="EC14" s="50"/>
    </row>
    <row r="15" spans="1:133" s="38" customFormat="1" x14ac:dyDescent="0.3">
      <c r="A15" s="24">
        <v>13</v>
      </c>
      <c r="B15" s="65"/>
      <c r="C15" s="65"/>
      <c r="D15" s="39" t="s">
        <v>67</v>
      </c>
      <c r="E15" s="39" t="s">
        <v>32</v>
      </c>
      <c r="F15" s="37">
        <v>0.2</v>
      </c>
      <c r="G15" s="46">
        <f>IFERROR(F15/SUM(F$13:F$16)*I$13,0)</f>
        <v>0.128</v>
      </c>
      <c r="H15" s="60"/>
      <c r="I15" s="50"/>
      <c r="J15" s="37">
        <v>0.2</v>
      </c>
      <c r="K15" s="46">
        <f>IFERROR(J15/SUM(J$13:J$16)*M$13,0)</f>
        <v>0.12</v>
      </c>
      <c r="L15" s="60"/>
      <c r="M15" s="50"/>
      <c r="N15" s="37">
        <v>0.2</v>
      </c>
      <c r="O15" s="46">
        <f>IFERROR(N15/SUM(N$13:N$16)*Q$13,0)</f>
        <v>0.12</v>
      </c>
      <c r="P15" s="60"/>
      <c r="Q15" s="50"/>
      <c r="R15" s="37">
        <v>0.2</v>
      </c>
      <c r="S15" s="46">
        <f>IFERROR(R15/SUM(R$13:R$16)*U$13,0)</f>
        <v>0.128</v>
      </c>
      <c r="T15" s="60"/>
      <c r="U15" s="50"/>
      <c r="V15" s="37">
        <v>0.2</v>
      </c>
      <c r="W15" s="46">
        <f>IFERROR(V15/SUM(V$13:V$16)*Y$13,0)</f>
        <v>0.128</v>
      </c>
      <c r="X15" s="60"/>
      <c r="Y15" s="50"/>
      <c r="Z15" s="37">
        <v>0.2</v>
      </c>
      <c r="AA15" s="46">
        <f>IFERROR(Z15/SUM(Z$13:Z$16)*AC$13,0)</f>
        <v>0.12</v>
      </c>
      <c r="AB15" s="60"/>
      <c r="AC15" s="50"/>
      <c r="AD15" s="37">
        <v>0.2</v>
      </c>
      <c r="AE15" s="46">
        <f>IFERROR(AD15/SUM(AD$13:AD$16)*AG$13,0)</f>
        <v>0.128</v>
      </c>
      <c r="AF15" s="60"/>
      <c r="AG15" s="50"/>
      <c r="AH15" s="37">
        <v>0.2</v>
      </c>
      <c r="AI15" s="46">
        <f>IFERROR(AH15/SUM(AH$13:AH$16)*AK$13,0)</f>
        <v>0.13600000000000001</v>
      </c>
      <c r="AJ15" s="60"/>
      <c r="AK15" s="50"/>
      <c r="AL15" s="37">
        <v>0.2</v>
      </c>
      <c r="AM15" s="46">
        <f>IFERROR(AL15/SUM(AL$13:AL$16)*AO$13,0)</f>
        <v>0.1</v>
      </c>
      <c r="AN15" s="60"/>
      <c r="AO15" s="50"/>
      <c r="AP15" s="37">
        <v>0.2</v>
      </c>
      <c r="AQ15" s="46">
        <f>IFERROR(AP15/SUM(AP$13:AP$16)*AS$13,0)</f>
        <v>0.1</v>
      </c>
      <c r="AR15" s="60"/>
      <c r="AS15" s="50"/>
      <c r="AT15" s="37">
        <v>0.3</v>
      </c>
      <c r="AU15" s="46">
        <f>IFERROR(AT15/SUM(AT$13:AT$16)*AW$13,0)</f>
        <v>0.15</v>
      </c>
      <c r="AV15" s="60"/>
      <c r="AW15" s="50"/>
      <c r="AX15" s="37">
        <v>0.2</v>
      </c>
      <c r="AY15" s="46">
        <f>IFERROR(AX15/SUM(AX$13:AX$16)*BA$13,0)</f>
        <v>0.13600000000000001</v>
      </c>
      <c r="AZ15" s="60"/>
      <c r="BA15" s="50"/>
      <c r="BB15" s="37">
        <v>0.2</v>
      </c>
      <c r="BC15" s="46">
        <f>IFERROR(BB15/SUM(BB$13:BB$16)*BE$13,0)</f>
        <v>0.128</v>
      </c>
      <c r="BD15" s="60"/>
      <c r="BE15" s="50"/>
      <c r="BF15" s="37">
        <v>0.2</v>
      </c>
      <c r="BG15" s="46">
        <f>IFERROR(BF15/SUM(BF$13:BF$16)*BI$13,0)</f>
        <v>0.128</v>
      </c>
      <c r="BH15" s="60"/>
      <c r="BI15" s="50"/>
      <c r="BJ15" s="37">
        <v>0.2</v>
      </c>
      <c r="BK15" s="46">
        <f>IFERROR(BJ15/SUM(BJ$13:BJ$16)*BM$13,0)</f>
        <v>0.1</v>
      </c>
      <c r="BL15" s="60"/>
      <c r="BM15" s="50"/>
      <c r="BN15" s="37">
        <v>0.3</v>
      </c>
      <c r="BO15" s="46">
        <f>IFERROR(BN15/SUM(BN$13:BN$16)*BQ$13,0)</f>
        <v>0.20400000000000001</v>
      </c>
      <c r="BP15" s="60"/>
      <c r="BQ15" s="50"/>
      <c r="BR15" s="37">
        <v>0.3</v>
      </c>
      <c r="BS15" s="46">
        <f>IFERROR(BR15/SUM(BR$13:BR$16)*BU$13,0)</f>
        <v>0.18</v>
      </c>
      <c r="BT15" s="60"/>
      <c r="BU15" s="50"/>
      <c r="BV15" s="37">
        <v>0.2</v>
      </c>
      <c r="BW15" s="46">
        <f>IFERROR(BV15/SUM(BV$13:BV$16)*BY$13,0)</f>
        <v>9.0000000000000011E-2</v>
      </c>
      <c r="BX15" s="60"/>
      <c r="BY15" s="50"/>
      <c r="BZ15" s="37">
        <v>0.3</v>
      </c>
      <c r="CA15" s="46">
        <f>IFERROR(BZ15/SUM(BZ$13:BZ$16)*CC$13,0)</f>
        <v>0.16499999999999998</v>
      </c>
      <c r="CB15" s="60"/>
      <c r="CC15" s="50"/>
      <c r="CD15" s="37">
        <v>0.3</v>
      </c>
      <c r="CE15" s="46">
        <f>IFERROR(CD15/SUM(CD$13:CD$16)*CG$13,0)</f>
        <v>0.16499999999999998</v>
      </c>
      <c r="CF15" s="60"/>
      <c r="CG15" s="50"/>
      <c r="CH15" s="37">
        <v>0.3</v>
      </c>
      <c r="CI15" s="46">
        <f>IFERROR(CH15/SUM(CH$13:CH$16)*CK$13,0)</f>
        <v>0.16499999999999998</v>
      </c>
      <c r="CJ15" s="60"/>
      <c r="CK15" s="50"/>
      <c r="CL15" s="37">
        <v>0.2</v>
      </c>
      <c r="CM15" s="46">
        <f>IFERROR(CL15/SUM(CL$13:CL$16)*CO$13,0)</f>
        <v>7.0000000000000007E-2</v>
      </c>
      <c r="CN15" s="60"/>
      <c r="CO15" s="50"/>
      <c r="CP15" s="37">
        <v>0.2</v>
      </c>
      <c r="CQ15" s="46">
        <f>IFERROR(CP15/SUM(CP$13:CP$16)*CS$13,0)</f>
        <v>0.13600000000000001</v>
      </c>
      <c r="CR15" s="60"/>
      <c r="CS15" s="50"/>
      <c r="CT15" s="37">
        <v>0.2</v>
      </c>
      <c r="CU15" s="46">
        <f>IFERROR(CT15/SUM(CT$13:CT$16)*CW$13,0)</f>
        <v>0.13600000000000001</v>
      </c>
      <c r="CV15" s="60"/>
      <c r="CW15" s="50"/>
      <c r="CX15" s="37">
        <v>0.3</v>
      </c>
      <c r="CY15" s="46">
        <f>IFERROR(CX15/SUM(CX$13:CX$16)*DA$13,0)</f>
        <v>0.15000000000000002</v>
      </c>
      <c r="CZ15" s="60"/>
      <c r="DA15" s="50"/>
      <c r="DB15" s="37">
        <v>0.3</v>
      </c>
      <c r="DC15" s="46">
        <f>IFERROR(DB15/SUM(DB$13:DB$16)*DE$13,0)</f>
        <v>0.15000000000000002</v>
      </c>
      <c r="DD15" s="60"/>
      <c r="DE15" s="50"/>
      <c r="DF15" s="37">
        <v>0.3</v>
      </c>
      <c r="DG15" s="46">
        <f>IFERROR(DF15/SUM(DF$13:DF$16)*DI$13,0)</f>
        <v>0.15000000000000002</v>
      </c>
      <c r="DH15" s="60"/>
      <c r="DI15" s="50"/>
      <c r="DJ15" s="37">
        <v>0.3</v>
      </c>
      <c r="DK15" s="46">
        <f>IFERROR(DJ15/SUM(DJ$13:DJ$16)*DM$13,0)</f>
        <v>0.15000000000000002</v>
      </c>
      <c r="DL15" s="60"/>
      <c r="DM15" s="50"/>
      <c r="DN15" s="37">
        <v>0.2</v>
      </c>
      <c r="DO15" s="46">
        <f>IFERROR(DN15/SUM(DN$13:DN$16)*DQ$13,0)</f>
        <v>0.10599999999999998</v>
      </c>
      <c r="DP15" s="60"/>
      <c r="DQ15" s="50"/>
      <c r="DR15" s="37">
        <v>0.2</v>
      </c>
      <c r="DS15" s="46">
        <f>IFERROR(DR15/SUM(DR$13:DR$16)*DU$13,0)</f>
        <v>0.10599999999999998</v>
      </c>
      <c r="DT15" s="60"/>
      <c r="DU15" s="50"/>
      <c r="DV15" s="37">
        <v>0.43</v>
      </c>
      <c r="DW15" s="46">
        <f>IFERROR(DV15/SUM(DV$13:DV$16)*DY$13,0)</f>
        <v>0.10750000000000003</v>
      </c>
      <c r="DX15" s="60"/>
      <c r="DY15" s="50"/>
      <c r="DZ15" s="37">
        <v>0.2</v>
      </c>
      <c r="EA15" s="46">
        <f>IFERROR(DZ15/SUM(DZ$13:DZ$16)*EC$13,0)</f>
        <v>0.12400000000000003</v>
      </c>
      <c r="EB15" s="60"/>
      <c r="EC15" s="50"/>
    </row>
    <row r="16" spans="1:133" s="38" customFormat="1" x14ac:dyDescent="0.3">
      <c r="A16" s="24">
        <v>14</v>
      </c>
      <c r="B16" s="65"/>
      <c r="C16" s="65"/>
      <c r="D16" s="39" t="s">
        <v>68</v>
      </c>
      <c r="E16" s="39" t="s">
        <v>33</v>
      </c>
      <c r="F16" s="37">
        <v>0.5</v>
      </c>
      <c r="G16" s="46">
        <f>IFERROR(F16/SUM(F$13:F$16)*I$13,0)</f>
        <v>0.32</v>
      </c>
      <c r="H16" s="61"/>
      <c r="I16" s="50"/>
      <c r="J16" s="37">
        <v>0.5</v>
      </c>
      <c r="K16" s="46">
        <f>IFERROR(J16/SUM(J$13:J$16)*M$13,0)</f>
        <v>0.3</v>
      </c>
      <c r="L16" s="61"/>
      <c r="M16" s="50"/>
      <c r="N16" s="37">
        <v>0.5</v>
      </c>
      <c r="O16" s="46">
        <f>IFERROR(N16/SUM(N$13:N$16)*Q$13,0)</f>
        <v>0.3</v>
      </c>
      <c r="P16" s="61"/>
      <c r="Q16" s="50"/>
      <c r="R16" s="37">
        <v>0.5</v>
      </c>
      <c r="S16" s="46">
        <f>IFERROR(R16/SUM(R$13:R$16)*U$13,0)</f>
        <v>0.32</v>
      </c>
      <c r="T16" s="61"/>
      <c r="U16" s="50"/>
      <c r="V16" s="37">
        <v>0.5</v>
      </c>
      <c r="W16" s="46">
        <f>IFERROR(V16/SUM(V$13:V$16)*Y$13,0)</f>
        <v>0.32</v>
      </c>
      <c r="X16" s="61"/>
      <c r="Y16" s="50"/>
      <c r="Z16" s="37">
        <v>0.5</v>
      </c>
      <c r="AA16" s="46">
        <f>IFERROR(Z16/SUM(Z$13:Z$16)*AC$13,0)</f>
        <v>0.3</v>
      </c>
      <c r="AB16" s="61"/>
      <c r="AC16" s="50"/>
      <c r="AD16" s="37">
        <v>0.5</v>
      </c>
      <c r="AE16" s="46">
        <f>IFERROR(AD16/SUM(AD$13:AD$16)*AG$13,0)</f>
        <v>0.32</v>
      </c>
      <c r="AF16" s="61"/>
      <c r="AG16" s="50"/>
      <c r="AH16" s="37">
        <v>0.5</v>
      </c>
      <c r="AI16" s="46">
        <f>IFERROR(AH16/SUM(AH$13:AH$16)*AK$13,0)</f>
        <v>0.34</v>
      </c>
      <c r="AJ16" s="61"/>
      <c r="AK16" s="50"/>
      <c r="AL16" s="37">
        <v>0.5</v>
      </c>
      <c r="AM16" s="46">
        <f>IFERROR(AL16/SUM(AL$13:AL$16)*AO$13,0)</f>
        <v>0.25</v>
      </c>
      <c r="AN16" s="61"/>
      <c r="AO16" s="50"/>
      <c r="AP16" s="37">
        <v>0.5</v>
      </c>
      <c r="AQ16" s="46">
        <f>IFERROR(AP16/SUM(AP$13:AP$16)*AS$13,0)</f>
        <v>0.25</v>
      </c>
      <c r="AR16" s="61"/>
      <c r="AS16" s="50"/>
      <c r="AT16" s="37">
        <v>0.3</v>
      </c>
      <c r="AU16" s="46">
        <f>IFERROR(AT16/SUM(AT$13:AT$16)*AW$13,0)</f>
        <v>0.15</v>
      </c>
      <c r="AV16" s="61"/>
      <c r="AW16" s="50"/>
      <c r="AX16" s="37">
        <v>0.5</v>
      </c>
      <c r="AY16" s="46">
        <f>IFERROR(AX16/SUM(AX$13:AX$16)*BA$13,0)</f>
        <v>0.34</v>
      </c>
      <c r="AZ16" s="61"/>
      <c r="BA16" s="50"/>
      <c r="BB16" s="37">
        <v>0</v>
      </c>
      <c r="BC16" s="46">
        <f>IFERROR(BB16/SUM(BB$13:BB$16)*BE$13,0)</f>
        <v>0</v>
      </c>
      <c r="BD16" s="61"/>
      <c r="BE16" s="50"/>
      <c r="BF16" s="37">
        <v>0</v>
      </c>
      <c r="BG16" s="46">
        <f>IFERROR(BF16/SUM(BF$13:BF$16)*BI$13,0)</f>
        <v>0</v>
      </c>
      <c r="BH16" s="61"/>
      <c r="BI16" s="50"/>
      <c r="BJ16" s="37">
        <v>0.5</v>
      </c>
      <c r="BK16" s="46">
        <f>IFERROR(BJ16/SUM(BJ$13:BJ$16)*BM$13,0)</f>
        <v>0.25</v>
      </c>
      <c r="BL16" s="61"/>
      <c r="BM16" s="50"/>
      <c r="BN16" s="37">
        <v>0.3</v>
      </c>
      <c r="BO16" s="46">
        <f>IFERROR(BN16/SUM(BN$13:BN$16)*BQ$13,0)</f>
        <v>0.20400000000000001</v>
      </c>
      <c r="BP16" s="61"/>
      <c r="BQ16" s="50"/>
      <c r="BR16" s="37">
        <v>0.3</v>
      </c>
      <c r="BS16" s="46">
        <f>IFERROR(BR16/SUM(BR$13:BR$16)*BU$13,0)</f>
        <v>0.18</v>
      </c>
      <c r="BT16" s="61"/>
      <c r="BU16" s="50"/>
      <c r="BV16" s="37">
        <v>0.3</v>
      </c>
      <c r="BW16" s="46">
        <f>IFERROR(BV16/SUM(BV$13:BV$16)*BY$13,0)</f>
        <v>0.13500000000000001</v>
      </c>
      <c r="BX16" s="61"/>
      <c r="BY16" s="50"/>
      <c r="BZ16" s="37">
        <v>0</v>
      </c>
      <c r="CA16" s="46">
        <f>IFERROR(BZ16/SUM(BZ$13:BZ$16)*CC$13,0)</f>
        <v>0</v>
      </c>
      <c r="CB16" s="61"/>
      <c r="CC16" s="50"/>
      <c r="CD16" s="37">
        <v>0</v>
      </c>
      <c r="CE16" s="46">
        <f>IFERROR(CD16/SUM(CD$13:CD$16)*CG$13,0)</f>
        <v>0</v>
      </c>
      <c r="CF16" s="61"/>
      <c r="CG16" s="50"/>
      <c r="CH16" s="37">
        <v>0</v>
      </c>
      <c r="CI16" s="46">
        <f>IFERROR(CH16/SUM(CH$13:CH$16)*CK$13,0)</f>
        <v>0</v>
      </c>
      <c r="CJ16" s="61"/>
      <c r="CK16" s="50"/>
      <c r="CL16" s="37">
        <v>0.4</v>
      </c>
      <c r="CM16" s="46">
        <f>IFERROR(CL16/SUM(CL$13:CL$16)*CO$13,0)</f>
        <v>0.14000000000000001</v>
      </c>
      <c r="CN16" s="61"/>
      <c r="CO16" s="50"/>
      <c r="CP16" s="37">
        <v>0.4</v>
      </c>
      <c r="CQ16" s="46">
        <f>IFERROR(CP16/SUM(CP$13:CP$16)*CS$13,0)</f>
        <v>0.27200000000000002</v>
      </c>
      <c r="CR16" s="61"/>
      <c r="CS16" s="50"/>
      <c r="CT16" s="37">
        <v>0.4</v>
      </c>
      <c r="CU16" s="46">
        <f>IFERROR(CT16/SUM(CT$13:CT$16)*CW$13,0)</f>
        <v>0.27200000000000002</v>
      </c>
      <c r="CV16" s="61"/>
      <c r="CW16" s="50"/>
      <c r="CX16" s="37">
        <v>0</v>
      </c>
      <c r="CY16" s="46">
        <f>IFERROR(CX16/SUM(CX$13:CX$16)*DA$13,0)</f>
        <v>0</v>
      </c>
      <c r="CZ16" s="61"/>
      <c r="DA16" s="50"/>
      <c r="DB16" s="37">
        <v>0</v>
      </c>
      <c r="DC16" s="46">
        <f>IFERROR(DB16/SUM(DB$13:DB$16)*DE$13,0)</f>
        <v>0</v>
      </c>
      <c r="DD16" s="61"/>
      <c r="DE16" s="50"/>
      <c r="DF16" s="37">
        <v>0</v>
      </c>
      <c r="DG16" s="46">
        <f>IFERROR(DF16/SUM(DF$13:DF$16)*DI$13,0)</f>
        <v>0</v>
      </c>
      <c r="DH16" s="61"/>
      <c r="DI16" s="50"/>
      <c r="DJ16" s="37">
        <v>0</v>
      </c>
      <c r="DK16" s="46">
        <f>IFERROR(DJ16/SUM(DJ$13:DJ$16)*DM$13,0)</f>
        <v>0</v>
      </c>
      <c r="DL16" s="61"/>
      <c r="DM16" s="50"/>
      <c r="DN16" s="37">
        <v>0.5</v>
      </c>
      <c r="DO16" s="46">
        <f>IFERROR(DN16/SUM(DN$13:DN$16)*DQ$13,0)</f>
        <v>0.26499999999999996</v>
      </c>
      <c r="DP16" s="61"/>
      <c r="DQ16" s="50"/>
      <c r="DR16" s="37">
        <v>0.5</v>
      </c>
      <c r="DS16" s="46">
        <f>IFERROR(DR16/SUM(DR$13:DR$16)*DU$13,0)</f>
        <v>0.26499999999999996</v>
      </c>
      <c r="DT16" s="61"/>
      <c r="DU16" s="50"/>
      <c r="DV16" s="37">
        <v>0</v>
      </c>
      <c r="DW16" s="46">
        <f>IFERROR(DV16/SUM(DV$13:DV$16)*DY$13,0)</f>
        <v>0</v>
      </c>
      <c r="DX16" s="61"/>
      <c r="DY16" s="50"/>
      <c r="DZ16" s="37">
        <v>0.4</v>
      </c>
      <c r="EA16" s="46">
        <f>IFERROR(DZ16/SUM(DZ$13:DZ$16)*EC$13,0)</f>
        <v>0.24800000000000005</v>
      </c>
      <c r="EB16" s="61"/>
      <c r="EC16" s="50"/>
    </row>
    <row r="17" spans="1:133" s="38" customFormat="1" ht="17.25" customHeight="1" x14ac:dyDescent="0.3">
      <c r="A17" s="24">
        <v>15</v>
      </c>
      <c r="B17" s="65" t="s">
        <v>34</v>
      </c>
      <c r="C17" s="65" t="s">
        <v>8</v>
      </c>
      <c r="D17" s="40" t="s">
        <v>72</v>
      </c>
      <c r="E17" s="40" t="s">
        <v>35</v>
      </c>
      <c r="F17" s="37">
        <v>0.35</v>
      </c>
      <c r="G17" s="46">
        <f>IFERROR(F17/SUM(F$17:F$19)*I$17,0)</f>
        <v>9.1000000000000011E-2</v>
      </c>
      <c r="H17" s="59">
        <v>0.26</v>
      </c>
      <c r="I17" s="50">
        <f>H17/SUM(H$13:H$25)</f>
        <v>0.26</v>
      </c>
      <c r="J17" s="37">
        <v>0.6</v>
      </c>
      <c r="K17" s="46">
        <f>IFERROR(J17/SUM(J$17:J$19)*M$17,0)</f>
        <v>0.09</v>
      </c>
      <c r="L17" s="59">
        <v>0.15</v>
      </c>
      <c r="M17" s="50">
        <f>L17/SUM(L$13:L$25)</f>
        <v>0.15</v>
      </c>
      <c r="N17" s="37">
        <v>0.6</v>
      </c>
      <c r="O17" s="46">
        <f>IFERROR(N17/SUM(N$17:N$19)*Q$17,0)</f>
        <v>0.09</v>
      </c>
      <c r="P17" s="59">
        <v>0.15</v>
      </c>
      <c r="Q17" s="50">
        <f>P17/SUM(P$13:P$25)</f>
        <v>0.15</v>
      </c>
      <c r="R17" s="37">
        <v>0.6</v>
      </c>
      <c r="S17" s="46">
        <f>IFERROR(R17/SUM(R$17:R$19)*U$17,0)</f>
        <v>0.156</v>
      </c>
      <c r="T17" s="59">
        <v>0.26</v>
      </c>
      <c r="U17" s="50">
        <f>T17/SUM(T$13:T$25)</f>
        <v>0.26</v>
      </c>
      <c r="V17" s="37">
        <v>0.6</v>
      </c>
      <c r="W17" s="46">
        <f>IFERROR(V17/SUM(V$17:V$19)*Y$17,0)</f>
        <v>0.156</v>
      </c>
      <c r="X17" s="59">
        <v>0.26</v>
      </c>
      <c r="Y17" s="50">
        <f>X17/SUM(X$13:X$25)</f>
        <v>0.26</v>
      </c>
      <c r="Z17" s="37">
        <v>0.6</v>
      </c>
      <c r="AA17" s="46">
        <f>IFERROR(Z17/SUM(Z$17:Z$19)*AC$17,0)</f>
        <v>0.09</v>
      </c>
      <c r="AB17" s="59">
        <v>0.15</v>
      </c>
      <c r="AC17" s="50">
        <f>AB17/SUM(AB$13:AB$25)</f>
        <v>0.15</v>
      </c>
      <c r="AD17" s="37">
        <v>0.6</v>
      </c>
      <c r="AE17" s="46">
        <f>IFERROR(AD17/SUM(AD$17:AD$19)*AG$17,0)</f>
        <v>0.156</v>
      </c>
      <c r="AF17" s="59">
        <v>0.26</v>
      </c>
      <c r="AG17" s="50">
        <f>AF17/SUM(AF$13:AF$25)</f>
        <v>0.26</v>
      </c>
      <c r="AH17" s="37">
        <v>0.6</v>
      </c>
      <c r="AI17" s="46">
        <f>IFERROR(AH17/SUM(AH$17:AH$19)*AK$17,0)</f>
        <v>0.06</v>
      </c>
      <c r="AJ17" s="59">
        <v>0.1</v>
      </c>
      <c r="AK17" s="50">
        <f>AJ17/SUM(AJ$13:AJ$25)</f>
        <v>0.1</v>
      </c>
      <c r="AL17" s="37">
        <v>0.35</v>
      </c>
      <c r="AM17" s="46">
        <f>IFERROR(AL17/SUM(AL$17:AL$19)*AO$17,0)</f>
        <v>0.1225</v>
      </c>
      <c r="AN17" s="59">
        <v>0.35</v>
      </c>
      <c r="AO17" s="50">
        <f>AN17/SUM(AN$13:AN$25)</f>
        <v>0.35</v>
      </c>
      <c r="AP17" s="37">
        <v>0.35</v>
      </c>
      <c r="AQ17" s="46">
        <f>IFERROR(AP17/SUM(AP$17:AP$19)*AS$17,0)</f>
        <v>0.1225</v>
      </c>
      <c r="AR17" s="59">
        <v>0.35</v>
      </c>
      <c r="AS17" s="50">
        <f>AR17/SUM(AR$13:AR$25)</f>
        <v>0.35</v>
      </c>
      <c r="AT17" s="37">
        <v>0.35</v>
      </c>
      <c r="AU17" s="46">
        <f>IFERROR(AT17/SUM(AT$17:AT$19)*AW$17,0)</f>
        <v>0.1225</v>
      </c>
      <c r="AV17" s="59">
        <v>0.35</v>
      </c>
      <c r="AW17" s="50">
        <f>AV17/SUM(AV$13:AV$25)</f>
        <v>0.35</v>
      </c>
      <c r="AX17" s="37">
        <v>0.35</v>
      </c>
      <c r="AY17" s="46">
        <f>IFERROR(AX17/SUM(AX$17:AX$19)*BA$17,0)</f>
        <v>3.5000000000000003E-2</v>
      </c>
      <c r="AZ17" s="59">
        <v>0.1</v>
      </c>
      <c r="BA17" s="50">
        <f>AZ17/SUM(AZ$13:AZ$25)</f>
        <v>0.1</v>
      </c>
      <c r="BB17" s="37">
        <v>0.6</v>
      </c>
      <c r="BC17" s="46">
        <f>IFERROR(BB17/SUM(BB$17:BB$19)*BE$17,0)</f>
        <v>0.156</v>
      </c>
      <c r="BD17" s="59">
        <v>0.26</v>
      </c>
      <c r="BE17" s="50">
        <f>BD17/SUM(BD$13:BD$25)</f>
        <v>0.26</v>
      </c>
      <c r="BF17" s="37">
        <v>0.6</v>
      </c>
      <c r="BG17" s="46">
        <f>IFERROR(BF17/SUM(BF$17:BF$19)*BI$17,0)</f>
        <v>0.156</v>
      </c>
      <c r="BH17" s="59">
        <v>0.26</v>
      </c>
      <c r="BI17" s="50">
        <f>BH17/SUM(BH$13:BH$25)</f>
        <v>0.26</v>
      </c>
      <c r="BJ17" s="37">
        <v>0.35</v>
      </c>
      <c r="BK17" s="46">
        <f>IFERROR(BJ17/SUM(BJ$17:BJ$19)*BM$17,0)</f>
        <v>0.1225</v>
      </c>
      <c r="BL17" s="59">
        <v>0.35</v>
      </c>
      <c r="BM17" s="50">
        <f>BL17/SUM(BL$13:BL$25)</f>
        <v>0.35</v>
      </c>
      <c r="BN17" s="37">
        <v>0.6</v>
      </c>
      <c r="BO17" s="46">
        <f>IFERROR(BN17/SUM(BN$17:BN$19)*BQ$17,0)</f>
        <v>0.06</v>
      </c>
      <c r="BP17" s="59">
        <v>0.1</v>
      </c>
      <c r="BQ17" s="50">
        <f>BP17/SUM(BP$13:BP$25)</f>
        <v>0.1</v>
      </c>
      <c r="BR17" s="37">
        <v>0.35</v>
      </c>
      <c r="BS17" s="46">
        <f>IFERROR(BR17/SUM(BR$17:BR$19)*BU$17,0)</f>
        <v>5.2500000000000005E-2</v>
      </c>
      <c r="BT17" s="59">
        <v>0.15</v>
      </c>
      <c r="BU17" s="50">
        <f>BT17/SUM(BT$13:BT$25)</f>
        <v>0.15</v>
      </c>
      <c r="BV17" s="37">
        <v>0.35</v>
      </c>
      <c r="BW17" s="46">
        <f>IFERROR(BV17/SUM(BV$17:BV$19)*BY$17,0)</f>
        <v>0.10500000000000001</v>
      </c>
      <c r="BX17" s="59">
        <v>0.3</v>
      </c>
      <c r="BY17" s="50">
        <f>BX17/SUM(BX$13:BX$25)</f>
        <v>0.3</v>
      </c>
      <c r="BZ17" s="37">
        <v>0.6</v>
      </c>
      <c r="CA17" s="46">
        <f>IFERROR(BZ17/SUM(BZ$17:BZ$19)*CC$17,0)</f>
        <v>8.9999999999999983E-2</v>
      </c>
      <c r="CB17" s="59">
        <v>0.15</v>
      </c>
      <c r="CC17" s="50">
        <f>CB17/SUM(CB$13:CB$25)</f>
        <v>0.14999999999999997</v>
      </c>
      <c r="CD17" s="37">
        <v>0.6</v>
      </c>
      <c r="CE17" s="46">
        <f>IFERROR(CD17/SUM(CD$17:CD$19)*CG$17,0)</f>
        <v>8.9999999999999983E-2</v>
      </c>
      <c r="CF17" s="59">
        <v>0.15</v>
      </c>
      <c r="CG17" s="50">
        <f>CF17/SUM(CF$13:CF$25)</f>
        <v>0.14999999999999997</v>
      </c>
      <c r="CH17" s="37">
        <v>0.35</v>
      </c>
      <c r="CI17" s="46">
        <f>IFERROR(CH17/SUM(CH$17:CH$19)*CK$17,0)</f>
        <v>5.2499999999999991E-2</v>
      </c>
      <c r="CJ17" s="59">
        <v>0.15</v>
      </c>
      <c r="CK17" s="50">
        <f>CJ17/SUM(CJ$13:CJ$25)</f>
        <v>0.14999999999999997</v>
      </c>
      <c r="CL17" s="37">
        <v>0.35</v>
      </c>
      <c r="CM17" s="46">
        <f>IFERROR(CL17/SUM(CL$17:CL$19)*CO$17,0)</f>
        <v>0.12250000000000003</v>
      </c>
      <c r="CN17" s="59">
        <v>0.35</v>
      </c>
      <c r="CO17" s="50">
        <f>CN17/SUM(CN$13:CN$25)</f>
        <v>0.35000000000000003</v>
      </c>
      <c r="CP17" s="37">
        <v>0.6</v>
      </c>
      <c r="CQ17" s="46">
        <f>IFERROR(CP17/SUM(CP$17:CP$19)*CS$17,0)</f>
        <v>0.06</v>
      </c>
      <c r="CR17" s="59">
        <v>0.1</v>
      </c>
      <c r="CS17" s="50">
        <f>CR17/SUM(CR$13:CR$25)</f>
        <v>0.1</v>
      </c>
      <c r="CT17" s="37">
        <v>0.6</v>
      </c>
      <c r="CU17" s="46">
        <f>IFERROR(CT17/SUM(CT$17:CT$19)*CW$17,0)</f>
        <v>0.06</v>
      </c>
      <c r="CV17" s="59">
        <v>0.1</v>
      </c>
      <c r="CW17" s="50">
        <f>CV17/SUM(CV$13:CV$25)</f>
        <v>0.1</v>
      </c>
      <c r="CX17" s="37">
        <v>0.6</v>
      </c>
      <c r="CY17" s="46">
        <f>IFERROR(CX17/SUM(CX$17:CX$19)*DA$17,0)</f>
        <v>6.0000000000000012E-2</v>
      </c>
      <c r="CZ17" s="59">
        <v>0.1</v>
      </c>
      <c r="DA17" s="50">
        <f>CZ17/SUM(CZ$13:CZ$25)</f>
        <v>0.10000000000000002</v>
      </c>
      <c r="DB17" s="37">
        <v>0.6</v>
      </c>
      <c r="DC17" s="46">
        <f>IFERROR(DB17/SUM(DB$17:DB$19)*DE$17,0)</f>
        <v>6.0000000000000012E-2</v>
      </c>
      <c r="DD17" s="59">
        <v>0.1</v>
      </c>
      <c r="DE17" s="50">
        <f>DD17/SUM(DD$13:DD$25)</f>
        <v>0.10000000000000002</v>
      </c>
      <c r="DF17" s="37">
        <v>0.6</v>
      </c>
      <c r="DG17" s="46">
        <f>IFERROR(DF17/SUM(DF$17:DF$19)*DI$17,0)</f>
        <v>6.0000000000000012E-2</v>
      </c>
      <c r="DH17" s="59">
        <v>0.1</v>
      </c>
      <c r="DI17" s="50">
        <f>DH17/SUM(DH$13:DH$25)</f>
        <v>0.10000000000000002</v>
      </c>
      <c r="DJ17" s="37">
        <v>0.6</v>
      </c>
      <c r="DK17" s="46">
        <f>IFERROR(DJ17/SUM(DJ$17:DJ$19)*DM$17,0)</f>
        <v>6.0000000000000012E-2</v>
      </c>
      <c r="DL17" s="59">
        <v>0.1</v>
      </c>
      <c r="DM17" s="50">
        <f>DL17/SUM(DL$13:DL$25)</f>
        <v>0.10000000000000002</v>
      </c>
      <c r="DN17" s="37">
        <v>0.35</v>
      </c>
      <c r="DO17" s="46">
        <f>IFERROR(DN17/SUM(DN$17:DN$19)*DQ$17,0)</f>
        <v>0.10499999999999998</v>
      </c>
      <c r="DP17" s="59">
        <v>0.3</v>
      </c>
      <c r="DQ17" s="50">
        <f>DP17/SUM(DP$13:DP$25)</f>
        <v>0.29999999999999993</v>
      </c>
      <c r="DR17" s="37">
        <v>0.35</v>
      </c>
      <c r="DS17" s="46">
        <f>IFERROR(DR17/SUM(DR$17:DR$19)*DU$17,0)</f>
        <v>0.10499999999999998</v>
      </c>
      <c r="DT17" s="59">
        <v>0.3</v>
      </c>
      <c r="DU17" s="50">
        <f>DT17/SUM(DT$13:DT$25)</f>
        <v>0.29999999999999993</v>
      </c>
      <c r="DV17" s="37">
        <v>0.35</v>
      </c>
      <c r="DW17" s="46">
        <f>IFERROR(DV17/SUM(DV$17:DV$19)*DY$17,0)</f>
        <v>0.12250000000000003</v>
      </c>
      <c r="DX17" s="59">
        <v>0.35</v>
      </c>
      <c r="DY17" s="50">
        <f>DX17/SUM(DX$13:DX$25)</f>
        <v>0.35000000000000003</v>
      </c>
      <c r="DZ17" s="37">
        <v>0.6</v>
      </c>
      <c r="EA17" s="46">
        <f>IFERROR(DZ17/SUM(DZ$17:DZ$19)*EC$17,0)</f>
        <v>6.0000000000000012E-2</v>
      </c>
      <c r="EB17" s="59">
        <v>0.1</v>
      </c>
      <c r="EC17" s="50">
        <f>EB17/SUM(EB$13:EB$25)</f>
        <v>0.10000000000000002</v>
      </c>
    </row>
    <row r="18" spans="1:133" s="38" customFormat="1" x14ac:dyDescent="0.3">
      <c r="A18" s="24">
        <v>16</v>
      </c>
      <c r="B18" s="65"/>
      <c r="C18" s="65"/>
      <c r="D18" s="39" t="s">
        <v>73</v>
      </c>
      <c r="E18" s="39" t="s">
        <v>36</v>
      </c>
      <c r="F18" s="37">
        <v>0.3</v>
      </c>
      <c r="G18" s="46">
        <f>IFERROR(F18/SUM(F$17:F$19)*I$17,0)</f>
        <v>7.8000000000000014E-2</v>
      </c>
      <c r="H18" s="60"/>
      <c r="I18" s="50"/>
      <c r="J18" s="37">
        <v>0.4</v>
      </c>
      <c r="K18" s="46">
        <f>IFERROR(J18/SUM(J$17:J$19)*M$17,0)</f>
        <v>0.06</v>
      </c>
      <c r="L18" s="60"/>
      <c r="M18" s="50"/>
      <c r="N18" s="37">
        <v>0.4</v>
      </c>
      <c r="O18" s="46">
        <f>IFERROR(N18/SUM(N$17:N$19)*Q$17,0)</f>
        <v>0.06</v>
      </c>
      <c r="P18" s="60"/>
      <c r="Q18" s="50"/>
      <c r="R18" s="37">
        <v>0.4</v>
      </c>
      <c r="S18" s="46">
        <f>IFERROR(R18/SUM(R$17:R$19)*U$17,0)</f>
        <v>0.10400000000000001</v>
      </c>
      <c r="T18" s="60"/>
      <c r="U18" s="50"/>
      <c r="V18" s="37">
        <v>0.4</v>
      </c>
      <c r="W18" s="46">
        <f>IFERROR(V18/SUM(V$17:V$19)*Y$17,0)</f>
        <v>0.10400000000000001</v>
      </c>
      <c r="X18" s="60"/>
      <c r="Y18" s="50"/>
      <c r="Z18" s="37">
        <v>0.4</v>
      </c>
      <c r="AA18" s="46">
        <f>IFERROR(Z18/SUM(Z$17:Z$19)*AC$17,0)</f>
        <v>0.06</v>
      </c>
      <c r="AB18" s="60"/>
      <c r="AC18" s="50"/>
      <c r="AD18" s="37">
        <v>0.4</v>
      </c>
      <c r="AE18" s="46">
        <f>IFERROR(AD18/SUM(AD$17:AD$19)*AG$17,0)</f>
        <v>0.10400000000000001</v>
      </c>
      <c r="AF18" s="60"/>
      <c r="AG18" s="50"/>
      <c r="AH18" s="37">
        <v>0.4</v>
      </c>
      <c r="AI18" s="46">
        <f>IFERROR(AH18/SUM(AH$17:AH$19)*AK$17,0)</f>
        <v>4.0000000000000008E-2</v>
      </c>
      <c r="AJ18" s="60"/>
      <c r="AK18" s="50"/>
      <c r="AL18" s="37">
        <v>0.3</v>
      </c>
      <c r="AM18" s="46">
        <f>IFERROR(AL18/SUM(AL$17:AL$19)*AO$17,0)</f>
        <v>0.10500000000000001</v>
      </c>
      <c r="AN18" s="60"/>
      <c r="AO18" s="50"/>
      <c r="AP18" s="37">
        <v>0.3</v>
      </c>
      <c r="AQ18" s="46">
        <f>IFERROR(AP18/SUM(AP$17:AP$19)*AS$17,0)</f>
        <v>0.10500000000000001</v>
      </c>
      <c r="AR18" s="60"/>
      <c r="AS18" s="50"/>
      <c r="AT18" s="37">
        <v>0.3</v>
      </c>
      <c r="AU18" s="46">
        <f>IFERROR(AT18/SUM(AT$17:AT$19)*AW$17,0)</f>
        <v>0.10500000000000001</v>
      </c>
      <c r="AV18" s="60"/>
      <c r="AW18" s="50"/>
      <c r="AX18" s="37">
        <v>0.3</v>
      </c>
      <c r="AY18" s="46">
        <f>IFERROR(AX18/SUM(AX$17:AX$19)*BA$17,0)</f>
        <v>3.0000000000000006E-2</v>
      </c>
      <c r="AZ18" s="60"/>
      <c r="BA18" s="50"/>
      <c r="BB18" s="37">
        <v>0.4</v>
      </c>
      <c r="BC18" s="46">
        <f>IFERROR(BB18/SUM(BB$17:BB$19)*BE$17,0)</f>
        <v>0.10400000000000001</v>
      </c>
      <c r="BD18" s="60"/>
      <c r="BE18" s="50"/>
      <c r="BF18" s="37">
        <v>0.4</v>
      </c>
      <c r="BG18" s="46">
        <f>IFERROR(BF18/SUM(BF$17:BF$19)*BI$17,0)</f>
        <v>0.10400000000000001</v>
      </c>
      <c r="BH18" s="60"/>
      <c r="BI18" s="50"/>
      <c r="BJ18" s="37">
        <v>0.3</v>
      </c>
      <c r="BK18" s="46">
        <f>IFERROR(BJ18/SUM(BJ$17:BJ$19)*BM$17,0)</f>
        <v>0.10500000000000001</v>
      </c>
      <c r="BL18" s="60"/>
      <c r="BM18" s="50"/>
      <c r="BN18" s="37">
        <v>0.4</v>
      </c>
      <c r="BO18" s="46">
        <f>IFERROR(BN18/SUM(BN$17:BN$19)*BQ$17,0)</f>
        <v>4.0000000000000008E-2</v>
      </c>
      <c r="BP18" s="60"/>
      <c r="BQ18" s="50"/>
      <c r="BR18" s="37">
        <v>0.3</v>
      </c>
      <c r="BS18" s="46">
        <f>IFERROR(BR18/SUM(BR$17:BR$19)*BU$17,0)</f>
        <v>4.5000000000000005E-2</v>
      </c>
      <c r="BT18" s="60"/>
      <c r="BU18" s="50"/>
      <c r="BV18" s="37">
        <v>0.3</v>
      </c>
      <c r="BW18" s="46">
        <f>IFERROR(BV18/SUM(BV$17:BV$19)*BY$17,0)</f>
        <v>9.0000000000000011E-2</v>
      </c>
      <c r="BX18" s="60"/>
      <c r="BY18" s="50"/>
      <c r="BZ18" s="37">
        <v>0.4</v>
      </c>
      <c r="CA18" s="46">
        <f>IFERROR(BZ18/SUM(BZ$17:BZ$19)*CC$17,0)</f>
        <v>5.9999999999999991E-2</v>
      </c>
      <c r="CB18" s="60"/>
      <c r="CC18" s="50"/>
      <c r="CD18" s="37">
        <v>0.4</v>
      </c>
      <c r="CE18" s="46">
        <f>IFERROR(CD18/SUM(CD$17:CD$19)*CG$17,0)</f>
        <v>5.9999999999999991E-2</v>
      </c>
      <c r="CF18" s="60"/>
      <c r="CG18" s="50"/>
      <c r="CH18" s="37">
        <v>0.3</v>
      </c>
      <c r="CI18" s="46">
        <f>IFERROR(CH18/SUM(CH$17:CH$19)*CK$17,0)</f>
        <v>4.4999999999999998E-2</v>
      </c>
      <c r="CJ18" s="60"/>
      <c r="CK18" s="50"/>
      <c r="CL18" s="37">
        <v>0.3</v>
      </c>
      <c r="CM18" s="46">
        <f>IFERROR(CL18/SUM(CL$17:CL$19)*CO$17,0)</f>
        <v>0.10500000000000002</v>
      </c>
      <c r="CN18" s="60"/>
      <c r="CO18" s="50"/>
      <c r="CP18" s="37">
        <v>0.4</v>
      </c>
      <c r="CQ18" s="46">
        <f>IFERROR(CP18/SUM(CP$17:CP$19)*CS$17,0)</f>
        <v>4.0000000000000008E-2</v>
      </c>
      <c r="CR18" s="60"/>
      <c r="CS18" s="50"/>
      <c r="CT18" s="37">
        <v>0.4</v>
      </c>
      <c r="CU18" s="46">
        <f>IFERROR(CT18/SUM(CT$17:CT$19)*CW$17,0)</f>
        <v>4.0000000000000008E-2</v>
      </c>
      <c r="CV18" s="60"/>
      <c r="CW18" s="50"/>
      <c r="CX18" s="37">
        <v>0.4</v>
      </c>
      <c r="CY18" s="46">
        <f>IFERROR(CX18/SUM(CX$17:CX$19)*DA$17,0)</f>
        <v>4.0000000000000008E-2</v>
      </c>
      <c r="CZ18" s="60"/>
      <c r="DA18" s="50"/>
      <c r="DB18" s="37">
        <v>0.4</v>
      </c>
      <c r="DC18" s="46">
        <f>IFERROR(DB18/SUM(DB$17:DB$19)*DE$17,0)</f>
        <v>4.0000000000000008E-2</v>
      </c>
      <c r="DD18" s="60"/>
      <c r="DE18" s="50"/>
      <c r="DF18" s="37">
        <v>0.4</v>
      </c>
      <c r="DG18" s="46">
        <f>IFERROR(DF18/SUM(DF$17:DF$19)*DI$17,0)</f>
        <v>4.0000000000000008E-2</v>
      </c>
      <c r="DH18" s="60"/>
      <c r="DI18" s="50"/>
      <c r="DJ18" s="37">
        <v>0.4</v>
      </c>
      <c r="DK18" s="46">
        <f>IFERROR(DJ18/SUM(DJ$17:DJ$19)*DM$17,0)</f>
        <v>4.0000000000000008E-2</v>
      </c>
      <c r="DL18" s="60"/>
      <c r="DM18" s="50"/>
      <c r="DN18" s="37">
        <v>0.3</v>
      </c>
      <c r="DO18" s="46">
        <f>IFERROR(DN18/SUM(DN$17:DN$19)*DQ$17,0)</f>
        <v>0.09</v>
      </c>
      <c r="DP18" s="60"/>
      <c r="DQ18" s="50"/>
      <c r="DR18" s="37">
        <v>0.3</v>
      </c>
      <c r="DS18" s="46">
        <f>IFERROR(DR18/SUM(DR$17:DR$19)*DU$17,0)</f>
        <v>0.09</v>
      </c>
      <c r="DT18" s="60"/>
      <c r="DU18" s="50"/>
      <c r="DV18" s="37">
        <v>0.3</v>
      </c>
      <c r="DW18" s="46">
        <f>IFERROR(DV18/SUM(DV$17:DV$19)*DY$17,0)</f>
        <v>0.10500000000000002</v>
      </c>
      <c r="DX18" s="60"/>
      <c r="DY18" s="50"/>
      <c r="DZ18" s="37">
        <v>0.4</v>
      </c>
      <c r="EA18" s="46">
        <f>IFERROR(DZ18/SUM(DZ$17:DZ$19)*EC$17,0)</f>
        <v>4.0000000000000008E-2</v>
      </c>
      <c r="EB18" s="60"/>
      <c r="EC18" s="50"/>
    </row>
    <row r="19" spans="1:133" s="38" customFormat="1" x14ac:dyDescent="0.3">
      <c r="A19" s="24">
        <v>17</v>
      </c>
      <c r="B19" s="65"/>
      <c r="C19" s="65"/>
      <c r="D19" s="39" t="s">
        <v>74</v>
      </c>
      <c r="E19" s="39" t="s">
        <v>37</v>
      </c>
      <c r="F19" s="37">
        <v>0.35</v>
      </c>
      <c r="G19" s="46">
        <f>IFERROR(F19/SUM(F$17:F$19)*I$17,0)</f>
        <v>9.1000000000000011E-2</v>
      </c>
      <c r="H19" s="61"/>
      <c r="I19" s="50"/>
      <c r="J19" s="37">
        <v>0</v>
      </c>
      <c r="K19" s="46">
        <f>IFERROR(J19/SUM(J$17:J$19)*M$17,0)</f>
        <v>0</v>
      </c>
      <c r="L19" s="61"/>
      <c r="M19" s="50"/>
      <c r="N19" s="37">
        <v>0</v>
      </c>
      <c r="O19" s="46">
        <f>IFERROR(N19/SUM(N$17:N$19)*Q$17,0)</f>
        <v>0</v>
      </c>
      <c r="P19" s="61"/>
      <c r="Q19" s="50"/>
      <c r="R19" s="37">
        <v>0</v>
      </c>
      <c r="S19" s="46">
        <f>IFERROR(R19/SUM(R$17:R$19)*U$17,0)</f>
        <v>0</v>
      </c>
      <c r="T19" s="61"/>
      <c r="U19" s="50"/>
      <c r="V19" s="37">
        <v>0</v>
      </c>
      <c r="W19" s="46">
        <f>IFERROR(V19/SUM(V$17:V$19)*Y$17,0)</f>
        <v>0</v>
      </c>
      <c r="X19" s="61"/>
      <c r="Y19" s="50"/>
      <c r="Z19" s="37">
        <v>0</v>
      </c>
      <c r="AA19" s="46">
        <f>IFERROR(Z19/SUM(Z$17:Z$19)*AC$17,0)</f>
        <v>0</v>
      </c>
      <c r="AB19" s="61"/>
      <c r="AC19" s="50"/>
      <c r="AD19" s="37">
        <v>0</v>
      </c>
      <c r="AE19" s="46">
        <f>IFERROR(AD19/SUM(AD$17:AD$19)*AG$17,0)</f>
        <v>0</v>
      </c>
      <c r="AF19" s="61"/>
      <c r="AG19" s="50"/>
      <c r="AH19" s="37">
        <v>0</v>
      </c>
      <c r="AI19" s="46">
        <f>IFERROR(AH19/SUM(AH$17:AH$19)*AK$17,0)</f>
        <v>0</v>
      </c>
      <c r="AJ19" s="61"/>
      <c r="AK19" s="50"/>
      <c r="AL19" s="37">
        <v>0.35</v>
      </c>
      <c r="AM19" s="46">
        <f>IFERROR(AL19/SUM(AL$17:AL$19)*AO$17,0)</f>
        <v>0.1225</v>
      </c>
      <c r="AN19" s="61"/>
      <c r="AO19" s="50"/>
      <c r="AP19" s="37">
        <v>0.35</v>
      </c>
      <c r="AQ19" s="46">
        <f>IFERROR(AP19/SUM(AP$17:AP$19)*AS$17,0)</f>
        <v>0.1225</v>
      </c>
      <c r="AR19" s="61"/>
      <c r="AS19" s="50"/>
      <c r="AT19" s="37">
        <v>0.35</v>
      </c>
      <c r="AU19" s="46">
        <f>IFERROR(AT19/SUM(AT$17:AT$19)*AW$17,0)</f>
        <v>0.1225</v>
      </c>
      <c r="AV19" s="61"/>
      <c r="AW19" s="50"/>
      <c r="AX19" s="37">
        <v>0.35</v>
      </c>
      <c r="AY19" s="46">
        <f>IFERROR(AX19/SUM(AX$17:AX$19)*BA$17,0)</f>
        <v>3.5000000000000003E-2</v>
      </c>
      <c r="AZ19" s="61"/>
      <c r="BA19" s="50"/>
      <c r="BB19" s="37">
        <v>0</v>
      </c>
      <c r="BC19" s="46">
        <f>IFERROR(BB19/SUM(BB$17:BB$19)*BE$17,0)</f>
        <v>0</v>
      </c>
      <c r="BD19" s="61"/>
      <c r="BE19" s="50"/>
      <c r="BF19" s="37">
        <v>0</v>
      </c>
      <c r="BG19" s="46">
        <f>IFERROR(BF19/SUM(BF$17:BF$19)*BI$17,0)</f>
        <v>0</v>
      </c>
      <c r="BH19" s="61"/>
      <c r="BI19" s="50"/>
      <c r="BJ19" s="37">
        <v>0.35</v>
      </c>
      <c r="BK19" s="46">
        <f>IFERROR(BJ19/SUM(BJ$17:BJ$19)*BM$17,0)</f>
        <v>0.1225</v>
      </c>
      <c r="BL19" s="61"/>
      <c r="BM19" s="50"/>
      <c r="BN19" s="37">
        <v>0</v>
      </c>
      <c r="BO19" s="46">
        <f>IFERROR(BN19/SUM(BN$17:BN$19)*BQ$17,0)</f>
        <v>0</v>
      </c>
      <c r="BP19" s="61"/>
      <c r="BQ19" s="50"/>
      <c r="BR19" s="37">
        <v>0.35</v>
      </c>
      <c r="BS19" s="46">
        <f>IFERROR(BR19/SUM(BR$17:BR$19)*BU$17,0)</f>
        <v>5.2500000000000005E-2</v>
      </c>
      <c r="BT19" s="61"/>
      <c r="BU19" s="50"/>
      <c r="BV19" s="37">
        <v>0.35</v>
      </c>
      <c r="BW19" s="46">
        <f>IFERROR(BV19/SUM(BV$17:BV$19)*BY$17,0)</f>
        <v>0.10500000000000001</v>
      </c>
      <c r="BX19" s="61"/>
      <c r="BY19" s="50"/>
      <c r="BZ19" s="37">
        <v>0</v>
      </c>
      <c r="CA19" s="46">
        <f>IFERROR(BZ19/SUM(BZ$17:BZ$19)*CC$17,0)</f>
        <v>0</v>
      </c>
      <c r="CB19" s="61"/>
      <c r="CC19" s="50"/>
      <c r="CD19" s="37">
        <v>0</v>
      </c>
      <c r="CE19" s="46">
        <f>IFERROR(CD19/SUM(CD$17:CD$19)*CG$17,0)</f>
        <v>0</v>
      </c>
      <c r="CF19" s="61"/>
      <c r="CG19" s="50"/>
      <c r="CH19" s="37">
        <v>0.35</v>
      </c>
      <c r="CI19" s="46">
        <f>IFERROR(CH19/SUM(CH$17:CH$19)*CK$17,0)</f>
        <v>5.2499999999999991E-2</v>
      </c>
      <c r="CJ19" s="61"/>
      <c r="CK19" s="50"/>
      <c r="CL19" s="37">
        <v>0.35</v>
      </c>
      <c r="CM19" s="46">
        <f>IFERROR(CL19/SUM(CL$17:CL$19)*CO$17,0)</f>
        <v>0.12250000000000003</v>
      </c>
      <c r="CN19" s="61"/>
      <c r="CO19" s="50"/>
      <c r="CP19" s="37">
        <v>0</v>
      </c>
      <c r="CQ19" s="46">
        <f>IFERROR(CP19/SUM(CP$17:CP$19)*CS$17,0)</f>
        <v>0</v>
      </c>
      <c r="CR19" s="61"/>
      <c r="CS19" s="50"/>
      <c r="CT19" s="37">
        <v>0</v>
      </c>
      <c r="CU19" s="46">
        <f>IFERROR(CT19/SUM(CT$17:CT$19)*CW$17,0)</f>
        <v>0</v>
      </c>
      <c r="CV19" s="61"/>
      <c r="CW19" s="50"/>
      <c r="CX19" s="37">
        <v>0</v>
      </c>
      <c r="CY19" s="46">
        <f>IFERROR(CX19/SUM(CX$17:CX$19)*DA$17,0)</f>
        <v>0</v>
      </c>
      <c r="CZ19" s="61"/>
      <c r="DA19" s="50"/>
      <c r="DB19" s="37">
        <v>0</v>
      </c>
      <c r="DC19" s="46">
        <f>IFERROR(DB19/SUM(DB$17:DB$19)*DE$17,0)</f>
        <v>0</v>
      </c>
      <c r="DD19" s="61"/>
      <c r="DE19" s="50"/>
      <c r="DF19" s="37">
        <v>0</v>
      </c>
      <c r="DG19" s="46">
        <f>IFERROR(DF19/SUM(DF$17:DF$19)*DI$17,0)</f>
        <v>0</v>
      </c>
      <c r="DH19" s="61"/>
      <c r="DI19" s="50"/>
      <c r="DJ19" s="37">
        <v>0</v>
      </c>
      <c r="DK19" s="46">
        <f>IFERROR(DJ19/SUM(DJ$17:DJ$19)*DM$17,0)</f>
        <v>0</v>
      </c>
      <c r="DL19" s="61"/>
      <c r="DM19" s="50"/>
      <c r="DN19" s="37">
        <v>0.35</v>
      </c>
      <c r="DO19" s="46">
        <f>IFERROR(DN19/SUM(DN$17:DN$19)*DQ$17,0)</f>
        <v>0.10499999999999998</v>
      </c>
      <c r="DP19" s="61"/>
      <c r="DQ19" s="50"/>
      <c r="DR19" s="37">
        <v>0.35</v>
      </c>
      <c r="DS19" s="46">
        <f>IFERROR(DR19/SUM(DR$17:DR$19)*DU$17,0)</f>
        <v>0.10499999999999998</v>
      </c>
      <c r="DT19" s="61"/>
      <c r="DU19" s="50"/>
      <c r="DV19" s="37">
        <v>0.35</v>
      </c>
      <c r="DW19" s="46">
        <f>IFERROR(DV19/SUM(DV$17:DV$19)*DY$17,0)</f>
        <v>0.12250000000000003</v>
      </c>
      <c r="DX19" s="61"/>
      <c r="DY19" s="50"/>
      <c r="DZ19" s="37">
        <v>0</v>
      </c>
      <c r="EA19" s="46">
        <f>IFERROR(DZ19/SUM(DZ$17:DZ$19)*EC$17,0)</f>
        <v>0</v>
      </c>
      <c r="EB19" s="61"/>
      <c r="EC19" s="50"/>
    </row>
    <row r="20" spans="1:133" s="38" customFormat="1" x14ac:dyDescent="0.3">
      <c r="A20" s="24">
        <v>18</v>
      </c>
      <c r="B20" s="67" t="s">
        <v>38</v>
      </c>
      <c r="C20" s="67" t="s">
        <v>128</v>
      </c>
      <c r="D20" s="39" t="s">
        <v>69</v>
      </c>
      <c r="E20" s="39" t="s">
        <v>39</v>
      </c>
      <c r="F20" s="37">
        <v>0</v>
      </c>
      <c r="G20" s="46">
        <f>IFERROR(F20/SUM(F$20:F$22)*I$20,0)</f>
        <v>0</v>
      </c>
      <c r="H20" s="59">
        <v>0</v>
      </c>
      <c r="I20" s="50">
        <f>H20/SUM(H$13:H$25)</f>
        <v>0</v>
      </c>
      <c r="J20" s="37">
        <v>0</v>
      </c>
      <c r="K20" s="46">
        <f>IFERROR(J20/SUM(J$20:J$22)*M$20,0)</f>
        <v>0</v>
      </c>
      <c r="L20" s="59">
        <v>0.15</v>
      </c>
      <c r="M20" s="50">
        <f>L20/SUM(L$13:L$25)</f>
        <v>0.15</v>
      </c>
      <c r="N20" s="37">
        <v>0</v>
      </c>
      <c r="O20" s="46">
        <f>IFERROR(N20/SUM(N$20:N$22)*Q$20,0)</f>
        <v>0</v>
      </c>
      <c r="P20" s="59">
        <v>0.15</v>
      </c>
      <c r="Q20" s="50">
        <f>P20/SUM(P$13:P$25)</f>
        <v>0.15</v>
      </c>
      <c r="R20" s="37">
        <v>0</v>
      </c>
      <c r="S20" s="46">
        <f>IFERROR(R20/SUM(R$20:R$22)*U$20,0)</f>
        <v>0</v>
      </c>
      <c r="T20" s="59">
        <v>0</v>
      </c>
      <c r="U20" s="50">
        <f>T20/SUM(T$13:T$25)</f>
        <v>0</v>
      </c>
      <c r="V20" s="37">
        <v>0</v>
      </c>
      <c r="W20" s="46">
        <f>IFERROR(V20/SUM(V$20:V$22)*Y$20,0)</f>
        <v>0</v>
      </c>
      <c r="X20" s="59">
        <v>0</v>
      </c>
      <c r="Y20" s="50">
        <f>X20/SUM(X$13:X$25)</f>
        <v>0</v>
      </c>
      <c r="Z20" s="37">
        <v>0</v>
      </c>
      <c r="AA20" s="46">
        <f>IFERROR(Z20/SUM(Z$20:Z$22)*AC$20,0)</f>
        <v>0</v>
      </c>
      <c r="AB20" s="59">
        <v>0.15</v>
      </c>
      <c r="AC20" s="50">
        <f>AB20/SUM(AB$13:AB$25)</f>
        <v>0.15</v>
      </c>
      <c r="AD20" s="37">
        <v>0</v>
      </c>
      <c r="AE20" s="46">
        <f>IFERROR(AD20/SUM(AD$20:AD$22)*AG$20,0)</f>
        <v>0</v>
      </c>
      <c r="AF20" s="59">
        <v>0</v>
      </c>
      <c r="AG20" s="50">
        <f>AF20/SUM(AF$13:AF$25)</f>
        <v>0</v>
      </c>
      <c r="AH20" s="37">
        <v>0</v>
      </c>
      <c r="AI20" s="46">
        <f>IFERROR(AH20/SUM(AH$20:AH$22)*AK$20,0)</f>
        <v>0</v>
      </c>
      <c r="AJ20" s="59">
        <v>0.12</v>
      </c>
      <c r="AK20" s="50">
        <f>AJ20/SUM(AJ$13:AJ$25)</f>
        <v>0.12</v>
      </c>
      <c r="AL20" s="37">
        <v>0</v>
      </c>
      <c r="AM20" s="46">
        <f>IFERROR(AL20/SUM(AL$20:AL$22)*AO$20,0)</f>
        <v>0</v>
      </c>
      <c r="AN20" s="59">
        <v>0.08</v>
      </c>
      <c r="AO20" s="50">
        <f>AN20/SUM(AN$13:AN$25)</f>
        <v>0.08</v>
      </c>
      <c r="AP20" s="37">
        <v>0</v>
      </c>
      <c r="AQ20" s="46">
        <f>IFERROR(AP20/SUM(AP$20:AP$22)*AS$20,0)</f>
        <v>0</v>
      </c>
      <c r="AR20" s="59">
        <v>0.08</v>
      </c>
      <c r="AS20" s="50">
        <f>AR20/SUM(AR$13:AR$25)</f>
        <v>0.08</v>
      </c>
      <c r="AT20" s="37">
        <v>0</v>
      </c>
      <c r="AU20" s="46">
        <f>IFERROR(AT20/SUM(AT$20:AT$22)*AW$20,0)</f>
        <v>0</v>
      </c>
      <c r="AV20" s="59">
        <v>0.08</v>
      </c>
      <c r="AW20" s="50">
        <f>AV20/SUM(AV$13:AV$25)</f>
        <v>0.08</v>
      </c>
      <c r="AX20" s="37">
        <v>0</v>
      </c>
      <c r="AY20" s="46">
        <f>IFERROR(AX20/SUM(AX$20:AX$22)*BA$20,0)</f>
        <v>0</v>
      </c>
      <c r="AZ20" s="59">
        <v>0.12</v>
      </c>
      <c r="BA20" s="50">
        <f>AZ20/SUM(AZ$13:AZ$25)</f>
        <v>0.12</v>
      </c>
      <c r="BB20" s="37">
        <v>0</v>
      </c>
      <c r="BC20" s="46">
        <f>IFERROR(BB20/SUM(BB$20:BB$22)*BE$20,0)</f>
        <v>0</v>
      </c>
      <c r="BD20" s="59">
        <v>0</v>
      </c>
      <c r="BE20" s="50">
        <f>BD20/SUM(BD$13:BD$25)</f>
        <v>0</v>
      </c>
      <c r="BF20" s="37">
        <v>0</v>
      </c>
      <c r="BG20" s="46">
        <f>IFERROR(BF20/SUM(BF$20:BF$22)*BI$20,0)</f>
        <v>0</v>
      </c>
      <c r="BH20" s="59">
        <v>0</v>
      </c>
      <c r="BI20" s="50">
        <f>BH20/SUM(BH$13:BH$25)</f>
        <v>0</v>
      </c>
      <c r="BJ20" s="37">
        <v>0</v>
      </c>
      <c r="BK20" s="46">
        <f>IFERROR(BJ20/SUM(BJ$20:BJ$22)*BM$20,0)</f>
        <v>0</v>
      </c>
      <c r="BL20" s="59">
        <v>0.08</v>
      </c>
      <c r="BM20" s="50">
        <f>BL20/SUM(BL$13:BL$25)</f>
        <v>0.08</v>
      </c>
      <c r="BN20" s="37">
        <v>0</v>
      </c>
      <c r="BO20" s="46">
        <f>IFERROR(BN20/SUM(BN$20:BN$22)*BQ$20,0)</f>
        <v>0</v>
      </c>
      <c r="BP20" s="59">
        <v>0.12</v>
      </c>
      <c r="BQ20" s="50">
        <f>BP20/SUM(BP$13:BP$25)</f>
        <v>0.12</v>
      </c>
      <c r="BR20" s="37">
        <v>0</v>
      </c>
      <c r="BS20" s="46">
        <f>IFERROR(BR20/SUM(BR$20:BR$22)*BU$20,0)</f>
        <v>0</v>
      </c>
      <c r="BT20" s="59">
        <v>0.15</v>
      </c>
      <c r="BU20" s="50">
        <f>BT20/SUM(BT$13:BT$25)</f>
        <v>0.15</v>
      </c>
      <c r="BV20" s="37">
        <v>0</v>
      </c>
      <c r="BW20" s="46">
        <f>IFERROR(BV20/SUM(BV$20:BV$22)*BY$20,0)</f>
        <v>0</v>
      </c>
      <c r="BX20" s="59">
        <v>0.15</v>
      </c>
      <c r="BY20" s="50">
        <f>BX20/SUM(BX$13:BX$25)</f>
        <v>0.15</v>
      </c>
      <c r="BZ20" s="37">
        <v>0</v>
      </c>
      <c r="CA20" s="46">
        <f>IFERROR(BZ20/SUM(BZ$20:BZ$22)*CC$20,0)</f>
        <v>0</v>
      </c>
      <c r="CB20" s="59">
        <v>0.2</v>
      </c>
      <c r="CC20" s="50">
        <f>CB20/SUM(CB$13:CB$25)</f>
        <v>0.19999999999999996</v>
      </c>
      <c r="CD20" s="37">
        <v>0.6</v>
      </c>
      <c r="CE20" s="46">
        <f>IFERROR(CD20/SUM(CD$20:CD$22)*CG$20,0)</f>
        <v>0.11999999999999997</v>
      </c>
      <c r="CF20" s="59">
        <v>0.2</v>
      </c>
      <c r="CG20" s="50">
        <f>CF20/SUM(CF$13:CF$25)</f>
        <v>0.19999999999999996</v>
      </c>
      <c r="CH20" s="37">
        <v>0.6</v>
      </c>
      <c r="CI20" s="46">
        <f>IFERROR(CH20/SUM(CH$20:CH$22)*CK$20,0)</f>
        <v>0.11999999999999997</v>
      </c>
      <c r="CJ20" s="59">
        <v>0.2</v>
      </c>
      <c r="CK20" s="50">
        <f>CJ20/SUM(CJ$13:CJ$25)</f>
        <v>0.19999999999999996</v>
      </c>
      <c r="CL20" s="37">
        <v>0</v>
      </c>
      <c r="CM20" s="46">
        <f>IFERROR(CL20/SUM(CL$20:CL$22)*CO$20,0)</f>
        <v>0</v>
      </c>
      <c r="CN20" s="59">
        <v>0.2</v>
      </c>
      <c r="CO20" s="50">
        <f>CN20/SUM(CN$13:CN$25)</f>
        <v>0.20000000000000004</v>
      </c>
      <c r="CP20" s="37">
        <v>0</v>
      </c>
      <c r="CQ20" s="46">
        <f>IFERROR(CP20/SUM(CP$20:CP$22)*CS$20,0)</f>
        <v>0</v>
      </c>
      <c r="CR20" s="59">
        <v>0.12</v>
      </c>
      <c r="CS20" s="50">
        <f>CR20/SUM(CR$13:CR$25)</f>
        <v>0.12</v>
      </c>
      <c r="CT20" s="37">
        <v>0</v>
      </c>
      <c r="CU20" s="46">
        <f>IFERROR(CT20/SUM(CT$20:CT$22)*CW$20,0)</f>
        <v>0</v>
      </c>
      <c r="CV20" s="59">
        <v>0.12</v>
      </c>
      <c r="CW20" s="50">
        <f>CV20/SUM(CV$13:CV$25)</f>
        <v>0.12</v>
      </c>
      <c r="CX20" s="37">
        <v>0.6</v>
      </c>
      <c r="CY20" s="46">
        <f>IFERROR(CX20/SUM(CX$20:CX$22)*DA$20,0)</f>
        <v>0.18000000000000002</v>
      </c>
      <c r="CZ20" s="59">
        <v>0.3</v>
      </c>
      <c r="DA20" s="50">
        <f>CZ20/SUM(CZ$13:CZ$25)</f>
        <v>0.30000000000000004</v>
      </c>
      <c r="DB20" s="37">
        <v>0.6</v>
      </c>
      <c r="DC20" s="46">
        <f>IFERROR(DB20/SUM(DB$20:DB$22)*DE$20,0)</f>
        <v>0.18000000000000002</v>
      </c>
      <c r="DD20" s="59">
        <v>0.3</v>
      </c>
      <c r="DE20" s="50">
        <f>DD20/SUM(DD$13:DD$25)</f>
        <v>0.30000000000000004</v>
      </c>
      <c r="DF20" s="37">
        <v>0.6</v>
      </c>
      <c r="DG20" s="46">
        <f>IFERROR(DF20/SUM(DF$20:DF$22)*DI$20,0)</f>
        <v>0.18000000000000002</v>
      </c>
      <c r="DH20" s="59">
        <v>0.3</v>
      </c>
      <c r="DI20" s="50">
        <f>DH20/SUM(DH$13:DH$25)</f>
        <v>0.30000000000000004</v>
      </c>
      <c r="DJ20" s="37">
        <v>0.6</v>
      </c>
      <c r="DK20" s="46">
        <f>IFERROR(DJ20/SUM(DJ$20:DJ$22)*DM$20,0)</f>
        <v>0.18000000000000002</v>
      </c>
      <c r="DL20" s="59">
        <v>0.3</v>
      </c>
      <c r="DM20" s="50">
        <f>DL20/SUM(DL$13:DL$25)</f>
        <v>0.30000000000000004</v>
      </c>
      <c r="DN20" s="37">
        <v>0</v>
      </c>
      <c r="DO20" s="46">
        <f>IFERROR(DN20/SUM(DN$20:DN$22)*DQ$20,0)</f>
        <v>0</v>
      </c>
      <c r="DP20" s="59">
        <v>7.0000000000000007E-2</v>
      </c>
      <c r="DQ20" s="50">
        <f>DP20/SUM(DP$13:DP$25)</f>
        <v>6.9999999999999993E-2</v>
      </c>
      <c r="DR20" s="37">
        <v>0</v>
      </c>
      <c r="DS20" s="46">
        <f>IFERROR(DR20/SUM(DR$20:DR$22)*DU$20,0)</f>
        <v>0</v>
      </c>
      <c r="DT20" s="59">
        <v>7.0000000000000007E-2</v>
      </c>
      <c r="DU20" s="50">
        <f>DT20/SUM(DT$13:DT$25)</f>
        <v>6.9999999999999993E-2</v>
      </c>
      <c r="DV20" s="37">
        <v>0.6</v>
      </c>
      <c r="DW20" s="46">
        <f>IFERROR(DV20/SUM(DV$20:DV$22)*DY$20,0)</f>
        <v>0.18000000000000002</v>
      </c>
      <c r="DX20" s="59">
        <v>0.3</v>
      </c>
      <c r="DY20" s="50">
        <f>DX20/SUM(DX$13:DX$25)</f>
        <v>0.30000000000000004</v>
      </c>
      <c r="DZ20" s="37">
        <v>1</v>
      </c>
      <c r="EA20" s="46">
        <f>IFERROR(DZ20/SUM(DZ$20:DZ$22)*EC$20,0)</f>
        <v>0.18000000000000002</v>
      </c>
      <c r="EB20" s="59">
        <v>0.18</v>
      </c>
      <c r="EC20" s="50">
        <f>EB20/SUM(EB$13:EB$25)</f>
        <v>0.18000000000000002</v>
      </c>
    </row>
    <row r="21" spans="1:133" s="38" customFormat="1" x14ac:dyDescent="0.3">
      <c r="A21" s="24">
        <v>19</v>
      </c>
      <c r="B21" s="68"/>
      <c r="C21" s="68"/>
      <c r="D21" s="39" t="s">
        <v>75</v>
      </c>
      <c r="E21" s="40" t="s">
        <v>40</v>
      </c>
      <c r="F21" s="37">
        <v>0</v>
      </c>
      <c r="G21" s="46">
        <f>IFERROR(F21/SUM(F$20:F$22)*I$20,0)</f>
        <v>0</v>
      </c>
      <c r="H21" s="60"/>
      <c r="I21" s="50"/>
      <c r="J21" s="37">
        <v>0</v>
      </c>
      <c r="K21" s="46">
        <f>IFERROR(J21/SUM(J$20:J$22)*M$20,0)</f>
        <v>0</v>
      </c>
      <c r="L21" s="60"/>
      <c r="M21" s="50"/>
      <c r="N21" s="37">
        <v>0</v>
      </c>
      <c r="O21" s="46">
        <f>IFERROR(N21/SUM(N$20:N$22)*Q$20,0)</f>
        <v>0</v>
      </c>
      <c r="P21" s="60"/>
      <c r="Q21" s="50"/>
      <c r="R21" s="37">
        <v>0</v>
      </c>
      <c r="S21" s="46">
        <f>IFERROR(R21/SUM(R$20:R$22)*U$20,0)</f>
        <v>0</v>
      </c>
      <c r="T21" s="60"/>
      <c r="U21" s="50"/>
      <c r="V21" s="37">
        <v>0</v>
      </c>
      <c r="W21" s="46">
        <f>IFERROR(V21/SUM(V$20:V$22)*Y$20,0)</f>
        <v>0</v>
      </c>
      <c r="X21" s="60"/>
      <c r="Y21" s="50"/>
      <c r="Z21" s="37">
        <v>0</v>
      </c>
      <c r="AA21" s="46">
        <f>IFERROR(Z21/SUM(Z$20:Z$22)*AC$20,0)</f>
        <v>0</v>
      </c>
      <c r="AB21" s="60"/>
      <c r="AC21" s="50"/>
      <c r="AD21" s="37">
        <v>0</v>
      </c>
      <c r="AE21" s="46">
        <f>IFERROR(AD21/SUM(AD$20:AD$22)*AG$20,0)</f>
        <v>0</v>
      </c>
      <c r="AF21" s="60"/>
      <c r="AG21" s="50"/>
      <c r="AH21" s="37">
        <v>0</v>
      </c>
      <c r="AI21" s="46">
        <f>IFERROR(AH21/SUM(AH$20:AH$22)*AK$20,0)</f>
        <v>0</v>
      </c>
      <c r="AJ21" s="60"/>
      <c r="AK21" s="50"/>
      <c r="AL21" s="37">
        <v>0</v>
      </c>
      <c r="AM21" s="46">
        <f>IFERROR(AL21/SUM(AL$20:AL$22)*AO$20,0)</f>
        <v>0</v>
      </c>
      <c r="AN21" s="60"/>
      <c r="AO21" s="50"/>
      <c r="AP21" s="37">
        <v>0</v>
      </c>
      <c r="AQ21" s="46">
        <f>IFERROR(AP21/SUM(AP$20:AP$22)*AS$20,0)</f>
        <v>0</v>
      </c>
      <c r="AR21" s="60"/>
      <c r="AS21" s="50"/>
      <c r="AT21" s="37">
        <v>0</v>
      </c>
      <c r="AU21" s="46">
        <f>IFERROR(AT21/SUM(AT$20:AT$22)*AW$20,0)</f>
        <v>0</v>
      </c>
      <c r="AV21" s="60"/>
      <c r="AW21" s="50"/>
      <c r="AX21" s="37">
        <v>0</v>
      </c>
      <c r="AY21" s="46">
        <f>IFERROR(AX21/SUM(AX$20:AX$22)*BA$20,0)</f>
        <v>0</v>
      </c>
      <c r="AZ21" s="60"/>
      <c r="BA21" s="50"/>
      <c r="BB21" s="37">
        <v>0</v>
      </c>
      <c r="BC21" s="46">
        <f>IFERROR(BB21/SUM(BB$20:BB$22)*BE$20,0)</f>
        <v>0</v>
      </c>
      <c r="BD21" s="60"/>
      <c r="BE21" s="50"/>
      <c r="BF21" s="37">
        <v>0</v>
      </c>
      <c r="BG21" s="46">
        <f>IFERROR(BF21/SUM(BF$20:BF$22)*BI$20,0)</f>
        <v>0</v>
      </c>
      <c r="BH21" s="60"/>
      <c r="BI21" s="50"/>
      <c r="BJ21" s="37">
        <v>0</v>
      </c>
      <c r="BK21" s="46">
        <f>IFERROR(BJ21/SUM(BJ$20:BJ$22)*BM$20,0)</f>
        <v>0</v>
      </c>
      <c r="BL21" s="60"/>
      <c r="BM21" s="50"/>
      <c r="BN21" s="37">
        <v>0</v>
      </c>
      <c r="BO21" s="46">
        <f>IFERROR(BN21/SUM(BN$20:BN$22)*BQ$20,0)</f>
        <v>0</v>
      </c>
      <c r="BP21" s="60"/>
      <c r="BQ21" s="50"/>
      <c r="BR21" s="37">
        <v>0</v>
      </c>
      <c r="BS21" s="46">
        <f>IFERROR(BR21/SUM(BR$20:BR$22)*BU$20,0)</f>
        <v>0</v>
      </c>
      <c r="BT21" s="60"/>
      <c r="BU21" s="50"/>
      <c r="BV21" s="37">
        <v>0.4</v>
      </c>
      <c r="BW21" s="46">
        <f>IFERROR(BV21/SUM(BV$20:BV$22)*BY$20,0)</f>
        <v>0.06</v>
      </c>
      <c r="BX21" s="60"/>
      <c r="BY21" s="50"/>
      <c r="BZ21" s="37">
        <v>1</v>
      </c>
      <c r="CA21" s="46">
        <f>IFERROR(BZ21/SUM(BZ$20:BZ$22)*CC$20,0)</f>
        <v>0.19999999999999996</v>
      </c>
      <c r="CB21" s="60"/>
      <c r="CC21" s="50"/>
      <c r="CD21" s="37">
        <v>0.4</v>
      </c>
      <c r="CE21" s="46">
        <f>IFERROR(CD21/SUM(CD$20:CD$22)*CG$20,0)</f>
        <v>7.9999999999999988E-2</v>
      </c>
      <c r="CF21" s="60"/>
      <c r="CG21" s="50"/>
      <c r="CH21" s="37">
        <v>0.4</v>
      </c>
      <c r="CI21" s="46">
        <f>IFERROR(CH21/SUM(CH$20:CH$22)*CK$20,0)</f>
        <v>7.9999999999999988E-2</v>
      </c>
      <c r="CJ21" s="60"/>
      <c r="CK21" s="50"/>
      <c r="CL21" s="37">
        <v>0.4</v>
      </c>
      <c r="CM21" s="46">
        <f>IFERROR(CL21/SUM(CL$20:CL$22)*CO$20,0)</f>
        <v>8.0000000000000016E-2</v>
      </c>
      <c r="CN21" s="60"/>
      <c r="CO21" s="50"/>
      <c r="CP21" s="37">
        <v>0</v>
      </c>
      <c r="CQ21" s="46">
        <f>IFERROR(CP21/SUM(CP$20:CP$22)*CS$20,0)</f>
        <v>0</v>
      </c>
      <c r="CR21" s="60"/>
      <c r="CS21" s="50"/>
      <c r="CT21" s="37">
        <v>0.4</v>
      </c>
      <c r="CU21" s="46">
        <f>IFERROR(CT21/SUM(CT$20:CT$22)*CW$20,0)</f>
        <v>4.8000000000000001E-2</v>
      </c>
      <c r="CV21" s="60"/>
      <c r="CW21" s="50"/>
      <c r="CX21" s="37">
        <v>0.4</v>
      </c>
      <c r="CY21" s="46">
        <f>IFERROR(CX21/SUM(CX$20:CX$22)*DA$20,0)</f>
        <v>0.12000000000000002</v>
      </c>
      <c r="CZ21" s="60"/>
      <c r="DA21" s="50"/>
      <c r="DB21" s="37">
        <v>0.4</v>
      </c>
      <c r="DC21" s="46">
        <f>IFERROR(DB21/SUM(DB$20:DB$22)*DE$20,0)</f>
        <v>0.12000000000000002</v>
      </c>
      <c r="DD21" s="60"/>
      <c r="DE21" s="50"/>
      <c r="DF21" s="37">
        <v>0.4</v>
      </c>
      <c r="DG21" s="46">
        <f>IFERROR(DF21/SUM(DF$20:DF$22)*DI$20,0)</f>
        <v>0.12000000000000002</v>
      </c>
      <c r="DH21" s="60"/>
      <c r="DI21" s="50"/>
      <c r="DJ21" s="37">
        <v>0.4</v>
      </c>
      <c r="DK21" s="46">
        <f>IFERROR(DJ21/SUM(DJ$20:DJ$22)*DM$20,0)</f>
        <v>0.12000000000000002</v>
      </c>
      <c r="DL21" s="60"/>
      <c r="DM21" s="50"/>
      <c r="DN21" s="37">
        <v>0</v>
      </c>
      <c r="DO21" s="46">
        <f>IFERROR(DN21/SUM(DN$20:DN$22)*DQ$20,0)</f>
        <v>0</v>
      </c>
      <c r="DP21" s="60"/>
      <c r="DQ21" s="50"/>
      <c r="DR21" s="37">
        <v>0</v>
      </c>
      <c r="DS21" s="46">
        <f>IFERROR(DR21/SUM(DR$20:DR$22)*DU$20,0)</f>
        <v>0</v>
      </c>
      <c r="DT21" s="60"/>
      <c r="DU21" s="50"/>
      <c r="DV21" s="37">
        <v>0.4</v>
      </c>
      <c r="DW21" s="46">
        <f>IFERROR(DV21/SUM(DV$20:DV$22)*DY$20,0)</f>
        <v>0.12000000000000002</v>
      </c>
      <c r="DX21" s="60"/>
      <c r="DY21" s="50"/>
      <c r="DZ21" s="37">
        <v>0</v>
      </c>
      <c r="EA21" s="46">
        <f>IFERROR(DZ21/SUM(DZ$20:DZ$22)*EC$20,0)</f>
        <v>0</v>
      </c>
      <c r="EB21" s="60"/>
      <c r="EC21" s="50"/>
    </row>
    <row r="22" spans="1:133" s="38" customFormat="1" x14ac:dyDescent="0.3">
      <c r="A22" s="24">
        <v>20</v>
      </c>
      <c r="B22" s="68"/>
      <c r="C22" s="68"/>
      <c r="D22" s="39" t="s">
        <v>76</v>
      </c>
      <c r="E22" s="40" t="s">
        <v>41</v>
      </c>
      <c r="F22" s="37">
        <v>0</v>
      </c>
      <c r="G22" s="46">
        <f>IFERROR(F22/SUM(F$20:F$22)*I$20,0)</f>
        <v>0</v>
      </c>
      <c r="H22" s="61"/>
      <c r="I22" s="50"/>
      <c r="J22" s="37">
        <v>1</v>
      </c>
      <c r="K22" s="46">
        <f>IFERROR(J22/SUM(J$20:J$22)*M$20,0)</f>
        <v>0.15</v>
      </c>
      <c r="L22" s="61"/>
      <c r="M22" s="50"/>
      <c r="N22" s="37">
        <v>1</v>
      </c>
      <c r="O22" s="46">
        <f>IFERROR(N22/SUM(N$20:N$22)*Q$20,0)</f>
        <v>0.15</v>
      </c>
      <c r="P22" s="61"/>
      <c r="Q22" s="50"/>
      <c r="R22" s="37">
        <v>0</v>
      </c>
      <c r="S22" s="46">
        <f>IFERROR(R22/SUM(R$20:R$22)*U$20,0)</f>
        <v>0</v>
      </c>
      <c r="T22" s="61"/>
      <c r="U22" s="50"/>
      <c r="V22" s="37">
        <v>0</v>
      </c>
      <c r="W22" s="46">
        <f>IFERROR(V22/SUM(V$20:V$22)*Y$20,0)</f>
        <v>0</v>
      </c>
      <c r="X22" s="61"/>
      <c r="Y22" s="50"/>
      <c r="Z22" s="37">
        <v>1</v>
      </c>
      <c r="AA22" s="46">
        <f>IFERROR(Z22/SUM(Z$20:Z$22)*AC$20,0)</f>
        <v>0.15</v>
      </c>
      <c r="AB22" s="61"/>
      <c r="AC22" s="50"/>
      <c r="AD22" s="37">
        <v>0</v>
      </c>
      <c r="AE22" s="46">
        <f>IFERROR(AD22/SUM(AD$20:AD$22)*AG$20,0)</f>
        <v>0</v>
      </c>
      <c r="AF22" s="61"/>
      <c r="AG22" s="50"/>
      <c r="AH22" s="37">
        <v>1</v>
      </c>
      <c r="AI22" s="46">
        <f>IFERROR(AH22/SUM(AH$20:AH$22)*AK$20,0)</f>
        <v>0.12</v>
      </c>
      <c r="AJ22" s="61"/>
      <c r="AK22" s="50"/>
      <c r="AL22" s="37">
        <v>1</v>
      </c>
      <c r="AM22" s="46">
        <f>IFERROR(AL22/SUM(AL$20:AL$22)*AO$20,0)</f>
        <v>0.08</v>
      </c>
      <c r="AN22" s="61"/>
      <c r="AO22" s="50"/>
      <c r="AP22" s="37">
        <v>1</v>
      </c>
      <c r="AQ22" s="46">
        <f>IFERROR(AP22/SUM(AP$20:AP$22)*AS$20,0)</f>
        <v>0.08</v>
      </c>
      <c r="AR22" s="61"/>
      <c r="AS22" s="50"/>
      <c r="AT22" s="37">
        <v>1</v>
      </c>
      <c r="AU22" s="46">
        <f>IFERROR(AT22/SUM(AT$20:AT$22)*AW$20,0)</f>
        <v>0.08</v>
      </c>
      <c r="AV22" s="61"/>
      <c r="AW22" s="50"/>
      <c r="AX22" s="37">
        <v>1</v>
      </c>
      <c r="AY22" s="46">
        <f>IFERROR(AX22/SUM(AX$20:AX$22)*BA$20,0)</f>
        <v>0.12</v>
      </c>
      <c r="AZ22" s="61"/>
      <c r="BA22" s="50"/>
      <c r="BB22" s="37">
        <v>0</v>
      </c>
      <c r="BC22" s="46">
        <f>IFERROR(BB22/SUM(BB$20:BB$22)*BE$20,0)</f>
        <v>0</v>
      </c>
      <c r="BD22" s="61"/>
      <c r="BE22" s="50"/>
      <c r="BF22" s="37">
        <v>0</v>
      </c>
      <c r="BG22" s="46">
        <f>IFERROR(BF22/SUM(BF$20:BF$22)*BI$20,0)</f>
        <v>0</v>
      </c>
      <c r="BH22" s="61"/>
      <c r="BI22" s="50"/>
      <c r="BJ22" s="37">
        <v>1</v>
      </c>
      <c r="BK22" s="46">
        <f>IFERROR(BJ22/SUM(BJ$20:BJ$22)*BM$20,0)</f>
        <v>0.08</v>
      </c>
      <c r="BL22" s="61"/>
      <c r="BM22" s="50"/>
      <c r="BN22" s="37">
        <v>1</v>
      </c>
      <c r="BO22" s="46">
        <f>IFERROR(BN22/SUM(BN$20:BN$22)*BQ$20,0)</f>
        <v>0.12</v>
      </c>
      <c r="BP22" s="61"/>
      <c r="BQ22" s="50"/>
      <c r="BR22" s="37">
        <v>1</v>
      </c>
      <c r="BS22" s="46">
        <f>IFERROR(BR22/SUM(BR$20:BR$22)*BU$20,0)</f>
        <v>0.15</v>
      </c>
      <c r="BT22" s="61"/>
      <c r="BU22" s="50"/>
      <c r="BV22" s="37">
        <v>0.6</v>
      </c>
      <c r="BW22" s="46">
        <f>IFERROR(BV22/SUM(BV$20:BV$22)*BY$20,0)</f>
        <v>0.09</v>
      </c>
      <c r="BX22" s="61"/>
      <c r="BY22" s="50"/>
      <c r="BZ22" s="37">
        <v>0</v>
      </c>
      <c r="CA22" s="46">
        <f>IFERROR(BZ22/SUM(BZ$20:BZ$22)*CC$20,0)</f>
        <v>0</v>
      </c>
      <c r="CB22" s="61"/>
      <c r="CC22" s="50"/>
      <c r="CD22" s="37">
        <v>0</v>
      </c>
      <c r="CE22" s="46">
        <f>IFERROR(CD22/SUM(CD$20:CD$22)*CG$20,0)</f>
        <v>0</v>
      </c>
      <c r="CF22" s="61"/>
      <c r="CG22" s="50"/>
      <c r="CH22" s="37">
        <v>0</v>
      </c>
      <c r="CI22" s="46">
        <f>IFERROR(CH22/SUM(CH$20:CH$22)*CK$20,0)</f>
        <v>0</v>
      </c>
      <c r="CJ22" s="61"/>
      <c r="CK22" s="50"/>
      <c r="CL22" s="37">
        <v>0.6</v>
      </c>
      <c r="CM22" s="46">
        <f>IFERROR(CL22/SUM(CL$20:CL$22)*CO$20,0)</f>
        <v>0.12000000000000002</v>
      </c>
      <c r="CN22" s="61"/>
      <c r="CO22" s="50"/>
      <c r="CP22" s="37">
        <v>1</v>
      </c>
      <c r="CQ22" s="46">
        <f>IFERROR(CP22/SUM(CP$20:CP$22)*CS$20,0)</f>
        <v>0.12</v>
      </c>
      <c r="CR22" s="61"/>
      <c r="CS22" s="50"/>
      <c r="CT22" s="37">
        <v>0.6</v>
      </c>
      <c r="CU22" s="46">
        <f>IFERROR(CT22/SUM(CT$20:CT$22)*CW$20,0)</f>
        <v>7.1999999999999995E-2</v>
      </c>
      <c r="CV22" s="61"/>
      <c r="CW22" s="50"/>
      <c r="CX22" s="37">
        <v>0</v>
      </c>
      <c r="CY22" s="46">
        <f>IFERROR(CX22/SUM(CX$20:CX$22)*DA$20,0)</f>
        <v>0</v>
      </c>
      <c r="CZ22" s="61"/>
      <c r="DA22" s="50"/>
      <c r="DB22" s="37">
        <v>0</v>
      </c>
      <c r="DC22" s="46">
        <f>IFERROR(DB22/SUM(DB$20:DB$22)*DE$20,0)</f>
        <v>0</v>
      </c>
      <c r="DD22" s="61"/>
      <c r="DE22" s="50"/>
      <c r="DF22" s="37">
        <v>0</v>
      </c>
      <c r="DG22" s="46">
        <f>IFERROR(DF22/SUM(DF$20:DF$22)*DI$20,0)</f>
        <v>0</v>
      </c>
      <c r="DH22" s="61"/>
      <c r="DI22" s="50"/>
      <c r="DJ22" s="37">
        <v>0</v>
      </c>
      <c r="DK22" s="46">
        <f>IFERROR(DJ22/SUM(DJ$20:DJ$22)*DM$20,0)</f>
        <v>0</v>
      </c>
      <c r="DL22" s="61"/>
      <c r="DM22" s="50"/>
      <c r="DN22" s="37">
        <v>1</v>
      </c>
      <c r="DO22" s="46">
        <f>IFERROR(DN22/SUM(DN$20:DN$22)*DQ$20,0)</f>
        <v>6.9999999999999993E-2</v>
      </c>
      <c r="DP22" s="61"/>
      <c r="DQ22" s="50"/>
      <c r="DR22" s="37">
        <v>1</v>
      </c>
      <c r="DS22" s="46">
        <f>IFERROR(DR22/SUM(DR$20:DR$22)*DU$20,0)</f>
        <v>6.9999999999999993E-2</v>
      </c>
      <c r="DT22" s="61"/>
      <c r="DU22" s="50"/>
      <c r="DV22" s="37">
        <v>0</v>
      </c>
      <c r="DW22" s="46">
        <f>IFERROR(DV22/SUM(DV$20:DV$22)*DY$20,0)</f>
        <v>0</v>
      </c>
      <c r="DX22" s="61"/>
      <c r="DY22" s="50"/>
      <c r="DZ22" s="37">
        <v>0</v>
      </c>
      <c r="EA22" s="46">
        <f>IFERROR(DZ22/SUM(DZ$20:DZ$22)*EC$20,0)</f>
        <v>0</v>
      </c>
      <c r="EB22" s="61"/>
      <c r="EC22" s="50"/>
    </row>
    <row r="23" spans="1:133" s="38" customFormat="1" x14ac:dyDescent="0.3">
      <c r="A23" s="24">
        <v>21</v>
      </c>
      <c r="B23" s="65" t="s">
        <v>42</v>
      </c>
      <c r="C23" s="65" t="s">
        <v>43</v>
      </c>
      <c r="D23" s="39" t="s">
        <v>70</v>
      </c>
      <c r="E23" s="39" t="s">
        <v>44</v>
      </c>
      <c r="F23" s="37">
        <v>0.3</v>
      </c>
      <c r="G23" s="46">
        <f>IFERROR(F23/SUM(F$23:F$25)*I$23,0)</f>
        <v>0.03</v>
      </c>
      <c r="H23" s="59">
        <v>0.1</v>
      </c>
      <c r="I23" s="50">
        <f>H23/SUM(H$13:H$25)</f>
        <v>0.1</v>
      </c>
      <c r="J23" s="37">
        <v>0.3</v>
      </c>
      <c r="K23" s="46">
        <f>IFERROR(J23/SUM(J$23:J$25)*M$23,0)</f>
        <v>0.03</v>
      </c>
      <c r="L23" s="59">
        <v>0.1</v>
      </c>
      <c r="M23" s="50">
        <f>L23/SUM(L$13:L$25)</f>
        <v>0.1</v>
      </c>
      <c r="N23" s="37">
        <v>0.3</v>
      </c>
      <c r="O23" s="46">
        <f>IFERROR(N23/SUM(N$23:N$25)*Q$23,0)</f>
        <v>0.03</v>
      </c>
      <c r="P23" s="59">
        <v>0.1</v>
      </c>
      <c r="Q23" s="50">
        <f>P23/SUM(P$13:P$25)</f>
        <v>0.1</v>
      </c>
      <c r="R23" s="37">
        <v>0.3</v>
      </c>
      <c r="S23" s="46">
        <f>IFERROR(R23/SUM(R$23:R$25)*U$23,0)</f>
        <v>0.03</v>
      </c>
      <c r="T23" s="59">
        <v>0.1</v>
      </c>
      <c r="U23" s="50">
        <f>T23/SUM(T$13:T$25)</f>
        <v>0.1</v>
      </c>
      <c r="V23" s="37">
        <v>0.3</v>
      </c>
      <c r="W23" s="46">
        <f>IFERROR(V23/SUM(V$23:V$25)*Y$23,0)</f>
        <v>0.03</v>
      </c>
      <c r="X23" s="59">
        <v>0.1</v>
      </c>
      <c r="Y23" s="50">
        <f>X23/SUM(X$13:X$25)</f>
        <v>0.1</v>
      </c>
      <c r="Z23" s="37">
        <v>0.3</v>
      </c>
      <c r="AA23" s="46">
        <f>IFERROR(Z23/SUM(Z$23:Z$25)*AC$23,0)</f>
        <v>0.03</v>
      </c>
      <c r="AB23" s="59">
        <v>0.1</v>
      </c>
      <c r="AC23" s="50">
        <f>AB23/SUM(AB$13:AB$25)</f>
        <v>0.1</v>
      </c>
      <c r="AD23" s="37">
        <v>0.3</v>
      </c>
      <c r="AE23" s="46">
        <f>IFERROR(AD23/SUM(AD$23:AD$25)*AG$23,0)</f>
        <v>0.03</v>
      </c>
      <c r="AF23" s="59">
        <v>0.1</v>
      </c>
      <c r="AG23" s="50">
        <f>AF23/SUM(AF$13:AF$25)</f>
        <v>0.1</v>
      </c>
      <c r="AH23" s="37">
        <v>0.5</v>
      </c>
      <c r="AI23" s="46">
        <f>IFERROR(AH23/SUM(AH$23:AH$25)*AK$23,0)</f>
        <v>0.05</v>
      </c>
      <c r="AJ23" s="59">
        <v>0.1</v>
      </c>
      <c r="AK23" s="50">
        <f>AJ23/SUM(AJ$13:AJ$25)</f>
        <v>0.1</v>
      </c>
      <c r="AL23" s="37">
        <v>0.3</v>
      </c>
      <c r="AM23" s="46">
        <f>IFERROR(AL23/SUM(AL$23:AL$25)*AO$23,0)</f>
        <v>2.1000000000000001E-2</v>
      </c>
      <c r="AN23" s="59">
        <v>7.0000000000000007E-2</v>
      </c>
      <c r="AO23" s="50">
        <f>AN23/SUM(AN$13:AN$25)</f>
        <v>7.0000000000000007E-2</v>
      </c>
      <c r="AP23" s="37">
        <v>0.3</v>
      </c>
      <c r="AQ23" s="46">
        <f>IFERROR(AP23/SUM(AP$23:AP$25)*AS$23,0)</f>
        <v>2.1000000000000001E-2</v>
      </c>
      <c r="AR23" s="59">
        <v>7.0000000000000007E-2</v>
      </c>
      <c r="AS23" s="50">
        <f>AR23/SUM(AR$13:AR$25)</f>
        <v>7.0000000000000007E-2</v>
      </c>
      <c r="AT23" s="37">
        <v>0.3</v>
      </c>
      <c r="AU23" s="46">
        <f>IFERROR(AT23/SUM(AT$23:AT$25)*AW$23,0)</f>
        <v>2.1000000000000001E-2</v>
      </c>
      <c r="AV23" s="59">
        <v>7.0000000000000007E-2</v>
      </c>
      <c r="AW23" s="50">
        <f>AV23/SUM(AV$13:AV$25)</f>
        <v>7.0000000000000007E-2</v>
      </c>
      <c r="AX23" s="37">
        <v>0.5</v>
      </c>
      <c r="AY23" s="46">
        <f>IFERROR(AX23/SUM(AX$23:AX$25)*BA$23,0)</f>
        <v>0.05</v>
      </c>
      <c r="AZ23" s="59">
        <v>0.1</v>
      </c>
      <c r="BA23" s="50">
        <f>AZ23/SUM(AZ$13:AZ$25)</f>
        <v>0.1</v>
      </c>
      <c r="BB23" s="37">
        <v>0.5</v>
      </c>
      <c r="BC23" s="46">
        <f>IFERROR(BB23/SUM(BB$23:BB$25)*BE$23,0)</f>
        <v>0.05</v>
      </c>
      <c r="BD23" s="59">
        <v>0.1</v>
      </c>
      <c r="BE23" s="50">
        <f>BD23/SUM(BD$13:BD$25)</f>
        <v>0.1</v>
      </c>
      <c r="BF23" s="37">
        <v>0.5</v>
      </c>
      <c r="BG23" s="46">
        <f>IFERROR(BF23/SUM(BF$23:BF$25)*BI$23,0)</f>
        <v>0.05</v>
      </c>
      <c r="BH23" s="59">
        <v>0.1</v>
      </c>
      <c r="BI23" s="50">
        <f>BH23/SUM(BH$13:BH$25)</f>
        <v>0.1</v>
      </c>
      <c r="BJ23" s="37">
        <v>0.3</v>
      </c>
      <c r="BK23" s="46">
        <f>IFERROR(BJ23/SUM(BJ$23:BJ$25)*BM$23,0)</f>
        <v>2.1000000000000001E-2</v>
      </c>
      <c r="BL23" s="59">
        <v>7.0000000000000007E-2</v>
      </c>
      <c r="BM23" s="50">
        <f>BL23/SUM(BL$13:BL$25)</f>
        <v>7.0000000000000007E-2</v>
      </c>
      <c r="BN23" s="37">
        <v>0.5</v>
      </c>
      <c r="BO23" s="46">
        <f>IFERROR(BN23/SUM(BN$23:BN$25)*BQ$23,0)</f>
        <v>0.05</v>
      </c>
      <c r="BP23" s="59">
        <v>0.1</v>
      </c>
      <c r="BQ23" s="50">
        <f>BP23/SUM(BP$13:BP$25)</f>
        <v>0.1</v>
      </c>
      <c r="BR23" s="37">
        <v>0.3</v>
      </c>
      <c r="BS23" s="46">
        <f>IFERROR(BR23/SUM(BR$23:BR$25)*BU$23,0)</f>
        <v>0.03</v>
      </c>
      <c r="BT23" s="59">
        <v>0.1</v>
      </c>
      <c r="BU23" s="50">
        <f>BT23/SUM(BT$13:BT$25)</f>
        <v>0.1</v>
      </c>
      <c r="BV23" s="37">
        <v>0.5</v>
      </c>
      <c r="BW23" s="46">
        <f>IFERROR(BV23/SUM(BV$23:BV$25)*BY$23,0)</f>
        <v>0.05</v>
      </c>
      <c r="BX23" s="59">
        <v>0.1</v>
      </c>
      <c r="BY23" s="50">
        <f>BX23/SUM(BX$13:BX$25)</f>
        <v>0.1</v>
      </c>
      <c r="BZ23" s="37">
        <v>0.5</v>
      </c>
      <c r="CA23" s="46">
        <f>IFERROR(BZ23/SUM(BZ$23:BZ$25)*CC$23,0)</f>
        <v>4.9999999999999989E-2</v>
      </c>
      <c r="CB23" s="59">
        <v>0.1</v>
      </c>
      <c r="CC23" s="50">
        <f>CB23/SUM(CB$13:CB$25)</f>
        <v>9.9999999999999978E-2</v>
      </c>
      <c r="CD23" s="37">
        <v>0.5</v>
      </c>
      <c r="CE23" s="46">
        <f>IFERROR(CD23/SUM(CD$23:CD$25)*CG$23,0)</f>
        <v>4.9999999999999989E-2</v>
      </c>
      <c r="CF23" s="59">
        <v>0.1</v>
      </c>
      <c r="CG23" s="50">
        <f>CF23/SUM(CF$13:CF$25)</f>
        <v>9.9999999999999978E-2</v>
      </c>
      <c r="CH23" s="37">
        <v>0.5</v>
      </c>
      <c r="CI23" s="46">
        <f>IFERROR(CH23/SUM(CH$23:CH$25)*CK$23,0)</f>
        <v>4.9999999999999989E-2</v>
      </c>
      <c r="CJ23" s="59">
        <v>0.1</v>
      </c>
      <c r="CK23" s="50">
        <f>CJ23/SUM(CJ$13:CJ$25)</f>
        <v>9.9999999999999978E-2</v>
      </c>
      <c r="CL23" s="37">
        <v>0.5</v>
      </c>
      <c r="CM23" s="46">
        <f>IFERROR(CL23/SUM(CL$23:CL$25)*CO$23,0)</f>
        <v>5.000000000000001E-2</v>
      </c>
      <c r="CN23" s="59">
        <v>0.1</v>
      </c>
      <c r="CO23" s="50">
        <f>CN23/SUM(CN$13:CN$25)</f>
        <v>0.10000000000000002</v>
      </c>
      <c r="CP23" s="37">
        <v>0.5</v>
      </c>
      <c r="CQ23" s="46">
        <f>IFERROR(CP23/SUM(CP$23:CP$25)*CS$23,0)</f>
        <v>0.05</v>
      </c>
      <c r="CR23" s="59">
        <v>0.1</v>
      </c>
      <c r="CS23" s="50">
        <f>CR23/SUM(CR$13:CR$25)</f>
        <v>0.1</v>
      </c>
      <c r="CT23" s="37">
        <v>0.5</v>
      </c>
      <c r="CU23" s="46">
        <f>IFERROR(CT23/SUM(CT$23:CT$25)*CW$23,0)</f>
        <v>0.05</v>
      </c>
      <c r="CV23" s="59">
        <v>0.1</v>
      </c>
      <c r="CW23" s="50">
        <f>CV23/SUM(CV$13:CV$25)</f>
        <v>0.1</v>
      </c>
      <c r="CX23" s="37">
        <v>0.5</v>
      </c>
      <c r="CY23" s="46">
        <f>IFERROR(CX23/SUM(CX$23:CX$25)*DA$23,0)</f>
        <v>5.000000000000001E-2</v>
      </c>
      <c r="CZ23" s="59">
        <v>0.1</v>
      </c>
      <c r="DA23" s="50">
        <f>CZ23/SUM(CZ$13:CZ$25)</f>
        <v>0.10000000000000002</v>
      </c>
      <c r="DB23" s="37">
        <v>0.5</v>
      </c>
      <c r="DC23" s="46">
        <f>IFERROR(DB23/SUM(DB$23:DB$25)*DE$23,0)</f>
        <v>5.000000000000001E-2</v>
      </c>
      <c r="DD23" s="59">
        <v>0.1</v>
      </c>
      <c r="DE23" s="50">
        <f>DD23/SUM(DD$13:DD$25)</f>
        <v>0.10000000000000002</v>
      </c>
      <c r="DF23" s="37">
        <v>0.5</v>
      </c>
      <c r="DG23" s="46">
        <f>IFERROR(DF23/SUM(DF$23:DF$25)*DI$23,0)</f>
        <v>5.000000000000001E-2</v>
      </c>
      <c r="DH23" s="59">
        <v>0.1</v>
      </c>
      <c r="DI23" s="50">
        <f>DH23/SUM(DH$13:DH$25)</f>
        <v>0.10000000000000002</v>
      </c>
      <c r="DJ23" s="37">
        <v>0.5</v>
      </c>
      <c r="DK23" s="46">
        <f>IFERROR(DJ23/SUM(DJ$23:DJ$25)*DM$23,0)</f>
        <v>5.000000000000001E-2</v>
      </c>
      <c r="DL23" s="59">
        <v>0.1</v>
      </c>
      <c r="DM23" s="50">
        <f>DL23/SUM(DL$13:DL$25)</f>
        <v>0.10000000000000002</v>
      </c>
      <c r="DN23" s="37">
        <v>0.5</v>
      </c>
      <c r="DO23" s="46">
        <f>IFERROR(DN23/SUM(DN$23:DN$25)*DQ$23,0)</f>
        <v>4.9999999999999989E-2</v>
      </c>
      <c r="DP23" s="59">
        <v>0.1</v>
      </c>
      <c r="DQ23" s="50">
        <f>DP23/SUM(DP$13:DP$25)</f>
        <v>9.9999999999999978E-2</v>
      </c>
      <c r="DR23" s="37">
        <v>0.3</v>
      </c>
      <c r="DS23" s="46">
        <f>IFERROR(DR23/SUM(DR$23:DR$25)*DU$23,0)</f>
        <v>2.9999999999999992E-2</v>
      </c>
      <c r="DT23" s="59">
        <v>0.1</v>
      </c>
      <c r="DU23" s="50">
        <f>DT23/SUM(DT$13:DT$25)</f>
        <v>9.9999999999999978E-2</v>
      </c>
      <c r="DV23" s="37">
        <v>0.5</v>
      </c>
      <c r="DW23" s="46">
        <f>IFERROR(DV23/SUM(DV$23:DV$25)*DY$23,0)</f>
        <v>5.000000000000001E-2</v>
      </c>
      <c r="DX23" s="59">
        <v>0.1</v>
      </c>
      <c r="DY23" s="50">
        <f>DX23/SUM(DX$13:DX$25)</f>
        <v>0.10000000000000002</v>
      </c>
      <c r="DZ23" s="37">
        <v>0.3</v>
      </c>
      <c r="EA23" s="46">
        <f>IFERROR(DZ23/SUM(DZ$23:DZ$25)*EC$23,0)</f>
        <v>3.0000000000000006E-2</v>
      </c>
      <c r="EB23" s="59">
        <v>0.1</v>
      </c>
      <c r="EC23" s="50">
        <f>EB23/SUM(EB$13:EB$25)</f>
        <v>0.10000000000000002</v>
      </c>
    </row>
    <row r="24" spans="1:133" s="38" customFormat="1" x14ac:dyDescent="0.3">
      <c r="A24" s="24">
        <v>22</v>
      </c>
      <c r="B24" s="65"/>
      <c r="C24" s="65"/>
      <c r="D24" s="39" t="s">
        <v>71</v>
      </c>
      <c r="E24" s="39" t="s">
        <v>45</v>
      </c>
      <c r="F24" s="37">
        <v>0.3</v>
      </c>
      <c r="G24" s="46">
        <f>IFERROR(F24/SUM(F$23:F$25)*I$23,0)</f>
        <v>0.03</v>
      </c>
      <c r="H24" s="60"/>
      <c r="I24" s="50"/>
      <c r="J24" s="37">
        <v>0.3</v>
      </c>
      <c r="K24" s="46">
        <f>IFERROR(J24/SUM(J$23:J$25)*M$23,0)</f>
        <v>0.03</v>
      </c>
      <c r="L24" s="60"/>
      <c r="M24" s="50"/>
      <c r="N24" s="37">
        <v>0.3</v>
      </c>
      <c r="O24" s="46">
        <f>IFERROR(N24/SUM(N$23:N$25)*Q$23,0)</f>
        <v>0.03</v>
      </c>
      <c r="P24" s="60"/>
      <c r="Q24" s="50"/>
      <c r="R24" s="37">
        <v>0.3</v>
      </c>
      <c r="S24" s="46">
        <f>IFERROR(R24/SUM(R$23:R$25)*U$23,0)</f>
        <v>0.03</v>
      </c>
      <c r="T24" s="60"/>
      <c r="U24" s="50"/>
      <c r="V24" s="37">
        <v>0.3</v>
      </c>
      <c r="W24" s="46">
        <f>IFERROR(V24/SUM(V$23:V$25)*Y$23,0)</f>
        <v>0.03</v>
      </c>
      <c r="X24" s="60"/>
      <c r="Y24" s="50"/>
      <c r="Z24" s="37">
        <v>0.3</v>
      </c>
      <c r="AA24" s="46">
        <f>IFERROR(Z24/SUM(Z$23:Z$25)*AC$23,0)</f>
        <v>0.03</v>
      </c>
      <c r="AB24" s="60"/>
      <c r="AC24" s="50"/>
      <c r="AD24" s="37">
        <v>0.3</v>
      </c>
      <c r="AE24" s="46">
        <f>IFERROR(AD24/SUM(AD$23:AD$25)*AG$23,0)</f>
        <v>0.03</v>
      </c>
      <c r="AF24" s="60"/>
      <c r="AG24" s="50"/>
      <c r="AH24" s="37">
        <v>0.5</v>
      </c>
      <c r="AI24" s="46">
        <f>IFERROR(AH24/SUM(AH$23:AH$25)*AK$23,0)</f>
        <v>0.05</v>
      </c>
      <c r="AJ24" s="60"/>
      <c r="AK24" s="50"/>
      <c r="AL24" s="37">
        <v>0.3</v>
      </c>
      <c r="AM24" s="46">
        <f>IFERROR(AL24/SUM(AL$23:AL$25)*AO$23,0)</f>
        <v>2.1000000000000001E-2</v>
      </c>
      <c r="AN24" s="60"/>
      <c r="AO24" s="50"/>
      <c r="AP24" s="37">
        <v>0.3</v>
      </c>
      <c r="AQ24" s="46">
        <f>IFERROR(AP24/SUM(AP$23:AP$25)*AS$23,0)</f>
        <v>2.1000000000000001E-2</v>
      </c>
      <c r="AR24" s="60"/>
      <c r="AS24" s="50"/>
      <c r="AT24" s="37">
        <v>0.3</v>
      </c>
      <c r="AU24" s="46">
        <f>IFERROR(AT24/SUM(AT$23:AT$25)*AW$23,0)</f>
        <v>2.1000000000000001E-2</v>
      </c>
      <c r="AV24" s="60"/>
      <c r="AW24" s="50"/>
      <c r="AX24" s="37">
        <v>0.5</v>
      </c>
      <c r="AY24" s="46">
        <f>IFERROR(AX24/SUM(AX$23:AX$25)*BA$23,0)</f>
        <v>0.05</v>
      </c>
      <c r="AZ24" s="60"/>
      <c r="BA24" s="50"/>
      <c r="BB24" s="37">
        <v>0.5</v>
      </c>
      <c r="BC24" s="46">
        <f>IFERROR(BB24/SUM(BB$23:BB$25)*BE$23,0)</f>
        <v>0.05</v>
      </c>
      <c r="BD24" s="60"/>
      <c r="BE24" s="50"/>
      <c r="BF24" s="37">
        <v>0.5</v>
      </c>
      <c r="BG24" s="46">
        <f>IFERROR(BF24/SUM(BF$23:BF$25)*BI$23,0)</f>
        <v>0.05</v>
      </c>
      <c r="BH24" s="60"/>
      <c r="BI24" s="50"/>
      <c r="BJ24" s="37">
        <v>0.3</v>
      </c>
      <c r="BK24" s="46">
        <f>IFERROR(BJ24/SUM(BJ$23:BJ$25)*BM$23,0)</f>
        <v>2.1000000000000001E-2</v>
      </c>
      <c r="BL24" s="60"/>
      <c r="BM24" s="50"/>
      <c r="BN24" s="37">
        <v>0.5</v>
      </c>
      <c r="BO24" s="46">
        <f>IFERROR(BN24/SUM(BN$23:BN$25)*BQ$23,0)</f>
        <v>0.05</v>
      </c>
      <c r="BP24" s="60"/>
      <c r="BQ24" s="50"/>
      <c r="BR24" s="37">
        <v>0.3</v>
      </c>
      <c r="BS24" s="46">
        <f>IFERROR(BR24/SUM(BR$23:BR$25)*BU$23,0)</f>
        <v>0.03</v>
      </c>
      <c r="BT24" s="60"/>
      <c r="BU24" s="50"/>
      <c r="BV24" s="37">
        <v>0.5</v>
      </c>
      <c r="BW24" s="46">
        <f>IFERROR(BV24/SUM(BV$23:BV$25)*BY$23,0)</f>
        <v>0.05</v>
      </c>
      <c r="BX24" s="60"/>
      <c r="BY24" s="50"/>
      <c r="BZ24" s="37">
        <v>0.5</v>
      </c>
      <c r="CA24" s="46">
        <f>IFERROR(BZ24/SUM(BZ$23:BZ$25)*CC$23,0)</f>
        <v>4.9999999999999989E-2</v>
      </c>
      <c r="CB24" s="60"/>
      <c r="CC24" s="50"/>
      <c r="CD24" s="37">
        <v>0.5</v>
      </c>
      <c r="CE24" s="46">
        <f>IFERROR(CD24/SUM(CD$23:CD$25)*CG$23,0)</f>
        <v>4.9999999999999989E-2</v>
      </c>
      <c r="CF24" s="60"/>
      <c r="CG24" s="50"/>
      <c r="CH24" s="37">
        <v>0.5</v>
      </c>
      <c r="CI24" s="46">
        <f>IFERROR(CH24/SUM(CH$23:CH$25)*CK$23,0)</f>
        <v>4.9999999999999989E-2</v>
      </c>
      <c r="CJ24" s="60"/>
      <c r="CK24" s="50"/>
      <c r="CL24" s="37">
        <v>0.5</v>
      </c>
      <c r="CM24" s="46">
        <f>IFERROR(CL24/SUM(CL$23:CL$25)*CO$23,0)</f>
        <v>5.000000000000001E-2</v>
      </c>
      <c r="CN24" s="60"/>
      <c r="CO24" s="50"/>
      <c r="CP24" s="37">
        <v>0.5</v>
      </c>
      <c r="CQ24" s="46">
        <f>IFERROR(CP24/SUM(CP$23:CP$25)*CS$23,0)</f>
        <v>0.05</v>
      </c>
      <c r="CR24" s="60"/>
      <c r="CS24" s="50"/>
      <c r="CT24" s="37">
        <v>0.5</v>
      </c>
      <c r="CU24" s="46">
        <f>IFERROR(CT24/SUM(CT$23:CT$25)*CW$23,0)</f>
        <v>0.05</v>
      </c>
      <c r="CV24" s="60"/>
      <c r="CW24" s="50"/>
      <c r="CX24" s="37">
        <v>0.5</v>
      </c>
      <c r="CY24" s="46">
        <f>IFERROR(CX24/SUM(CX$23:CX$25)*DA$23,0)</f>
        <v>5.000000000000001E-2</v>
      </c>
      <c r="CZ24" s="60"/>
      <c r="DA24" s="50"/>
      <c r="DB24" s="37">
        <v>0.5</v>
      </c>
      <c r="DC24" s="46">
        <f>IFERROR(DB24/SUM(DB$23:DB$25)*DE$23,0)</f>
        <v>5.000000000000001E-2</v>
      </c>
      <c r="DD24" s="60"/>
      <c r="DE24" s="50"/>
      <c r="DF24" s="37">
        <v>0.5</v>
      </c>
      <c r="DG24" s="46">
        <f>IFERROR(DF24/SUM(DF$23:DF$25)*DI$23,0)</f>
        <v>5.000000000000001E-2</v>
      </c>
      <c r="DH24" s="60"/>
      <c r="DI24" s="50"/>
      <c r="DJ24" s="37">
        <v>0.5</v>
      </c>
      <c r="DK24" s="46">
        <f>IFERROR(DJ24/SUM(DJ$23:DJ$25)*DM$23,0)</f>
        <v>5.000000000000001E-2</v>
      </c>
      <c r="DL24" s="60"/>
      <c r="DM24" s="50"/>
      <c r="DN24" s="37">
        <v>0.5</v>
      </c>
      <c r="DO24" s="46">
        <f>IFERROR(DN24/SUM(DN$23:DN$25)*DQ$23,0)</f>
        <v>4.9999999999999989E-2</v>
      </c>
      <c r="DP24" s="60"/>
      <c r="DQ24" s="50"/>
      <c r="DR24" s="37">
        <v>0.3</v>
      </c>
      <c r="DS24" s="46">
        <f>IFERROR(DR24/SUM(DR$23:DR$25)*DU$23,0)</f>
        <v>2.9999999999999992E-2</v>
      </c>
      <c r="DT24" s="60"/>
      <c r="DU24" s="50"/>
      <c r="DV24" s="37">
        <v>0.5</v>
      </c>
      <c r="DW24" s="46">
        <f>IFERROR(DV24/SUM(DV$23:DV$25)*DY$23,0)</f>
        <v>5.000000000000001E-2</v>
      </c>
      <c r="DX24" s="60"/>
      <c r="DY24" s="50"/>
      <c r="DZ24" s="37">
        <v>0.3</v>
      </c>
      <c r="EA24" s="46">
        <f>IFERROR(DZ24/SUM(DZ$23:DZ$25)*EC$23,0)</f>
        <v>3.0000000000000006E-2</v>
      </c>
      <c r="EB24" s="60"/>
      <c r="EC24" s="50"/>
    </row>
    <row r="25" spans="1:133" s="38" customFormat="1" x14ac:dyDescent="0.3">
      <c r="A25" s="24">
        <v>23</v>
      </c>
      <c r="B25" s="65"/>
      <c r="C25" s="65"/>
      <c r="D25" s="39" t="s">
        <v>77</v>
      </c>
      <c r="E25" s="39" t="s">
        <v>46</v>
      </c>
      <c r="F25" s="37">
        <v>0.4</v>
      </c>
      <c r="G25" s="46">
        <f>IFERROR(F25/SUM(F$23:F$25)*I$23,0)</f>
        <v>4.0000000000000008E-2</v>
      </c>
      <c r="H25" s="61"/>
      <c r="I25" s="50"/>
      <c r="J25" s="37">
        <v>0.4</v>
      </c>
      <c r="K25" s="46">
        <f>IFERROR(J25/SUM(J$23:J$25)*M$23,0)</f>
        <v>4.0000000000000008E-2</v>
      </c>
      <c r="L25" s="61"/>
      <c r="M25" s="50"/>
      <c r="N25" s="37">
        <v>0.4</v>
      </c>
      <c r="O25" s="46">
        <f>IFERROR(N25/SUM(N$23:N$25)*Q$23,0)</f>
        <v>4.0000000000000008E-2</v>
      </c>
      <c r="P25" s="61"/>
      <c r="Q25" s="50"/>
      <c r="R25" s="37">
        <v>0.4</v>
      </c>
      <c r="S25" s="46">
        <f>IFERROR(R25/SUM(R$23:R$25)*U$23,0)</f>
        <v>4.0000000000000008E-2</v>
      </c>
      <c r="T25" s="61"/>
      <c r="U25" s="50"/>
      <c r="V25" s="37">
        <v>0.4</v>
      </c>
      <c r="W25" s="46">
        <f>IFERROR(V25/SUM(V$23:V$25)*Y$23,0)</f>
        <v>4.0000000000000008E-2</v>
      </c>
      <c r="X25" s="61"/>
      <c r="Y25" s="50"/>
      <c r="Z25" s="37">
        <v>0.4</v>
      </c>
      <c r="AA25" s="46">
        <f>IFERROR(Z25/SUM(Z$23:Z$25)*AC$23,0)</f>
        <v>4.0000000000000008E-2</v>
      </c>
      <c r="AB25" s="61"/>
      <c r="AC25" s="50"/>
      <c r="AD25" s="37">
        <v>0.4</v>
      </c>
      <c r="AE25" s="46">
        <f>IFERROR(AD25/SUM(AD$23:AD$25)*AG$23,0)</f>
        <v>4.0000000000000008E-2</v>
      </c>
      <c r="AF25" s="61"/>
      <c r="AG25" s="50"/>
      <c r="AH25" s="37">
        <v>0</v>
      </c>
      <c r="AI25" s="46">
        <f>IFERROR(AH25/SUM(AH$23:AH$25)*AK$23,0)</f>
        <v>0</v>
      </c>
      <c r="AJ25" s="61"/>
      <c r="AK25" s="50"/>
      <c r="AL25" s="37">
        <v>0.4</v>
      </c>
      <c r="AM25" s="46">
        <f>IFERROR(AL25/SUM(AL$23:AL$25)*AO$23,0)</f>
        <v>2.8000000000000004E-2</v>
      </c>
      <c r="AN25" s="61"/>
      <c r="AO25" s="50"/>
      <c r="AP25" s="37">
        <v>0.4</v>
      </c>
      <c r="AQ25" s="46">
        <f>IFERROR(AP25/SUM(AP$23:AP$25)*AS$23,0)</f>
        <v>2.8000000000000004E-2</v>
      </c>
      <c r="AR25" s="61"/>
      <c r="AS25" s="50"/>
      <c r="AT25" s="37">
        <v>0.4</v>
      </c>
      <c r="AU25" s="46">
        <f>IFERROR(AT25/SUM(AT$23:AT$25)*AW$23,0)</f>
        <v>2.8000000000000004E-2</v>
      </c>
      <c r="AV25" s="61"/>
      <c r="AW25" s="50"/>
      <c r="AX25" s="37">
        <v>0</v>
      </c>
      <c r="AY25" s="46">
        <f>IFERROR(AX25/SUM(AX$23:AX$25)*BA$23,0)</f>
        <v>0</v>
      </c>
      <c r="AZ25" s="61"/>
      <c r="BA25" s="50"/>
      <c r="BB25" s="37">
        <v>0</v>
      </c>
      <c r="BC25" s="46">
        <f>IFERROR(BB25/SUM(BB$23:BB$25)*BE$23,0)</f>
        <v>0</v>
      </c>
      <c r="BD25" s="61"/>
      <c r="BE25" s="50"/>
      <c r="BF25" s="37">
        <v>0</v>
      </c>
      <c r="BG25" s="46">
        <f>IFERROR(BF25/SUM(BF$23:BF$25)*BI$23,0)</f>
        <v>0</v>
      </c>
      <c r="BH25" s="61"/>
      <c r="BI25" s="50"/>
      <c r="BJ25" s="37">
        <v>0.4</v>
      </c>
      <c r="BK25" s="46">
        <f>IFERROR(BJ25/SUM(BJ$23:BJ$25)*BM$23,0)</f>
        <v>2.8000000000000004E-2</v>
      </c>
      <c r="BL25" s="61"/>
      <c r="BM25" s="50"/>
      <c r="BN25" s="37">
        <v>0</v>
      </c>
      <c r="BO25" s="46">
        <f>IFERROR(BN25/SUM(BN$23:BN$25)*BQ$23,0)</f>
        <v>0</v>
      </c>
      <c r="BP25" s="61"/>
      <c r="BQ25" s="50"/>
      <c r="BR25" s="37">
        <v>0.4</v>
      </c>
      <c r="BS25" s="46">
        <f>IFERROR(BR25/SUM(BR$23:BR$25)*BU$23,0)</f>
        <v>4.0000000000000008E-2</v>
      </c>
      <c r="BT25" s="61"/>
      <c r="BU25" s="50"/>
      <c r="BV25" s="37">
        <v>0</v>
      </c>
      <c r="BW25" s="46">
        <f>IFERROR(BV25/SUM(BV$23:BV$25)*BY$23,0)</f>
        <v>0</v>
      </c>
      <c r="BX25" s="61"/>
      <c r="BY25" s="50"/>
      <c r="BZ25" s="37">
        <v>0</v>
      </c>
      <c r="CA25" s="46">
        <f>IFERROR(BZ25/SUM(BZ$23:BZ$25)*CC$23,0)</f>
        <v>0</v>
      </c>
      <c r="CB25" s="61"/>
      <c r="CC25" s="50"/>
      <c r="CD25" s="37">
        <v>0</v>
      </c>
      <c r="CE25" s="46">
        <f>IFERROR(CD25/SUM(CD$23:CD$25)*CG$23,0)</f>
        <v>0</v>
      </c>
      <c r="CF25" s="61"/>
      <c r="CG25" s="50"/>
      <c r="CH25" s="37">
        <v>0</v>
      </c>
      <c r="CI25" s="46">
        <f>IFERROR(CH25/SUM(CH$23:CH$25)*CK$23,0)</f>
        <v>0</v>
      </c>
      <c r="CJ25" s="61"/>
      <c r="CK25" s="50"/>
      <c r="CL25" s="37">
        <v>0</v>
      </c>
      <c r="CM25" s="46">
        <f>IFERROR(CL25/SUM(CL$23:CL$25)*CO$23,0)</f>
        <v>0</v>
      </c>
      <c r="CN25" s="61"/>
      <c r="CO25" s="50"/>
      <c r="CP25" s="37">
        <v>0</v>
      </c>
      <c r="CQ25" s="46">
        <f>IFERROR(CP25/SUM(CP$23:CP$25)*CS$23,0)</f>
        <v>0</v>
      </c>
      <c r="CR25" s="61"/>
      <c r="CS25" s="50"/>
      <c r="CT25" s="37">
        <v>0</v>
      </c>
      <c r="CU25" s="46">
        <f>IFERROR(CT25/SUM(CT$23:CT$25)*CW$23,0)</f>
        <v>0</v>
      </c>
      <c r="CV25" s="61"/>
      <c r="CW25" s="50"/>
      <c r="CX25" s="37">
        <v>0</v>
      </c>
      <c r="CY25" s="46">
        <f>IFERROR(CX25/SUM(CX$23:CX$25)*DA$23,0)</f>
        <v>0</v>
      </c>
      <c r="CZ25" s="61"/>
      <c r="DA25" s="50"/>
      <c r="DB25" s="37">
        <v>0</v>
      </c>
      <c r="DC25" s="46">
        <f>IFERROR(DB25/SUM(DB$23:DB$25)*DE$23,0)</f>
        <v>0</v>
      </c>
      <c r="DD25" s="61"/>
      <c r="DE25" s="50"/>
      <c r="DF25" s="37">
        <v>0</v>
      </c>
      <c r="DG25" s="46">
        <f>IFERROR(DF25/SUM(DF$23:DF$25)*DI$23,0)</f>
        <v>0</v>
      </c>
      <c r="DH25" s="61"/>
      <c r="DI25" s="50"/>
      <c r="DJ25" s="37">
        <v>0</v>
      </c>
      <c r="DK25" s="46">
        <f>IFERROR(DJ25/SUM(DJ$23:DJ$25)*DM$23,0)</f>
        <v>0</v>
      </c>
      <c r="DL25" s="61"/>
      <c r="DM25" s="50"/>
      <c r="DN25" s="37">
        <v>0</v>
      </c>
      <c r="DO25" s="46">
        <f>IFERROR(DN25/SUM(DN$23:DN$25)*DQ$23,0)</f>
        <v>0</v>
      </c>
      <c r="DP25" s="61"/>
      <c r="DQ25" s="50"/>
      <c r="DR25" s="37">
        <v>0.4</v>
      </c>
      <c r="DS25" s="46">
        <f>IFERROR(DR25/SUM(DR$23:DR$25)*DU$23,0)</f>
        <v>3.9999999999999994E-2</v>
      </c>
      <c r="DT25" s="61"/>
      <c r="DU25" s="50"/>
      <c r="DV25" s="37">
        <v>0</v>
      </c>
      <c r="DW25" s="46">
        <f>IFERROR(DV25/SUM(DV$23:DV$25)*DY$23,0)</f>
        <v>0</v>
      </c>
      <c r="DX25" s="61"/>
      <c r="DY25" s="50"/>
      <c r="DZ25" s="37">
        <v>0.4</v>
      </c>
      <c r="EA25" s="46">
        <f>IFERROR(DZ25/SUM(DZ$23:DZ$25)*EC$23,0)</f>
        <v>4.0000000000000008E-2</v>
      </c>
      <c r="EB25" s="61"/>
      <c r="EC25" s="50"/>
    </row>
    <row r="26" spans="1:133" x14ac:dyDescent="0.3">
      <c r="A26" s="24">
        <v>24</v>
      </c>
      <c r="B26" s="62" t="s">
        <v>47</v>
      </c>
      <c r="C26" s="62" t="s">
        <v>48</v>
      </c>
      <c r="D26" s="41" t="s">
        <v>49</v>
      </c>
      <c r="E26" s="41" t="s">
        <v>50</v>
      </c>
      <c r="F26" s="42">
        <v>0.1</v>
      </c>
      <c r="G26" s="46">
        <f>IFERROR(F26/SUM(F$26:F$28)*I$26,0)</f>
        <v>2.3000000000000003E-2</v>
      </c>
      <c r="H26" s="51">
        <v>0.23</v>
      </c>
      <c r="I26" s="50">
        <f>H26/SUM(H$26:H$45)</f>
        <v>0.23</v>
      </c>
      <c r="J26" s="42">
        <v>0.1</v>
      </c>
      <c r="K26" s="46">
        <f>IFERROR(J26/SUM(J$26:J$28)*M$26,0)</f>
        <v>2.3000000000000003E-2</v>
      </c>
      <c r="L26" s="51">
        <v>0.23</v>
      </c>
      <c r="M26" s="50">
        <f>L26/SUM(L$26:L$45)</f>
        <v>0.23</v>
      </c>
      <c r="N26" s="42">
        <v>0.1</v>
      </c>
      <c r="O26" s="46">
        <f>IFERROR(N26/SUM(N$26:N$28)*Q$26,0)</f>
        <v>2.3000000000000003E-2</v>
      </c>
      <c r="P26" s="51">
        <v>0.23</v>
      </c>
      <c r="Q26" s="50">
        <f>P26/SUM(P$26:P$45)</f>
        <v>0.23</v>
      </c>
      <c r="R26" s="42">
        <v>0.1</v>
      </c>
      <c r="S26" s="46">
        <f>IFERROR(R26/SUM(R$26:R$28)*U$26,0)</f>
        <v>2.3000000000000003E-2</v>
      </c>
      <c r="T26" s="51">
        <v>0.23</v>
      </c>
      <c r="U26" s="50">
        <f>T26/SUM(T$26:T$45)</f>
        <v>0.23</v>
      </c>
      <c r="V26" s="42">
        <v>0.1</v>
      </c>
      <c r="W26" s="46">
        <f>IFERROR(V26/SUM(V$26:V$28)*Y$26,0)</f>
        <v>2.3000000000000003E-2</v>
      </c>
      <c r="X26" s="51">
        <v>0.23</v>
      </c>
      <c r="Y26" s="50">
        <f>X26/SUM(X$26:X$45)</f>
        <v>0.23</v>
      </c>
      <c r="Z26" s="42">
        <v>0.1</v>
      </c>
      <c r="AA26" s="46">
        <f>IFERROR(Z26/SUM(Z$26:Z$28)*AC$26,0)</f>
        <v>2.3000000000000003E-2</v>
      </c>
      <c r="AB26" s="51">
        <v>0.23</v>
      </c>
      <c r="AC26" s="50">
        <f>AB26/SUM(AB$26:AB$45)</f>
        <v>0.23</v>
      </c>
      <c r="AD26" s="42">
        <v>0.1</v>
      </c>
      <c r="AE26" s="46">
        <f>IFERROR(AD26/SUM(AD$26:AD$28)*AG$26,0)</f>
        <v>2.3000000000000003E-2</v>
      </c>
      <c r="AF26" s="51">
        <v>0.23</v>
      </c>
      <c r="AG26" s="50">
        <f>AF26/SUM(AF$26:AF$45)</f>
        <v>0.23</v>
      </c>
      <c r="AH26" s="42">
        <v>0.1</v>
      </c>
      <c r="AI26" s="46">
        <f>IFERROR(AH26/SUM(AH$26:AH$28)*AK$26,0)</f>
        <v>2.3000000000000003E-2</v>
      </c>
      <c r="AJ26" s="51">
        <v>0.23</v>
      </c>
      <c r="AK26" s="50">
        <f>AJ26/SUM(AJ$26:AJ$45)</f>
        <v>0.23</v>
      </c>
      <c r="AL26" s="42">
        <v>0.1</v>
      </c>
      <c r="AM26" s="46">
        <f>IFERROR(AL26/SUM(AL$26:AL$28)*AO$26,0)</f>
        <v>2.3000000000000003E-2</v>
      </c>
      <c r="AN26" s="51">
        <v>0.23</v>
      </c>
      <c r="AO26" s="50">
        <f>AN26/SUM(AN$26:AN$45)</f>
        <v>0.23</v>
      </c>
      <c r="AP26" s="42">
        <v>0.1</v>
      </c>
      <c r="AQ26" s="46">
        <f>IFERROR(AP26/SUM(AP$26:AP$28)*AS$26,0)</f>
        <v>2.3000000000000003E-2</v>
      </c>
      <c r="AR26" s="51">
        <v>0.23</v>
      </c>
      <c r="AS26" s="50">
        <f>AR26/SUM(AR$26:AR$45)</f>
        <v>0.23</v>
      </c>
      <c r="AT26" s="42">
        <v>0.1</v>
      </c>
      <c r="AU26" s="46">
        <f>IFERROR(AT26/SUM(AT$26:AT$28)*AW$26,0)</f>
        <v>2.3000000000000003E-2</v>
      </c>
      <c r="AV26" s="51">
        <v>0.23</v>
      </c>
      <c r="AW26" s="50">
        <f>AV26/SUM(AV$26:AV$45)</f>
        <v>0.23</v>
      </c>
      <c r="AX26" s="42">
        <v>0.1</v>
      </c>
      <c r="AY26" s="46">
        <f>IFERROR(AX26/SUM(AX$26:AX$28)*BA$26,0)</f>
        <v>2.3000000000000003E-2</v>
      </c>
      <c r="AZ26" s="51">
        <v>0.23</v>
      </c>
      <c r="BA26" s="50">
        <f>AZ26/SUM(AZ$26:AZ$45)</f>
        <v>0.23</v>
      </c>
      <c r="BB26" s="42">
        <v>0.1</v>
      </c>
      <c r="BC26" s="46">
        <f>IFERROR(BB26/SUM(BB$26:BB$28)*BE$26,0)</f>
        <v>2.3000000000000003E-2</v>
      </c>
      <c r="BD26" s="51">
        <v>0.23</v>
      </c>
      <c r="BE26" s="50">
        <f>BD26/SUM(BD$26:BD$45)</f>
        <v>0.23</v>
      </c>
      <c r="BF26" s="42">
        <v>0.1</v>
      </c>
      <c r="BG26" s="46">
        <f>IFERROR(BF26/SUM(BF$26:BF$28)*BI$26,0)</f>
        <v>2.3000000000000003E-2</v>
      </c>
      <c r="BH26" s="51">
        <v>0.23</v>
      </c>
      <c r="BI26" s="50">
        <f>BH26/SUM(BH$26:BH$45)</f>
        <v>0.23</v>
      </c>
      <c r="BJ26" s="42">
        <v>0.1</v>
      </c>
      <c r="BK26" s="46">
        <f>IFERROR(BJ26/SUM(BJ$26:BJ$28)*BM$26,0)</f>
        <v>2.3000000000000003E-2</v>
      </c>
      <c r="BL26" s="51">
        <v>0.23</v>
      </c>
      <c r="BM26" s="50">
        <f>BL26/SUM(BL$26:BL$45)</f>
        <v>0.23</v>
      </c>
      <c r="BN26" s="42">
        <v>0.1</v>
      </c>
      <c r="BO26" s="46">
        <f>IFERROR(BN26/SUM(BN$26:BN$28)*BQ$26,0)</f>
        <v>2.3000000000000003E-2</v>
      </c>
      <c r="BP26" s="51">
        <v>0.23</v>
      </c>
      <c r="BQ26" s="50">
        <f>BP26/SUM(BP$26:BP$45)</f>
        <v>0.23</v>
      </c>
      <c r="BR26" s="42">
        <v>0.1</v>
      </c>
      <c r="BS26" s="46">
        <f>IFERROR(BR26/SUM(BR$26:BR$28)*BU$26,0)</f>
        <v>2.3000000000000003E-2</v>
      </c>
      <c r="BT26" s="51">
        <v>0.23</v>
      </c>
      <c r="BU26" s="50">
        <f>BT26/SUM(BT$26:BT$45)</f>
        <v>0.23</v>
      </c>
      <c r="BV26" s="42">
        <v>0.1</v>
      </c>
      <c r="BW26" s="46">
        <f>IFERROR(BV26/SUM(BV$26:BV$28)*BY$26,0)</f>
        <v>2.3000000000000003E-2</v>
      </c>
      <c r="BX26" s="51">
        <v>0.23</v>
      </c>
      <c r="BY26" s="50">
        <f>BX26/SUM(BX$26:BX$45)</f>
        <v>0.23</v>
      </c>
      <c r="BZ26" s="42">
        <v>0.1</v>
      </c>
      <c r="CA26" s="46">
        <f>IFERROR(BZ26/SUM(BZ$26:BZ$28)*CC$26,0)</f>
        <v>2.3000000000000003E-2</v>
      </c>
      <c r="CB26" s="51">
        <v>0.23</v>
      </c>
      <c r="CC26" s="50">
        <f>CB26/SUM(CB$26:CB$45)</f>
        <v>0.23</v>
      </c>
      <c r="CD26" s="42">
        <v>0.1</v>
      </c>
      <c r="CE26" s="46">
        <f>IFERROR(CD26/SUM(CD$26:CD$28)*CG$26,0)</f>
        <v>2.3000000000000003E-2</v>
      </c>
      <c r="CF26" s="51">
        <v>0.23</v>
      </c>
      <c r="CG26" s="50">
        <f>CF26/SUM(CF$26:CF$45)</f>
        <v>0.23</v>
      </c>
      <c r="CH26" s="42">
        <v>0.1</v>
      </c>
      <c r="CI26" s="46">
        <f>IFERROR(CH26/SUM(CH$26:CH$28)*CK$26,0)</f>
        <v>2.3000000000000003E-2</v>
      </c>
      <c r="CJ26" s="51">
        <v>0.23</v>
      </c>
      <c r="CK26" s="50">
        <f>CJ26/SUM(CJ$26:CJ$45)</f>
        <v>0.23</v>
      </c>
      <c r="CL26" s="42">
        <v>0.1</v>
      </c>
      <c r="CM26" s="46">
        <f>IFERROR(CL26/SUM(CL$26:CL$28)*CO$26,0)</f>
        <v>2.3000000000000003E-2</v>
      </c>
      <c r="CN26" s="51">
        <v>0.23</v>
      </c>
      <c r="CO26" s="50">
        <f>CN26/SUM(CN$26:CN$45)</f>
        <v>0.23</v>
      </c>
      <c r="CP26" s="42">
        <v>0.1</v>
      </c>
      <c r="CQ26" s="46">
        <f>IFERROR(CP26/SUM(CP$26:CP$28)*CS$26,0)</f>
        <v>2.3000000000000003E-2</v>
      </c>
      <c r="CR26" s="51">
        <v>0.23</v>
      </c>
      <c r="CS26" s="50">
        <f>CR26/SUM(CR$26:CR$45)</f>
        <v>0.23</v>
      </c>
      <c r="CT26" s="42">
        <v>0.1</v>
      </c>
      <c r="CU26" s="46">
        <f>IFERROR(CT26/SUM(CT$26:CT$28)*CW$26,0)</f>
        <v>2.3000000000000003E-2</v>
      </c>
      <c r="CV26" s="51">
        <v>0.23</v>
      </c>
      <c r="CW26" s="50">
        <f>CV26/SUM(CV$26:CV$45)</f>
        <v>0.23</v>
      </c>
      <c r="CX26" s="42">
        <v>0.1</v>
      </c>
      <c r="CY26" s="46">
        <f>IFERROR(CX26/SUM(CX$26:CX$28)*DA$26,0)</f>
        <v>2.3000000000000003E-2</v>
      </c>
      <c r="CZ26" s="51">
        <v>0.23</v>
      </c>
      <c r="DA26" s="50">
        <f>CZ26/SUM(CZ$26:CZ$45)</f>
        <v>0.23</v>
      </c>
      <c r="DB26" s="42">
        <v>0.1</v>
      </c>
      <c r="DC26" s="46">
        <f>IFERROR(DB26/SUM(DB$26:DB$28)*DE$26,0)</f>
        <v>2.3000000000000003E-2</v>
      </c>
      <c r="DD26" s="51">
        <v>0.23</v>
      </c>
      <c r="DE26" s="50">
        <f>DD26/SUM(DD$26:DD$45)</f>
        <v>0.23</v>
      </c>
      <c r="DF26" s="42">
        <v>0.1</v>
      </c>
      <c r="DG26" s="46">
        <f>IFERROR(DF26/SUM(DF$26:DF$28)*DI$26,0)</f>
        <v>2.3000000000000003E-2</v>
      </c>
      <c r="DH26" s="51">
        <v>0.23</v>
      </c>
      <c r="DI26" s="50">
        <f>DH26/SUM(DH$26:DH$45)</f>
        <v>0.23</v>
      </c>
      <c r="DJ26" s="42">
        <v>0.1</v>
      </c>
      <c r="DK26" s="46">
        <f>IFERROR(DJ26/SUM(DJ$26:DJ$28)*DM$26,0)</f>
        <v>2.3000000000000003E-2</v>
      </c>
      <c r="DL26" s="51">
        <v>0.23</v>
      </c>
      <c r="DM26" s="50">
        <f>DL26/SUM(DL$26:DL$45)</f>
        <v>0.23</v>
      </c>
      <c r="DN26" s="42">
        <v>0.1</v>
      </c>
      <c r="DO26" s="46">
        <f>IFERROR(DN26/SUM(DN$26:DN$28)*DQ$26,0)</f>
        <v>2.3000000000000003E-2</v>
      </c>
      <c r="DP26" s="51">
        <v>0.23</v>
      </c>
      <c r="DQ26" s="50">
        <f>DP26/SUM(DP$26:DP$45)</f>
        <v>0.23</v>
      </c>
      <c r="DR26" s="42">
        <v>0.1</v>
      </c>
      <c r="DS26" s="46">
        <f>IFERROR(DR26/SUM(DR$26:DR$28)*DU$26,0)</f>
        <v>2.3000000000000003E-2</v>
      </c>
      <c r="DT26" s="51">
        <v>0.23</v>
      </c>
      <c r="DU26" s="50">
        <f>DT26/SUM(DT$26:DT$45)</f>
        <v>0.23</v>
      </c>
      <c r="DV26" s="42">
        <v>0.1</v>
      </c>
      <c r="DW26" s="46">
        <f>IFERROR(DV26/SUM(DV$26:DV$28)*DY$26,0)</f>
        <v>2.3000000000000003E-2</v>
      </c>
      <c r="DX26" s="51">
        <v>0.23</v>
      </c>
      <c r="DY26" s="50">
        <f>DX26/SUM(DX$26:DX$45)</f>
        <v>0.23</v>
      </c>
      <c r="DZ26" s="42">
        <v>0.1</v>
      </c>
      <c r="EA26" s="46">
        <f>IFERROR(DZ26/SUM(DZ$26:DZ$28)*EC$26,0)</f>
        <v>2.3000000000000003E-2</v>
      </c>
      <c r="EB26" s="51">
        <v>0.23</v>
      </c>
      <c r="EC26" s="50">
        <f>EB26/SUM(EB$26:EB$45)</f>
        <v>0.23</v>
      </c>
    </row>
    <row r="27" spans="1:133" x14ac:dyDescent="0.3">
      <c r="A27" s="24">
        <v>25</v>
      </c>
      <c r="B27" s="63"/>
      <c r="C27" s="63"/>
      <c r="D27" s="43" t="s">
        <v>10</v>
      </c>
      <c r="E27" s="43" t="s">
        <v>51</v>
      </c>
      <c r="F27" s="42">
        <v>0.3</v>
      </c>
      <c r="G27" s="46">
        <f>IFERROR(F27/SUM(F$26:F$28)*I$26,0)</f>
        <v>6.9000000000000006E-2</v>
      </c>
      <c r="H27" s="52"/>
      <c r="I27" s="50"/>
      <c r="J27" s="42">
        <v>0.3</v>
      </c>
      <c r="K27" s="46">
        <f>IFERROR(J27/SUM(J$26:J$28)*M$26,0)</f>
        <v>6.9000000000000006E-2</v>
      </c>
      <c r="L27" s="52"/>
      <c r="M27" s="50"/>
      <c r="N27" s="42">
        <v>0.3</v>
      </c>
      <c r="O27" s="46">
        <f>IFERROR(N27/SUM(N$26:N$28)*Q$26,0)</f>
        <v>6.9000000000000006E-2</v>
      </c>
      <c r="P27" s="52"/>
      <c r="Q27" s="50"/>
      <c r="R27" s="42">
        <v>0.3</v>
      </c>
      <c r="S27" s="46">
        <f>IFERROR(R27/SUM(R$26:R$28)*U$26,0)</f>
        <v>6.9000000000000006E-2</v>
      </c>
      <c r="T27" s="52"/>
      <c r="U27" s="50"/>
      <c r="V27" s="42">
        <v>0.3</v>
      </c>
      <c r="W27" s="46">
        <f>IFERROR(V27/SUM(V$26:V$28)*Y$26,0)</f>
        <v>6.9000000000000006E-2</v>
      </c>
      <c r="X27" s="52"/>
      <c r="Y27" s="50"/>
      <c r="Z27" s="42">
        <v>0.3</v>
      </c>
      <c r="AA27" s="46">
        <f>IFERROR(Z27/SUM(Z$26:Z$28)*AC$26,0)</f>
        <v>6.9000000000000006E-2</v>
      </c>
      <c r="AB27" s="52"/>
      <c r="AC27" s="50"/>
      <c r="AD27" s="42">
        <v>0.3</v>
      </c>
      <c r="AE27" s="46">
        <f>IFERROR(AD27/SUM(AD$26:AD$28)*AG$26,0)</f>
        <v>6.9000000000000006E-2</v>
      </c>
      <c r="AF27" s="52"/>
      <c r="AG27" s="50"/>
      <c r="AH27" s="42">
        <v>0.3</v>
      </c>
      <c r="AI27" s="46">
        <f>IFERROR(AH27/SUM(AH$26:AH$28)*AK$26,0)</f>
        <v>6.9000000000000006E-2</v>
      </c>
      <c r="AJ27" s="52"/>
      <c r="AK27" s="50"/>
      <c r="AL27" s="42">
        <v>0.3</v>
      </c>
      <c r="AM27" s="46">
        <f>IFERROR(AL27/SUM(AL$26:AL$28)*AO$26,0)</f>
        <v>6.9000000000000006E-2</v>
      </c>
      <c r="AN27" s="52"/>
      <c r="AO27" s="50"/>
      <c r="AP27" s="42">
        <v>0.3</v>
      </c>
      <c r="AQ27" s="46">
        <f>IFERROR(AP27/SUM(AP$26:AP$28)*AS$26,0)</f>
        <v>6.9000000000000006E-2</v>
      </c>
      <c r="AR27" s="52"/>
      <c r="AS27" s="50"/>
      <c r="AT27" s="42">
        <v>0.3</v>
      </c>
      <c r="AU27" s="46">
        <f>IFERROR(AT27/SUM(AT$26:AT$28)*AW$26,0)</f>
        <v>6.9000000000000006E-2</v>
      </c>
      <c r="AV27" s="52"/>
      <c r="AW27" s="50"/>
      <c r="AX27" s="42">
        <v>0.3</v>
      </c>
      <c r="AY27" s="46">
        <f>IFERROR(AX27/SUM(AX$26:AX$28)*BA$26,0)</f>
        <v>6.9000000000000006E-2</v>
      </c>
      <c r="AZ27" s="52"/>
      <c r="BA27" s="50"/>
      <c r="BB27" s="42">
        <v>0.3</v>
      </c>
      <c r="BC27" s="46">
        <f>IFERROR(BB27/SUM(BB$26:BB$28)*BE$26,0)</f>
        <v>6.9000000000000006E-2</v>
      </c>
      <c r="BD27" s="52"/>
      <c r="BE27" s="50"/>
      <c r="BF27" s="42">
        <v>0.3</v>
      </c>
      <c r="BG27" s="46">
        <f>IFERROR(BF27/SUM(BF$26:BF$28)*BI$26,0)</f>
        <v>6.9000000000000006E-2</v>
      </c>
      <c r="BH27" s="52"/>
      <c r="BI27" s="50"/>
      <c r="BJ27" s="42">
        <v>0.3</v>
      </c>
      <c r="BK27" s="46">
        <f>IFERROR(BJ27/SUM(BJ$26:BJ$28)*BM$26,0)</f>
        <v>6.9000000000000006E-2</v>
      </c>
      <c r="BL27" s="52"/>
      <c r="BM27" s="50"/>
      <c r="BN27" s="42">
        <v>0.3</v>
      </c>
      <c r="BO27" s="46">
        <f>IFERROR(BN27/SUM(BN$26:BN$28)*BQ$26,0)</f>
        <v>6.9000000000000006E-2</v>
      </c>
      <c r="BP27" s="52"/>
      <c r="BQ27" s="50"/>
      <c r="BR27" s="42">
        <v>0.3</v>
      </c>
      <c r="BS27" s="46">
        <f>IFERROR(BR27/SUM(BR$26:BR$28)*BU$26,0)</f>
        <v>6.9000000000000006E-2</v>
      </c>
      <c r="BT27" s="52"/>
      <c r="BU27" s="50"/>
      <c r="BV27" s="42">
        <v>0.3</v>
      </c>
      <c r="BW27" s="46">
        <f>IFERROR(BV27/SUM(BV$26:BV$28)*BY$26,0)</f>
        <v>6.9000000000000006E-2</v>
      </c>
      <c r="BX27" s="52"/>
      <c r="BY27" s="50"/>
      <c r="BZ27" s="42">
        <v>0.3</v>
      </c>
      <c r="CA27" s="46">
        <f>IFERROR(BZ27/SUM(BZ$26:BZ$28)*CC$26,0)</f>
        <v>6.9000000000000006E-2</v>
      </c>
      <c r="CB27" s="52"/>
      <c r="CC27" s="50"/>
      <c r="CD27" s="42">
        <v>0.3</v>
      </c>
      <c r="CE27" s="46">
        <f>IFERROR(CD27/SUM(CD$26:CD$28)*CG$26,0)</f>
        <v>6.9000000000000006E-2</v>
      </c>
      <c r="CF27" s="52"/>
      <c r="CG27" s="50"/>
      <c r="CH27" s="42">
        <v>0.3</v>
      </c>
      <c r="CI27" s="46">
        <f>IFERROR(CH27/SUM(CH$26:CH$28)*CK$26,0)</f>
        <v>6.9000000000000006E-2</v>
      </c>
      <c r="CJ27" s="52"/>
      <c r="CK27" s="50"/>
      <c r="CL27" s="42">
        <v>0.3</v>
      </c>
      <c r="CM27" s="46">
        <f>IFERROR(CL27/SUM(CL$26:CL$28)*CO$26,0)</f>
        <v>6.9000000000000006E-2</v>
      </c>
      <c r="CN27" s="52"/>
      <c r="CO27" s="50"/>
      <c r="CP27" s="42">
        <v>0.3</v>
      </c>
      <c r="CQ27" s="46">
        <f>IFERROR(CP27/SUM(CP$26:CP$28)*CS$26,0)</f>
        <v>6.9000000000000006E-2</v>
      </c>
      <c r="CR27" s="52"/>
      <c r="CS27" s="50"/>
      <c r="CT27" s="42">
        <v>0.3</v>
      </c>
      <c r="CU27" s="46">
        <f>IFERROR(CT27/SUM(CT$26:CT$28)*CW$26,0)</f>
        <v>6.9000000000000006E-2</v>
      </c>
      <c r="CV27" s="52"/>
      <c r="CW27" s="50"/>
      <c r="CX27" s="42">
        <v>0.3</v>
      </c>
      <c r="CY27" s="46">
        <f>IFERROR(CX27/SUM(CX$26:CX$28)*DA$26,0)</f>
        <v>6.9000000000000006E-2</v>
      </c>
      <c r="CZ27" s="52"/>
      <c r="DA27" s="50"/>
      <c r="DB27" s="42">
        <v>0.3</v>
      </c>
      <c r="DC27" s="46">
        <f>IFERROR(DB27/SUM(DB$26:DB$28)*DE$26,0)</f>
        <v>6.9000000000000006E-2</v>
      </c>
      <c r="DD27" s="52"/>
      <c r="DE27" s="50"/>
      <c r="DF27" s="42">
        <v>0.3</v>
      </c>
      <c r="DG27" s="46">
        <f>IFERROR(DF27/SUM(DF$26:DF$28)*DI$26,0)</f>
        <v>6.9000000000000006E-2</v>
      </c>
      <c r="DH27" s="52"/>
      <c r="DI27" s="50"/>
      <c r="DJ27" s="42">
        <v>0.3</v>
      </c>
      <c r="DK27" s="46">
        <f>IFERROR(DJ27/SUM(DJ$26:DJ$28)*DM$26,0)</f>
        <v>6.9000000000000006E-2</v>
      </c>
      <c r="DL27" s="52"/>
      <c r="DM27" s="50"/>
      <c r="DN27" s="42">
        <v>0.3</v>
      </c>
      <c r="DO27" s="46">
        <f>IFERROR(DN27/SUM(DN$26:DN$28)*DQ$26,0)</f>
        <v>6.9000000000000006E-2</v>
      </c>
      <c r="DP27" s="52"/>
      <c r="DQ27" s="50"/>
      <c r="DR27" s="42">
        <v>0.3</v>
      </c>
      <c r="DS27" s="46">
        <f>IFERROR(DR27/SUM(DR$26:DR$28)*DU$26,0)</f>
        <v>6.9000000000000006E-2</v>
      </c>
      <c r="DT27" s="52"/>
      <c r="DU27" s="50"/>
      <c r="DV27" s="42">
        <v>0.3</v>
      </c>
      <c r="DW27" s="46">
        <f>IFERROR(DV27/SUM(DV$26:DV$28)*DY$26,0)</f>
        <v>6.9000000000000006E-2</v>
      </c>
      <c r="DX27" s="52"/>
      <c r="DY27" s="50"/>
      <c r="DZ27" s="42">
        <v>0.3</v>
      </c>
      <c r="EA27" s="46">
        <f>IFERROR(DZ27/SUM(DZ$26:DZ$28)*EC$26,0)</f>
        <v>6.9000000000000006E-2</v>
      </c>
      <c r="EB27" s="52"/>
      <c r="EC27" s="50"/>
    </row>
    <row r="28" spans="1:133" x14ac:dyDescent="0.3">
      <c r="A28" s="24">
        <v>26</v>
      </c>
      <c r="B28" s="63"/>
      <c r="C28" s="63"/>
      <c r="D28" s="43" t="s">
        <v>11</v>
      </c>
      <c r="E28" s="43" t="s">
        <v>52</v>
      </c>
      <c r="F28" s="42">
        <v>0.6</v>
      </c>
      <c r="G28" s="46">
        <f>IFERROR(F28/SUM(F$26:F$28)*I$26,0)</f>
        <v>0.13800000000000001</v>
      </c>
      <c r="H28" s="53"/>
      <c r="I28" s="50"/>
      <c r="J28" s="42">
        <v>0.6</v>
      </c>
      <c r="K28" s="46">
        <f>IFERROR(J28/SUM(J$26:J$28)*M$26,0)</f>
        <v>0.13800000000000001</v>
      </c>
      <c r="L28" s="53"/>
      <c r="M28" s="50"/>
      <c r="N28" s="42">
        <v>0.6</v>
      </c>
      <c r="O28" s="46">
        <f>IFERROR(N28/SUM(N$26:N$28)*Q$26,0)</f>
        <v>0.13800000000000001</v>
      </c>
      <c r="P28" s="53"/>
      <c r="Q28" s="50"/>
      <c r="R28" s="42">
        <v>0.6</v>
      </c>
      <c r="S28" s="46">
        <f>IFERROR(R28/SUM(R$26:R$28)*U$26,0)</f>
        <v>0.13800000000000001</v>
      </c>
      <c r="T28" s="53"/>
      <c r="U28" s="50"/>
      <c r="V28" s="42">
        <v>0.6</v>
      </c>
      <c r="W28" s="46">
        <f>IFERROR(V28/SUM(V$26:V$28)*Y$26,0)</f>
        <v>0.13800000000000001</v>
      </c>
      <c r="X28" s="53"/>
      <c r="Y28" s="50"/>
      <c r="Z28" s="42">
        <v>0.6</v>
      </c>
      <c r="AA28" s="46">
        <f>IFERROR(Z28/SUM(Z$26:Z$28)*AC$26,0)</f>
        <v>0.13800000000000001</v>
      </c>
      <c r="AB28" s="53"/>
      <c r="AC28" s="50"/>
      <c r="AD28" s="42">
        <v>0.6</v>
      </c>
      <c r="AE28" s="46">
        <f>IFERROR(AD28/SUM(AD$26:AD$28)*AG$26,0)</f>
        <v>0.13800000000000001</v>
      </c>
      <c r="AF28" s="53"/>
      <c r="AG28" s="50"/>
      <c r="AH28" s="42">
        <v>0.6</v>
      </c>
      <c r="AI28" s="46">
        <f>IFERROR(AH28/SUM(AH$26:AH$28)*AK$26,0)</f>
        <v>0.13800000000000001</v>
      </c>
      <c r="AJ28" s="53"/>
      <c r="AK28" s="50"/>
      <c r="AL28" s="42">
        <v>0.6</v>
      </c>
      <c r="AM28" s="46">
        <f>IFERROR(AL28/SUM(AL$26:AL$28)*AO$26,0)</f>
        <v>0.13800000000000001</v>
      </c>
      <c r="AN28" s="53"/>
      <c r="AO28" s="50"/>
      <c r="AP28" s="42">
        <v>0.6</v>
      </c>
      <c r="AQ28" s="46">
        <f>IFERROR(AP28/SUM(AP$26:AP$28)*AS$26,0)</f>
        <v>0.13800000000000001</v>
      </c>
      <c r="AR28" s="53"/>
      <c r="AS28" s="50"/>
      <c r="AT28" s="42">
        <v>0.6</v>
      </c>
      <c r="AU28" s="46">
        <f>IFERROR(AT28/SUM(AT$26:AT$28)*AW$26,0)</f>
        <v>0.13800000000000001</v>
      </c>
      <c r="AV28" s="53"/>
      <c r="AW28" s="50"/>
      <c r="AX28" s="42">
        <v>0.6</v>
      </c>
      <c r="AY28" s="46">
        <f>IFERROR(AX28/SUM(AX$26:AX$28)*BA$26,0)</f>
        <v>0.13800000000000001</v>
      </c>
      <c r="AZ28" s="53"/>
      <c r="BA28" s="50"/>
      <c r="BB28" s="42">
        <v>0.6</v>
      </c>
      <c r="BC28" s="46">
        <f>IFERROR(BB28/SUM(BB$26:BB$28)*BE$26,0)</f>
        <v>0.13800000000000001</v>
      </c>
      <c r="BD28" s="53"/>
      <c r="BE28" s="50"/>
      <c r="BF28" s="42">
        <v>0.6</v>
      </c>
      <c r="BG28" s="46">
        <f>IFERROR(BF28/SUM(BF$26:BF$28)*BI$26,0)</f>
        <v>0.13800000000000001</v>
      </c>
      <c r="BH28" s="53"/>
      <c r="BI28" s="50"/>
      <c r="BJ28" s="42">
        <v>0.6</v>
      </c>
      <c r="BK28" s="46">
        <f>IFERROR(BJ28/SUM(BJ$26:BJ$28)*BM$26,0)</f>
        <v>0.13800000000000001</v>
      </c>
      <c r="BL28" s="53"/>
      <c r="BM28" s="50"/>
      <c r="BN28" s="42">
        <v>0.6</v>
      </c>
      <c r="BO28" s="46">
        <f>IFERROR(BN28/SUM(BN$26:BN$28)*BQ$26,0)</f>
        <v>0.13800000000000001</v>
      </c>
      <c r="BP28" s="53"/>
      <c r="BQ28" s="50"/>
      <c r="BR28" s="42">
        <v>0.6</v>
      </c>
      <c r="BS28" s="46">
        <f>IFERROR(BR28/SUM(BR$26:BR$28)*BU$26,0)</f>
        <v>0.13800000000000001</v>
      </c>
      <c r="BT28" s="53"/>
      <c r="BU28" s="50"/>
      <c r="BV28" s="42">
        <v>0.6</v>
      </c>
      <c r="BW28" s="46">
        <f>IFERROR(BV28/SUM(BV$26:BV$28)*BY$26,0)</f>
        <v>0.13800000000000001</v>
      </c>
      <c r="BX28" s="53"/>
      <c r="BY28" s="50"/>
      <c r="BZ28" s="42">
        <v>0.6</v>
      </c>
      <c r="CA28" s="46">
        <f>IFERROR(BZ28/SUM(BZ$26:BZ$28)*CC$26,0)</f>
        <v>0.13800000000000001</v>
      </c>
      <c r="CB28" s="53"/>
      <c r="CC28" s="50"/>
      <c r="CD28" s="42">
        <v>0.6</v>
      </c>
      <c r="CE28" s="46">
        <f>IFERROR(CD28/SUM(CD$26:CD$28)*CG$26,0)</f>
        <v>0.13800000000000001</v>
      </c>
      <c r="CF28" s="53"/>
      <c r="CG28" s="50"/>
      <c r="CH28" s="42">
        <v>0.6</v>
      </c>
      <c r="CI28" s="46">
        <f>IFERROR(CH28/SUM(CH$26:CH$28)*CK$26,0)</f>
        <v>0.13800000000000001</v>
      </c>
      <c r="CJ28" s="53"/>
      <c r="CK28" s="50"/>
      <c r="CL28" s="42">
        <v>0.6</v>
      </c>
      <c r="CM28" s="46">
        <f>IFERROR(CL28/SUM(CL$26:CL$28)*CO$26,0)</f>
        <v>0.13800000000000001</v>
      </c>
      <c r="CN28" s="53"/>
      <c r="CO28" s="50"/>
      <c r="CP28" s="42">
        <v>0.6</v>
      </c>
      <c r="CQ28" s="46">
        <f>IFERROR(CP28/SUM(CP$26:CP$28)*CS$26,0)</f>
        <v>0.13800000000000001</v>
      </c>
      <c r="CR28" s="53"/>
      <c r="CS28" s="50"/>
      <c r="CT28" s="42">
        <v>0.6</v>
      </c>
      <c r="CU28" s="46">
        <f>IFERROR(CT28/SUM(CT$26:CT$28)*CW$26,0)</f>
        <v>0.13800000000000001</v>
      </c>
      <c r="CV28" s="53"/>
      <c r="CW28" s="50"/>
      <c r="CX28" s="42">
        <v>0.6</v>
      </c>
      <c r="CY28" s="46">
        <f>IFERROR(CX28/SUM(CX$26:CX$28)*DA$26,0)</f>
        <v>0.13800000000000001</v>
      </c>
      <c r="CZ28" s="53"/>
      <c r="DA28" s="50"/>
      <c r="DB28" s="42">
        <v>0.6</v>
      </c>
      <c r="DC28" s="46">
        <f>IFERROR(DB28/SUM(DB$26:DB$28)*DE$26,0)</f>
        <v>0.13800000000000001</v>
      </c>
      <c r="DD28" s="53"/>
      <c r="DE28" s="50"/>
      <c r="DF28" s="42">
        <v>0.6</v>
      </c>
      <c r="DG28" s="46">
        <f>IFERROR(DF28/SUM(DF$26:DF$28)*DI$26,0)</f>
        <v>0.13800000000000001</v>
      </c>
      <c r="DH28" s="53"/>
      <c r="DI28" s="50"/>
      <c r="DJ28" s="42">
        <v>0.6</v>
      </c>
      <c r="DK28" s="46">
        <f>IFERROR(DJ28/SUM(DJ$26:DJ$28)*DM$26,0)</f>
        <v>0.13800000000000001</v>
      </c>
      <c r="DL28" s="53"/>
      <c r="DM28" s="50"/>
      <c r="DN28" s="42">
        <v>0.6</v>
      </c>
      <c r="DO28" s="46">
        <f>IFERROR(DN28/SUM(DN$26:DN$28)*DQ$26,0)</f>
        <v>0.13800000000000001</v>
      </c>
      <c r="DP28" s="53"/>
      <c r="DQ28" s="50"/>
      <c r="DR28" s="42">
        <v>0.6</v>
      </c>
      <c r="DS28" s="46">
        <f>IFERROR(DR28/SUM(DR$26:DR$28)*DU$26,0)</f>
        <v>0.13800000000000001</v>
      </c>
      <c r="DT28" s="53"/>
      <c r="DU28" s="50"/>
      <c r="DV28" s="42">
        <v>0.6</v>
      </c>
      <c r="DW28" s="46">
        <f>IFERROR(DV28/SUM(DV$26:DV$28)*DY$26,0)</f>
        <v>0.13800000000000001</v>
      </c>
      <c r="DX28" s="53"/>
      <c r="DY28" s="50"/>
      <c r="DZ28" s="42">
        <v>0.6</v>
      </c>
      <c r="EA28" s="46">
        <f>IFERROR(DZ28/SUM(DZ$26:DZ$28)*EC$26,0)</f>
        <v>0.13800000000000001</v>
      </c>
      <c r="EB28" s="53"/>
      <c r="EC28" s="50"/>
    </row>
    <row r="29" spans="1:133" x14ac:dyDescent="0.3">
      <c r="A29" s="24">
        <v>27</v>
      </c>
      <c r="B29" s="62" t="s">
        <v>53</v>
      </c>
      <c r="C29" s="62" t="s">
        <v>54</v>
      </c>
      <c r="D29" s="43" t="s">
        <v>55</v>
      </c>
      <c r="E29" s="43" t="s">
        <v>56</v>
      </c>
      <c r="F29" s="42">
        <v>0.33</v>
      </c>
      <c r="G29" s="46">
        <f>IFERROR(F29/SUM(F$29:F$31)*I$29,0)</f>
        <v>3.3000000000000002E-2</v>
      </c>
      <c r="H29" s="51">
        <v>0.1</v>
      </c>
      <c r="I29" s="50">
        <f>H29/SUM(H$26:H$45)</f>
        <v>0.1</v>
      </c>
      <c r="J29" s="42">
        <v>0.33</v>
      </c>
      <c r="K29" s="46">
        <f>IFERROR(J29/SUM(J$29:J$31)*M$29,0)</f>
        <v>3.3000000000000002E-2</v>
      </c>
      <c r="L29" s="51">
        <v>0.1</v>
      </c>
      <c r="M29" s="50">
        <f>L29/SUM(L$26:L$45)</f>
        <v>0.1</v>
      </c>
      <c r="N29" s="42">
        <v>0.33</v>
      </c>
      <c r="O29" s="46">
        <f>IFERROR(N29/SUM(N$29:N$31)*Q$29,0)</f>
        <v>3.3000000000000002E-2</v>
      </c>
      <c r="P29" s="51">
        <v>0.1</v>
      </c>
      <c r="Q29" s="50">
        <f>P29/SUM(P$26:P$45)</f>
        <v>0.1</v>
      </c>
      <c r="R29" s="42">
        <v>0.33</v>
      </c>
      <c r="S29" s="46">
        <f>IFERROR(R29/SUM(R$29:R$31)*U$29,0)</f>
        <v>3.3000000000000002E-2</v>
      </c>
      <c r="T29" s="51">
        <v>0.1</v>
      </c>
      <c r="U29" s="50">
        <f>T29/SUM(T$26:T$45)</f>
        <v>0.1</v>
      </c>
      <c r="V29" s="42">
        <v>0.33</v>
      </c>
      <c r="W29" s="46">
        <f>IFERROR(V29/SUM(V$29:V$31)*Y$29,0)</f>
        <v>3.3000000000000002E-2</v>
      </c>
      <c r="X29" s="51">
        <v>0.1</v>
      </c>
      <c r="Y29" s="50">
        <f>X29/SUM(X$26:X$45)</f>
        <v>0.1</v>
      </c>
      <c r="Z29" s="42">
        <v>0.33</v>
      </c>
      <c r="AA29" s="46">
        <f>IFERROR(Z29/SUM(Z$29:Z$31)*AC$29,0)</f>
        <v>3.3000000000000002E-2</v>
      </c>
      <c r="AB29" s="51">
        <v>0.1</v>
      </c>
      <c r="AC29" s="50">
        <f>AB29/SUM(AB$26:AB$45)</f>
        <v>0.1</v>
      </c>
      <c r="AD29" s="42">
        <v>0.33</v>
      </c>
      <c r="AE29" s="46">
        <f>IFERROR(AD29/SUM(AD$29:AD$31)*AG$29,0)</f>
        <v>3.3000000000000002E-2</v>
      </c>
      <c r="AF29" s="51">
        <v>0.1</v>
      </c>
      <c r="AG29" s="50">
        <f>AF29/SUM(AF$26:AF$45)</f>
        <v>0.1</v>
      </c>
      <c r="AH29" s="42">
        <v>0.33</v>
      </c>
      <c r="AI29" s="46">
        <f>IFERROR(AH29/SUM(AH$29:AH$31)*AK$29,0)</f>
        <v>3.3000000000000002E-2</v>
      </c>
      <c r="AJ29" s="51">
        <v>0.1</v>
      </c>
      <c r="AK29" s="50">
        <f>AJ29/SUM(AJ$26:AJ$45)</f>
        <v>0.1</v>
      </c>
      <c r="AL29" s="42">
        <v>0.33</v>
      </c>
      <c r="AM29" s="46">
        <f>IFERROR(AL29/SUM(AL$29:AL$31)*AO$29,0)</f>
        <v>3.3000000000000002E-2</v>
      </c>
      <c r="AN29" s="51">
        <v>0.1</v>
      </c>
      <c r="AO29" s="50">
        <f>AN29/SUM(AN$26:AN$45)</f>
        <v>0.1</v>
      </c>
      <c r="AP29" s="42">
        <v>0.33</v>
      </c>
      <c r="AQ29" s="46">
        <f>IFERROR(AP29/SUM(AP$29:AP$31)*AS$29,0)</f>
        <v>3.3000000000000002E-2</v>
      </c>
      <c r="AR29" s="51">
        <v>0.1</v>
      </c>
      <c r="AS29" s="50">
        <f>AR29/SUM(AR$26:AR$45)</f>
        <v>0.1</v>
      </c>
      <c r="AT29" s="42">
        <v>0.33</v>
      </c>
      <c r="AU29" s="46">
        <f>IFERROR(AT29/SUM(AT$29:AT$31)*AW$29,0)</f>
        <v>3.3000000000000002E-2</v>
      </c>
      <c r="AV29" s="51">
        <v>0.1</v>
      </c>
      <c r="AW29" s="50">
        <f>AV29/SUM(AV$26:AV$45)</f>
        <v>0.1</v>
      </c>
      <c r="AX29" s="42">
        <v>0.33</v>
      </c>
      <c r="AY29" s="46">
        <f>IFERROR(AX29/SUM(AX$29:AX$31)*BA$29,0)</f>
        <v>3.3000000000000002E-2</v>
      </c>
      <c r="AZ29" s="51">
        <v>0.1</v>
      </c>
      <c r="BA29" s="50">
        <f>AZ29/SUM(AZ$26:AZ$45)</f>
        <v>0.1</v>
      </c>
      <c r="BB29" s="42">
        <v>0.33</v>
      </c>
      <c r="BC29" s="46">
        <f>IFERROR(BB29/SUM(BB$29:BB$31)*BE$29,0)</f>
        <v>3.3000000000000002E-2</v>
      </c>
      <c r="BD29" s="51">
        <v>0.1</v>
      </c>
      <c r="BE29" s="50">
        <f>BD29/SUM(BD$26:BD$45)</f>
        <v>0.1</v>
      </c>
      <c r="BF29" s="42">
        <v>0.33</v>
      </c>
      <c r="BG29" s="46">
        <f>IFERROR(BF29/SUM(BF$29:BF$31)*BI$29,0)</f>
        <v>3.3000000000000002E-2</v>
      </c>
      <c r="BH29" s="51">
        <v>0.1</v>
      </c>
      <c r="BI29" s="50">
        <f>BH29/SUM(BH$26:BH$45)</f>
        <v>0.1</v>
      </c>
      <c r="BJ29" s="42">
        <v>0.33</v>
      </c>
      <c r="BK29" s="46">
        <f>IFERROR(BJ29/SUM(BJ$29:BJ$31)*BM$29,0)</f>
        <v>3.3000000000000002E-2</v>
      </c>
      <c r="BL29" s="51">
        <v>0.1</v>
      </c>
      <c r="BM29" s="50">
        <f>BL29/SUM(BL$26:BL$45)</f>
        <v>0.1</v>
      </c>
      <c r="BN29" s="42">
        <v>0.33</v>
      </c>
      <c r="BO29" s="46">
        <f>IFERROR(BN29/SUM(BN$29:BN$31)*BQ$29,0)</f>
        <v>3.3000000000000002E-2</v>
      </c>
      <c r="BP29" s="51">
        <v>0.1</v>
      </c>
      <c r="BQ29" s="50">
        <f>BP29/SUM(BP$26:BP$45)</f>
        <v>0.1</v>
      </c>
      <c r="BR29" s="42">
        <v>0.33</v>
      </c>
      <c r="BS29" s="46">
        <f>IFERROR(BR29/SUM(BR$29:BR$31)*BU$29,0)</f>
        <v>3.3000000000000002E-2</v>
      </c>
      <c r="BT29" s="51">
        <v>0.1</v>
      </c>
      <c r="BU29" s="50">
        <f>BT29/SUM(BT$26:BT$45)</f>
        <v>0.1</v>
      </c>
      <c r="BV29" s="42">
        <v>0.33</v>
      </c>
      <c r="BW29" s="46">
        <f>IFERROR(BV29/SUM(BV$29:BV$31)*BY$29,0)</f>
        <v>3.3000000000000002E-2</v>
      </c>
      <c r="BX29" s="51">
        <v>0.1</v>
      </c>
      <c r="BY29" s="50">
        <f>BX29/SUM(BX$26:BX$45)</f>
        <v>0.1</v>
      </c>
      <c r="BZ29" s="42">
        <v>0.33</v>
      </c>
      <c r="CA29" s="46">
        <f>IFERROR(BZ29/SUM(BZ$29:BZ$31)*CC$29,0)</f>
        <v>3.3000000000000002E-2</v>
      </c>
      <c r="CB29" s="51">
        <v>0.1</v>
      </c>
      <c r="CC29" s="50">
        <f>CB29/SUM(CB$26:CB$45)</f>
        <v>0.1</v>
      </c>
      <c r="CD29" s="42">
        <v>0.33</v>
      </c>
      <c r="CE29" s="46">
        <f>IFERROR(CD29/SUM(CD$29:CD$31)*CG$29,0)</f>
        <v>3.3000000000000002E-2</v>
      </c>
      <c r="CF29" s="51">
        <v>0.1</v>
      </c>
      <c r="CG29" s="50">
        <f>CF29/SUM(CF$26:CF$45)</f>
        <v>0.1</v>
      </c>
      <c r="CH29" s="42">
        <v>0.33</v>
      </c>
      <c r="CI29" s="46">
        <f>IFERROR(CH29/SUM(CH$29:CH$31)*CK$29,0)</f>
        <v>3.3000000000000002E-2</v>
      </c>
      <c r="CJ29" s="51">
        <v>0.1</v>
      </c>
      <c r="CK29" s="50">
        <f>CJ29/SUM(CJ$26:CJ$45)</f>
        <v>0.1</v>
      </c>
      <c r="CL29" s="42">
        <v>0.33</v>
      </c>
      <c r="CM29" s="46">
        <f>IFERROR(CL29/SUM(CL$29:CL$31)*CO$29,0)</f>
        <v>3.3000000000000002E-2</v>
      </c>
      <c r="CN29" s="51">
        <v>0.1</v>
      </c>
      <c r="CO29" s="50">
        <f>CN29/SUM(CN$26:CN$45)</f>
        <v>0.1</v>
      </c>
      <c r="CP29" s="42">
        <v>0.33</v>
      </c>
      <c r="CQ29" s="46">
        <f>IFERROR(CP29/SUM(CP$29:CP$31)*CS$29,0)</f>
        <v>3.3000000000000002E-2</v>
      </c>
      <c r="CR29" s="51">
        <v>0.1</v>
      </c>
      <c r="CS29" s="50">
        <f>CR29/SUM(CR$26:CR$45)</f>
        <v>0.1</v>
      </c>
      <c r="CT29" s="42">
        <v>0.33</v>
      </c>
      <c r="CU29" s="46">
        <f>IFERROR(CT29/SUM(CT$29:CT$31)*CW$29,0)</f>
        <v>3.3000000000000002E-2</v>
      </c>
      <c r="CV29" s="51">
        <v>0.1</v>
      </c>
      <c r="CW29" s="50">
        <f>CV29/SUM(CV$26:CV$45)</f>
        <v>0.1</v>
      </c>
      <c r="CX29" s="42">
        <v>0.33</v>
      </c>
      <c r="CY29" s="46">
        <f>IFERROR(CX29/SUM(CX$29:CX$31)*DA$29,0)</f>
        <v>3.3000000000000002E-2</v>
      </c>
      <c r="CZ29" s="51">
        <v>0.1</v>
      </c>
      <c r="DA29" s="50">
        <f>CZ29/SUM(CZ$26:CZ$45)</f>
        <v>0.1</v>
      </c>
      <c r="DB29" s="42">
        <v>0.33</v>
      </c>
      <c r="DC29" s="46">
        <f>IFERROR(DB29/SUM(DB$29:DB$31)*DE$29,0)</f>
        <v>3.3000000000000002E-2</v>
      </c>
      <c r="DD29" s="51">
        <v>0.1</v>
      </c>
      <c r="DE29" s="50">
        <f>DD29/SUM(DD$26:DD$45)</f>
        <v>0.1</v>
      </c>
      <c r="DF29" s="42">
        <v>0.33</v>
      </c>
      <c r="DG29" s="46">
        <f>IFERROR(DF29/SUM(DF$29:DF$31)*DI$29,0)</f>
        <v>3.3000000000000002E-2</v>
      </c>
      <c r="DH29" s="51">
        <v>0.1</v>
      </c>
      <c r="DI29" s="50">
        <f>DH29/SUM(DH$26:DH$45)</f>
        <v>0.1</v>
      </c>
      <c r="DJ29" s="42">
        <v>0.33</v>
      </c>
      <c r="DK29" s="46">
        <f>IFERROR(DJ29/SUM(DJ$29:DJ$31)*DM$29,0)</f>
        <v>3.3000000000000002E-2</v>
      </c>
      <c r="DL29" s="51">
        <v>0.1</v>
      </c>
      <c r="DM29" s="50">
        <f>DL29/SUM(DL$26:DL$45)</f>
        <v>0.1</v>
      </c>
      <c r="DN29" s="42">
        <v>0.33</v>
      </c>
      <c r="DO29" s="46">
        <f>IFERROR(DN29/SUM(DN$29:DN$31)*DQ$29,0)</f>
        <v>3.3000000000000002E-2</v>
      </c>
      <c r="DP29" s="51">
        <v>0.1</v>
      </c>
      <c r="DQ29" s="50">
        <f>DP29/SUM(DP$26:DP$45)</f>
        <v>0.1</v>
      </c>
      <c r="DR29" s="42">
        <v>0.33</v>
      </c>
      <c r="DS29" s="46">
        <f>IFERROR(DR29/SUM(DR$29:DR$31)*DU$29,0)</f>
        <v>3.3000000000000002E-2</v>
      </c>
      <c r="DT29" s="51">
        <v>0.1</v>
      </c>
      <c r="DU29" s="50">
        <f>DT29/SUM(DT$26:DT$45)</f>
        <v>0.1</v>
      </c>
      <c r="DV29" s="42">
        <v>0.33</v>
      </c>
      <c r="DW29" s="46">
        <f>IFERROR(DV29/SUM(DV$29:DV$31)*DY$29,0)</f>
        <v>3.3000000000000002E-2</v>
      </c>
      <c r="DX29" s="51">
        <v>0.1</v>
      </c>
      <c r="DY29" s="50">
        <f>DX29/SUM(DX$26:DX$45)</f>
        <v>0.1</v>
      </c>
      <c r="DZ29" s="42">
        <v>0.33</v>
      </c>
      <c r="EA29" s="46">
        <f>IFERROR(DZ29/SUM(DZ$29:DZ$31)*EC$29,0)</f>
        <v>3.3000000000000002E-2</v>
      </c>
      <c r="EB29" s="51">
        <v>0.1</v>
      </c>
      <c r="EC29" s="50">
        <f>EB29/SUM(EB$26:EB$45)</f>
        <v>0.1</v>
      </c>
    </row>
    <row r="30" spans="1:133" x14ac:dyDescent="0.3">
      <c r="A30" s="24">
        <v>28</v>
      </c>
      <c r="B30" s="63"/>
      <c r="C30" s="63"/>
      <c r="D30" s="43" t="s">
        <v>57</v>
      </c>
      <c r="E30" s="43" t="s">
        <v>12</v>
      </c>
      <c r="F30" s="42">
        <v>0.17</v>
      </c>
      <c r="G30" s="46">
        <f>IFERROR(F30/SUM(F$29:F$31)*I$29,0)</f>
        <v>1.7000000000000001E-2</v>
      </c>
      <c r="H30" s="52"/>
      <c r="I30" s="50"/>
      <c r="J30" s="42">
        <v>0.17</v>
      </c>
      <c r="K30" s="46">
        <f>IFERROR(J30/SUM(J$29:J$31)*M$29,0)</f>
        <v>1.7000000000000001E-2</v>
      </c>
      <c r="L30" s="52"/>
      <c r="M30" s="50"/>
      <c r="N30" s="42">
        <v>0.17</v>
      </c>
      <c r="O30" s="46">
        <f>IFERROR(N30/SUM(N$29:N$31)*Q$29,0)</f>
        <v>1.7000000000000001E-2</v>
      </c>
      <c r="P30" s="52"/>
      <c r="Q30" s="50"/>
      <c r="R30" s="42">
        <v>0.17</v>
      </c>
      <c r="S30" s="46">
        <f>IFERROR(R30/SUM(R$29:R$31)*U$29,0)</f>
        <v>1.7000000000000001E-2</v>
      </c>
      <c r="T30" s="52"/>
      <c r="U30" s="50"/>
      <c r="V30" s="42">
        <v>0.17</v>
      </c>
      <c r="W30" s="46">
        <f>IFERROR(V30/SUM(V$29:V$31)*Y$29,0)</f>
        <v>1.7000000000000001E-2</v>
      </c>
      <c r="X30" s="52"/>
      <c r="Y30" s="50"/>
      <c r="Z30" s="42">
        <v>0.17</v>
      </c>
      <c r="AA30" s="46">
        <f>IFERROR(Z30/SUM(Z$29:Z$31)*AC$29,0)</f>
        <v>1.7000000000000001E-2</v>
      </c>
      <c r="AB30" s="52"/>
      <c r="AC30" s="50"/>
      <c r="AD30" s="42">
        <v>0.17</v>
      </c>
      <c r="AE30" s="46">
        <f>IFERROR(AD30/SUM(AD$29:AD$31)*AG$29,0)</f>
        <v>1.7000000000000001E-2</v>
      </c>
      <c r="AF30" s="52"/>
      <c r="AG30" s="50"/>
      <c r="AH30" s="42">
        <v>0.17</v>
      </c>
      <c r="AI30" s="46">
        <f>IFERROR(AH30/SUM(AH$29:AH$31)*AK$29,0)</f>
        <v>1.7000000000000001E-2</v>
      </c>
      <c r="AJ30" s="52"/>
      <c r="AK30" s="50"/>
      <c r="AL30" s="42">
        <v>0.17</v>
      </c>
      <c r="AM30" s="46">
        <f>IFERROR(AL30/SUM(AL$29:AL$31)*AO$29,0)</f>
        <v>1.7000000000000001E-2</v>
      </c>
      <c r="AN30" s="52"/>
      <c r="AO30" s="50"/>
      <c r="AP30" s="42">
        <v>0.17</v>
      </c>
      <c r="AQ30" s="46">
        <f>IFERROR(AP30/SUM(AP$29:AP$31)*AS$29,0)</f>
        <v>1.7000000000000001E-2</v>
      </c>
      <c r="AR30" s="52"/>
      <c r="AS30" s="50"/>
      <c r="AT30" s="42">
        <v>0.17</v>
      </c>
      <c r="AU30" s="46">
        <f>IFERROR(AT30/SUM(AT$29:AT$31)*AW$29,0)</f>
        <v>1.7000000000000001E-2</v>
      </c>
      <c r="AV30" s="52"/>
      <c r="AW30" s="50"/>
      <c r="AX30" s="42">
        <v>0.17</v>
      </c>
      <c r="AY30" s="46">
        <f>IFERROR(AX30/SUM(AX$29:AX$31)*BA$29,0)</f>
        <v>1.7000000000000001E-2</v>
      </c>
      <c r="AZ30" s="52"/>
      <c r="BA30" s="50"/>
      <c r="BB30" s="42">
        <v>0.17</v>
      </c>
      <c r="BC30" s="46">
        <f>IFERROR(BB30/SUM(BB$29:BB$31)*BE$29,0)</f>
        <v>1.7000000000000001E-2</v>
      </c>
      <c r="BD30" s="52"/>
      <c r="BE30" s="50"/>
      <c r="BF30" s="42">
        <v>0.17</v>
      </c>
      <c r="BG30" s="46">
        <f>IFERROR(BF30/SUM(BF$29:BF$31)*BI$29,0)</f>
        <v>1.7000000000000001E-2</v>
      </c>
      <c r="BH30" s="52"/>
      <c r="BI30" s="50"/>
      <c r="BJ30" s="42">
        <v>0.17</v>
      </c>
      <c r="BK30" s="46">
        <f>IFERROR(BJ30/SUM(BJ$29:BJ$31)*BM$29,0)</f>
        <v>1.7000000000000001E-2</v>
      </c>
      <c r="BL30" s="52"/>
      <c r="BM30" s="50"/>
      <c r="BN30" s="42">
        <v>0.17</v>
      </c>
      <c r="BO30" s="46">
        <f>IFERROR(BN30/SUM(BN$29:BN$31)*BQ$29,0)</f>
        <v>1.7000000000000001E-2</v>
      </c>
      <c r="BP30" s="52"/>
      <c r="BQ30" s="50"/>
      <c r="BR30" s="42">
        <v>0.17</v>
      </c>
      <c r="BS30" s="46">
        <f>IFERROR(BR30/SUM(BR$29:BR$31)*BU$29,0)</f>
        <v>1.7000000000000001E-2</v>
      </c>
      <c r="BT30" s="52"/>
      <c r="BU30" s="50"/>
      <c r="BV30" s="42">
        <v>0.17</v>
      </c>
      <c r="BW30" s="46">
        <f>IFERROR(BV30/SUM(BV$29:BV$31)*BY$29,0)</f>
        <v>1.7000000000000001E-2</v>
      </c>
      <c r="BX30" s="52"/>
      <c r="BY30" s="50"/>
      <c r="BZ30" s="42">
        <v>0.17</v>
      </c>
      <c r="CA30" s="46">
        <f>IFERROR(BZ30/SUM(BZ$29:BZ$31)*CC$29,0)</f>
        <v>1.7000000000000001E-2</v>
      </c>
      <c r="CB30" s="52"/>
      <c r="CC30" s="50"/>
      <c r="CD30" s="42">
        <v>0.17</v>
      </c>
      <c r="CE30" s="46">
        <f>IFERROR(CD30/SUM(CD$29:CD$31)*CG$29,0)</f>
        <v>1.7000000000000001E-2</v>
      </c>
      <c r="CF30" s="52"/>
      <c r="CG30" s="50"/>
      <c r="CH30" s="42">
        <v>0.17</v>
      </c>
      <c r="CI30" s="46">
        <f>IFERROR(CH30/SUM(CH$29:CH$31)*CK$29,0)</f>
        <v>1.7000000000000001E-2</v>
      </c>
      <c r="CJ30" s="52"/>
      <c r="CK30" s="50"/>
      <c r="CL30" s="42">
        <v>0.17</v>
      </c>
      <c r="CM30" s="46">
        <f>IFERROR(CL30/SUM(CL$29:CL$31)*CO$29,0)</f>
        <v>1.7000000000000001E-2</v>
      </c>
      <c r="CN30" s="52"/>
      <c r="CO30" s="50"/>
      <c r="CP30" s="42">
        <v>0.17</v>
      </c>
      <c r="CQ30" s="46">
        <f>IFERROR(CP30/SUM(CP$29:CP$31)*CS$29,0)</f>
        <v>1.7000000000000001E-2</v>
      </c>
      <c r="CR30" s="52"/>
      <c r="CS30" s="50"/>
      <c r="CT30" s="42">
        <v>0.17</v>
      </c>
      <c r="CU30" s="46">
        <f>IFERROR(CT30/SUM(CT$29:CT$31)*CW$29,0)</f>
        <v>1.7000000000000001E-2</v>
      </c>
      <c r="CV30" s="52"/>
      <c r="CW30" s="50"/>
      <c r="CX30" s="42">
        <v>0.17</v>
      </c>
      <c r="CY30" s="46">
        <f>IFERROR(CX30/SUM(CX$29:CX$31)*DA$29,0)</f>
        <v>1.7000000000000001E-2</v>
      </c>
      <c r="CZ30" s="52"/>
      <c r="DA30" s="50"/>
      <c r="DB30" s="42">
        <v>0.17</v>
      </c>
      <c r="DC30" s="46">
        <f>IFERROR(DB30/SUM(DB$29:DB$31)*DE$29,0)</f>
        <v>1.7000000000000001E-2</v>
      </c>
      <c r="DD30" s="52"/>
      <c r="DE30" s="50"/>
      <c r="DF30" s="42">
        <v>0.17</v>
      </c>
      <c r="DG30" s="46">
        <f>IFERROR(DF30/SUM(DF$29:DF$31)*DI$29,0)</f>
        <v>1.7000000000000001E-2</v>
      </c>
      <c r="DH30" s="52"/>
      <c r="DI30" s="50"/>
      <c r="DJ30" s="42">
        <v>0.17</v>
      </c>
      <c r="DK30" s="46">
        <f>IFERROR(DJ30/SUM(DJ$29:DJ$31)*DM$29,0)</f>
        <v>1.7000000000000001E-2</v>
      </c>
      <c r="DL30" s="52"/>
      <c r="DM30" s="50"/>
      <c r="DN30" s="42">
        <v>0.17</v>
      </c>
      <c r="DO30" s="46">
        <f>IFERROR(DN30/SUM(DN$29:DN$31)*DQ$29,0)</f>
        <v>1.7000000000000001E-2</v>
      </c>
      <c r="DP30" s="52"/>
      <c r="DQ30" s="50"/>
      <c r="DR30" s="42">
        <v>0.17</v>
      </c>
      <c r="DS30" s="46">
        <f>IFERROR(DR30/SUM(DR$29:DR$31)*DU$29,0)</f>
        <v>1.7000000000000001E-2</v>
      </c>
      <c r="DT30" s="52"/>
      <c r="DU30" s="50"/>
      <c r="DV30" s="42">
        <v>0.17</v>
      </c>
      <c r="DW30" s="46">
        <f>IFERROR(DV30/SUM(DV$29:DV$31)*DY$29,0)</f>
        <v>1.7000000000000001E-2</v>
      </c>
      <c r="DX30" s="52"/>
      <c r="DY30" s="50"/>
      <c r="DZ30" s="42">
        <v>0.17</v>
      </c>
      <c r="EA30" s="46">
        <f>IFERROR(DZ30/SUM(DZ$29:DZ$31)*EC$29,0)</f>
        <v>1.7000000000000001E-2</v>
      </c>
      <c r="EB30" s="52"/>
      <c r="EC30" s="50"/>
    </row>
    <row r="31" spans="1:133" x14ac:dyDescent="0.3">
      <c r="A31" s="24">
        <v>29</v>
      </c>
      <c r="B31" s="63"/>
      <c r="C31" s="63"/>
      <c r="D31" s="43" t="s">
        <v>58</v>
      </c>
      <c r="E31" s="43" t="s">
        <v>129</v>
      </c>
      <c r="F31" s="42">
        <v>0.5</v>
      </c>
      <c r="G31" s="46">
        <f>IFERROR(F31/SUM(F$29:F$31)*I$29,0)</f>
        <v>0.05</v>
      </c>
      <c r="H31" s="53"/>
      <c r="I31" s="50"/>
      <c r="J31" s="42">
        <v>0.5</v>
      </c>
      <c r="K31" s="46">
        <f>IFERROR(J31/SUM(J$29:J$31)*M$29,0)</f>
        <v>0.05</v>
      </c>
      <c r="L31" s="53"/>
      <c r="M31" s="50"/>
      <c r="N31" s="42">
        <v>0.5</v>
      </c>
      <c r="O31" s="46">
        <f>IFERROR(N31/SUM(N$29:N$31)*Q$29,0)</f>
        <v>0.05</v>
      </c>
      <c r="P31" s="53"/>
      <c r="Q31" s="50"/>
      <c r="R31" s="42">
        <v>0.5</v>
      </c>
      <c r="S31" s="46">
        <f>IFERROR(R31/SUM(R$29:R$31)*U$29,0)</f>
        <v>0.05</v>
      </c>
      <c r="T31" s="53"/>
      <c r="U31" s="50"/>
      <c r="V31" s="42">
        <v>0.5</v>
      </c>
      <c r="W31" s="46">
        <f>IFERROR(V31/SUM(V$29:V$31)*Y$29,0)</f>
        <v>0.05</v>
      </c>
      <c r="X31" s="53"/>
      <c r="Y31" s="50"/>
      <c r="Z31" s="42">
        <v>0.5</v>
      </c>
      <c r="AA31" s="46">
        <f>IFERROR(Z31/SUM(Z$29:Z$31)*AC$29,0)</f>
        <v>0.05</v>
      </c>
      <c r="AB31" s="53"/>
      <c r="AC31" s="50"/>
      <c r="AD31" s="42">
        <v>0.5</v>
      </c>
      <c r="AE31" s="46">
        <f>IFERROR(AD31/SUM(AD$29:AD$31)*AG$29,0)</f>
        <v>0.05</v>
      </c>
      <c r="AF31" s="53"/>
      <c r="AG31" s="50"/>
      <c r="AH31" s="42">
        <v>0.5</v>
      </c>
      <c r="AI31" s="46">
        <f>IFERROR(AH31/SUM(AH$29:AH$31)*AK$29,0)</f>
        <v>0.05</v>
      </c>
      <c r="AJ31" s="53"/>
      <c r="AK31" s="50"/>
      <c r="AL31" s="42">
        <v>0.5</v>
      </c>
      <c r="AM31" s="46">
        <f>IFERROR(AL31/SUM(AL$29:AL$31)*AO$29,0)</f>
        <v>0.05</v>
      </c>
      <c r="AN31" s="53"/>
      <c r="AO31" s="50"/>
      <c r="AP31" s="42">
        <v>0.5</v>
      </c>
      <c r="AQ31" s="46">
        <f>IFERROR(AP31/SUM(AP$29:AP$31)*AS$29,0)</f>
        <v>0.05</v>
      </c>
      <c r="AR31" s="53"/>
      <c r="AS31" s="50"/>
      <c r="AT31" s="42">
        <v>0.5</v>
      </c>
      <c r="AU31" s="46">
        <f>IFERROR(AT31/SUM(AT$29:AT$31)*AW$29,0)</f>
        <v>0.05</v>
      </c>
      <c r="AV31" s="53"/>
      <c r="AW31" s="50"/>
      <c r="AX31" s="42">
        <v>0.5</v>
      </c>
      <c r="AY31" s="46">
        <f>IFERROR(AX31/SUM(AX$29:AX$31)*BA$29,0)</f>
        <v>0.05</v>
      </c>
      <c r="AZ31" s="53"/>
      <c r="BA31" s="50"/>
      <c r="BB31" s="42">
        <v>0.5</v>
      </c>
      <c r="BC31" s="46">
        <f>IFERROR(BB31/SUM(BB$29:BB$31)*BE$29,0)</f>
        <v>0.05</v>
      </c>
      <c r="BD31" s="53"/>
      <c r="BE31" s="50"/>
      <c r="BF31" s="42">
        <v>0.5</v>
      </c>
      <c r="BG31" s="46">
        <f>IFERROR(BF31/SUM(BF$29:BF$31)*BI$29,0)</f>
        <v>0.05</v>
      </c>
      <c r="BH31" s="53"/>
      <c r="BI31" s="50"/>
      <c r="BJ31" s="42">
        <v>0.5</v>
      </c>
      <c r="BK31" s="46">
        <f>IFERROR(BJ31/SUM(BJ$29:BJ$31)*BM$29,0)</f>
        <v>0.05</v>
      </c>
      <c r="BL31" s="53"/>
      <c r="BM31" s="50"/>
      <c r="BN31" s="42">
        <v>0.5</v>
      </c>
      <c r="BO31" s="46">
        <f>IFERROR(BN31/SUM(BN$29:BN$31)*BQ$29,0)</f>
        <v>0.05</v>
      </c>
      <c r="BP31" s="53"/>
      <c r="BQ31" s="50"/>
      <c r="BR31" s="42">
        <v>0.5</v>
      </c>
      <c r="BS31" s="46">
        <f>IFERROR(BR31/SUM(BR$29:BR$31)*BU$29,0)</f>
        <v>0.05</v>
      </c>
      <c r="BT31" s="53"/>
      <c r="BU31" s="50"/>
      <c r="BV31" s="42">
        <v>0.5</v>
      </c>
      <c r="BW31" s="46">
        <f>IFERROR(BV31/SUM(BV$29:BV$31)*BY$29,0)</f>
        <v>0.05</v>
      </c>
      <c r="BX31" s="53"/>
      <c r="BY31" s="50"/>
      <c r="BZ31" s="42">
        <v>0.5</v>
      </c>
      <c r="CA31" s="46">
        <f>IFERROR(BZ31/SUM(BZ$29:BZ$31)*CC$29,0)</f>
        <v>0.05</v>
      </c>
      <c r="CB31" s="53"/>
      <c r="CC31" s="50"/>
      <c r="CD31" s="42">
        <v>0.5</v>
      </c>
      <c r="CE31" s="46">
        <f>IFERROR(CD31/SUM(CD$29:CD$31)*CG$29,0)</f>
        <v>0.05</v>
      </c>
      <c r="CF31" s="53"/>
      <c r="CG31" s="50"/>
      <c r="CH31" s="42">
        <v>0.5</v>
      </c>
      <c r="CI31" s="46">
        <f>IFERROR(CH31/SUM(CH$29:CH$31)*CK$29,0)</f>
        <v>0.05</v>
      </c>
      <c r="CJ31" s="53"/>
      <c r="CK31" s="50"/>
      <c r="CL31" s="42">
        <v>0.5</v>
      </c>
      <c r="CM31" s="46">
        <f>IFERROR(CL31/SUM(CL$29:CL$31)*CO$29,0)</f>
        <v>0.05</v>
      </c>
      <c r="CN31" s="53"/>
      <c r="CO31" s="50"/>
      <c r="CP31" s="42">
        <v>0.5</v>
      </c>
      <c r="CQ31" s="46">
        <f>IFERROR(CP31/SUM(CP$29:CP$31)*CS$29,0)</f>
        <v>0.05</v>
      </c>
      <c r="CR31" s="53"/>
      <c r="CS31" s="50"/>
      <c r="CT31" s="42">
        <v>0.5</v>
      </c>
      <c r="CU31" s="46">
        <f>IFERROR(CT31/SUM(CT$29:CT$31)*CW$29,0)</f>
        <v>0.05</v>
      </c>
      <c r="CV31" s="53"/>
      <c r="CW31" s="50"/>
      <c r="CX31" s="42">
        <v>0.5</v>
      </c>
      <c r="CY31" s="46">
        <f>IFERROR(CX31/SUM(CX$29:CX$31)*DA$29,0)</f>
        <v>0.05</v>
      </c>
      <c r="CZ31" s="53"/>
      <c r="DA31" s="50"/>
      <c r="DB31" s="42">
        <v>0.5</v>
      </c>
      <c r="DC31" s="46">
        <f>IFERROR(DB31/SUM(DB$29:DB$31)*DE$29,0)</f>
        <v>0.05</v>
      </c>
      <c r="DD31" s="53"/>
      <c r="DE31" s="50"/>
      <c r="DF31" s="42">
        <v>0.5</v>
      </c>
      <c r="DG31" s="46">
        <f>IFERROR(DF31/SUM(DF$29:DF$31)*DI$29,0)</f>
        <v>0.05</v>
      </c>
      <c r="DH31" s="53"/>
      <c r="DI31" s="50"/>
      <c r="DJ31" s="42">
        <v>0.5</v>
      </c>
      <c r="DK31" s="46">
        <f>IFERROR(DJ31/SUM(DJ$29:DJ$31)*DM$29,0)</f>
        <v>0.05</v>
      </c>
      <c r="DL31" s="53"/>
      <c r="DM31" s="50"/>
      <c r="DN31" s="42">
        <v>0.5</v>
      </c>
      <c r="DO31" s="46">
        <f>IFERROR(DN31/SUM(DN$29:DN$31)*DQ$29,0)</f>
        <v>0.05</v>
      </c>
      <c r="DP31" s="53"/>
      <c r="DQ31" s="50"/>
      <c r="DR31" s="42">
        <v>0.5</v>
      </c>
      <c r="DS31" s="46">
        <f>IFERROR(DR31/SUM(DR$29:DR$31)*DU$29,0)</f>
        <v>0.05</v>
      </c>
      <c r="DT31" s="53"/>
      <c r="DU31" s="50"/>
      <c r="DV31" s="42">
        <v>0.5</v>
      </c>
      <c r="DW31" s="46">
        <f>IFERROR(DV31/SUM(DV$29:DV$31)*DY$29,0)</f>
        <v>0.05</v>
      </c>
      <c r="DX31" s="53"/>
      <c r="DY31" s="50"/>
      <c r="DZ31" s="42">
        <v>0.5</v>
      </c>
      <c r="EA31" s="46">
        <f>IFERROR(DZ31/SUM(DZ$29:DZ$31)*EC$29,0)</f>
        <v>0.05</v>
      </c>
      <c r="EB31" s="53"/>
      <c r="EC31" s="50"/>
    </row>
    <row r="32" spans="1:133" x14ac:dyDescent="0.3">
      <c r="A32" s="24">
        <v>30</v>
      </c>
      <c r="B32" s="62" t="s">
        <v>59</v>
      </c>
      <c r="C32" s="62" t="s">
        <v>60</v>
      </c>
      <c r="D32" s="43" t="s">
        <v>61</v>
      </c>
      <c r="E32" s="43" t="s">
        <v>62</v>
      </c>
      <c r="F32" s="42">
        <v>0.15</v>
      </c>
      <c r="G32" s="46">
        <f>IFERROR(F32/SUM(F$32:F$35)*I$32,0)</f>
        <v>4.8000000000000001E-2</v>
      </c>
      <c r="H32" s="51">
        <v>0.32</v>
      </c>
      <c r="I32" s="50">
        <f>H32/SUM(H$26:H$45)</f>
        <v>0.32</v>
      </c>
      <c r="J32" s="42">
        <v>0.15</v>
      </c>
      <c r="K32" s="46">
        <f>IFERROR(J32/SUM(J$32:J$35)*M$32,0)</f>
        <v>4.8000000000000001E-2</v>
      </c>
      <c r="L32" s="51">
        <v>0.32</v>
      </c>
      <c r="M32" s="50">
        <f>L32/SUM(L$26:L$45)</f>
        <v>0.32</v>
      </c>
      <c r="N32" s="42">
        <v>0.15</v>
      </c>
      <c r="O32" s="46">
        <f>IFERROR(N32/SUM(N$32:N$35)*Q$32,0)</f>
        <v>4.8000000000000001E-2</v>
      </c>
      <c r="P32" s="51">
        <v>0.32</v>
      </c>
      <c r="Q32" s="50">
        <f>P32/SUM(P$26:P$45)</f>
        <v>0.32</v>
      </c>
      <c r="R32" s="42">
        <v>0.15</v>
      </c>
      <c r="S32" s="46">
        <f>IFERROR(R32/SUM(R$32:R$35)*U$32,0)</f>
        <v>4.8000000000000001E-2</v>
      </c>
      <c r="T32" s="51">
        <v>0.32</v>
      </c>
      <c r="U32" s="50">
        <f>T32/SUM(T$26:T$45)</f>
        <v>0.32</v>
      </c>
      <c r="V32" s="42">
        <v>0.15</v>
      </c>
      <c r="W32" s="46">
        <f>IFERROR(V32/SUM(V$32:V$35)*Y$32,0)</f>
        <v>4.8000000000000001E-2</v>
      </c>
      <c r="X32" s="51">
        <v>0.32</v>
      </c>
      <c r="Y32" s="50">
        <f>X32/SUM(X$26:X$45)</f>
        <v>0.32</v>
      </c>
      <c r="Z32" s="42">
        <v>0.15</v>
      </c>
      <c r="AA32" s="46">
        <f>IFERROR(Z32/SUM(Z$32:Z$35)*AC$32,0)</f>
        <v>4.8000000000000001E-2</v>
      </c>
      <c r="AB32" s="51">
        <v>0.32</v>
      </c>
      <c r="AC32" s="50">
        <f>AB32/SUM(AB$26:AB$45)</f>
        <v>0.32</v>
      </c>
      <c r="AD32" s="42">
        <v>0.15</v>
      </c>
      <c r="AE32" s="46">
        <f>IFERROR(AD32/SUM(AD$32:AD$35)*AG$32,0)</f>
        <v>4.8000000000000001E-2</v>
      </c>
      <c r="AF32" s="51">
        <v>0.32</v>
      </c>
      <c r="AG32" s="50">
        <f>AF32/SUM(AF$26:AF$45)</f>
        <v>0.32</v>
      </c>
      <c r="AH32" s="42">
        <v>0.15</v>
      </c>
      <c r="AI32" s="46">
        <f>IFERROR(AH32/SUM(AH$32:AH$35)*AK$32,0)</f>
        <v>4.8000000000000001E-2</v>
      </c>
      <c r="AJ32" s="51">
        <v>0.32</v>
      </c>
      <c r="AK32" s="50">
        <f>AJ32/SUM(AJ$26:AJ$45)</f>
        <v>0.32</v>
      </c>
      <c r="AL32" s="42">
        <v>0.15</v>
      </c>
      <c r="AM32" s="46">
        <f>IFERROR(AL32/SUM(AL$32:AL$35)*AO$32,0)</f>
        <v>4.8000000000000001E-2</v>
      </c>
      <c r="AN32" s="51">
        <v>0.32</v>
      </c>
      <c r="AO32" s="50">
        <f>AN32/SUM(AN$26:AN$45)</f>
        <v>0.32</v>
      </c>
      <c r="AP32" s="42">
        <v>0.15</v>
      </c>
      <c r="AQ32" s="46">
        <f>IFERROR(AP32/SUM(AP$32:AP$35)*AS$32,0)</f>
        <v>4.8000000000000001E-2</v>
      </c>
      <c r="AR32" s="51">
        <v>0.32</v>
      </c>
      <c r="AS32" s="50">
        <f>AR32/SUM(AR$26:AR$45)</f>
        <v>0.32</v>
      </c>
      <c r="AT32" s="42">
        <v>0.15</v>
      </c>
      <c r="AU32" s="46">
        <f>IFERROR(AT32/SUM(AT$32:AT$35)*AW$32,0)</f>
        <v>4.8000000000000001E-2</v>
      </c>
      <c r="AV32" s="51">
        <v>0.32</v>
      </c>
      <c r="AW32" s="50">
        <f>AV32/SUM(AV$26:AV$45)</f>
        <v>0.32</v>
      </c>
      <c r="AX32" s="42">
        <v>0.15</v>
      </c>
      <c r="AY32" s="46">
        <f>IFERROR(AX32/SUM(AX$32:AX$35)*BA$32,0)</f>
        <v>4.8000000000000001E-2</v>
      </c>
      <c r="AZ32" s="51">
        <v>0.32</v>
      </c>
      <c r="BA32" s="50">
        <f>AZ32/SUM(AZ$26:AZ$45)</f>
        <v>0.32</v>
      </c>
      <c r="BB32" s="42">
        <v>0.15</v>
      </c>
      <c r="BC32" s="46">
        <f>IFERROR(BB32/SUM(BB$32:BB$35)*BE$32,0)</f>
        <v>4.8000000000000001E-2</v>
      </c>
      <c r="BD32" s="51">
        <v>0.32</v>
      </c>
      <c r="BE32" s="50">
        <f>BD32/SUM(BD$26:BD$45)</f>
        <v>0.32</v>
      </c>
      <c r="BF32" s="42">
        <v>0.15</v>
      </c>
      <c r="BG32" s="46">
        <f>IFERROR(BF32/SUM(BF$32:BF$35)*BI$32,0)</f>
        <v>4.8000000000000001E-2</v>
      </c>
      <c r="BH32" s="51">
        <v>0.32</v>
      </c>
      <c r="BI32" s="50">
        <f>BH32/SUM(BH$26:BH$45)</f>
        <v>0.32</v>
      </c>
      <c r="BJ32" s="42">
        <v>0.15</v>
      </c>
      <c r="BK32" s="46">
        <f>IFERROR(BJ32/SUM(BJ$32:BJ$35)*BM$32,0)</f>
        <v>4.8000000000000001E-2</v>
      </c>
      <c r="BL32" s="51">
        <v>0.32</v>
      </c>
      <c r="BM32" s="50">
        <f>BL32/SUM(BL$26:BL$45)</f>
        <v>0.32</v>
      </c>
      <c r="BN32" s="42">
        <v>0.15</v>
      </c>
      <c r="BO32" s="46">
        <f>IFERROR(BN32/SUM(BN$32:BN$35)*BQ$32,0)</f>
        <v>4.8000000000000001E-2</v>
      </c>
      <c r="BP32" s="51">
        <v>0.32</v>
      </c>
      <c r="BQ32" s="50">
        <f>BP32/SUM(BP$26:BP$45)</f>
        <v>0.32</v>
      </c>
      <c r="BR32" s="42">
        <v>0.15</v>
      </c>
      <c r="BS32" s="46">
        <f>IFERROR(BR32/SUM(BR$32:BR$35)*BU$32,0)</f>
        <v>4.8000000000000001E-2</v>
      </c>
      <c r="BT32" s="51">
        <v>0.32</v>
      </c>
      <c r="BU32" s="50">
        <f>BT32/SUM(BT$26:BT$45)</f>
        <v>0.32</v>
      </c>
      <c r="BV32" s="42">
        <v>0.15</v>
      </c>
      <c r="BW32" s="46">
        <f>IFERROR(BV32/SUM(BV$32:BV$35)*BY$32,0)</f>
        <v>4.8000000000000001E-2</v>
      </c>
      <c r="BX32" s="51">
        <v>0.32</v>
      </c>
      <c r="BY32" s="50">
        <f>BX32/SUM(BX$26:BX$45)</f>
        <v>0.32</v>
      </c>
      <c r="BZ32" s="42">
        <v>0.15</v>
      </c>
      <c r="CA32" s="46">
        <f>IFERROR(BZ32/SUM(BZ$32:BZ$35)*CC$32,0)</f>
        <v>4.8000000000000001E-2</v>
      </c>
      <c r="CB32" s="51">
        <v>0.32</v>
      </c>
      <c r="CC32" s="50">
        <f>CB32/SUM(CB$26:CB$45)</f>
        <v>0.32</v>
      </c>
      <c r="CD32" s="42">
        <v>0.15</v>
      </c>
      <c r="CE32" s="46">
        <f>IFERROR(CD32/SUM(CD$32:CD$35)*CG$32,0)</f>
        <v>4.8000000000000001E-2</v>
      </c>
      <c r="CF32" s="51">
        <v>0.32</v>
      </c>
      <c r="CG32" s="50">
        <f>CF32/SUM(CF$26:CF$45)</f>
        <v>0.32</v>
      </c>
      <c r="CH32" s="42">
        <v>0.15</v>
      </c>
      <c r="CI32" s="46">
        <f>IFERROR(CH32/SUM(CH$32:CH$35)*CK$32,0)</f>
        <v>4.8000000000000001E-2</v>
      </c>
      <c r="CJ32" s="51">
        <v>0.32</v>
      </c>
      <c r="CK32" s="50">
        <f>CJ32/SUM(CJ$26:CJ$45)</f>
        <v>0.32</v>
      </c>
      <c r="CL32" s="42">
        <v>0.15</v>
      </c>
      <c r="CM32" s="46">
        <f>IFERROR(CL32/SUM(CL$32:CL$35)*CO$32,0)</f>
        <v>4.8000000000000001E-2</v>
      </c>
      <c r="CN32" s="51">
        <v>0.32</v>
      </c>
      <c r="CO32" s="50">
        <f>CN32/SUM(CN$26:CN$45)</f>
        <v>0.32</v>
      </c>
      <c r="CP32" s="42">
        <v>0.15</v>
      </c>
      <c r="CQ32" s="46">
        <f>IFERROR(CP32/SUM(CP$32:CP$35)*CS$32,0)</f>
        <v>4.8000000000000001E-2</v>
      </c>
      <c r="CR32" s="51">
        <v>0.32</v>
      </c>
      <c r="CS32" s="50">
        <f>CR32/SUM(CR$26:CR$45)</f>
        <v>0.32</v>
      </c>
      <c r="CT32" s="42">
        <v>0.15</v>
      </c>
      <c r="CU32" s="46">
        <f>IFERROR(CT32/SUM(CT$32:CT$35)*CW$32,0)</f>
        <v>4.8000000000000001E-2</v>
      </c>
      <c r="CV32" s="51">
        <v>0.32</v>
      </c>
      <c r="CW32" s="50">
        <f>CV32/SUM(CV$26:CV$45)</f>
        <v>0.32</v>
      </c>
      <c r="CX32" s="42">
        <v>0.15</v>
      </c>
      <c r="CY32" s="46">
        <f>IFERROR(CX32/SUM(CX$32:CX$35)*DA$32,0)</f>
        <v>4.8000000000000001E-2</v>
      </c>
      <c r="CZ32" s="51">
        <v>0.32</v>
      </c>
      <c r="DA32" s="50">
        <f>CZ32/SUM(CZ$26:CZ$45)</f>
        <v>0.32</v>
      </c>
      <c r="DB32" s="42">
        <v>0.15</v>
      </c>
      <c r="DC32" s="46">
        <f>IFERROR(DB32/SUM(DB$32:DB$35)*DE$32,0)</f>
        <v>4.8000000000000001E-2</v>
      </c>
      <c r="DD32" s="51">
        <v>0.32</v>
      </c>
      <c r="DE32" s="50">
        <f>DD32/SUM(DD$26:DD$45)</f>
        <v>0.32</v>
      </c>
      <c r="DF32" s="42">
        <v>0.15</v>
      </c>
      <c r="DG32" s="46">
        <f>IFERROR(DF32/SUM(DF$32:DF$35)*DI$32,0)</f>
        <v>4.8000000000000001E-2</v>
      </c>
      <c r="DH32" s="51">
        <v>0.32</v>
      </c>
      <c r="DI32" s="50">
        <f>DH32/SUM(DH$26:DH$45)</f>
        <v>0.32</v>
      </c>
      <c r="DJ32" s="42">
        <v>0.15</v>
      </c>
      <c r="DK32" s="46">
        <f>IFERROR(DJ32/SUM(DJ$32:DJ$35)*DM$32,0)</f>
        <v>4.8000000000000001E-2</v>
      </c>
      <c r="DL32" s="51">
        <v>0.32</v>
      </c>
      <c r="DM32" s="50">
        <f>DL32/SUM(DL$26:DL$45)</f>
        <v>0.32</v>
      </c>
      <c r="DN32" s="42">
        <v>0.15</v>
      </c>
      <c r="DO32" s="46">
        <f>IFERROR(DN32/SUM(DN$32:DN$35)*DQ$32,0)</f>
        <v>4.8000000000000001E-2</v>
      </c>
      <c r="DP32" s="51">
        <v>0.32</v>
      </c>
      <c r="DQ32" s="50">
        <f>DP32/SUM(DP$26:DP$45)</f>
        <v>0.32</v>
      </c>
      <c r="DR32" s="42">
        <v>0.15</v>
      </c>
      <c r="DS32" s="46">
        <f>IFERROR(DR32/SUM(DR$32:DR$35)*DU$32,0)</f>
        <v>4.8000000000000001E-2</v>
      </c>
      <c r="DT32" s="51">
        <v>0.32</v>
      </c>
      <c r="DU32" s="50">
        <f>DT32/SUM(DT$26:DT$45)</f>
        <v>0.32</v>
      </c>
      <c r="DV32" s="42">
        <v>0.15</v>
      </c>
      <c r="DW32" s="46">
        <f>IFERROR(DV32/SUM(DV$32:DV$35)*DY$32,0)</f>
        <v>4.8000000000000001E-2</v>
      </c>
      <c r="DX32" s="51">
        <v>0.32</v>
      </c>
      <c r="DY32" s="50">
        <f>DX32/SUM(DX$26:DX$45)</f>
        <v>0.32</v>
      </c>
      <c r="DZ32" s="42">
        <v>0.15</v>
      </c>
      <c r="EA32" s="46">
        <f>IFERROR(DZ32/SUM(DZ$32:DZ$35)*EC$32,0)</f>
        <v>4.8000000000000001E-2</v>
      </c>
      <c r="EB32" s="51">
        <v>0.32</v>
      </c>
      <c r="EC32" s="50">
        <f>EB32/SUM(EB$26:EB$45)</f>
        <v>0.32</v>
      </c>
    </row>
    <row r="33" spans="1:133" x14ac:dyDescent="0.3">
      <c r="A33" s="24">
        <v>31</v>
      </c>
      <c r="B33" s="63"/>
      <c r="C33" s="63"/>
      <c r="D33" s="43" t="s">
        <v>63</v>
      </c>
      <c r="E33" s="43" t="s">
        <v>64</v>
      </c>
      <c r="F33" s="42">
        <v>0.5</v>
      </c>
      <c r="G33" s="46">
        <f>IFERROR(F33/SUM(F$32:F$35)*I$32,0)</f>
        <v>0.16</v>
      </c>
      <c r="H33" s="52"/>
      <c r="I33" s="50"/>
      <c r="J33" s="42">
        <v>0.5</v>
      </c>
      <c r="K33" s="46">
        <f>IFERROR(J33/SUM(J$32:J$35)*M$32,0)</f>
        <v>0.16</v>
      </c>
      <c r="L33" s="52"/>
      <c r="M33" s="50"/>
      <c r="N33" s="42">
        <v>0.5</v>
      </c>
      <c r="O33" s="46">
        <f>IFERROR(N33/SUM(N$32:N$35)*Q$32,0)</f>
        <v>0.16</v>
      </c>
      <c r="P33" s="52"/>
      <c r="Q33" s="50"/>
      <c r="R33" s="42">
        <v>0.5</v>
      </c>
      <c r="S33" s="46">
        <f>IFERROR(R33/SUM(R$32:R$35)*U$32,0)</f>
        <v>0.16</v>
      </c>
      <c r="T33" s="52"/>
      <c r="U33" s="50"/>
      <c r="V33" s="42">
        <v>0.5</v>
      </c>
      <c r="W33" s="46">
        <f>IFERROR(V33/SUM(V$32:V$35)*Y$32,0)</f>
        <v>0.16</v>
      </c>
      <c r="X33" s="52"/>
      <c r="Y33" s="50"/>
      <c r="Z33" s="42">
        <v>0.5</v>
      </c>
      <c r="AA33" s="46">
        <f>IFERROR(Z33/SUM(Z$32:Z$35)*AC$32,0)</f>
        <v>0.16</v>
      </c>
      <c r="AB33" s="52"/>
      <c r="AC33" s="50"/>
      <c r="AD33" s="42">
        <v>0.5</v>
      </c>
      <c r="AE33" s="46">
        <f>IFERROR(AD33/SUM(AD$32:AD$35)*AG$32,0)</f>
        <v>0.16</v>
      </c>
      <c r="AF33" s="52"/>
      <c r="AG33" s="50"/>
      <c r="AH33" s="42">
        <v>0.5</v>
      </c>
      <c r="AI33" s="46">
        <f>IFERROR(AH33/SUM(AH$32:AH$35)*AK$32,0)</f>
        <v>0.16</v>
      </c>
      <c r="AJ33" s="52"/>
      <c r="AK33" s="50"/>
      <c r="AL33" s="42">
        <v>0.5</v>
      </c>
      <c r="AM33" s="46">
        <f>IFERROR(AL33/SUM(AL$32:AL$35)*AO$32,0)</f>
        <v>0.16</v>
      </c>
      <c r="AN33" s="52"/>
      <c r="AO33" s="50"/>
      <c r="AP33" s="42">
        <v>0.5</v>
      </c>
      <c r="AQ33" s="46">
        <f>IFERROR(AP33/SUM(AP$32:AP$35)*AS$32,0)</f>
        <v>0.16</v>
      </c>
      <c r="AR33" s="52"/>
      <c r="AS33" s="50"/>
      <c r="AT33" s="42">
        <v>0.5</v>
      </c>
      <c r="AU33" s="46">
        <f>IFERROR(AT33/SUM(AT$32:AT$35)*AW$32,0)</f>
        <v>0.16</v>
      </c>
      <c r="AV33" s="52"/>
      <c r="AW33" s="50"/>
      <c r="AX33" s="42">
        <v>0.5</v>
      </c>
      <c r="AY33" s="46">
        <f>IFERROR(AX33/SUM(AX$32:AX$35)*BA$32,0)</f>
        <v>0.16</v>
      </c>
      <c r="AZ33" s="52"/>
      <c r="BA33" s="50"/>
      <c r="BB33" s="42">
        <v>0.5</v>
      </c>
      <c r="BC33" s="46">
        <f>IFERROR(BB33/SUM(BB$32:BB$35)*BE$32,0)</f>
        <v>0.16</v>
      </c>
      <c r="BD33" s="52"/>
      <c r="BE33" s="50"/>
      <c r="BF33" s="42">
        <v>0.5</v>
      </c>
      <c r="BG33" s="46">
        <f>IFERROR(BF33/SUM(BF$32:BF$35)*BI$32,0)</f>
        <v>0.16</v>
      </c>
      <c r="BH33" s="52"/>
      <c r="BI33" s="50"/>
      <c r="BJ33" s="42">
        <v>0.5</v>
      </c>
      <c r="BK33" s="46">
        <f>IFERROR(BJ33/SUM(BJ$32:BJ$35)*BM$32,0)</f>
        <v>0.16</v>
      </c>
      <c r="BL33" s="52"/>
      <c r="BM33" s="50"/>
      <c r="BN33" s="42">
        <v>0.5</v>
      </c>
      <c r="BO33" s="46">
        <f>IFERROR(BN33/SUM(BN$32:BN$35)*BQ$32,0)</f>
        <v>0.16</v>
      </c>
      <c r="BP33" s="52"/>
      <c r="BQ33" s="50"/>
      <c r="BR33" s="42">
        <v>0.5</v>
      </c>
      <c r="BS33" s="46">
        <f>IFERROR(BR33/SUM(BR$32:BR$35)*BU$32,0)</f>
        <v>0.16</v>
      </c>
      <c r="BT33" s="52"/>
      <c r="BU33" s="50"/>
      <c r="BV33" s="42">
        <v>0.5</v>
      </c>
      <c r="BW33" s="46">
        <f>IFERROR(BV33/SUM(BV$32:BV$35)*BY$32,0)</f>
        <v>0.16</v>
      </c>
      <c r="BX33" s="52"/>
      <c r="BY33" s="50"/>
      <c r="BZ33" s="42">
        <v>0.5</v>
      </c>
      <c r="CA33" s="46">
        <f>IFERROR(BZ33/SUM(BZ$32:BZ$35)*CC$32,0)</f>
        <v>0.16</v>
      </c>
      <c r="CB33" s="52"/>
      <c r="CC33" s="50"/>
      <c r="CD33" s="42">
        <v>0.5</v>
      </c>
      <c r="CE33" s="46">
        <f>IFERROR(CD33/SUM(CD$32:CD$35)*CG$32,0)</f>
        <v>0.16</v>
      </c>
      <c r="CF33" s="52"/>
      <c r="CG33" s="50"/>
      <c r="CH33" s="42">
        <v>0.5</v>
      </c>
      <c r="CI33" s="46">
        <f>IFERROR(CH33/SUM(CH$32:CH$35)*CK$32,0)</f>
        <v>0.16</v>
      </c>
      <c r="CJ33" s="52"/>
      <c r="CK33" s="50"/>
      <c r="CL33" s="42">
        <v>0.5</v>
      </c>
      <c r="CM33" s="46">
        <f>IFERROR(CL33/SUM(CL$32:CL$35)*CO$32,0)</f>
        <v>0.16</v>
      </c>
      <c r="CN33" s="52"/>
      <c r="CO33" s="50"/>
      <c r="CP33" s="42">
        <v>0.5</v>
      </c>
      <c r="CQ33" s="46">
        <f>IFERROR(CP33/SUM(CP$32:CP$35)*CS$32,0)</f>
        <v>0.16</v>
      </c>
      <c r="CR33" s="52"/>
      <c r="CS33" s="50"/>
      <c r="CT33" s="42">
        <v>0.5</v>
      </c>
      <c r="CU33" s="46">
        <f>IFERROR(CT33/SUM(CT$32:CT$35)*CW$32,0)</f>
        <v>0.16</v>
      </c>
      <c r="CV33" s="52"/>
      <c r="CW33" s="50"/>
      <c r="CX33" s="42">
        <v>0.5</v>
      </c>
      <c r="CY33" s="46">
        <f>IFERROR(CX33/SUM(CX$32:CX$35)*DA$32,0)</f>
        <v>0.16</v>
      </c>
      <c r="CZ33" s="52"/>
      <c r="DA33" s="50"/>
      <c r="DB33" s="42">
        <v>0.5</v>
      </c>
      <c r="DC33" s="46">
        <f>IFERROR(DB33/SUM(DB$32:DB$35)*DE$32,0)</f>
        <v>0.16</v>
      </c>
      <c r="DD33" s="52"/>
      <c r="DE33" s="50"/>
      <c r="DF33" s="42">
        <v>0.5</v>
      </c>
      <c r="DG33" s="46">
        <f>IFERROR(DF33/SUM(DF$32:DF$35)*DI$32,0)</f>
        <v>0.16</v>
      </c>
      <c r="DH33" s="52"/>
      <c r="DI33" s="50"/>
      <c r="DJ33" s="42">
        <v>0.5</v>
      </c>
      <c r="DK33" s="46">
        <f>IFERROR(DJ33/SUM(DJ$32:DJ$35)*DM$32,0)</f>
        <v>0.16</v>
      </c>
      <c r="DL33" s="52"/>
      <c r="DM33" s="50"/>
      <c r="DN33" s="42">
        <v>0.5</v>
      </c>
      <c r="DO33" s="46">
        <f>IFERROR(DN33/SUM(DN$32:DN$35)*DQ$32,0)</f>
        <v>0.16</v>
      </c>
      <c r="DP33" s="52"/>
      <c r="DQ33" s="50"/>
      <c r="DR33" s="42">
        <v>0.5</v>
      </c>
      <c r="DS33" s="46">
        <f>IFERROR(DR33/SUM(DR$32:DR$35)*DU$32,0)</f>
        <v>0.16</v>
      </c>
      <c r="DT33" s="52"/>
      <c r="DU33" s="50"/>
      <c r="DV33" s="42">
        <v>0.5</v>
      </c>
      <c r="DW33" s="46">
        <f>IFERROR(DV33/SUM(DV$32:DV$35)*DY$32,0)</f>
        <v>0.16</v>
      </c>
      <c r="DX33" s="52"/>
      <c r="DY33" s="50"/>
      <c r="DZ33" s="42">
        <v>0.5</v>
      </c>
      <c r="EA33" s="46">
        <f>IFERROR(DZ33/SUM(DZ$32:DZ$35)*EC$32,0)</f>
        <v>0.16</v>
      </c>
      <c r="EB33" s="52"/>
      <c r="EC33" s="50"/>
    </row>
    <row r="34" spans="1:133" x14ac:dyDescent="0.3">
      <c r="A34" s="24">
        <v>32</v>
      </c>
      <c r="B34" s="63"/>
      <c r="C34" s="63"/>
      <c r="D34" s="43" t="s">
        <v>78</v>
      </c>
      <c r="E34" s="43" t="s">
        <v>79</v>
      </c>
      <c r="F34" s="42">
        <v>0.2</v>
      </c>
      <c r="G34" s="46">
        <f>IFERROR(F34/SUM(F$32:F$35)*I$32,0)</f>
        <v>6.4000000000000001E-2</v>
      </c>
      <c r="H34" s="52"/>
      <c r="I34" s="50"/>
      <c r="J34" s="42">
        <v>0.2</v>
      </c>
      <c r="K34" s="46">
        <f>IFERROR(J34/SUM(J$32:J$35)*M$32,0)</f>
        <v>6.4000000000000001E-2</v>
      </c>
      <c r="L34" s="52"/>
      <c r="M34" s="50"/>
      <c r="N34" s="42">
        <v>0.2</v>
      </c>
      <c r="O34" s="46">
        <f>IFERROR(N34/SUM(N$32:N$35)*Q$32,0)</f>
        <v>6.4000000000000001E-2</v>
      </c>
      <c r="P34" s="52"/>
      <c r="Q34" s="50"/>
      <c r="R34" s="42">
        <v>0.2</v>
      </c>
      <c r="S34" s="46">
        <f>IFERROR(R34/SUM(R$32:R$35)*U$32,0)</f>
        <v>6.4000000000000001E-2</v>
      </c>
      <c r="T34" s="52"/>
      <c r="U34" s="50"/>
      <c r="V34" s="42">
        <v>0.2</v>
      </c>
      <c r="W34" s="46">
        <f>IFERROR(V34/SUM(V$32:V$35)*Y$32,0)</f>
        <v>6.4000000000000001E-2</v>
      </c>
      <c r="X34" s="52"/>
      <c r="Y34" s="50"/>
      <c r="Z34" s="42">
        <v>0.2</v>
      </c>
      <c r="AA34" s="46">
        <f>IFERROR(Z34/SUM(Z$32:Z$35)*AC$32,0)</f>
        <v>6.4000000000000001E-2</v>
      </c>
      <c r="AB34" s="52"/>
      <c r="AC34" s="50"/>
      <c r="AD34" s="42">
        <v>0.2</v>
      </c>
      <c r="AE34" s="46">
        <f>IFERROR(AD34/SUM(AD$32:AD$35)*AG$32,0)</f>
        <v>6.4000000000000001E-2</v>
      </c>
      <c r="AF34" s="52"/>
      <c r="AG34" s="50"/>
      <c r="AH34" s="42">
        <v>0.2</v>
      </c>
      <c r="AI34" s="46">
        <f>IFERROR(AH34/SUM(AH$32:AH$35)*AK$32,0)</f>
        <v>6.4000000000000001E-2</v>
      </c>
      <c r="AJ34" s="52"/>
      <c r="AK34" s="50"/>
      <c r="AL34" s="42">
        <v>0.2</v>
      </c>
      <c r="AM34" s="46">
        <f>IFERROR(AL34/SUM(AL$32:AL$35)*AO$32,0)</f>
        <v>6.4000000000000001E-2</v>
      </c>
      <c r="AN34" s="52"/>
      <c r="AO34" s="50"/>
      <c r="AP34" s="42">
        <v>0.2</v>
      </c>
      <c r="AQ34" s="46">
        <f>IFERROR(AP34/SUM(AP$32:AP$35)*AS$32,0)</f>
        <v>6.4000000000000001E-2</v>
      </c>
      <c r="AR34" s="52"/>
      <c r="AS34" s="50"/>
      <c r="AT34" s="42">
        <v>0.2</v>
      </c>
      <c r="AU34" s="46">
        <f>IFERROR(AT34/SUM(AT$32:AT$35)*AW$32,0)</f>
        <v>6.4000000000000001E-2</v>
      </c>
      <c r="AV34" s="52"/>
      <c r="AW34" s="50"/>
      <c r="AX34" s="42">
        <v>0.2</v>
      </c>
      <c r="AY34" s="46">
        <f>IFERROR(AX34/SUM(AX$32:AX$35)*BA$32,0)</f>
        <v>6.4000000000000001E-2</v>
      </c>
      <c r="AZ34" s="52"/>
      <c r="BA34" s="50"/>
      <c r="BB34" s="42">
        <v>0.2</v>
      </c>
      <c r="BC34" s="46">
        <f>IFERROR(BB34/SUM(BB$32:BB$35)*BE$32,0)</f>
        <v>6.4000000000000001E-2</v>
      </c>
      <c r="BD34" s="52"/>
      <c r="BE34" s="50"/>
      <c r="BF34" s="42">
        <v>0.2</v>
      </c>
      <c r="BG34" s="46">
        <f>IFERROR(BF34/SUM(BF$32:BF$35)*BI$32,0)</f>
        <v>6.4000000000000001E-2</v>
      </c>
      <c r="BH34" s="52"/>
      <c r="BI34" s="50"/>
      <c r="BJ34" s="42">
        <v>0.2</v>
      </c>
      <c r="BK34" s="46">
        <f>IFERROR(BJ34/SUM(BJ$32:BJ$35)*BM$32,0)</f>
        <v>6.4000000000000001E-2</v>
      </c>
      <c r="BL34" s="52"/>
      <c r="BM34" s="50"/>
      <c r="BN34" s="42">
        <v>0.2</v>
      </c>
      <c r="BO34" s="46">
        <f>IFERROR(BN34/SUM(BN$32:BN$35)*BQ$32,0)</f>
        <v>6.4000000000000001E-2</v>
      </c>
      <c r="BP34" s="52"/>
      <c r="BQ34" s="50"/>
      <c r="BR34" s="42">
        <v>0.2</v>
      </c>
      <c r="BS34" s="46">
        <f>IFERROR(BR34/SUM(BR$32:BR$35)*BU$32,0)</f>
        <v>6.4000000000000001E-2</v>
      </c>
      <c r="BT34" s="52"/>
      <c r="BU34" s="50"/>
      <c r="BV34" s="42">
        <v>0.2</v>
      </c>
      <c r="BW34" s="46">
        <f>IFERROR(BV34/SUM(BV$32:BV$35)*BY$32,0)</f>
        <v>6.4000000000000001E-2</v>
      </c>
      <c r="BX34" s="52"/>
      <c r="BY34" s="50"/>
      <c r="BZ34" s="42">
        <v>0.2</v>
      </c>
      <c r="CA34" s="46">
        <f>IFERROR(BZ34/SUM(BZ$32:BZ$35)*CC$32,0)</f>
        <v>6.4000000000000001E-2</v>
      </c>
      <c r="CB34" s="52"/>
      <c r="CC34" s="50"/>
      <c r="CD34" s="42">
        <v>0.2</v>
      </c>
      <c r="CE34" s="46">
        <f>IFERROR(CD34/SUM(CD$32:CD$35)*CG$32,0)</f>
        <v>6.4000000000000001E-2</v>
      </c>
      <c r="CF34" s="52"/>
      <c r="CG34" s="50"/>
      <c r="CH34" s="42">
        <v>0.2</v>
      </c>
      <c r="CI34" s="46">
        <f>IFERROR(CH34/SUM(CH$32:CH$35)*CK$32,0)</f>
        <v>6.4000000000000001E-2</v>
      </c>
      <c r="CJ34" s="52"/>
      <c r="CK34" s="50"/>
      <c r="CL34" s="42">
        <v>0.2</v>
      </c>
      <c r="CM34" s="46">
        <f>IFERROR(CL34/SUM(CL$32:CL$35)*CO$32,0)</f>
        <v>6.4000000000000001E-2</v>
      </c>
      <c r="CN34" s="52"/>
      <c r="CO34" s="50"/>
      <c r="CP34" s="42">
        <v>0.2</v>
      </c>
      <c r="CQ34" s="46">
        <f>IFERROR(CP34/SUM(CP$32:CP$35)*CS$32,0)</f>
        <v>6.4000000000000001E-2</v>
      </c>
      <c r="CR34" s="52"/>
      <c r="CS34" s="50"/>
      <c r="CT34" s="42">
        <v>0.2</v>
      </c>
      <c r="CU34" s="46">
        <f>IFERROR(CT34/SUM(CT$32:CT$35)*CW$32,0)</f>
        <v>6.4000000000000001E-2</v>
      </c>
      <c r="CV34" s="52"/>
      <c r="CW34" s="50"/>
      <c r="CX34" s="42">
        <v>0.2</v>
      </c>
      <c r="CY34" s="46">
        <f>IFERROR(CX34/SUM(CX$32:CX$35)*DA$32,0)</f>
        <v>6.4000000000000001E-2</v>
      </c>
      <c r="CZ34" s="52"/>
      <c r="DA34" s="50"/>
      <c r="DB34" s="42">
        <v>0.2</v>
      </c>
      <c r="DC34" s="46">
        <f>IFERROR(DB34/SUM(DB$32:DB$35)*DE$32,0)</f>
        <v>6.4000000000000001E-2</v>
      </c>
      <c r="DD34" s="52"/>
      <c r="DE34" s="50"/>
      <c r="DF34" s="42">
        <v>0.2</v>
      </c>
      <c r="DG34" s="46">
        <f>IFERROR(DF34/SUM(DF$32:DF$35)*DI$32,0)</f>
        <v>6.4000000000000001E-2</v>
      </c>
      <c r="DH34" s="52"/>
      <c r="DI34" s="50"/>
      <c r="DJ34" s="42">
        <v>0.2</v>
      </c>
      <c r="DK34" s="46">
        <f>IFERROR(DJ34/SUM(DJ$32:DJ$35)*DM$32,0)</f>
        <v>6.4000000000000001E-2</v>
      </c>
      <c r="DL34" s="52"/>
      <c r="DM34" s="50"/>
      <c r="DN34" s="42">
        <v>0.2</v>
      </c>
      <c r="DO34" s="46">
        <f>IFERROR(DN34/SUM(DN$32:DN$35)*DQ$32,0)</f>
        <v>6.4000000000000001E-2</v>
      </c>
      <c r="DP34" s="52"/>
      <c r="DQ34" s="50"/>
      <c r="DR34" s="42">
        <v>0.2</v>
      </c>
      <c r="DS34" s="46">
        <f>IFERROR(DR34/SUM(DR$32:DR$35)*DU$32,0)</f>
        <v>6.4000000000000001E-2</v>
      </c>
      <c r="DT34" s="52"/>
      <c r="DU34" s="50"/>
      <c r="DV34" s="42">
        <v>0.2</v>
      </c>
      <c r="DW34" s="46">
        <f>IFERROR(DV34/SUM(DV$32:DV$35)*DY$32,0)</f>
        <v>6.4000000000000001E-2</v>
      </c>
      <c r="DX34" s="52"/>
      <c r="DY34" s="50"/>
      <c r="DZ34" s="42">
        <v>0.2</v>
      </c>
      <c r="EA34" s="46">
        <f>IFERROR(DZ34/SUM(DZ$32:DZ$35)*EC$32,0)</f>
        <v>6.4000000000000001E-2</v>
      </c>
      <c r="EB34" s="52"/>
      <c r="EC34" s="50"/>
    </row>
    <row r="35" spans="1:133" x14ac:dyDescent="0.3">
      <c r="A35" s="24">
        <v>33</v>
      </c>
      <c r="B35" s="63"/>
      <c r="C35" s="63"/>
      <c r="D35" s="43" t="s">
        <v>80</v>
      </c>
      <c r="E35" s="43" t="s">
        <v>81</v>
      </c>
      <c r="F35" s="42">
        <v>0.15</v>
      </c>
      <c r="G35" s="46">
        <f>IFERROR(F35/SUM(F$32:F$35)*I$32,0)</f>
        <v>4.8000000000000001E-2</v>
      </c>
      <c r="H35" s="53"/>
      <c r="I35" s="50"/>
      <c r="J35" s="42">
        <v>0.15</v>
      </c>
      <c r="K35" s="46">
        <f>IFERROR(J35/SUM(J$32:J$35)*M$32,0)</f>
        <v>4.8000000000000001E-2</v>
      </c>
      <c r="L35" s="53"/>
      <c r="M35" s="50"/>
      <c r="N35" s="42">
        <v>0.15</v>
      </c>
      <c r="O35" s="46">
        <f>IFERROR(N35/SUM(N$32:N$35)*Q$32,0)</f>
        <v>4.8000000000000001E-2</v>
      </c>
      <c r="P35" s="53"/>
      <c r="Q35" s="50"/>
      <c r="R35" s="42">
        <v>0.15</v>
      </c>
      <c r="S35" s="46">
        <f>IFERROR(R35/SUM(R$32:R$35)*U$32,0)</f>
        <v>4.8000000000000001E-2</v>
      </c>
      <c r="T35" s="53"/>
      <c r="U35" s="50"/>
      <c r="V35" s="42">
        <v>0.15</v>
      </c>
      <c r="W35" s="46">
        <f>IFERROR(V35/SUM(V$32:V$35)*Y$32,0)</f>
        <v>4.8000000000000001E-2</v>
      </c>
      <c r="X35" s="53"/>
      <c r="Y35" s="50"/>
      <c r="Z35" s="42">
        <v>0.15</v>
      </c>
      <c r="AA35" s="46">
        <f>IFERROR(Z35/SUM(Z$32:Z$35)*AC$32,0)</f>
        <v>4.8000000000000001E-2</v>
      </c>
      <c r="AB35" s="53"/>
      <c r="AC35" s="50"/>
      <c r="AD35" s="42">
        <v>0.15</v>
      </c>
      <c r="AE35" s="46">
        <f>IFERROR(AD35/SUM(AD$32:AD$35)*AG$32,0)</f>
        <v>4.8000000000000001E-2</v>
      </c>
      <c r="AF35" s="53"/>
      <c r="AG35" s="50"/>
      <c r="AH35" s="42">
        <v>0.15</v>
      </c>
      <c r="AI35" s="46">
        <f>IFERROR(AH35/SUM(AH$32:AH$35)*AK$32,0)</f>
        <v>4.8000000000000001E-2</v>
      </c>
      <c r="AJ35" s="53"/>
      <c r="AK35" s="50"/>
      <c r="AL35" s="42">
        <v>0.15</v>
      </c>
      <c r="AM35" s="46">
        <f>IFERROR(AL35/SUM(AL$32:AL$35)*AO$32,0)</f>
        <v>4.8000000000000001E-2</v>
      </c>
      <c r="AN35" s="53"/>
      <c r="AO35" s="50"/>
      <c r="AP35" s="42">
        <v>0.15</v>
      </c>
      <c r="AQ35" s="46">
        <f>IFERROR(AP35/SUM(AP$32:AP$35)*AS$32,0)</f>
        <v>4.8000000000000001E-2</v>
      </c>
      <c r="AR35" s="53"/>
      <c r="AS35" s="50"/>
      <c r="AT35" s="42">
        <v>0.15</v>
      </c>
      <c r="AU35" s="46">
        <f>IFERROR(AT35/SUM(AT$32:AT$35)*AW$32,0)</f>
        <v>4.8000000000000001E-2</v>
      </c>
      <c r="AV35" s="53"/>
      <c r="AW35" s="50"/>
      <c r="AX35" s="42">
        <v>0.15</v>
      </c>
      <c r="AY35" s="46">
        <f>IFERROR(AX35/SUM(AX$32:AX$35)*BA$32,0)</f>
        <v>4.8000000000000001E-2</v>
      </c>
      <c r="AZ35" s="53"/>
      <c r="BA35" s="50"/>
      <c r="BB35" s="42">
        <v>0.15</v>
      </c>
      <c r="BC35" s="46">
        <f>IFERROR(BB35/SUM(BB$32:BB$35)*BE$32,0)</f>
        <v>4.8000000000000001E-2</v>
      </c>
      <c r="BD35" s="53"/>
      <c r="BE35" s="50"/>
      <c r="BF35" s="42">
        <v>0.15</v>
      </c>
      <c r="BG35" s="46">
        <f>IFERROR(BF35/SUM(BF$32:BF$35)*BI$32,0)</f>
        <v>4.8000000000000001E-2</v>
      </c>
      <c r="BH35" s="53"/>
      <c r="BI35" s="50"/>
      <c r="BJ35" s="42">
        <v>0.15</v>
      </c>
      <c r="BK35" s="46">
        <f>IFERROR(BJ35/SUM(BJ$32:BJ$35)*BM$32,0)</f>
        <v>4.8000000000000001E-2</v>
      </c>
      <c r="BL35" s="53"/>
      <c r="BM35" s="50"/>
      <c r="BN35" s="42">
        <v>0.15</v>
      </c>
      <c r="BO35" s="46">
        <f>IFERROR(BN35/SUM(BN$32:BN$35)*BQ$32,0)</f>
        <v>4.8000000000000001E-2</v>
      </c>
      <c r="BP35" s="53"/>
      <c r="BQ35" s="50"/>
      <c r="BR35" s="42">
        <v>0.15</v>
      </c>
      <c r="BS35" s="46">
        <f>IFERROR(BR35/SUM(BR$32:BR$35)*BU$32,0)</f>
        <v>4.8000000000000001E-2</v>
      </c>
      <c r="BT35" s="53"/>
      <c r="BU35" s="50"/>
      <c r="BV35" s="42">
        <v>0.15</v>
      </c>
      <c r="BW35" s="46">
        <f>IFERROR(BV35/SUM(BV$32:BV$35)*BY$32,0)</f>
        <v>4.8000000000000001E-2</v>
      </c>
      <c r="BX35" s="53"/>
      <c r="BY35" s="50"/>
      <c r="BZ35" s="42">
        <v>0.15</v>
      </c>
      <c r="CA35" s="46">
        <f>IFERROR(BZ35/SUM(BZ$32:BZ$35)*CC$32,0)</f>
        <v>4.8000000000000001E-2</v>
      </c>
      <c r="CB35" s="53"/>
      <c r="CC35" s="50"/>
      <c r="CD35" s="42">
        <v>0.15</v>
      </c>
      <c r="CE35" s="46">
        <f>IFERROR(CD35/SUM(CD$32:CD$35)*CG$32,0)</f>
        <v>4.8000000000000001E-2</v>
      </c>
      <c r="CF35" s="53"/>
      <c r="CG35" s="50"/>
      <c r="CH35" s="42">
        <v>0.15</v>
      </c>
      <c r="CI35" s="46">
        <f>IFERROR(CH35/SUM(CH$32:CH$35)*CK$32,0)</f>
        <v>4.8000000000000001E-2</v>
      </c>
      <c r="CJ35" s="53"/>
      <c r="CK35" s="50"/>
      <c r="CL35" s="42">
        <v>0.15</v>
      </c>
      <c r="CM35" s="46">
        <f>IFERROR(CL35/SUM(CL$32:CL$35)*CO$32,0)</f>
        <v>4.8000000000000001E-2</v>
      </c>
      <c r="CN35" s="53"/>
      <c r="CO35" s="50"/>
      <c r="CP35" s="42">
        <v>0.15</v>
      </c>
      <c r="CQ35" s="46">
        <f>IFERROR(CP35/SUM(CP$32:CP$35)*CS$32,0)</f>
        <v>4.8000000000000001E-2</v>
      </c>
      <c r="CR35" s="53"/>
      <c r="CS35" s="50"/>
      <c r="CT35" s="42">
        <v>0.15</v>
      </c>
      <c r="CU35" s="46">
        <f>IFERROR(CT35/SUM(CT$32:CT$35)*CW$32,0)</f>
        <v>4.8000000000000001E-2</v>
      </c>
      <c r="CV35" s="53"/>
      <c r="CW35" s="50"/>
      <c r="CX35" s="42">
        <v>0.15</v>
      </c>
      <c r="CY35" s="46">
        <f>IFERROR(CX35/SUM(CX$32:CX$35)*DA$32,0)</f>
        <v>4.8000000000000001E-2</v>
      </c>
      <c r="CZ35" s="53"/>
      <c r="DA35" s="50"/>
      <c r="DB35" s="42">
        <v>0.15</v>
      </c>
      <c r="DC35" s="46">
        <f>IFERROR(DB35/SUM(DB$32:DB$35)*DE$32,0)</f>
        <v>4.8000000000000001E-2</v>
      </c>
      <c r="DD35" s="53"/>
      <c r="DE35" s="50"/>
      <c r="DF35" s="42">
        <v>0.15</v>
      </c>
      <c r="DG35" s="46">
        <f>IFERROR(DF35/SUM(DF$32:DF$35)*DI$32,0)</f>
        <v>4.8000000000000001E-2</v>
      </c>
      <c r="DH35" s="53"/>
      <c r="DI35" s="50"/>
      <c r="DJ35" s="42">
        <v>0.15</v>
      </c>
      <c r="DK35" s="46">
        <f>IFERROR(DJ35/SUM(DJ$32:DJ$35)*DM$32,0)</f>
        <v>4.8000000000000001E-2</v>
      </c>
      <c r="DL35" s="53"/>
      <c r="DM35" s="50"/>
      <c r="DN35" s="42">
        <v>0.15</v>
      </c>
      <c r="DO35" s="46">
        <f>IFERROR(DN35/SUM(DN$32:DN$35)*DQ$32,0)</f>
        <v>4.8000000000000001E-2</v>
      </c>
      <c r="DP35" s="53"/>
      <c r="DQ35" s="50"/>
      <c r="DR35" s="42">
        <v>0.15</v>
      </c>
      <c r="DS35" s="46">
        <f>IFERROR(DR35/SUM(DR$32:DR$35)*DU$32,0)</f>
        <v>4.8000000000000001E-2</v>
      </c>
      <c r="DT35" s="53"/>
      <c r="DU35" s="50"/>
      <c r="DV35" s="42">
        <v>0.15</v>
      </c>
      <c r="DW35" s="46">
        <f>IFERROR(DV35/SUM(DV$32:DV$35)*DY$32,0)</f>
        <v>4.8000000000000001E-2</v>
      </c>
      <c r="DX35" s="53"/>
      <c r="DY35" s="50"/>
      <c r="DZ35" s="42">
        <v>0.15</v>
      </c>
      <c r="EA35" s="46">
        <f>IFERROR(DZ35/SUM(DZ$32:DZ$35)*EC$32,0)</f>
        <v>4.8000000000000001E-2</v>
      </c>
      <c r="EB35" s="53"/>
      <c r="EC35" s="50"/>
    </row>
    <row r="36" spans="1:133" x14ac:dyDescent="0.3">
      <c r="A36" s="24">
        <v>34</v>
      </c>
      <c r="B36" s="62" t="s">
        <v>82</v>
      </c>
      <c r="C36" s="62" t="s">
        <v>83</v>
      </c>
      <c r="D36" s="43" t="s">
        <v>84</v>
      </c>
      <c r="E36" s="43" t="s">
        <v>85</v>
      </c>
      <c r="F36" s="42">
        <v>0.86</v>
      </c>
      <c r="G36" s="46">
        <f>IFERROR(F36/SUM(F$36:F$37)*I$36,0)</f>
        <v>8.6000000000000007E-2</v>
      </c>
      <c r="H36" s="51">
        <v>0.1</v>
      </c>
      <c r="I36" s="50">
        <f>H36/SUM(H$26:H$45)</f>
        <v>0.1</v>
      </c>
      <c r="J36" s="42">
        <v>0.86</v>
      </c>
      <c r="K36" s="46">
        <f>IFERROR(J36/SUM(J$36:J$37)*M$36,0)</f>
        <v>8.6000000000000007E-2</v>
      </c>
      <c r="L36" s="51">
        <v>0.1</v>
      </c>
      <c r="M36" s="50">
        <f>L36/SUM(L$26:L$45)</f>
        <v>0.1</v>
      </c>
      <c r="N36" s="42">
        <v>0.86</v>
      </c>
      <c r="O36" s="46">
        <f>IFERROR(N36/SUM(N$36:N$37)*Q$36,0)</f>
        <v>8.6000000000000007E-2</v>
      </c>
      <c r="P36" s="51">
        <v>0.1</v>
      </c>
      <c r="Q36" s="50">
        <f>P36/SUM(P$26:P$45)</f>
        <v>0.1</v>
      </c>
      <c r="R36" s="42">
        <v>0.86</v>
      </c>
      <c r="S36" s="46">
        <f>IFERROR(R36/SUM(R$36:R$37)*U$36,0)</f>
        <v>8.6000000000000007E-2</v>
      </c>
      <c r="T36" s="51">
        <v>0.1</v>
      </c>
      <c r="U36" s="50">
        <f>T36/SUM(T$26:T$45)</f>
        <v>0.1</v>
      </c>
      <c r="V36" s="42">
        <v>0.86</v>
      </c>
      <c r="W36" s="46">
        <f>IFERROR(V36/SUM(V$36:V$37)*Y$36,0)</f>
        <v>8.6000000000000007E-2</v>
      </c>
      <c r="X36" s="51">
        <v>0.1</v>
      </c>
      <c r="Y36" s="50">
        <f>X36/SUM(X$26:X$45)</f>
        <v>0.1</v>
      </c>
      <c r="Z36" s="42">
        <v>0.86</v>
      </c>
      <c r="AA36" s="46">
        <f>IFERROR(Z36/SUM(Z$36:Z$37)*AC$36,0)</f>
        <v>8.6000000000000007E-2</v>
      </c>
      <c r="AB36" s="51">
        <v>0.1</v>
      </c>
      <c r="AC36" s="50">
        <f>AB36/SUM(AB$26:AB$45)</f>
        <v>0.1</v>
      </c>
      <c r="AD36" s="42">
        <v>0.86</v>
      </c>
      <c r="AE36" s="46">
        <f>IFERROR(AD36/SUM(AD$36:AD$37)*AG$36,0)</f>
        <v>8.6000000000000007E-2</v>
      </c>
      <c r="AF36" s="51">
        <v>0.1</v>
      </c>
      <c r="AG36" s="50">
        <f>AF36/SUM(AF$26:AF$45)</f>
        <v>0.1</v>
      </c>
      <c r="AH36" s="42">
        <v>0.86</v>
      </c>
      <c r="AI36" s="46">
        <f>IFERROR(AH36/SUM(AH$36:AH$37)*AK$36,0)</f>
        <v>8.6000000000000007E-2</v>
      </c>
      <c r="AJ36" s="51">
        <v>0.1</v>
      </c>
      <c r="AK36" s="50">
        <f>AJ36/SUM(AJ$26:AJ$45)</f>
        <v>0.1</v>
      </c>
      <c r="AL36" s="42">
        <v>0.86</v>
      </c>
      <c r="AM36" s="46">
        <f>IFERROR(AL36/SUM(AL$36:AL$37)*AO$36,0)</f>
        <v>8.6000000000000007E-2</v>
      </c>
      <c r="AN36" s="51">
        <v>0.1</v>
      </c>
      <c r="AO36" s="50">
        <f>AN36/SUM(AN$26:AN$45)</f>
        <v>0.1</v>
      </c>
      <c r="AP36" s="42">
        <v>0.86</v>
      </c>
      <c r="AQ36" s="46">
        <f>IFERROR(AP36/SUM(AP$36:AP$37)*AS$36,0)</f>
        <v>8.6000000000000007E-2</v>
      </c>
      <c r="AR36" s="51">
        <v>0.1</v>
      </c>
      <c r="AS36" s="50">
        <f>AR36/SUM(AR$26:AR$45)</f>
        <v>0.1</v>
      </c>
      <c r="AT36" s="42">
        <v>0.86</v>
      </c>
      <c r="AU36" s="46">
        <f>IFERROR(AT36/SUM(AT$36:AT$37)*AW$36,0)</f>
        <v>8.6000000000000007E-2</v>
      </c>
      <c r="AV36" s="51">
        <v>0.1</v>
      </c>
      <c r="AW36" s="50">
        <f>AV36/SUM(AV$26:AV$45)</f>
        <v>0.1</v>
      </c>
      <c r="AX36" s="42">
        <v>0.86</v>
      </c>
      <c r="AY36" s="46">
        <f>IFERROR(AX36/SUM(AX$36:AX$37)*BA$36,0)</f>
        <v>8.6000000000000007E-2</v>
      </c>
      <c r="AZ36" s="51">
        <v>0.1</v>
      </c>
      <c r="BA36" s="50">
        <f>AZ36/SUM(AZ$26:AZ$45)</f>
        <v>0.1</v>
      </c>
      <c r="BB36" s="42">
        <v>0.86</v>
      </c>
      <c r="BC36" s="46">
        <f>IFERROR(BB36/SUM(BB$36:BB$37)*BE$36,0)</f>
        <v>8.6000000000000007E-2</v>
      </c>
      <c r="BD36" s="51">
        <v>0.1</v>
      </c>
      <c r="BE36" s="50">
        <f>BD36/SUM(BD$26:BD$45)</f>
        <v>0.1</v>
      </c>
      <c r="BF36" s="42">
        <v>0.86</v>
      </c>
      <c r="BG36" s="46">
        <f>IFERROR(BF36/SUM(BF$36:BF$37)*BI$36,0)</f>
        <v>8.6000000000000007E-2</v>
      </c>
      <c r="BH36" s="51">
        <v>0.1</v>
      </c>
      <c r="BI36" s="50">
        <f>BH36/SUM(BH$26:BH$45)</f>
        <v>0.1</v>
      </c>
      <c r="BJ36" s="42">
        <v>0.86</v>
      </c>
      <c r="BK36" s="46">
        <f>IFERROR(BJ36/SUM(BJ$36:BJ$37)*BM$36,0)</f>
        <v>8.6000000000000007E-2</v>
      </c>
      <c r="BL36" s="51">
        <v>0.1</v>
      </c>
      <c r="BM36" s="50">
        <f>BL36/SUM(BL$26:BL$45)</f>
        <v>0.1</v>
      </c>
      <c r="BN36" s="42">
        <v>0.86</v>
      </c>
      <c r="BO36" s="46">
        <f>IFERROR(BN36/SUM(BN$36:BN$37)*BQ$36,0)</f>
        <v>8.6000000000000007E-2</v>
      </c>
      <c r="BP36" s="51">
        <v>0.1</v>
      </c>
      <c r="BQ36" s="50">
        <f>BP36/SUM(BP$26:BP$45)</f>
        <v>0.1</v>
      </c>
      <c r="BR36" s="42">
        <v>0.86</v>
      </c>
      <c r="BS36" s="46">
        <f>IFERROR(BR36/SUM(BR$36:BR$37)*BU$36,0)</f>
        <v>8.6000000000000007E-2</v>
      </c>
      <c r="BT36" s="51">
        <v>0.1</v>
      </c>
      <c r="BU36" s="50">
        <f>BT36/SUM(BT$26:BT$45)</f>
        <v>0.1</v>
      </c>
      <c r="BV36" s="42">
        <v>0.86</v>
      </c>
      <c r="BW36" s="46">
        <f>IFERROR(BV36/SUM(BV$36:BV$37)*BY$36,0)</f>
        <v>8.6000000000000007E-2</v>
      </c>
      <c r="BX36" s="51">
        <v>0.1</v>
      </c>
      <c r="BY36" s="50">
        <f>BX36/SUM(BX$26:BX$45)</f>
        <v>0.1</v>
      </c>
      <c r="BZ36" s="42">
        <v>0.86</v>
      </c>
      <c r="CA36" s="46">
        <f>IFERROR(BZ36/SUM(BZ$36:BZ$37)*CC$36,0)</f>
        <v>8.6000000000000007E-2</v>
      </c>
      <c r="CB36" s="51">
        <v>0.1</v>
      </c>
      <c r="CC36" s="50">
        <f>CB36/SUM(CB$26:CB$45)</f>
        <v>0.1</v>
      </c>
      <c r="CD36" s="42">
        <v>0.86</v>
      </c>
      <c r="CE36" s="46">
        <f>IFERROR(CD36/SUM(CD$36:CD$37)*CG$36,0)</f>
        <v>8.6000000000000007E-2</v>
      </c>
      <c r="CF36" s="51">
        <v>0.1</v>
      </c>
      <c r="CG36" s="50">
        <f>CF36/SUM(CF$26:CF$45)</f>
        <v>0.1</v>
      </c>
      <c r="CH36" s="42">
        <v>0.86</v>
      </c>
      <c r="CI36" s="46">
        <f>IFERROR(CH36/SUM(CH$36:CH$37)*CK$36,0)</f>
        <v>8.6000000000000007E-2</v>
      </c>
      <c r="CJ36" s="51">
        <v>0.1</v>
      </c>
      <c r="CK36" s="50">
        <f>CJ36/SUM(CJ$26:CJ$45)</f>
        <v>0.1</v>
      </c>
      <c r="CL36" s="42">
        <v>0.86</v>
      </c>
      <c r="CM36" s="46">
        <f>IFERROR(CL36/SUM(CL$36:CL$37)*CO$36,0)</f>
        <v>8.6000000000000007E-2</v>
      </c>
      <c r="CN36" s="51">
        <v>0.1</v>
      </c>
      <c r="CO36" s="50">
        <f>CN36/SUM(CN$26:CN$45)</f>
        <v>0.1</v>
      </c>
      <c r="CP36" s="42">
        <v>0.86</v>
      </c>
      <c r="CQ36" s="46">
        <f>IFERROR(CP36/SUM(CP$36:CP$37)*CS$36,0)</f>
        <v>8.6000000000000007E-2</v>
      </c>
      <c r="CR36" s="51">
        <v>0.1</v>
      </c>
      <c r="CS36" s="50">
        <f>CR36/SUM(CR$26:CR$45)</f>
        <v>0.1</v>
      </c>
      <c r="CT36" s="42">
        <v>0.86</v>
      </c>
      <c r="CU36" s="46">
        <f>IFERROR(CT36/SUM(CT$36:CT$37)*CW$36,0)</f>
        <v>8.6000000000000007E-2</v>
      </c>
      <c r="CV36" s="51">
        <v>0.1</v>
      </c>
      <c r="CW36" s="50">
        <f>CV36/SUM(CV$26:CV$45)</f>
        <v>0.1</v>
      </c>
      <c r="CX36" s="42">
        <v>0.86</v>
      </c>
      <c r="CY36" s="46">
        <f>IFERROR(CX36/SUM(CX$36:CX$37)*DA$36,0)</f>
        <v>8.6000000000000007E-2</v>
      </c>
      <c r="CZ36" s="51">
        <v>0.1</v>
      </c>
      <c r="DA36" s="50">
        <f>CZ36/SUM(CZ$26:CZ$45)</f>
        <v>0.1</v>
      </c>
      <c r="DB36" s="42">
        <v>0.86</v>
      </c>
      <c r="DC36" s="46">
        <f>IFERROR(DB36/SUM(DB$36:DB$37)*DE$36,0)</f>
        <v>8.6000000000000007E-2</v>
      </c>
      <c r="DD36" s="51">
        <v>0.1</v>
      </c>
      <c r="DE36" s="50">
        <f>DD36/SUM(DD$26:DD$45)</f>
        <v>0.1</v>
      </c>
      <c r="DF36" s="42">
        <v>0.86</v>
      </c>
      <c r="DG36" s="46">
        <f>IFERROR(DF36/SUM(DF$36:DF$37)*DI$36,0)</f>
        <v>8.6000000000000007E-2</v>
      </c>
      <c r="DH36" s="51">
        <v>0.1</v>
      </c>
      <c r="DI36" s="50">
        <f>DH36/SUM(DH$26:DH$45)</f>
        <v>0.1</v>
      </c>
      <c r="DJ36" s="42">
        <v>0.86</v>
      </c>
      <c r="DK36" s="46">
        <f>IFERROR(DJ36/SUM(DJ$36:DJ$37)*DM$36,0)</f>
        <v>8.6000000000000007E-2</v>
      </c>
      <c r="DL36" s="51">
        <v>0.1</v>
      </c>
      <c r="DM36" s="50">
        <f>DL36/SUM(DL$26:DL$45)</f>
        <v>0.1</v>
      </c>
      <c r="DN36" s="42">
        <v>0.86</v>
      </c>
      <c r="DO36" s="46">
        <f>IFERROR(DN36/SUM(DN$36:DN$37)*DQ$36,0)</f>
        <v>8.6000000000000007E-2</v>
      </c>
      <c r="DP36" s="51">
        <v>0.1</v>
      </c>
      <c r="DQ36" s="50">
        <f>DP36/SUM(DP$26:DP$45)</f>
        <v>0.1</v>
      </c>
      <c r="DR36" s="42">
        <v>0.86</v>
      </c>
      <c r="DS36" s="46">
        <f>IFERROR(DR36/SUM(DR$36:DR$37)*DU$36,0)</f>
        <v>8.6000000000000007E-2</v>
      </c>
      <c r="DT36" s="51">
        <v>0.1</v>
      </c>
      <c r="DU36" s="50">
        <f>DT36/SUM(DT$26:DT$45)</f>
        <v>0.1</v>
      </c>
      <c r="DV36" s="42">
        <v>0.86</v>
      </c>
      <c r="DW36" s="46">
        <f>IFERROR(DV36/SUM(DV$36:DV$37)*DY$36,0)</f>
        <v>8.6000000000000007E-2</v>
      </c>
      <c r="DX36" s="51">
        <v>0.1</v>
      </c>
      <c r="DY36" s="50">
        <f>DX36/SUM(DX$26:DX$45)</f>
        <v>0.1</v>
      </c>
      <c r="DZ36" s="42">
        <v>0.86</v>
      </c>
      <c r="EA36" s="46">
        <f>IFERROR(DZ36/SUM(DZ$36:DZ$37)*EC$36,0)</f>
        <v>8.6000000000000007E-2</v>
      </c>
      <c r="EB36" s="51">
        <v>0.1</v>
      </c>
      <c r="EC36" s="50">
        <f>EB36/SUM(EB$26:EB$45)</f>
        <v>0.1</v>
      </c>
    </row>
    <row r="37" spans="1:133" x14ac:dyDescent="0.3">
      <c r="A37" s="24">
        <v>35</v>
      </c>
      <c r="B37" s="63"/>
      <c r="C37" s="63"/>
      <c r="D37" s="43" t="s">
        <v>86</v>
      </c>
      <c r="E37" s="43" t="s">
        <v>87</v>
      </c>
      <c r="F37" s="42">
        <v>0.14000000000000001</v>
      </c>
      <c r="G37" s="46">
        <f>IFERROR(F37/SUM(F$36:F$37)*I$36,0)</f>
        <v>1.4000000000000002E-2</v>
      </c>
      <c r="H37" s="53"/>
      <c r="I37" s="50"/>
      <c r="J37" s="42">
        <v>0.14000000000000001</v>
      </c>
      <c r="K37" s="46">
        <f>IFERROR(J37/SUM(J$36:J$37)*M$36,0)</f>
        <v>1.4000000000000002E-2</v>
      </c>
      <c r="L37" s="53"/>
      <c r="M37" s="50"/>
      <c r="N37" s="42">
        <v>0.14000000000000001</v>
      </c>
      <c r="O37" s="46">
        <f>IFERROR(N37/SUM(N$36:N$37)*Q$36,0)</f>
        <v>1.4000000000000002E-2</v>
      </c>
      <c r="P37" s="53"/>
      <c r="Q37" s="50"/>
      <c r="R37" s="42">
        <v>0.14000000000000001</v>
      </c>
      <c r="S37" s="46">
        <f>IFERROR(R37/SUM(R$36:R$37)*U$36,0)</f>
        <v>1.4000000000000002E-2</v>
      </c>
      <c r="T37" s="53"/>
      <c r="U37" s="50"/>
      <c r="V37" s="42">
        <v>0.14000000000000001</v>
      </c>
      <c r="W37" s="46">
        <f>IFERROR(V37/SUM(V$36:V$37)*Y$36,0)</f>
        <v>1.4000000000000002E-2</v>
      </c>
      <c r="X37" s="53"/>
      <c r="Y37" s="50"/>
      <c r="Z37" s="42">
        <v>0.14000000000000001</v>
      </c>
      <c r="AA37" s="46">
        <f>IFERROR(Z37/SUM(Z$36:Z$37)*AC$36,0)</f>
        <v>1.4000000000000002E-2</v>
      </c>
      <c r="AB37" s="53"/>
      <c r="AC37" s="50"/>
      <c r="AD37" s="42">
        <v>0.14000000000000001</v>
      </c>
      <c r="AE37" s="46">
        <f>IFERROR(AD37/SUM(AD$36:AD$37)*AG$36,0)</f>
        <v>1.4000000000000002E-2</v>
      </c>
      <c r="AF37" s="53"/>
      <c r="AG37" s="50"/>
      <c r="AH37" s="42">
        <v>0.14000000000000001</v>
      </c>
      <c r="AI37" s="46">
        <f>IFERROR(AH37/SUM(AH$36:AH$37)*AK$36,0)</f>
        <v>1.4000000000000002E-2</v>
      </c>
      <c r="AJ37" s="53"/>
      <c r="AK37" s="50"/>
      <c r="AL37" s="42">
        <v>0.14000000000000001</v>
      </c>
      <c r="AM37" s="46">
        <f>IFERROR(AL37/SUM(AL$36:AL$37)*AO$36,0)</f>
        <v>1.4000000000000002E-2</v>
      </c>
      <c r="AN37" s="53"/>
      <c r="AO37" s="50"/>
      <c r="AP37" s="42">
        <v>0.14000000000000001</v>
      </c>
      <c r="AQ37" s="46">
        <f>IFERROR(AP37/SUM(AP$36:AP$37)*AS$36,0)</f>
        <v>1.4000000000000002E-2</v>
      </c>
      <c r="AR37" s="53"/>
      <c r="AS37" s="50"/>
      <c r="AT37" s="42">
        <v>0.14000000000000001</v>
      </c>
      <c r="AU37" s="46">
        <f>IFERROR(AT37/SUM(AT$36:AT$37)*AW$36,0)</f>
        <v>1.4000000000000002E-2</v>
      </c>
      <c r="AV37" s="53"/>
      <c r="AW37" s="50"/>
      <c r="AX37" s="42">
        <v>0.14000000000000001</v>
      </c>
      <c r="AY37" s="46">
        <f>IFERROR(AX37/SUM(AX$36:AX$37)*BA$36,0)</f>
        <v>1.4000000000000002E-2</v>
      </c>
      <c r="AZ37" s="53"/>
      <c r="BA37" s="50"/>
      <c r="BB37" s="42">
        <v>0.14000000000000001</v>
      </c>
      <c r="BC37" s="46">
        <f>IFERROR(BB37/SUM(BB$36:BB$37)*BE$36,0)</f>
        <v>1.4000000000000002E-2</v>
      </c>
      <c r="BD37" s="53"/>
      <c r="BE37" s="50"/>
      <c r="BF37" s="42">
        <v>0.14000000000000001</v>
      </c>
      <c r="BG37" s="46">
        <f>IFERROR(BF37/SUM(BF$36:BF$37)*BI$36,0)</f>
        <v>1.4000000000000002E-2</v>
      </c>
      <c r="BH37" s="53"/>
      <c r="BI37" s="50"/>
      <c r="BJ37" s="42">
        <v>0.14000000000000001</v>
      </c>
      <c r="BK37" s="46">
        <f>IFERROR(BJ37/SUM(BJ$36:BJ$37)*BM$36,0)</f>
        <v>1.4000000000000002E-2</v>
      </c>
      <c r="BL37" s="53"/>
      <c r="BM37" s="50"/>
      <c r="BN37" s="42">
        <v>0.14000000000000001</v>
      </c>
      <c r="BO37" s="46">
        <f>IFERROR(BN37/SUM(BN$36:BN$37)*BQ$36,0)</f>
        <v>1.4000000000000002E-2</v>
      </c>
      <c r="BP37" s="53"/>
      <c r="BQ37" s="50"/>
      <c r="BR37" s="42">
        <v>0.14000000000000001</v>
      </c>
      <c r="BS37" s="46">
        <f>IFERROR(BR37/SUM(BR$36:BR$37)*BU$36,0)</f>
        <v>1.4000000000000002E-2</v>
      </c>
      <c r="BT37" s="53"/>
      <c r="BU37" s="50"/>
      <c r="BV37" s="42">
        <v>0.14000000000000001</v>
      </c>
      <c r="BW37" s="46">
        <f>IFERROR(BV37/SUM(BV$36:BV$37)*BY$36,0)</f>
        <v>1.4000000000000002E-2</v>
      </c>
      <c r="BX37" s="53"/>
      <c r="BY37" s="50"/>
      <c r="BZ37" s="42">
        <v>0.14000000000000001</v>
      </c>
      <c r="CA37" s="46">
        <f>IFERROR(BZ37/SUM(BZ$36:BZ$37)*CC$36,0)</f>
        <v>1.4000000000000002E-2</v>
      </c>
      <c r="CB37" s="53"/>
      <c r="CC37" s="50"/>
      <c r="CD37" s="42">
        <v>0.14000000000000001</v>
      </c>
      <c r="CE37" s="46">
        <f>IFERROR(CD37/SUM(CD$36:CD$37)*CG$36,0)</f>
        <v>1.4000000000000002E-2</v>
      </c>
      <c r="CF37" s="53"/>
      <c r="CG37" s="50"/>
      <c r="CH37" s="42">
        <v>0.14000000000000001</v>
      </c>
      <c r="CI37" s="46">
        <f>IFERROR(CH37/SUM(CH$36:CH$37)*CK$36,0)</f>
        <v>1.4000000000000002E-2</v>
      </c>
      <c r="CJ37" s="53"/>
      <c r="CK37" s="50"/>
      <c r="CL37" s="42">
        <v>0.14000000000000001</v>
      </c>
      <c r="CM37" s="46">
        <f>IFERROR(CL37/SUM(CL$36:CL$37)*CO$36,0)</f>
        <v>1.4000000000000002E-2</v>
      </c>
      <c r="CN37" s="53"/>
      <c r="CO37" s="50"/>
      <c r="CP37" s="42">
        <v>0.14000000000000001</v>
      </c>
      <c r="CQ37" s="46">
        <f>IFERROR(CP37/SUM(CP$36:CP$37)*CS$36,0)</f>
        <v>1.4000000000000002E-2</v>
      </c>
      <c r="CR37" s="53"/>
      <c r="CS37" s="50"/>
      <c r="CT37" s="42">
        <v>0.14000000000000001</v>
      </c>
      <c r="CU37" s="46">
        <f>IFERROR(CT37/SUM(CT$36:CT$37)*CW$36,0)</f>
        <v>1.4000000000000002E-2</v>
      </c>
      <c r="CV37" s="53"/>
      <c r="CW37" s="50"/>
      <c r="CX37" s="42">
        <v>0.14000000000000001</v>
      </c>
      <c r="CY37" s="46">
        <f>IFERROR(CX37/SUM(CX$36:CX$37)*DA$36,0)</f>
        <v>1.4000000000000002E-2</v>
      </c>
      <c r="CZ37" s="53"/>
      <c r="DA37" s="50"/>
      <c r="DB37" s="42">
        <v>0.14000000000000001</v>
      </c>
      <c r="DC37" s="46">
        <f>IFERROR(DB37/SUM(DB$36:DB$37)*DE$36,0)</f>
        <v>1.4000000000000002E-2</v>
      </c>
      <c r="DD37" s="53"/>
      <c r="DE37" s="50"/>
      <c r="DF37" s="42">
        <v>0.14000000000000001</v>
      </c>
      <c r="DG37" s="46">
        <f>IFERROR(DF37/SUM(DF$36:DF$37)*DI$36,0)</f>
        <v>1.4000000000000002E-2</v>
      </c>
      <c r="DH37" s="53"/>
      <c r="DI37" s="50"/>
      <c r="DJ37" s="42">
        <v>0.14000000000000001</v>
      </c>
      <c r="DK37" s="46">
        <f>IFERROR(DJ37/SUM(DJ$36:DJ$37)*DM$36,0)</f>
        <v>1.4000000000000002E-2</v>
      </c>
      <c r="DL37" s="53"/>
      <c r="DM37" s="50"/>
      <c r="DN37" s="42">
        <v>0.14000000000000001</v>
      </c>
      <c r="DO37" s="46">
        <f>IFERROR(DN37/SUM(DN$36:DN$37)*DQ$36,0)</f>
        <v>1.4000000000000002E-2</v>
      </c>
      <c r="DP37" s="53"/>
      <c r="DQ37" s="50"/>
      <c r="DR37" s="42">
        <v>0.14000000000000001</v>
      </c>
      <c r="DS37" s="46">
        <f>IFERROR(DR37/SUM(DR$36:DR$37)*DU$36,0)</f>
        <v>1.4000000000000002E-2</v>
      </c>
      <c r="DT37" s="53"/>
      <c r="DU37" s="50"/>
      <c r="DV37" s="42">
        <v>0.14000000000000001</v>
      </c>
      <c r="DW37" s="46">
        <f>IFERROR(DV37/SUM(DV$36:DV$37)*DY$36,0)</f>
        <v>1.4000000000000002E-2</v>
      </c>
      <c r="DX37" s="53"/>
      <c r="DY37" s="50"/>
      <c r="DZ37" s="42">
        <v>0.14000000000000001</v>
      </c>
      <c r="EA37" s="46">
        <f>IFERROR(DZ37/SUM(DZ$36:DZ$37)*EC$36,0)</f>
        <v>1.4000000000000002E-2</v>
      </c>
      <c r="EB37" s="53"/>
      <c r="EC37" s="50"/>
    </row>
    <row r="38" spans="1:133" x14ac:dyDescent="0.3">
      <c r="A38" s="24">
        <v>36</v>
      </c>
      <c r="B38" s="62" t="s">
        <v>88</v>
      </c>
      <c r="C38" s="62" t="s">
        <v>89</v>
      </c>
      <c r="D38" s="41" t="s">
        <v>90</v>
      </c>
      <c r="E38" s="41" t="s">
        <v>91</v>
      </c>
      <c r="F38" s="42">
        <v>0.3</v>
      </c>
      <c r="G38" s="46">
        <f>IFERROR(F38/SUM(F$38:F$40)*I$38,0)</f>
        <v>0.03</v>
      </c>
      <c r="H38" s="51">
        <v>0.1</v>
      </c>
      <c r="I38" s="50">
        <f>H38/SUM(H$26:H$45)</f>
        <v>0.1</v>
      </c>
      <c r="J38" s="42">
        <v>0.3</v>
      </c>
      <c r="K38" s="46">
        <f>IFERROR(J38/SUM(J$38:J$40)*M$38,0)</f>
        <v>0.03</v>
      </c>
      <c r="L38" s="51">
        <v>0.1</v>
      </c>
      <c r="M38" s="50">
        <f>L38/SUM(L$26:L$45)</f>
        <v>0.1</v>
      </c>
      <c r="N38" s="42">
        <v>0.3</v>
      </c>
      <c r="O38" s="46">
        <f>IFERROR(N38/SUM(N$38:N$40)*Q$38,0)</f>
        <v>0.03</v>
      </c>
      <c r="P38" s="51">
        <v>0.1</v>
      </c>
      <c r="Q38" s="50">
        <f>P38/SUM(P$26:P$45)</f>
        <v>0.1</v>
      </c>
      <c r="R38" s="42">
        <v>0.3</v>
      </c>
      <c r="S38" s="46">
        <f>IFERROR(R38/SUM(R$38:R$40)*U$38,0)</f>
        <v>0.03</v>
      </c>
      <c r="T38" s="51">
        <v>0.1</v>
      </c>
      <c r="U38" s="50">
        <f>T38/SUM(T$26:T$45)</f>
        <v>0.1</v>
      </c>
      <c r="V38" s="42">
        <v>0.3</v>
      </c>
      <c r="W38" s="46">
        <f>IFERROR(V38/SUM(V$38:V$40)*Y$38,0)</f>
        <v>0.03</v>
      </c>
      <c r="X38" s="51">
        <v>0.1</v>
      </c>
      <c r="Y38" s="50">
        <f>X38/SUM(X$26:X$45)</f>
        <v>0.1</v>
      </c>
      <c r="Z38" s="42">
        <v>0.3</v>
      </c>
      <c r="AA38" s="46">
        <f>IFERROR(Z38/SUM(Z$38:Z$40)*AC$38,0)</f>
        <v>0.03</v>
      </c>
      <c r="AB38" s="51">
        <v>0.1</v>
      </c>
      <c r="AC38" s="50">
        <f>AB38/SUM(AB$26:AB$45)</f>
        <v>0.1</v>
      </c>
      <c r="AD38" s="42">
        <v>0.3</v>
      </c>
      <c r="AE38" s="46">
        <f>IFERROR(AD38/SUM(AD$38:AD$40)*AG$38,0)</f>
        <v>0.03</v>
      </c>
      <c r="AF38" s="51">
        <v>0.1</v>
      </c>
      <c r="AG38" s="50">
        <f>AF38/SUM(AF$26:AF$45)</f>
        <v>0.1</v>
      </c>
      <c r="AH38" s="42">
        <v>0.3</v>
      </c>
      <c r="AI38" s="46">
        <f>IFERROR(AH38/SUM(AH$38:AH$40)*AK$38,0)</f>
        <v>0.03</v>
      </c>
      <c r="AJ38" s="51">
        <v>0.1</v>
      </c>
      <c r="AK38" s="50">
        <f>AJ38/SUM(AJ$26:AJ$45)</f>
        <v>0.1</v>
      </c>
      <c r="AL38" s="42">
        <v>0.3</v>
      </c>
      <c r="AM38" s="46">
        <f>IFERROR(AL38/SUM(AL$38:AL$40)*AO$38,0)</f>
        <v>0.03</v>
      </c>
      <c r="AN38" s="51">
        <v>0.1</v>
      </c>
      <c r="AO38" s="50">
        <f>AN38/SUM(AN$26:AN$45)</f>
        <v>0.1</v>
      </c>
      <c r="AP38" s="42">
        <v>0.3</v>
      </c>
      <c r="AQ38" s="46">
        <f>IFERROR(AP38/SUM(AP$38:AP$40)*AS$38,0)</f>
        <v>0.03</v>
      </c>
      <c r="AR38" s="51">
        <v>0.1</v>
      </c>
      <c r="AS38" s="50">
        <f>AR38/SUM(AR$26:AR$45)</f>
        <v>0.1</v>
      </c>
      <c r="AT38" s="42">
        <v>0.3</v>
      </c>
      <c r="AU38" s="46">
        <f>IFERROR(AT38/SUM(AT$38:AT$40)*AW$38,0)</f>
        <v>0.03</v>
      </c>
      <c r="AV38" s="51">
        <v>0.1</v>
      </c>
      <c r="AW38" s="50">
        <f>AV38/SUM(AV$26:AV$45)</f>
        <v>0.1</v>
      </c>
      <c r="AX38" s="42">
        <v>0.3</v>
      </c>
      <c r="AY38" s="46">
        <f>IFERROR(AX38/SUM(AX$38:AX$40)*BA$38,0)</f>
        <v>0.03</v>
      </c>
      <c r="AZ38" s="51">
        <v>0.1</v>
      </c>
      <c r="BA38" s="50">
        <f>AZ38/SUM(AZ$26:AZ$45)</f>
        <v>0.1</v>
      </c>
      <c r="BB38" s="42">
        <v>0.3</v>
      </c>
      <c r="BC38" s="46">
        <f>IFERROR(BB38/SUM(BB$38:BB$40)*BE$38,0)</f>
        <v>0.03</v>
      </c>
      <c r="BD38" s="51">
        <v>0.1</v>
      </c>
      <c r="BE38" s="50">
        <f>BD38/SUM(BD$26:BD$45)</f>
        <v>0.1</v>
      </c>
      <c r="BF38" s="42">
        <v>0.3</v>
      </c>
      <c r="BG38" s="46">
        <f>IFERROR(BF38/SUM(BF$38:BF$40)*BI$38,0)</f>
        <v>0.03</v>
      </c>
      <c r="BH38" s="51">
        <v>0.1</v>
      </c>
      <c r="BI38" s="50">
        <f>BH38/SUM(BH$26:BH$45)</f>
        <v>0.1</v>
      </c>
      <c r="BJ38" s="42">
        <v>0.3</v>
      </c>
      <c r="BK38" s="46">
        <f>IFERROR(BJ38/SUM(BJ$38:BJ$40)*BM$38,0)</f>
        <v>0.03</v>
      </c>
      <c r="BL38" s="51">
        <v>0.1</v>
      </c>
      <c r="BM38" s="50">
        <f>BL38/SUM(BL$26:BL$45)</f>
        <v>0.1</v>
      </c>
      <c r="BN38" s="42">
        <v>0.3</v>
      </c>
      <c r="BO38" s="46">
        <f>IFERROR(BN38/SUM(BN$38:BN$40)*BQ$38,0)</f>
        <v>0.03</v>
      </c>
      <c r="BP38" s="51">
        <v>0.1</v>
      </c>
      <c r="BQ38" s="50">
        <f>BP38/SUM(BP$26:BP$45)</f>
        <v>0.1</v>
      </c>
      <c r="BR38" s="42">
        <v>0.3</v>
      </c>
      <c r="BS38" s="46">
        <f>IFERROR(BR38/SUM(BR$38:BR$40)*BU$38,0)</f>
        <v>0.03</v>
      </c>
      <c r="BT38" s="51">
        <v>0.1</v>
      </c>
      <c r="BU38" s="50">
        <f>BT38/SUM(BT$26:BT$45)</f>
        <v>0.1</v>
      </c>
      <c r="BV38" s="42">
        <v>0.3</v>
      </c>
      <c r="BW38" s="46">
        <f>IFERROR(BV38/SUM(BV$38:BV$40)*BY$38,0)</f>
        <v>0.03</v>
      </c>
      <c r="BX38" s="51">
        <v>0.1</v>
      </c>
      <c r="BY38" s="50">
        <f>BX38/SUM(BX$26:BX$45)</f>
        <v>0.1</v>
      </c>
      <c r="BZ38" s="42">
        <v>0.3</v>
      </c>
      <c r="CA38" s="46">
        <f>IFERROR(BZ38/SUM(BZ$38:BZ$40)*CC$38,0)</f>
        <v>0.03</v>
      </c>
      <c r="CB38" s="51">
        <v>0.1</v>
      </c>
      <c r="CC38" s="50">
        <f>CB38/SUM(CB$26:CB$45)</f>
        <v>0.1</v>
      </c>
      <c r="CD38" s="42">
        <v>0.3</v>
      </c>
      <c r="CE38" s="46">
        <f>IFERROR(CD38/SUM(CD$38:CD$40)*CG$38,0)</f>
        <v>0.03</v>
      </c>
      <c r="CF38" s="51">
        <v>0.1</v>
      </c>
      <c r="CG38" s="50">
        <f>CF38/SUM(CF$26:CF$45)</f>
        <v>0.1</v>
      </c>
      <c r="CH38" s="42">
        <v>0.3</v>
      </c>
      <c r="CI38" s="46">
        <f>IFERROR(CH38/SUM(CH$38:CH$40)*CK$38,0)</f>
        <v>0.03</v>
      </c>
      <c r="CJ38" s="51">
        <v>0.1</v>
      </c>
      <c r="CK38" s="50">
        <f>CJ38/SUM(CJ$26:CJ$45)</f>
        <v>0.1</v>
      </c>
      <c r="CL38" s="42">
        <v>0.3</v>
      </c>
      <c r="CM38" s="46">
        <f>IFERROR(CL38/SUM(CL$38:CL$40)*CO$38,0)</f>
        <v>0.03</v>
      </c>
      <c r="CN38" s="51">
        <v>0.1</v>
      </c>
      <c r="CO38" s="50">
        <f>CN38/SUM(CN$26:CN$45)</f>
        <v>0.1</v>
      </c>
      <c r="CP38" s="42">
        <v>0.3</v>
      </c>
      <c r="CQ38" s="46">
        <f>IFERROR(CP38/SUM(CP$38:CP$40)*CS$38,0)</f>
        <v>0.03</v>
      </c>
      <c r="CR38" s="51">
        <v>0.1</v>
      </c>
      <c r="CS38" s="50">
        <f>CR38/SUM(CR$26:CR$45)</f>
        <v>0.1</v>
      </c>
      <c r="CT38" s="42">
        <v>0.3</v>
      </c>
      <c r="CU38" s="46">
        <f>IFERROR(CT38/SUM(CT$38:CT$40)*CW$38,0)</f>
        <v>0.03</v>
      </c>
      <c r="CV38" s="51">
        <v>0.1</v>
      </c>
      <c r="CW38" s="50">
        <f>CV38/SUM(CV$26:CV$45)</f>
        <v>0.1</v>
      </c>
      <c r="CX38" s="42">
        <v>0.3</v>
      </c>
      <c r="CY38" s="46">
        <f>IFERROR(CX38/SUM(CX$38:CX$40)*DA$38,0)</f>
        <v>0.03</v>
      </c>
      <c r="CZ38" s="51">
        <v>0.1</v>
      </c>
      <c r="DA38" s="50">
        <f>CZ38/SUM(CZ$26:CZ$45)</f>
        <v>0.1</v>
      </c>
      <c r="DB38" s="42">
        <v>0.3</v>
      </c>
      <c r="DC38" s="46">
        <f>IFERROR(DB38/SUM(DB$38:DB$40)*DE$38,0)</f>
        <v>0.03</v>
      </c>
      <c r="DD38" s="51">
        <v>0.1</v>
      </c>
      <c r="DE38" s="50">
        <f>DD38/SUM(DD$26:DD$45)</f>
        <v>0.1</v>
      </c>
      <c r="DF38" s="42">
        <v>0.3</v>
      </c>
      <c r="DG38" s="46">
        <f>IFERROR(DF38/SUM(DF$38:DF$40)*DI$38,0)</f>
        <v>0.03</v>
      </c>
      <c r="DH38" s="51">
        <v>0.1</v>
      </c>
      <c r="DI38" s="50">
        <f>DH38/SUM(DH$26:DH$45)</f>
        <v>0.1</v>
      </c>
      <c r="DJ38" s="42">
        <v>0.3</v>
      </c>
      <c r="DK38" s="46">
        <f>IFERROR(DJ38/SUM(DJ$38:DJ$40)*DM$38,0)</f>
        <v>0.03</v>
      </c>
      <c r="DL38" s="51">
        <v>0.1</v>
      </c>
      <c r="DM38" s="50">
        <f>DL38/SUM(DL$26:DL$45)</f>
        <v>0.1</v>
      </c>
      <c r="DN38" s="42">
        <v>0.3</v>
      </c>
      <c r="DO38" s="46">
        <f>IFERROR(DN38/SUM(DN$38:DN$40)*DQ$38,0)</f>
        <v>0.03</v>
      </c>
      <c r="DP38" s="51">
        <v>0.1</v>
      </c>
      <c r="DQ38" s="50">
        <f>DP38/SUM(DP$26:DP$45)</f>
        <v>0.1</v>
      </c>
      <c r="DR38" s="42">
        <v>0.3</v>
      </c>
      <c r="DS38" s="46">
        <f>IFERROR(DR38/SUM(DR$38:DR$40)*DU$38,0)</f>
        <v>0.03</v>
      </c>
      <c r="DT38" s="51">
        <v>0.1</v>
      </c>
      <c r="DU38" s="50">
        <f>DT38/SUM(DT$26:DT$45)</f>
        <v>0.1</v>
      </c>
      <c r="DV38" s="42">
        <v>0.3</v>
      </c>
      <c r="DW38" s="46">
        <f>IFERROR(DV38/SUM(DV$38:DV$40)*DY$38,0)</f>
        <v>0.03</v>
      </c>
      <c r="DX38" s="51">
        <v>0.1</v>
      </c>
      <c r="DY38" s="50">
        <f>DX38/SUM(DX$26:DX$45)</f>
        <v>0.1</v>
      </c>
      <c r="DZ38" s="42">
        <v>0.3</v>
      </c>
      <c r="EA38" s="46">
        <f>IFERROR(DZ38/SUM(DZ$38:DZ$40)*EC$38,0)</f>
        <v>0.03</v>
      </c>
      <c r="EB38" s="51">
        <v>0.1</v>
      </c>
      <c r="EC38" s="50">
        <f>EB38/SUM(EB$26:EB$45)</f>
        <v>0.1</v>
      </c>
    </row>
    <row r="39" spans="1:133" x14ac:dyDescent="0.3">
      <c r="A39" s="24">
        <v>37</v>
      </c>
      <c r="B39" s="63"/>
      <c r="C39" s="63"/>
      <c r="D39" s="43" t="s">
        <v>92</v>
      </c>
      <c r="E39" s="43" t="s">
        <v>93</v>
      </c>
      <c r="F39" s="42">
        <v>0.5</v>
      </c>
      <c r="G39" s="46">
        <f>IFERROR(F39/SUM(F$38:F$40)*I$38,0)</f>
        <v>0.05</v>
      </c>
      <c r="H39" s="52"/>
      <c r="I39" s="50"/>
      <c r="J39" s="42">
        <v>0.5</v>
      </c>
      <c r="K39" s="46">
        <f>IFERROR(J39/SUM(J$38:J$40)*M$38,0)</f>
        <v>0.05</v>
      </c>
      <c r="L39" s="52"/>
      <c r="M39" s="50"/>
      <c r="N39" s="42">
        <v>0.5</v>
      </c>
      <c r="O39" s="46">
        <f>IFERROR(N39/SUM(N$38:N$40)*Q$38,0)</f>
        <v>0.05</v>
      </c>
      <c r="P39" s="52"/>
      <c r="Q39" s="50"/>
      <c r="R39" s="42">
        <v>0.5</v>
      </c>
      <c r="S39" s="46">
        <f>IFERROR(R39/SUM(R$38:R$40)*U$38,0)</f>
        <v>0.05</v>
      </c>
      <c r="T39" s="52"/>
      <c r="U39" s="50"/>
      <c r="V39" s="42">
        <v>0.5</v>
      </c>
      <c r="W39" s="46">
        <f>IFERROR(V39/SUM(V$38:V$40)*Y$38,0)</f>
        <v>0.05</v>
      </c>
      <c r="X39" s="52"/>
      <c r="Y39" s="50"/>
      <c r="Z39" s="42">
        <v>0.5</v>
      </c>
      <c r="AA39" s="46">
        <f>IFERROR(Z39/SUM(Z$38:Z$40)*AC$38,0)</f>
        <v>0.05</v>
      </c>
      <c r="AB39" s="52"/>
      <c r="AC39" s="50"/>
      <c r="AD39" s="42">
        <v>0.5</v>
      </c>
      <c r="AE39" s="46">
        <f>IFERROR(AD39/SUM(AD$38:AD$40)*AG$38,0)</f>
        <v>0.05</v>
      </c>
      <c r="AF39" s="52"/>
      <c r="AG39" s="50"/>
      <c r="AH39" s="42">
        <v>0.5</v>
      </c>
      <c r="AI39" s="46">
        <f>IFERROR(AH39/SUM(AH$38:AH$40)*AK$38,0)</f>
        <v>0.05</v>
      </c>
      <c r="AJ39" s="52"/>
      <c r="AK39" s="50"/>
      <c r="AL39" s="42">
        <v>0.5</v>
      </c>
      <c r="AM39" s="46">
        <f>IFERROR(AL39/SUM(AL$38:AL$40)*AO$38,0)</f>
        <v>0.05</v>
      </c>
      <c r="AN39" s="52"/>
      <c r="AO39" s="50"/>
      <c r="AP39" s="42">
        <v>0.5</v>
      </c>
      <c r="AQ39" s="46">
        <f>IFERROR(AP39/SUM(AP$38:AP$40)*AS$38,0)</f>
        <v>0.05</v>
      </c>
      <c r="AR39" s="52"/>
      <c r="AS39" s="50"/>
      <c r="AT39" s="42">
        <v>0.5</v>
      </c>
      <c r="AU39" s="46">
        <f>IFERROR(AT39/SUM(AT$38:AT$40)*AW$38,0)</f>
        <v>0.05</v>
      </c>
      <c r="AV39" s="52"/>
      <c r="AW39" s="50"/>
      <c r="AX39" s="42">
        <v>0.5</v>
      </c>
      <c r="AY39" s="46">
        <f>IFERROR(AX39/SUM(AX$38:AX$40)*BA$38,0)</f>
        <v>0.05</v>
      </c>
      <c r="AZ39" s="52"/>
      <c r="BA39" s="50"/>
      <c r="BB39" s="42">
        <v>0.5</v>
      </c>
      <c r="BC39" s="46">
        <f>IFERROR(BB39/SUM(BB$38:BB$40)*BE$38,0)</f>
        <v>0.05</v>
      </c>
      <c r="BD39" s="52"/>
      <c r="BE39" s="50"/>
      <c r="BF39" s="42">
        <v>0.5</v>
      </c>
      <c r="BG39" s="46">
        <f>IFERROR(BF39/SUM(BF$38:BF$40)*BI$38,0)</f>
        <v>0.05</v>
      </c>
      <c r="BH39" s="52"/>
      <c r="BI39" s="50"/>
      <c r="BJ39" s="42">
        <v>0.5</v>
      </c>
      <c r="BK39" s="46">
        <f>IFERROR(BJ39/SUM(BJ$38:BJ$40)*BM$38,0)</f>
        <v>0.05</v>
      </c>
      <c r="BL39" s="52"/>
      <c r="BM39" s="50"/>
      <c r="BN39" s="42">
        <v>0.5</v>
      </c>
      <c r="BO39" s="46">
        <f>IFERROR(BN39/SUM(BN$38:BN$40)*BQ$38,0)</f>
        <v>0.05</v>
      </c>
      <c r="BP39" s="52"/>
      <c r="BQ39" s="50"/>
      <c r="BR39" s="42">
        <v>0.5</v>
      </c>
      <c r="BS39" s="46">
        <f>IFERROR(BR39/SUM(BR$38:BR$40)*BU$38,0)</f>
        <v>0.05</v>
      </c>
      <c r="BT39" s="52"/>
      <c r="BU39" s="50"/>
      <c r="BV39" s="42">
        <v>0.5</v>
      </c>
      <c r="BW39" s="46">
        <f>IFERROR(BV39/SUM(BV$38:BV$40)*BY$38,0)</f>
        <v>0.05</v>
      </c>
      <c r="BX39" s="52"/>
      <c r="BY39" s="50"/>
      <c r="BZ39" s="42">
        <v>0.5</v>
      </c>
      <c r="CA39" s="46">
        <f>IFERROR(BZ39/SUM(BZ$38:BZ$40)*CC$38,0)</f>
        <v>0.05</v>
      </c>
      <c r="CB39" s="52"/>
      <c r="CC39" s="50"/>
      <c r="CD39" s="42">
        <v>0.5</v>
      </c>
      <c r="CE39" s="46">
        <f>IFERROR(CD39/SUM(CD$38:CD$40)*CG$38,0)</f>
        <v>0.05</v>
      </c>
      <c r="CF39" s="52"/>
      <c r="CG39" s="50"/>
      <c r="CH39" s="42">
        <v>0.5</v>
      </c>
      <c r="CI39" s="46">
        <f>IFERROR(CH39/SUM(CH$38:CH$40)*CK$38,0)</f>
        <v>0.05</v>
      </c>
      <c r="CJ39" s="52"/>
      <c r="CK39" s="50"/>
      <c r="CL39" s="42">
        <v>0.5</v>
      </c>
      <c r="CM39" s="46">
        <f>IFERROR(CL39/SUM(CL$38:CL$40)*CO$38,0)</f>
        <v>0.05</v>
      </c>
      <c r="CN39" s="52"/>
      <c r="CO39" s="50"/>
      <c r="CP39" s="42">
        <v>0.5</v>
      </c>
      <c r="CQ39" s="46">
        <f>IFERROR(CP39/SUM(CP$38:CP$40)*CS$38,0)</f>
        <v>0.05</v>
      </c>
      <c r="CR39" s="52"/>
      <c r="CS39" s="50"/>
      <c r="CT39" s="42">
        <v>0.5</v>
      </c>
      <c r="CU39" s="46">
        <f>IFERROR(CT39/SUM(CT$38:CT$40)*CW$38,0)</f>
        <v>0.05</v>
      </c>
      <c r="CV39" s="52"/>
      <c r="CW39" s="50"/>
      <c r="CX39" s="42">
        <v>0.5</v>
      </c>
      <c r="CY39" s="46">
        <f>IFERROR(CX39/SUM(CX$38:CX$40)*DA$38,0)</f>
        <v>0.05</v>
      </c>
      <c r="CZ39" s="52"/>
      <c r="DA39" s="50"/>
      <c r="DB39" s="42">
        <v>0.5</v>
      </c>
      <c r="DC39" s="46">
        <f>IFERROR(DB39/SUM(DB$38:DB$40)*DE$38,0)</f>
        <v>0.05</v>
      </c>
      <c r="DD39" s="52"/>
      <c r="DE39" s="50"/>
      <c r="DF39" s="42">
        <v>0.5</v>
      </c>
      <c r="DG39" s="46">
        <f>IFERROR(DF39/SUM(DF$38:DF$40)*DI$38,0)</f>
        <v>0.05</v>
      </c>
      <c r="DH39" s="52"/>
      <c r="DI39" s="50"/>
      <c r="DJ39" s="42">
        <v>0.5</v>
      </c>
      <c r="DK39" s="46">
        <f>IFERROR(DJ39/SUM(DJ$38:DJ$40)*DM$38,0)</f>
        <v>0.05</v>
      </c>
      <c r="DL39" s="52"/>
      <c r="DM39" s="50"/>
      <c r="DN39" s="42">
        <v>0.5</v>
      </c>
      <c r="DO39" s="46">
        <f>IFERROR(DN39/SUM(DN$38:DN$40)*DQ$38,0)</f>
        <v>0.05</v>
      </c>
      <c r="DP39" s="52"/>
      <c r="DQ39" s="50"/>
      <c r="DR39" s="42">
        <v>0.5</v>
      </c>
      <c r="DS39" s="46">
        <f>IFERROR(DR39/SUM(DR$38:DR$40)*DU$38,0)</f>
        <v>0.05</v>
      </c>
      <c r="DT39" s="52"/>
      <c r="DU39" s="50"/>
      <c r="DV39" s="42">
        <v>0.5</v>
      </c>
      <c r="DW39" s="46">
        <f>IFERROR(DV39/SUM(DV$38:DV$40)*DY$38,0)</f>
        <v>0.05</v>
      </c>
      <c r="DX39" s="52"/>
      <c r="DY39" s="50"/>
      <c r="DZ39" s="42">
        <v>0.5</v>
      </c>
      <c r="EA39" s="46">
        <f>IFERROR(DZ39/SUM(DZ$38:DZ$40)*EC$38,0)</f>
        <v>0.05</v>
      </c>
      <c r="EB39" s="52"/>
      <c r="EC39" s="50"/>
    </row>
    <row r="40" spans="1:133" x14ac:dyDescent="0.3">
      <c r="A40" s="24">
        <v>38</v>
      </c>
      <c r="B40" s="63"/>
      <c r="C40" s="63"/>
      <c r="D40" s="43" t="s">
        <v>94</v>
      </c>
      <c r="E40" s="43" t="s">
        <v>130</v>
      </c>
      <c r="F40" s="42">
        <v>0.2</v>
      </c>
      <c r="G40" s="46">
        <f>IFERROR(F40/SUM(F$38:F$40)*I$38,0)</f>
        <v>2.0000000000000004E-2</v>
      </c>
      <c r="H40" s="53"/>
      <c r="I40" s="50"/>
      <c r="J40" s="42">
        <v>0.2</v>
      </c>
      <c r="K40" s="46">
        <f>IFERROR(J40/SUM(J$38:J$40)*M$38,0)</f>
        <v>2.0000000000000004E-2</v>
      </c>
      <c r="L40" s="53"/>
      <c r="M40" s="50"/>
      <c r="N40" s="42">
        <v>0.2</v>
      </c>
      <c r="O40" s="46">
        <f>IFERROR(N40/SUM(N$38:N$40)*Q$38,0)</f>
        <v>2.0000000000000004E-2</v>
      </c>
      <c r="P40" s="53"/>
      <c r="Q40" s="50"/>
      <c r="R40" s="42">
        <v>0.2</v>
      </c>
      <c r="S40" s="46">
        <f>IFERROR(R40/SUM(R$38:R$40)*U$38,0)</f>
        <v>2.0000000000000004E-2</v>
      </c>
      <c r="T40" s="53"/>
      <c r="U40" s="50"/>
      <c r="V40" s="42">
        <v>0.2</v>
      </c>
      <c r="W40" s="46">
        <f>IFERROR(V40/SUM(V$38:V$40)*Y$38,0)</f>
        <v>2.0000000000000004E-2</v>
      </c>
      <c r="X40" s="53"/>
      <c r="Y40" s="50"/>
      <c r="Z40" s="42">
        <v>0.2</v>
      </c>
      <c r="AA40" s="46">
        <f>IFERROR(Z40/SUM(Z$38:Z$40)*AC$38,0)</f>
        <v>2.0000000000000004E-2</v>
      </c>
      <c r="AB40" s="53"/>
      <c r="AC40" s="50"/>
      <c r="AD40" s="42">
        <v>0.2</v>
      </c>
      <c r="AE40" s="46">
        <f>IFERROR(AD40/SUM(AD$38:AD$40)*AG$38,0)</f>
        <v>2.0000000000000004E-2</v>
      </c>
      <c r="AF40" s="53"/>
      <c r="AG40" s="50"/>
      <c r="AH40" s="42">
        <v>0.2</v>
      </c>
      <c r="AI40" s="46">
        <f>IFERROR(AH40/SUM(AH$38:AH$40)*AK$38,0)</f>
        <v>2.0000000000000004E-2</v>
      </c>
      <c r="AJ40" s="53"/>
      <c r="AK40" s="50"/>
      <c r="AL40" s="42">
        <v>0.2</v>
      </c>
      <c r="AM40" s="46">
        <f>IFERROR(AL40/SUM(AL$38:AL$40)*AO$38,0)</f>
        <v>2.0000000000000004E-2</v>
      </c>
      <c r="AN40" s="53"/>
      <c r="AO40" s="50"/>
      <c r="AP40" s="42">
        <v>0.2</v>
      </c>
      <c r="AQ40" s="46">
        <f>IFERROR(AP40/SUM(AP$38:AP$40)*AS$38,0)</f>
        <v>2.0000000000000004E-2</v>
      </c>
      <c r="AR40" s="53"/>
      <c r="AS40" s="50"/>
      <c r="AT40" s="42">
        <v>0.2</v>
      </c>
      <c r="AU40" s="46">
        <f>IFERROR(AT40/SUM(AT$38:AT$40)*AW$38,0)</f>
        <v>2.0000000000000004E-2</v>
      </c>
      <c r="AV40" s="53"/>
      <c r="AW40" s="50"/>
      <c r="AX40" s="42">
        <v>0.2</v>
      </c>
      <c r="AY40" s="46">
        <f>IFERROR(AX40/SUM(AX$38:AX$40)*BA$38,0)</f>
        <v>2.0000000000000004E-2</v>
      </c>
      <c r="AZ40" s="53"/>
      <c r="BA40" s="50"/>
      <c r="BB40" s="42">
        <v>0.2</v>
      </c>
      <c r="BC40" s="46">
        <f>IFERROR(BB40/SUM(BB$38:BB$40)*BE$38,0)</f>
        <v>2.0000000000000004E-2</v>
      </c>
      <c r="BD40" s="53"/>
      <c r="BE40" s="50"/>
      <c r="BF40" s="42">
        <v>0.2</v>
      </c>
      <c r="BG40" s="46">
        <f>IFERROR(BF40/SUM(BF$38:BF$40)*BI$38,0)</f>
        <v>2.0000000000000004E-2</v>
      </c>
      <c r="BH40" s="53"/>
      <c r="BI40" s="50"/>
      <c r="BJ40" s="42">
        <v>0.2</v>
      </c>
      <c r="BK40" s="46">
        <f>IFERROR(BJ40/SUM(BJ$38:BJ$40)*BM$38,0)</f>
        <v>2.0000000000000004E-2</v>
      </c>
      <c r="BL40" s="53"/>
      <c r="BM40" s="50"/>
      <c r="BN40" s="42">
        <v>0.2</v>
      </c>
      <c r="BO40" s="46">
        <f>IFERROR(BN40/SUM(BN$38:BN$40)*BQ$38,0)</f>
        <v>2.0000000000000004E-2</v>
      </c>
      <c r="BP40" s="53"/>
      <c r="BQ40" s="50"/>
      <c r="BR40" s="42">
        <v>0.2</v>
      </c>
      <c r="BS40" s="46">
        <f>IFERROR(BR40/SUM(BR$38:BR$40)*BU$38,0)</f>
        <v>2.0000000000000004E-2</v>
      </c>
      <c r="BT40" s="53"/>
      <c r="BU40" s="50"/>
      <c r="BV40" s="42">
        <v>0.2</v>
      </c>
      <c r="BW40" s="46">
        <f>IFERROR(BV40/SUM(BV$38:BV$40)*BY$38,0)</f>
        <v>2.0000000000000004E-2</v>
      </c>
      <c r="BX40" s="53"/>
      <c r="BY40" s="50"/>
      <c r="BZ40" s="42">
        <v>0.2</v>
      </c>
      <c r="CA40" s="46">
        <f>IFERROR(BZ40/SUM(BZ$38:BZ$40)*CC$38,0)</f>
        <v>2.0000000000000004E-2</v>
      </c>
      <c r="CB40" s="53"/>
      <c r="CC40" s="50"/>
      <c r="CD40" s="42">
        <v>0.2</v>
      </c>
      <c r="CE40" s="46">
        <f>IFERROR(CD40/SUM(CD$38:CD$40)*CG$38,0)</f>
        <v>2.0000000000000004E-2</v>
      </c>
      <c r="CF40" s="53"/>
      <c r="CG40" s="50"/>
      <c r="CH40" s="42">
        <v>0.2</v>
      </c>
      <c r="CI40" s="46">
        <f>IFERROR(CH40/SUM(CH$38:CH$40)*CK$38,0)</f>
        <v>2.0000000000000004E-2</v>
      </c>
      <c r="CJ40" s="53"/>
      <c r="CK40" s="50"/>
      <c r="CL40" s="42">
        <v>0.2</v>
      </c>
      <c r="CM40" s="46">
        <f>IFERROR(CL40/SUM(CL$38:CL$40)*CO$38,0)</f>
        <v>2.0000000000000004E-2</v>
      </c>
      <c r="CN40" s="53"/>
      <c r="CO40" s="50"/>
      <c r="CP40" s="42">
        <v>0.2</v>
      </c>
      <c r="CQ40" s="46">
        <f>IFERROR(CP40/SUM(CP$38:CP$40)*CS$38,0)</f>
        <v>2.0000000000000004E-2</v>
      </c>
      <c r="CR40" s="53"/>
      <c r="CS40" s="50"/>
      <c r="CT40" s="42">
        <v>0.2</v>
      </c>
      <c r="CU40" s="46">
        <f>IFERROR(CT40/SUM(CT$38:CT$40)*CW$38,0)</f>
        <v>2.0000000000000004E-2</v>
      </c>
      <c r="CV40" s="53"/>
      <c r="CW40" s="50"/>
      <c r="CX40" s="42">
        <v>0.2</v>
      </c>
      <c r="CY40" s="46">
        <f>IFERROR(CX40/SUM(CX$38:CX$40)*DA$38,0)</f>
        <v>2.0000000000000004E-2</v>
      </c>
      <c r="CZ40" s="53"/>
      <c r="DA40" s="50"/>
      <c r="DB40" s="42">
        <v>0.2</v>
      </c>
      <c r="DC40" s="46">
        <f>IFERROR(DB40/SUM(DB$38:DB$40)*DE$38,0)</f>
        <v>2.0000000000000004E-2</v>
      </c>
      <c r="DD40" s="53"/>
      <c r="DE40" s="50"/>
      <c r="DF40" s="42">
        <v>0.2</v>
      </c>
      <c r="DG40" s="46">
        <f>IFERROR(DF40/SUM(DF$38:DF$40)*DI$38,0)</f>
        <v>2.0000000000000004E-2</v>
      </c>
      <c r="DH40" s="53"/>
      <c r="DI40" s="50"/>
      <c r="DJ40" s="42">
        <v>0.2</v>
      </c>
      <c r="DK40" s="46">
        <f>IFERROR(DJ40/SUM(DJ$38:DJ$40)*DM$38,0)</f>
        <v>2.0000000000000004E-2</v>
      </c>
      <c r="DL40" s="53"/>
      <c r="DM40" s="50"/>
      <c r="DN40" s="42">
        <v>0.2</v>
      </c>
      <c r="DO40" s="46">
        <f>IFERROR(DN40/SUM(DN$38:DN$40)*DQ$38,0)</f>
        <v>2.0000000000000004E-2</v>
      </c>
      <c r="DP40" s="53"/>
      <c r="DQ40" s="50"/>
      <c r="DR40" s="42">
        <v>0.2</v>
      </c>
      <c r="DS40" s="46">
        <f>IFERROR(DR40/SUM(DR$38:DR$40)*DU$38,0)</f>
        <v>2.0000000000000004E-2</v>
      </c>
      <c r="DT40" s="53"/>
      <c r="DU40" s="50"/>
      <c r="DV40" s="42">
        <v>0.2</v>
      </c>
      <c r="DW40" s="46">
        <f>IFERROR(DV40/SUM(DV$38:DV$40)*DY$38,0)</f>
        <v>2.0000000000000004E-2</v>
      </c>
      <c r="DX40" s="53"/>
      <c r="DY40" s="50"/>
      <c r="DZ40" s="42">
        <v>0.2</v>
      </c>
      <c r="EA40" s="46">
        <f>IFERROR(DZ40/SUM(DZ$38:DZ$40)*EC$38,0)</f>
        <v>2.0000000000000004E-2</v>
      </c>
      <c r="EB40" s="53"/>
      <c r="EC40" s="50"/>
    </row>
    <row r="41" spans="1:133" x14ac:dyDescent="0.3">
      <c r="A41" s="24">
        <v>39</v>
      </c>
      <c r="B41" s="62" t="s">
        <v>95</v>
      </c>
      <c r="C41" s="62" t="s">
        <v>131</v>
      </c>
      <c r="D41" s="43" t="s">
        <v>96</v>
      </c>
      <c r="E41" s="43" t="s">
        <v>97</v>
      </c>
      <c r="F41" s="42">
        <v>0.28999999999999998</v>
      </c>
      <c r="G41" s="46">
        <f>IFERROR(F41/SUM(F$41:F$45)*I$41,0)</f>
        <v>4.3500000000000004E-2</v>
      </c>
      <c r="H41" s="51">
        <v>0.15</v>
      </c>
      <c r="I41" s="50">
        <f>H41/SUM(H$26:H$45)</f>
        <v>0.15</v>
      </c>
      <c r="J41" s="42">
        <v>0.28999999999999998</v>
      </c>
      <c r="K41" s="46">
        <f>IFERROR(J41/SUM(J$41:J$45)*M$41,0)</f>
        <v>4.3500000000000004E-2</v>
      </c>
      <c r="L41" s="51">
        <v>0.15</v>
      </c>
      <c r="M41" s="50">
        <f>L41/SUM(L$26:L$45)</f>
        <v>0.15</v>
      </c>
      <c r="N41" s="42">
        <v>0.28999999999999998</v>
      </c>
      <c r="O41" s="46">
        <f>IFERROR(N41/SUM(N$41:N$45)*Q$41,0)</f>
        <v>4.3500000000000004E-2</v>
      </c>
      <c r="P41" s="51">
        <v>0.15</v>
      </c>
      <c r="Q41" s="50">
        <f>P41/SUM(P$26:P$45)</f>
        <v>0.15</v>
      </c>
      <c r="R41" s="42">
        <v>0.28999999999999998</v>
      </c>
      <c r="S41" s="46">
        <f>IFERROR(R41/SUM(R$41:R$45)*U$41,0)</f>
        <v>4.3500000000000004E-2</v>
      </c>
      <c r="T41" s="51">
        <v>0.15</v>
      </c>
      <c r="U41" s="50">
        <f>T41/SUM(T$26:T$45)</f>
        <v>0.15</v>
      </c>
      <c r="V41" s="42">
        <v>0.28999999999999998</v>
      </c>
      <c r="W41" s="46">
        <f>IFERROR(V41/SUM(V$41:V$45)*Y$41,0)</f>
        <v>4.3500000000000004E-2</v>
      </c>
      <c r="X41" s="51">
        <v>0.15</v>
      </c>
      <c r="Y41" s="50">
        <f>X41/SUM(X$26:X$45)</f>
        <v>0.15</v>
      </c>
      <c r="Z41" s="42">
        <v>0.28999999999999998</v>
      </c>
      <c r="AA41" s="46">
        <f>IFERROR(Z41/SUM(Z$41:Z$45)*AC$41,0)</f>
        <v>4.3500000000000004E-2</v>
      </c>
      <c r="AB41" s="51">
        <v>0.15</v>
      </c>
      <c r="AC41" s="50">
        <f>AB41/SUM(AB$26:AB$45)</f>
        <v>0.15</v>
      </c>
      <c r="AD41" s="42">
        <v>0.28999999999999998</v>
      </c>
      <c r="AE41" s="46">
        <f>IFERROR(AD41/SUM(AD$41:AD$45)*AG$41,0)</f>
        <v>4.3500000000000004E-2</v>
      </c>
      <c r="AF41" s="51">
        <v>0.15</v>
      </c>
      <c r="AG41" s="50">
        <f>AF41/SUM(AF$26:AF$45)</f>
        <v>0.15</v>
      </c>
      <c r="AH41" s="42">
        <v>0.28999999999999998</v>
      </c>
      <c r="AI41" s="46">
        <f>IFERROR(AH41/SUM(AH$41:AH$45)*AK$41,0)</f>
        <v>4.3500000000000004E-2</v>
      </c>
      <c r="AJ41" s="51">
        <v>0.15</v>
      </c>
      <c r="AK41" s="50">
        <f>AJ41/SUM(AJ$26:AJ$45)</f>
        <v>0.15</v>
      </c>
      <c r="AL41" s="42">
        <v>0.28999999999999998</v>
      </c>
      <c r="AM41" s="46">
        <f>IFERROR(AL41/SUM(AL$41:AL$45)*AO$41,0)</f>
        <v>4.3500000000000004E-2</v>
      </c>
      <c r="AN41" s="51">
        <v>0.15</v>
      </c>
      <c r="AO41" s="50">
        <f>AN41/SUM(AN$26:AN$45)</f>
        <v>0.15</v>
      </c>
      <c r="AP41" s="42">
        <v>0.28999999999999998</v>
      </c>
      <c r="AQ41" s="46">
        <f>IFERROR(AP41/SUM(AP$41:AP$45)*AS$41,0)</f>
        <v>4.3500000000000004E-2</v>
      </c>
      <c r="AR41" s="51">
        <v>0.15</v>
      </c>
      <c r="AS41" s="50">
        <f>AR41/SUM(AR$26:AR$45)</f>
        <v>0.15</v>
      </c>
      <c r="AT41" s="42">
        <v>0.28999999999999998</v>
      </c>
      <c r="AU41" s="46">
        <f>IFERROR(AT41/SUM(AT$41:AT$45)*AW$41,0)</f>
        <v>4.3500000000000004E-2</v>
      </c>
      <c r="AV41" s="51">
        <v>0.15</v>
      </c>
      <c r="AW41" s="50">
        <f>AV41/SUM(AV$26:AV$45)</f>
        <v>0.15</v>
      </c>
      <c r="AX41" s="42">
        <v>0.28999999999999998</v>
      </c>
      <c r="AY41" s="46">
        <f>IFERROR(AX41/SUM(AX$41:AX$45)*BA$41,0)</f>
        <v>4.3500000000000004E-2</v>
      </c>
      <c r="AZ41" s="51">
        <v>0.15</v>
      </c>
      <c r="BA41" s="50">
        <f>AZ41/SUM(AZ$26:AZ$45)</f>
        <v>0.15</v>
      </c>
      <c r="BB41" s="42">
        <v>0.28999999999999998</v>
      </c>
      <c r="BC41" s="46">
        <f>IFERROR(BB41/SUM(BB$41:BB$45)*BE$41,0)</f>
        <v>4.3500000000000004E-2</v>
      </c>
      <c r="BD41" s="51">
        <v>0.15</v>
      </c>
      <c r="BE41" s="50">
        <f>BD41/SUM(BD$26:BD$45)</f>
        <v>0.15</v>
      </c>
      <c r="BF41" s="42">
        <v>0.28999999999999998</v>
      </c>
      <c r="BG41" s="46">
        <f>IFERROR(BF41/SUM(BF$41:BF$45)*BI$41,0)</f>
        <v>4.3500000000000004E-2</v>
      </c>
      <c r="BH41" s="51">
        <v>0.15</v>
      </c>
      <c r="BI41" s="50">
        <f>BH41/SUM(BH$26:BH$45)</f>
        <v>0.15</v>
      </c>
      <c r="BJ41" s="42">
        <v>0.28999999999999998</v>
      </c>
      <c r="BK41" s="46">
        <f>IFERROR(BJ41/SUM(BJ$41:BJ$45)*BM$41,0)</f>
        <v>4.3500000000000004E-2</v>
      </c>
      <c r="BL41" s="51">
        <v>0.15</v>
      </c>
      <c r="BM41" s="50">
        <f>BL41/SUM(BL$26:BL$45)</f>
        <v>0.15</v>
      </c>
      <c r="BN41" s="42">
        <v>0.28999999999999998</v>
      </c>
      <c r="BO41" s="46">
        <f>IFERROR(BN41/SUM(BN$41:BN$45)*BQ$41,0)</f>
        <v>4.3500000000000004E-2</v>
      </c>
      <c r="BP41" s="51">
        <v>0.15</v>
      </c>
      <c r="BQ41" s="50">
        <f>BP41/SUM(BP$26:BP$45)</f>
        <v>0.15</v>
      </c>
      <c r="BR41" s="42">
        <v>0.28999999999999998</v>
      </c>
      <c r="BS41" s="46">
        <f>IFERROR(BR41/SUM(BR$41:BR$45)*BU$41,0)</f>
        <v>4.3500000000000004E-2</v>
      </c>
      <c r="BT41" s="51">
        <v>0.15</v>
      </c>
      <c r="BU41" s="50">
        <f>BT41/SUM(BT$26:BT$45)</f>
        <v>0.15</v>
      </c>
      <c r="BV41" s="42">
        <v>0.28999999999999998</v>
      </c>
      <c r="BW41" s="46">
        <f>IFERROR(BV41/SUM(BV$41:BV$45)*BY$41,0)</f>
        <v>4.3500000000000004E-2</v>
      </c>
      <c r="BX41" s="51">
        <v>0.15</v>
      </c>
      <c r="BY41" s="50">
        <f>BX41/SUM(BX$26:BX$45)</f>
        <v>0.15</v>
      </c>
      <c r="BZ41" s="42">
        <v>0.28999999999999998</v>
      </c>
      <c r="CA41" s="46">
        <f>IFERROR(BZ41/SUM(BZ$41:BZ$45)*CC$41,0)</f>
        <v>4.3500000000000004E-2</v>
      </c>
      <c r="CB41" s="51">
        <v>0.15</v>
      </c>
      <c r="CC41" s="50">
        <f>CB41/SUM(CB$26:CB$45)</f>
        <v>0.15</v>
      </c>
      <c r="CD41" s="42">
        <v>0.28999999999999998</v>
      </c>
      <c r="CE41" s="46">
        <f>IFERROR(CD41/SUM(CD$41:CD$45)*CG$41,0)</f>
        <v>4.3500000000000004E-2</v>
      </c>
      <c r="CF41" s="51">
        <v>0.15</v>
      </c>
      <c r="CG41" s="50">
        <f>CF41/SUM(CF$26:CF$45)</f>
        <v>0.15</v>
      </c>
      <c r="CH41" s="42">
        <v>0.28999999999999998</v>
      </c>
      <c r="CI41" s="46">
        <f>IFERROR(CH41/SUM(CH$41:CH$45)*CK$41,0)</f>
        <v>4.3500000000000004E-2</v>
      </c>
      <c r="CJ41" s="51">
        <v>0.15</v>
      </c>
      <c r="CK41" s="50">
        <f>CJ41/SUM(CJ$26:CJ$45)</f>
        <v>0.15</v>
      </c>
      <c r="CL41" s="42">
        <v>0.28999999999999998</v>
      </c>
      <c r="CM41" s="46">
        <f>IFERROR(CL41/SUM(CL$41:CL$45)*CO$41,0)</f>
        <v>4.3500000000000004E-2</v>
      </c>
      <c r="CN41" s="51">
        <v>0.15</v>
      </c>
      <c r="CO41" s="50">
        <f>CN41/SUM(CN$26:CN$45)</f>
        <v>0.15</v>
      </c>
      <c r="CP41" s="42">
        <v>0.28999999999999998</v>
      </c>
      <c r="CQ41" s="46">
        <f>IFERROR(CP41/SUM(CP$41:CP$45)*CS$41,0)</f>
        <v>4.3500000000000004E-2</v>
      </c>
      <c r="CR41" s="51">
        <v>0.15</v>
      </c>
      <c r="CS41" s="50">
        <f>CR41/SUM(CR$26:CR$45)</f>
        <v>0.15</v>
      </c>
      <c r="CT41" s="42">
        <v>0.28999999999999998</v>
      </c>
      <c r="CU41" s="46">
        <f>IFERROR(CT41/SUM(CT$41:CT$45)*CW$41,0)</f>
        <v>4.3500000000000004E-2</v>
      </c>
      <c r="CV41" s="51">
        <v>0.15</v>
      </c>
      <c r="CW41" s="50">
        <f>CV41/SUM(CV$26:CV$45)</f>
        <v>0.15</v>
      </c>
      <c r="CX41" s="42">
        <v>0.28999999999999998</v>
      </c>
      <c r="CY41" s="46">
        <f>IFERROR(CX41/SUM(CX$41:CX$45)*DA$41,0)</f>
        <v>4.3500000000000004E-2</v>
      </c>
      <c r="CZ41" s="51">
        <v>0.15</v>
      </c>
      <c r="DA41" s="50">
        <f>CZ41/SUM(CZ$26:CZ$45)</f>
        <v>0.15</v>
      </c>
      <c r="DB41" s="42">
        <v>0.28999999999999998</v>
      </c>
      <c r="DC41" s="46">
        <f>IFERROR(DB41/SUM(DB$41:DB$45)*DE$41,0)</f>
        <v>4.3500000000000004E-2</v>
      </c>
      <c r="DD41" s="51">
        <v>0.15</v>
      </c>
      <c r="DE41" s="50">
        <f>DD41/SUM(DD$26:DD$45)</f>
        <v>0.15</v>
      </c>
      <c r="DF41" s="42">
        <v>0.28999999999999998</v>
      </c>
      <c r="DG41" s="46">
        <f>IFERROR(DF41/SUM(DF$41:DF$45)*DI$41,0)</f>
        <v>4.3500000000000004E-2</v>
      </c>
      <c r="DH41" s="51">
        <v>0.15</v>
      </c>
      <c r="DI41" s="50">
        <f>DH41/SUM(DH$26:DH$45)</f>
        <v>0.15</v>
      </c>
      <c r="DJ41" s="42">
        <v>0.28999999999999998</v>
      </c>
      <c r="DK41" s="46">
        <f>IFERROR(DJ41/SUM(DJ$41:DJ$45)*DM$41,0)</f>
        <v>4.3500000000000004E-2</v>
      </c>
      <c r="DL41" s="51">
        <v>0.15</v>
      </c>
      <c r="DM41" s="50">
        <f>DL41/SUM(DL$26:DL$45)</f>
        <v>0.15</v>
      </c>
      <c r="DN41" s="42">
        <v>0.28999999999999998</v>
      </c>
      <c r="DO41" s="46">
        <f>IFERROR(DN41/SUM(DN$41:DN$45)*DQ$41,0)</f>
        <v>4.3500000000000004E-2</v>
      </c>
      <c r="DP41" s="51">
        <v>0.15</v>
      </c>
      <c r="DQ41" s="50">
        <f>DP41/SUM(DP$26:DP$45)</f>
        <v>0.15</v>
      </c>
      <c r="DR41" s="42">
        <v>0.28999999999999998</v>
      </c>
      <c r="DS41" s="46">
        <f>IFERROR(DR41/SUM(DR$41:DR$45)*DU$41,0)</f>
        <v>4.3500000000000004E-2</v>
      </c>
      <c r="DT41" s="51">
        <v>0.15</v>
      </c>
      <c r="DU41" s="50">
        <f>DT41/SUM(DT$26:DT$45)</f>
        <v>0.15</v>
      </c>
      <c r="DV41" s="42">
        <v>0.28999999999999998</v>
      </c>
      <c r="DW41" s="46">
        <f>IFERROR(DV41/SUM(DV$41:DV$45)*DY$41,0)</f>
        <v>4.3500000000000004E-2</v>
      </c>
      <c r="DX41" s="51">
        <v>0.15</v>
      </c>
      <c r="DY41" s="50">
        <f>DX41/SUM(DX$26:DX$45)</f>
        <v>0.15</v>
      </c>
      <c r="DZ41" s="42">
        <v>0.28999999999999998</v>
      </c>
      <c r="EA41" s="46">
        <f>IFERROR(DZ41/SUM(DZ$41:DZ$45)*EC$41,0)</f>
        <v>4.3500000000000004E-2</v>
      </c>
      <c r="EB41" s="51">
        <v>0.15</v>
      </c>
      <c r="EC41" s="50">
        <f>EB41/SUM(EB$26:EB$45)</f>
        <v>0.15</v>
      </c>
    </row>
    <row r="42" spans="1:133" x14ac:dyDescent="0.3">
      <c r="A42" s="24">
        <v>40</v>
      </c>
      <c r="B42" s="63"/>
      <c r="C42" s="63"/>
      <c r="D42" s="43" t="s">
        <v>98</v>
      </c>
      <c r="E42" s="43" t="s">
        <v>99</v>
      </c>
      <c r="F42" s="42">
        <v>0.28999999999999998</v>
      </c>
      <c r="G42" s="46">
        <f>IFERROR(F42/SUM(F$41:F$45)*I$41,0)</f>
        <v>4.3500000000000004E-2</v>
      </c>
      <c r="H42" s="52"/>
      <c r="I42" s="50"/>
      <c r="J42" s="42">
        <v>0.28999999999999998</v>
      </c>
      <c r="K42" s="46">
        <f>IFERROR(J42/SUM(J$41:J$45)*M$41,0)</f>
        <v>4.3500000000000004E-2</v>
      </c>
      <c r="L42" s="52"/>
      <c r="M42" s="50"/>
      <c r="N42" s="42">
        <v>0.28999999999999998</v>
      </c>
      <c r="O42" s="46">
        <f>IFERROR(N42/SUM(N$41:N$45)*Q$41,0)</f>
        <v>4.3500000000000004E-2</v>
      </c>
      <c r="P42" s="52"/>
      <c r="Q42" s="50"/>
      <c r="R42" s="42">
        <v>0.28999999999999998</v>
      </c>
      <c r="S42" s="46">
        <f>IFERROR(R42/SUM(R$41:R$45)*U$41,0)</f>
        <v>4.3500000000000004E-2</v>
      </c>
      <c r="T42" s="52"/>
      <c r="U42" s="50"/>
      <c r="V42" s="42">
        <v>0.28999999999999998</v>
      </c>
      <c r="W42" s="46">
        <f>IFERROR(V42/SUM(V$41:V$45)*Y$41,0)</f>
        <v>4.3500000000000004E-2</v>
      </c>
      <c r="X42" s="52"/>
      <c r="Y42" s="50"/>
      <c r="Z42" s="42">
        <v>0.28999999999999998</v>
      </c>
      <c r="AA42" s="46">
        <f>IFERROR(Z42/SUM(Z$41:Z$45)*AC$41,0)</f>
        <v>4.3500000000000004E-2</v>
      </c>
      <c r="AB42" s="52"/>
      <c r="AC42" s="50"/>
      <c r="AD42" s="42">
        <v>0.28999999999999998</v>
      </c>
      <c r="AE42" s="46">
        <f>IFERROR(AD42/SUM(AD$41:AD$45)*AG$41,0)</f>
        <v>4.3500000000000004E-2</v>
      </c>
      <c r="AF42" s="52"/>
      <c r="AG42" s="50"/>
      <c r="AH42" s="42">
        <v>0.28999999999999998</v>
      </c>
      <c r="AI42" s="46">
        <f>IFERROR(AH42/SUM(AH$41:AH$45)*AK$41,0)</f>
        <v>4.3500000000000004E-2</v>
      </c>
      <c r="AJ42" s="52"/>
      <c r="AK42" s="50"/>
      <c r="AL42" s="42">
        <v>0.28999999999999998</v>
      </c>
      <c r="AM42" s="46">
        <f>IFERROR(AL42/SUM(AL$41:AL$45)*AO$41,0)</f>
        <v>4.3500000000000004E-2</v>
      </c>
      <c r="AN42" s="52"/>
      <c r="AO42" s="50"/>
      <c r="AP42" s="42">
        <v>0.28999999999999998</v>
      </c>
      <c r="AQ42" s="46">
        <f>IFERROR(AP42/SUM(AP$41:AP$45)*AS$41,0)</f>
        <v>4.3500000000000004E-2</v>
      </c>
      <c r="AR42" s="52"/>
      <c r="AS42" s="50"/>
      <c r="AT42" s="42">
        <v>0.28999999999999998</v>
      </c>
      <c r="AU42" s="46">
        <f>IFERROR(AT42/SUM(AT$41:AT$45)*AW$41,0)</f>
        <v>4.3500000000000004E-2</v>
      </c>
      <c r="AV42" s="52"/>
      <c r="AW42" s="50"/>
      <c r="AX42" s="42">
        <v>0.28999999999999998</v>
      </c>
      <c r="AY42" s="46">
        <f>IFERROR(AX42/SUM(AX$41:AX$45)*BA$41,0)</f>
        <v>4.3500000000000004E-2</v>
      </c>
      <c r="AZ42" s="52"/>
      <c r="BA42" s="50"/>
      <c r="BB42" s="42">
        <v>0.28999999999999998</v>
      </c>
      <c r="BC42" s="46">
        <f>IFERROR(BB42/SUM(BB$41:BB$45)*BE$41,0)</f>
        <v>4.3500000000000004E-2</v>
      </c>
      <c r="BD42" s="52"/>
      <c r="BE42" s="50"/>
      <c r="BF42" s="42">
        <v>0.28999999999999998</v>
      </c>
      <c r="BG42" s="46">
        <f>IFERROR(BF42/SUM(BF$41:BF$45)*BI$41,0)</f>
        <v>4.3500000000000004E-2</v>
      </c>
      <c r="BH42" s="52"/>
      <c r="BI42" s="50"/>
      <c r="BJ42" s="42">
        <v>0.28999999999999998</v>
      </c>
      <c r="BK42" s="46">
        <f>IFERROR(BJ42/SUM(BJ$41:BJ$45)*BM$41,0)</f>
        <v>4.3500000000000004E-2</v>
      </c>
      <c r="BL42" s="52"/>
      <c r="BM42" s="50"/>
      <c r="BN42" s="42">
        <v>0.28999999999999998</v>
      </c>
      <c r="BO42" s="46">
        <f>IFERROR(BN42/SUM(BN$41:BN$45)*BQ$41,0)</f>
        <v>4.3500000000000004E-2</v>
      </c>
      <c r="BP42" s="52"/>
      <c r="BQ42" s="50"/>
      <c r="BR42" s="42">
        <v>0.28999999999999998</v>
      </c>
      <c r="BS42" s="46">
        <f>IFERROR(BR42/SUM(BR$41:BR$45)*BU$41,0)</f>
        <v>4.3500000000000004E-2</v>
      </c>
      <c r="BT42" s="52"/>
      <c r="BU42" s="50"/>
      <c r="BV42" s="42">
        <v>0.28999999999999998</v>
      </c>
      <c r="BW42" s="46">
        <f>IFERROR(BV42/SUM(BV$41:BV$45)*BY$41,0)</f>
        <v>4.3500000000000004E-2</v>
      </c>
      <c r="BX42" s="52"/>
      <c r="BY42" s="50"/>
      <c r="BZ42" s="42">
        <v>0.28999999999999998</v>
      </c>
      <c r="CA42" s="46">
        <f>IFERROR(BZ42/SUM(BZ$41:BZ$45)*CC$41,0)</f>
        <v>4.3500000000000004E-2</v>
      </c>
      <c r="CB42" s="52"/>
      <c r="CC42" s="50"/>
      <c r="CD42" s="42">
        <v>0.28999999999999998</v>
      </c>
      <c r="CE42" s="46">
        <f>IFERROR(CD42/SUM(CD$41:CD$45)*CG$41,0)</f>
        <v>4.3500000000000004E-2</v>
      </c>
      <c r="CF42" s="52"/>
      <c r="CG42" s="50"/>
      <c r="CH42" s="42">
        <v>0.28999999999999998</v>
      </c>
      <c r="CI42" s="46">
        <f>IFERROR(CH42/SUM(CH$41:CH$45)*CK$41,0)</f>
        <v>4.3500000000000004E-2</v>
      </c>
      <c r="CJ42" s="52"/>
      <c r="CK42" s="50"/>
      <c r="CL42" s="42">
        <v>0.28999999999999998</v>
      </c>
      <c r="CM42" s="46">
        <f>IFERROR(CL42/SUM(CL$41:CL$45)*CO$41,0)</f>
        <v>4.3500000000000004E-2</v>
      </c>
      <c r="CN42" s="52"/>
      <c r="CO42" s="50"/>
      <c r="CP42" s="42">
        <v>0.28999999999999998</v>
      </c>
      <c r="CQ42" s="46">
        <f>IFERROR(CP42/SUM(CP$41:CP$45)*CS$41,0)</f>
        <v>4.3500000000000004E-2</v>
      </c>
      <c r="CR42" s="52"/>
      <c r="CS42" s="50"/>
      <c r="CT42" s="42">
        <v>0.28999999999999998</v>
      </c>
      <c r="CU42" s="46">
        <f>IFERROR(CT42/SUM(CT$41:CT$45)*CW$41,0)</f>
        <v>4.3500000000000004E-2</v>
      </c>
      <c r="CV42" s="52"/>
      <c r="CW42" s="50"/>
      <c r="CX42" s="42">
        <v>0.28999999999999998</v>
      </c>
      <c r="CY42" s="46">
        <f>IFERROR(CX42/SUM(CX$41:CX$45)*DA$41,0)</f>
        <v>4.3500000000000004E-2</v>
      </c>
      <c r="CZ42" s="52"/>
      <c r="DA42" s="50"/>
      <c r="DB42" s="42">
        <v>0.28999999999999998</v>
      </c>
      <c r="DC42" s="46">
        <f>IFERROR(DB42/SUM(DB$41:DB$45)*DE$41,0)</f>
        <v>4.3500000000000004E-2</v>
      </c>
      <c r="DD42" s="52"/>
      <c r="DE42" s="50"/>
      <c r="DF42" s="42">
        <v>0.28999999999999998</v>
      </c>
      <c r="DG42" s="46">
        <f>IFERROR(DF42/SUM(DF$41:DF$45)*DI$41,0)</f>
        <v>4.3500000000000004E-2</v>
      </c>
      <c r="DH42" s="52"/>
      <c r="DI42" s="50"/>
      <c r="DJ42" s="42">
        <v>0.28999999999999998</v>
      </c>
      <c r="DK42" s="46">
        <f>IFERROR(DJ42/SUM(DJ$41:DJ$45)*DM$41,0)</f>
        <v>4.3500000000000004E-2</v>
      </c>
      <c r="DL42" s="52"/>
      <c r="DM42" s="50"/>
      <c r="DN42" s="42">
        <v>0.28999999999999998</v>
      </c>
      <c r="DO42" s="46">
        <f>IFERROR(DN42/SUM(DN$41:DN$45)*DQ$41,0)</f>
        <v>4.3500000000000004E-2</v>
      </c>
      <c r="DP42" s="52"/>
      <c r="DQ42" s="50"/>
      <c r="DR42" s="42">
        <v>0.28999999999999998</v>
      </c>
      <c r="DS42" s="46">
        <f>IFERROR(DR42/SUM(DR$41:DR$45)*DU$41,0)</f>
        <v>4.3500000000000004E-2</v>
      </c>
      <c r="DT42" s="52"/>
      <c r="DU42" s="50"/>
      <c r="DV42" s="42">
        <v>0.28999999999999998</v>
      </c>
      <c r="DW42" s="46">
        <f>IFERROR(DV42/SUM(DV$41:DV$45)*DY$41,0)</f>
        <v>4.3500000000000004E-2</v>
      </c>
      <c r="DX42" s="52"/>
      <c r="DY42" s="50"/>
      <c r="DZ42" s="42">
        <v>0.28999999999999998</v>
      </c>
      <c r="EA42" s="46">
        <f>IFERROR(DZ42/SUM(DZ$41:DZ$45)*EC$41,0)</f>
        <v>4.3500000000000004E-2</v>
      </c>
      <c r="EB42" s="52"/>
      <c r="EC42" s="50"/>
    </row>
    <row r="43" spans="1:133" x14ac:dyDescent="0.3">
      <c r="A43" s="24">
        <v>41</v>
      </c>
      <c r="B43" s="63"/>
      <c r="C43" s="63"/>
      <c r="D43" s="41" t="s">
        <v>100</v>
      </c>
      <c r="E43" s="41" t="s">
        <v>101</v>
      </c>
      <c r="F43" s="42">
        <v>7.0000000000000007E-2</v>
      </c>
      <c r="G43" s="46">
        <f>IFERROR(F43/SUM(F$41:F$45)*I$41,0)</f>
        <v>1.0500000000000002E-2</v>
      </c>
      <c r="H43" s="52"/>
      <c r="I43" s="50"/>
      <c r="J43" s="42">
        <v>7.0000000000000007E-2</v>
      </c>
      <c r="K43" s="46">
        <f>IFERROR(J43/SUM(J$41:J$45)*M$41,0)</f>
        <v>1.0500000000000002E-2</v>
      </c>
      <c r="L43" s="52"/>
      <c r="M43" s="50"/>
      <c r="N43" s="42">
        <v>7.0000000000000007E-2</v>
      </c>
      <c r="O43" s="46">
        <f>IFERROR(N43/SUM(N$41:N$45)*Q$41,0)</f>
        <v>1.0500000000000002E-2</v>
      </c>
      <c r="P43" s="52"/>
      <c r="Q43" s="50"/>
      <c r="R43" s="42">
        <v>7.0000000000000007E-2</v>
      </c>
      <c r="S43" s="46">
        <f>IFERROR(R43/SUM(R$41:R$45)*U$41,0)</f>
        <v>1.0500000000000002E-2</v>
      </c>
      <c r="T43" s="52"/>
      <c r="U43" s="50"/>
      <c r="V43" s="42">
        <v>7.0000000000000007E-2</v>
      </c>
      <c r="W43" s="46">
        <f>IFERROR(V43/SUM(V$41:V$45)*Y$41,0)</f>
        <v>1.0500000000000002E-2</v>
      </c>
      <c r="X43" s="52"/>
      <c r="Y43" s="50"/>
      <c r="Z43" s="42">
        <v>7.0000000000000007E-2</v>
      </c>
      <c r="AA43" s="46">
        <f>IFERROR(Z43/SUM(Z$41:Z$45)*AC$41,0)</f>
        <v>1.0500000000000002E-2</v>
      </c>
      <c r="AB43" s="52"/>
      <c r="AC43" s="50"/>
      <c r="AD43" s="42">
        <v>7.0000000000000007E-2</v>
      </c>
      <c r="AE43" s="46">
        <f>IFERROR(AD43/SUM(AD$41:AD$45)*AG$41,0)</f>
        <v>1.0500000000000002E-2</v>
      </c>
      <c r="AF43" s="52"/>
      <c r="AG43" s="50"/>
      <c r="AH43" s="42">
        <v>7.0000000000000007E-2</v>
      </c>
      <c r="AI43" s="46">
        <f>IFERROR(AH43/SUM(AH$41:AH$45)*AK$41,0)</f>
        <v>1.0500000000000002E-2</v>
      </c>
      <c r="AJ43" s="52"/>
      <c r="AK43" s="50"/>
      <c r="AL43" s="42">
        <v>7.0000000000000007E-2</v>
      </c>
      <c r="AM43" s="46">
        <f>IFERROR(AL43/SUM(AL$41:AL$45)*AO$41,0)</f>
        <v>1.0500000000000002E-2</v>
      </c>
      <c r="AN43" s="52"/>
      <c r="AO43" s="50"/>
      <c r="AP43" s="42">
        <v>7.0000000000000007E-2</v>
      </c>
      <c r="AQ43" s="46">
        <f>IFERROR(AP43/SUM(AP$41:AP$45)*AS$41,0)</f>
        <v>1.0500000000000002E-2</v>
      </c>
      <c r="AR43" s="52"/>
      <c r="AS43" s="50"/>
      <c r="AT43" s="42">
        <v>7.0000000000000007E-2</v>
      </c>
      <c r="AU43" s="46">
        <f>IFERROR(AT43/SUM(AT$41:AT$45)*AW$41,0)</f>
        <v>1.0500000000000002E-2</v>
      </c>
      <c r="AV43" s="52"/>
      <c r="AW43" s="50"/>
      <c r="AX43" s="42">
        <v>7.0000000000000007E-2</v>
      </c>
      <c r="AY43" s="46">
        <f>IFERROR(AX43/SUM(AX$41:AX$45)*BA$41,0)</f>
        <v>1.0500000000000002E-2</v>
      </c>
      <c r="AZ43" s="52"/>
      <c r="BA43" s="50"/>
      <c r="BB43" s="42">
        <v>7.0000000000000007E-2</v>
      </c>
      <c r="BC43" s="46">
        <f>IFERROR(BB43/SUM(BB$41:BB$45)*BE$41,0)</f>
        <v>1.0500000000000002E-2</v>
      </c>
      <c r="BD43" s="52"/>
      <c r="BE43" s="50"/>
      <c r="BF43" s="42">
        <v>7.0000000000000007E-2</v>
      </c>
      <c r="BG43" s="46">
        <f>IFERROR(BF43/SUM(BF$41:BF$45)*BI$41,0)</f>
        <v>1.0500000000000002E-2</v>
      </c>
      <c r="BH43" s="52"/>
      <c r="BI43" s="50"/>
      <c r="BJ43" s="42">
        <v>7.0000000000000007E-2</v>
      </c>
      <c r="BK43" s="46">
        <f>IFERROR(BJ43/SUM(BJ$41:BJ$45)*BM$41,0)</f>
        <v>1.0500000000000002E-2</v>
      </c>
      <c r="BL43" s="52"/>
      <c r="BM43" s="50"/>
      <c r="BN43" s="42">
        <v>7.0000000000000007E-2</v>
      </c>
      <c r="BO43" s="46">
        <f>IFERROR(BN43/SUM(BN$41:BN$45)*BQ$41,0)</f>
        <v>1.0500000000000002E-2</v>
      </c>
      <c r="BP43" s="52"/>
      <c r="BQ43" s="50"/>
      <c r="BR43" s="42">
        <v>7.0000000000000007E-2</v>
      </c>
      <c r="BS43" s="46">
        <f>IFERROR(BR43/SUM(BR$41:BR$45)*BU$41,0)</f>
        <v>1.0500000000000002E-2</v>
      </c>
      <c r="BT43" s="52"/>
      <c r="BU43" s="50"/>
      <c r="BV43" s="42">
        <v>7.0000000000000007E-2</v>
      </c>
      <c r="BW43" s="46">
        <f>IFERROR(BV43/SUM(BV$41:BV$45)*BY$41,0)</f>
        <v>1.0500000000000002E-2</v>
      </c>
      <c r="BX43" s="52"/>
      <c r="BY43" s="50"/>
      <c r="BZ43" s="42">
        <v>7.0000000000000007E-2</v>
      </c>
      <c r="CA43" s="46">
        <f>IFERROR(BZ43/SUM(BZ$41:BZ$45)*CC$41,0)</f>
        <v>1.0500000000000002E-2</v>
      </c>
      <c r="CB43" s="52"/>
      <c r="CC43" s="50"/>
      <c r="CD43" s="42">
        <v>7.0000000000000007E-2</v>
      </c>
      <c r="CE43" s="46">
        <f>IFERROR(CD43/SUM(CD$41:CD$45)*CG$41,0)</f>
        <v>1.0500000000000002E-2</v>
      </c>
      <c r="CF43" s="52"/>
      <c r="CG43" s="50"/>
      <c r="CH43" s="42">
        <v>7.0000000000000007E-2</v>
      </c>
      <c r="CI43" s="46">
        <f>IFERROR(CH43/SUM(CH$41:CH$45)*CK$41,0)</f>
        <v>1.0500000000000002E-2</v>
      </c>
      <c r="CJ43" s="52"/>
      <c r="CK43" s="50"/>
      <c r="CL43" s="42">
        <v>7.0000000000000007E-2</v>
      </c>
      <c r="CM43" s="46">
        <f>IFERROR(CL43/SUM(CL$41:CL$45)*CO$41,0)</f>
        <v>1.0500000000000002E-2</v>
      </c>
      <c r="CN43" s="52"/>
      <c r="CO43" s="50"/>
      <c r="CP43" s="42">
        <v>7.0000000000000007E-2</v>
      </c>
      <c r="CQ43" s="46">
        <f>IFERROR(CP43/SUM(CP$41:CP$45)*CS$41,0)</f>
        <v>1.0500000000000002E-2</v>
      </c>
      <c r="CR43" s="52"/>
      <c r="CS43" s="50"/>
      <c r="CT43" s="42">
        <v>7.0000000000000007E-2</v>
      </c>
      <c r="CU43" s="46">
        <f>IFERROR(CT43/SUM(CT$41:CT$45)*CW$41,0)</f>
        <v>1.0500000000000002E-2</v>
      </c>
      <c r="CV43" s="52"/>
      <c r="CW43" s="50"/>
      <c r="CX43" s="42">
        <v>7.0000000000000007E-2</v>
      </c>
      <c r="CY43" s="46">
        <f>IFERROR(CX43/SUM(CX$41:CX$45)*DA$41,0)</f>
        <v>1.0500000000000002E-2</v>
      </c>
      <c r="CZ43" s="52"/>
      <c r="DA43" s="50"/>
      <c r="DB43" s="42">
        <v>7.0000000000000007E-2</v>
      </c>
      <c r="DC43" s="46">
        <f>IFERROR(DB43/SUM(DB$41:DB$45)*DE$41,0)</f>
        <v>1.0500000000000002E-2</v>
      </c>
      <c r="DD43" s="52"/>
      <c r="DE43" s="50"/>
      <c r="DF43" s="42">
        <v>7.0000000000000007E-2</v>
      </c>
      <c r="DG43" s="46">
        <f>IFERROR(DF43/SUM(DF$41:DF$45)*DI$41,0)</f>
        <v>1.0500000000000002E-2</v>
      </c>
      <c r="DH43" s="52"/>
      <c r="DI43" s="50"/>
      <c r="DJ43" s="42">
        <v>7.0000000000000007E-2</v>
      </c>
      <c r="DK43" s="46">
        <f>IFERROR(DJ43/SUM(DJ$41:DJ$45)*DM$41,0)</f>
        <v>1.0500000000000002E-2</v>
      </c>
      <c r="DL43" s="52"/>
      <c r="DM43" s="50"/>
      <c r="DN43" s="42">
        <v>7.0000000000000007E-2</v>
      </c>
      <c r="DO43" s="46">
        <f>IFERROR(DN43/SUM(DN$41:DN$45)*DQ$41,0)</f>
        <v>1.0500000000000002E-2</v>
      </c>
      <c r="DP43" s="52"/>
      <c r="DQ43" s="50"/>
      <c r="DR43" s="42">
        <v>7.0000000000000007E-2</v>
      </c>
      <c r="DS43" s="46">
        <f>IFERROR(DR43/SUM(DR$41:DR$45)*DU$41,0)</f>
        <v>1.0500000000000002E-2</v>
      </c>
      <c r="DT43" s="52"/>
      <c r="DU43" s="50"/>
      <c r="DV43" s="42">
        <v>7.0000000000000007E-2</v>
      </c>
      <c r="DW43" s="46">
        <f>IFERROR(DV43/SUM(DV$41:DV$45)*DY$41,0)</f>
        <v>1.0500000000000002E-2</v>
      </c>
      <c r="DX43" s="52"/>
      <c r="DY43" s="50"/>
      <c r="DZ43" s="42">
        <v>7.0000000000000007E-2</v>
      </c>
      <c r="EA43" s="46">
        <f>IFERROR(DZ43/SUM(DZ$41:DZ$45)*EC$41,0)</f>
        <v>1.0500000000000002E-2</v>
      </c>
      <c r="EB43" s="52"/>
      <c r="EC43" s="50"/>
    </row>
    <row r="44" spans="1:133" x14ac:dyDescent="0.3">
      <c r="A44" s="24">
        <v>42</v>
      </c>
      <c r="B44" s="63"/>
      <c r="C44" s="63"/>
      <c r="D44" s="43" t="s">
        <v>102</v>
      </c>
      <c r="E44" s="43" t="s">
        <v>132</v>
      </c>
      <c r="F44" s="42">
        <v>0.14000000000000001</v>
      </c>
      <c r="G44" s="46">
        <f>IFERROR(F44/SUM(F$41:F$45)*I$41,0)</f>
        <v>2.1000000000000005E-2</v>
      </c>
      <c r="H44" s="52"/>
      <c r="I44" s="50"/>
      <c r="J44" s="42">
        <v>0.14000000000000001</v>
      </c>
      <c r="K44" s="46">
        <f>IFERROR(J44/SUM(J$41:J$45)*M$41,0)</f>
        <v>2.1000000000000005E-2</v>
      </c>
      <c r="L44" s="52"/>
      <c r="M44" s="50"/>
      <c r="N44" s="42">
        <v>0.14000000000000001</v>
      </c>
      <c r="O44" s="46">
        <f>IFERROR(N44/SUM(N$41:N$45)*Q$41,0)</f>
        <v>2.1000000000000005E-2</v>
      </c>
      <c r="P44" s="52"/>
      <c r="Q44" s="50"/>
      <c r="R44" s="42">
        <v>0.14000000000000001</v>
      </c>
      <c r="S44" s="46">
        <f>IFERROR(R44/SUM(R$41:R$45)*U$41,0)</f>
        <v>2.1000000000000005E-2</v>
      </c>
      <c r="T44" s="52"/>
      <c r="U44" s="50"/>
      <c r="V44" s="42">
        <v>0.14000000000000001</v>
      </c>
      <c r="W44" s="46">
        <f>IFERROR(V44/SUM(V$41:V$45)*Y$41,0)</f>
        <v>2.1000000000000005E-2</v>
      </c>
      <c r="X44" s="52"/>
      <c r="Y44" s="50"/>
      <c r="Z44" s="42">
        <v>0.14000000000000001</v>
      </c>
      <c r="AA44" s="46">
        <f>IFERROR(Z44/SUM(Z$41:Z$45)*AC$41,0)</f>
        <v>2.1000000000000005E-2</v>
      </c>
      <c r="AB44" s="52"/>
      <c r="AC44" s="50"/>
      <c r="AD44" s="42">
        <v>0.14000000000000001</v>
      </c>
      <c r="AE44" s="46">
        <f>IFERROR(AD44/SUM(AD$41:AD$45)*AG$41,0)</f>
        <v>2.1000000000000005E-2</v>
      </c>
      <c r="AF44" s="52"/>
      <c r="AG44" s="50"/>
      <c r="AH44" s="42">
        <v>0.14000000000000001</v>
      </c>
      <c r="AI44" s="46">
        <f>IFERROR(AH44/SUM(AH$41:AH$45)*AK$41,0)</f>
        <v>2.1000000000000005E-2</v>
      </c>
      <c r="AJ44" s="52"/>
      <c r="AK44" s="50"/>
      <c r="AL44" s="42">
        <v>0.14000000000000001</v>
      </c>
      <c r="AM44" s="46">
        <f>IFERROR(AL44/SUM(AL$41:AL$45)*AO$41,0)</f>
        <v>2.1000000000000005E-2</v>
      </c>
      <c r="AN44" s="52"/>
      <c r="AO44" s="50"/>
      <c r="AP44" s="42">
        <v>0.14000000000000001</v>
      </c>
      <c r="AQ44" s="46">
        <f>IFERROR(AP44/SUM(AP$41:AP$45)*AS$41,0)</f>
        <v>2.1000000000000005E-2</v>
      </c>
      <c r="AR44" s="52"/>
      <c r="AS44" s="50"/>
      <c r="AT44" s="42">
        <v>0.14000000000000001</v>
      </c>
      <c r="AU44" s="46">
        <f>IFERROR(AT44/SUM(AT$41:AT$45)*AW$41,0)</f>
        <v>2.1000000000000005E-2</v>
      </c>
      <c r="AV44" s="52"/>
      <c r="AW44" s="50"/>
      <c r="AX44" s="42">
        <v>0.14000000000000001</v>
      </c>
      <c r="AY44" s="46">
        <f>IFERROR(AX44/SUM(AX$41:AX$45)*BA$41,0)</f>
        <v>2.1000000000000005E-2</v>
      </c>
      <c r="AZ44" s="52"/>
      <c r="BA44" s="50"/>
      <c r="BB44" s="42">
        <v>0.14000000000000001</v>
      </c>
      <c r="BC44" s="46">
        <f>IFERROR(BB44/SUM(BB$41:BB$45)*BE$41,0)</f>
        <v>2.1000000000000005E-2</v>
      </c>
      <c r="BD44" s="52"/>
      <c r="BE44" s="50"/>
      <c r="BF44" s="42">
        <v>0.14000000000000001</v>
      </c>
      <c r="BG44" s="46">
        <f>IFERROR(BF44/SUM(BF$41:BF$45)*BI$41,0)</f>
        <v>2.1000000000000005E-2</v>
      </c>
      <c r="BH44" s="52"/>
      <c r="BI44" s="50"/>
      <c r="BJ44" s="42">
        <v>0.14000000000000001</v>
      </c>
      <c r="BK44" s="46">
        <f>IFERROR(BJ44/SUM(BJ$41:BJ$45)*BM$41,0)</f>
        <v>2.1000000000000005E-2</v>
      </c>
      <c r="BL44" s="52"/>
      <c r="BM44" s="50"/>
      <c r="BN44" s="42">
        <v>0.14000000000000001</v>
      </c>
      <c r="BO44" s="46">
        <f>IFERROR(BN44/SUM(BN$41:BN$45)*BQ$41,0)</f>
        <v>2.1000000000000005E-2</v>
      </c>
      <c r="BP44" s="52"/>
      <c r="BQ44" s="50"/>
      <c r="BR44" s="42">
        <v>0.14000000000000001</v>
      </c>
      <c r="BS44" s="46">
        <f>IFERROR(BR44/SUM(BR$41:BR$45)*BU$41,0)</f>
        <v>2.1000000000000005E-2</v>
      </c>
      <c r="BT44" s="52"/>
      <c r="BU44" s="50"/>
      <c r="BV44" s="42">
        <v>0.14000000000000001</v>
      </c>
      <c r="BW44" s="46">
        <f>IFERROR(BV44/SUM(BV$41:BV$45)*BY$41,0)</f>
        <v>2.1000000000000005E-2</v>
      </c>
      <c r="BX44" s="52"/>
      <c r="BY44" s="50"/>
      <c r="BZ44" s="42">
        <v>0.14000000000000001</v>
      </c>
      <c r="CA44" s="46">
        <f>IFERROR(BZ44/SUM(BZ$41:BZ$45)*CC$41,0)</f>
        <v>2.1000000000000005E-2</v>
      </c>
      <c r="CB44" s="52"/>
      <c r="CC44" s="50"/>
      <c r="CD44" s="42">
        <v>0.14000000000000001</v>
      </c>
      <c r="CE44" s="46">
        <f>IFERROR(CD44/SUM(CD$41:CD$45)*CG$41,0)</f>
        <v>2.1000000000000005E-2</v>
      </c>
      <c r="CF44" s="52"/>
      <c r="CG44" s="50"/>
      <c r="CH44" s="42">
        <v>0.14000000000000001</v>
      </c>
      <c r="CI44" s="46">
        <f>IFERROR(CH44/SUM(CH$41:CH$45)*CK$41,0)</f>
        <v>2.1000000000000005E-2</v>
      </c>
      <c r="CJ44" s="52"/>
      <c r="CK44" s="50"/>
      <c r="CL44" s="42">
        <v>0.14000000000000001</v>
      </c>
      <c r="CM44" s="46">
        <f>IFERROR(CL44/SUM(CL$41:CL$45)*CO$41,0)</f>
        <v>2.1000000000000005E-2</v>
      </c>
      <c r="CN44" s="52"/>
      <c r="CO44" s="50"/>
      <c r="CP44" s="42">
        <v>0.14000000000000001</v>
      </c>
      <c r="CQ44" s="46">
        <f>IFERROR(CP44/SUM(CP$41:CP$45)*CS$41,0)</f>
        <v>2.1000000000000005E-2</v>
      </c>
      <c r="CR44" s="52"/>
      <c r="CS44" s="50"/>
      <c r="CT44" s="42">
        <v>0.14000000000000001</v>
      </c>
      <c r="CU44" s="46">
        <f>IFERROR(CT44/SUM(CT$41:CT$45)*CW$41,0)</f>
        <v>2.1000000000000005E-2</v>
      </c>
      <c r="CV44" s="52"/>
      <c r="CW44" s="50"/>
      <c r="CX44" s="42">
        <v>0.14000000000000001</v>
      </c>
      <c r="CY44" s="46">
        <f>IFERROR(CX44/SUM(CX$41:CX$45)*DA$41,0)</f>
        <v>2.1000000000000005E-2</v>
      </c>
      <c r="CZ44" s="52"/>
      <c r="DA44" s="50"/>
      <c r="DB44" s="42">
        <v>0.14000000000000001</v>
      </c>
      <c r="DC44" s="46">
        <f>IFERROR(DB44/SUM(DB$41:DB$45)*DE$41,0)</f>
        <v>2.1000000000000005E-2</v>
      </c>
      <c r="DD44" s="52"/>
      <c r="DE44" s="50"/>
      <c r="DF44" s="42">
        <v>0.14000000000000001</v>
      </c>
      <c r="DG44" s="46">
        <f>IFERROR(DF44/SUM(DF$41:DF$45)*DI$41,0)</f>
        <v>2.1000000000000005E-2</v>
      </c>
      <c r="DH44" s="52"/>
      <c r="DI44" s="50"/>
      <c r="DJ44" s="42">
        <v>0.14000000000000001</v>
      </c>
      <c r="DK44" s="46">
        <f>IFERROR(DJ44/SUM(DJ$41:DJ$45)*DM$41,0)</f>
        <v>2.1000000000000005E-2</v>
      </c>
      <c r="DL44" s="52"/>
      <c r="DM44" s="50"/>
      <c r="DN44" s="42">
        <v>0.14000000000000001</v>
      </c>
      <c r="DO44" s="46">
        <f>IFERROR(DN44/SUM(DN$41:DN$45)*DQ$41,0)</f>
        <v>2.1000000000000005E-2</v>
      </c>
      <c r="DP44" s="52"/>
      <c r="DQ44" s="50"/>
      <c r="DR44" s="42">
        <v>0.14000000000000001</v>
      </c>
      <c r="DS44" s="46">
        <f>IFERROR(DR44/SUM(DR$41:DR$45)*DU$41,0)</f>
        <v>2.1000000000000005E-2</v>
      </c>
      <c r="DT44" s="52"/>
      <c r="DU44" s="50"/>
      <c r="DV44" s="42">
        <v>0.14000000000000001</v>
      </c>
      <c r="DW44" s="46">
        <f>IFERROR(DV44/SUM(DV$41:DV$45)*DY$41,0)</f>
        <v>2.1000000000000005E-2</v>
      </c>
      <c r="DX44" s="52"/>
      <c r="DY44" s="50"/>
      <c r="DZ44" s="42">
        <v>0.14000000000000001</v>
      </c>
      <c r="EA44" s="46">
        <f>IFERROR(DZ44/SUM(DZ$41:DZ$45)*EC$41,0)</f>
        <v>2.1000000000000005E-2</v>
      </c>
      <c r="EB44" s="52"/>
      <c r="EC44" s="50"/>
    </row>
    <row r="45" spans="1:133" x14ac:dyDescent="0.3">
      <c r="A45" s="24">
        <v>43</v>
      </c>
      <c r="B45" s="63"/>
      <c r="C45" s="63"/>
      <c r="D45" s="43" t="s">
        <v>103</v>
      </c>
      <c r="E45" s="43" t="s">
        <v>133</v>
      </c>
      <c r="F45" s="42">
        <v>0.21</v>
      </c>
      <c r="G45" s="46">
        <f>IFERROR(F45/SUM(F$41:F$45)*I$41,0)</f>
        <v>3.15E-2</v>
      </c>
      <c r="H45" s="53"/>
      <c r="I45" s="50"/>
      <c r="J45" s="42">
        <v>0.21</v>
      </c>
      <c r="K45" s="46">
        <f>IFERROR(J45/SUM(J$41:J$45)*M$41,0)</f>
        <v>3.15E-2</v>
      </c>
      <c r="L45" s="53"/>
      <c r="M45" s="50"/>
      <c r="N45" s="42">
        <v>0.21</v>
      </c>
      <c r="O45" s="46">
        <f>IFERROR(N45/SUM(N$41:N$45)*Q$41,0)</f>
        <v>3.15E-2</v>
      </c>
      <c r="P45" s="53"/>
      <c r="Q45" s="50"/>
      <c r="R45" s="42">
        <v>0.21</v>
      </c>
      <c r="S45" s="46">
        <f>IFERROR(R45/SUM(R$41:R$45)*U$41,0)</f>
        <v>3.15E-2</v>
      </c>
      <c r="T45" s="53"/>
      <c r="U45" s="50"/>
      <c r="V45" s="42">
        <v>0.21</v>
      </c>
      <c r="W45" s="46">
        <f>IFERROR(V45/SUM(V$41:V$45)*Y$41,0)</f>
        <v>3.15E-2</v>
      </c>
      <c r="X45" s="53"/>
      <c r="Y45" s="50"/>
      <c r="Z45" s="42">
        <v>0.21</v>
      </c>
      <c r="AA45" s="46">
        <f>IFERROR(Z45/SUM(Z$41:Z$45)*AC$41,0)</f>
        <v>3.15E-2</v>
      </c>
      <c r="AB45" s="53"/>
      <c r="AC45" s="50"/>
      <c r="AD45" s="42">
        <v>0.21</v>
      </c>
      <c r="AE45" s="46">
        <f>IFERROR(AD45/SUM(AD$41:AD$45)*AG$41,0)</f>
        <v>3.15E-2</v>
      </c>
      <c r="AF45" s="53"/>
      <c r="AG45" s="50"/>
      <c r="AH45" s="42">
        <v>0.21</v>
      </c>
      <c r="AI45" s="46">
        <f>IFERROR(AH45/SUM(AH$41:AH$45)*AK$41,0)</f>
        <v>3.15E-2</v>
      </c>
      <c r="AJ45" s="53"/>
      <c r="AK45" s="50"/>
      <c r="AL45" s="42">
        <v>0.21</v>
      </c>
      <c r="AM45" s="46">
        <f>IFERROR(AL45/SUM(AL$41:AL$45)*AO$41,0)</f>
        <v>3.15E-2</v>
      </c>
      <c r="AN45" s="53"/>
      <c r="AO45" s="50"/>
      <c r="AP45" s="42">
        <v>0.21</v>
      </c>
      <c r="AQ45" s="46">
        <f>IFERROR(AP45/SUM(AP$41:AP$45)*AS$41,0)</f>
        <v>3.15E-2</v>
      </c>
      <c r="AR45" s="53"/>
      <c r="AS45" s="50"/>
      <c r="AT45" s="42">
        <v>0.21</v>
      </c>
      <c r="AU45" s="46">
        <f>IFERROR(AT45/SUM(AT$41:AT$45)*AW$41,0)</f>
        <v>3.15E-2</v>
      </c>
      <c r="AV45" s="53"/>
      <c r="AW45" s="50"/>
      <c r="AX45" s="42">
        <v>0.21</v>
      </c>
      <c r="AY45" s="46">
        <f>IFERROR(AX45/SUM(AX$41:AX$45)*BA$41,0)</f>
        <v>3.15E-2</v>
      </c>
      <c r="AZ45" s="53"/>
      <c r="BA45" s="50"/>
      <c r="BB45" s="42">
        <v>0.21</v>
      </c>
      <c r="BC45" s="46">
        <f>IFERROR(BB45/SUM(BB$41:BB$45)*BE$41,0)</f>
        <v>3.15E-2</v>
      </c>
      <c r="BD45" s="53"/>
      <c r="BE45" s="50"/>
      <c r="BF45" s="42">
        <v>0.21</v>
      </c>
      <c r="BG45" s="46">
        <f>IFERROR(BF45/SUM(BF$41:BF$45)*BI$41,0)</f>
        <v>3.15E-2</v>
      </c>
      <c r="BH45" s="53"/>
      <c r="BI45" s="50"/>
      <c r="BJ45" s="42">
        <v>0.21</v>
      </c>
      <c r="BK45" s="46">
        <f>IFERROR(BJ45/SUM(BJ$41:BJ$45)*BM$41,0)</f>
        <v>3.15E-2</v>
      </c>
      <c r="BL45" s="53"/>
      <c r="BM45" s="50"/>
      <c r="BN45" s="42">
        <v>0.21</v>
      </c>
      <c r="BO45" s="46">
        <f>IFERROR(BN45/SUM(BN$41:BN$45)*BQ$41,0)</f>
        <v>3.15E-2</v>
      </c>
      <c r="BP45" s="53"/>
      <c r="BQ45" s="50"/>
      <c r="BR45" s="42">
        <v>0.21</v>
      </c>
      <c r="BS45" s="46">
        <f>IFERROR(BR45/SUM(BR$41:BR$45)*BU$41,0)</f>
        <v>3.15E-2</v>
      </c>
      <c r="BT45" s="53"/>
      <c r="BU45" s="50"/>
      <c r="BV45" s="42">
        <v>0.21</v>
      </c>
      <c r="BW45" s="46">
        <f>IFERROR(BV45/SUM(BV$41:BV$45)*BY$41,0)</f>
        <v>3.15E-2</v>
      </c>
      <c r="BX45" s="53"/>
      <c r="BY45" s="50"/>
      <c r="BZ45" s="42">
        <v>0.21</v>
      </c>
      <c r="CA45" s="46">
        <f>IFERROR(BZ45/SUM(BZ$41:BZ$45)*CC$41,0)</f>
        <v>3.15E-2</v>
      </c>
      <c r="CB45" s="53"/>
      <c r="CC45" s="50"/>
      <c r="CD45" s="42">
        <v>0.21</v>
      </c>
      <c r="CE45" s="46">
        <f>IFERROR(CD45/SUM(CD$41:CD$45)*CG$41,0)</f>
        <v>3.15E-2</v>
      </c>
      <c r="CF45" s="53"/>
      <c r="CG45" s="50"/>
      <c r="CH45" s="42">
        <v>0.21</v>
      </c>
      <c r="CI45" s="46">
        <f>IFERROR(CH45/SUM(CH$41:CH$45)*CK$41,0)</f>
        <v>3.15E-2</v>
      </c>
      <c r="CJ45" s="53"/>
      <c r="CK45" s="50"/>
      <c r="CL45" s="42">
        <v>0.21</v>
      </c>
      <c r="CM45" s="46">
        <f>IFERROR(CL45/SUM(CL$41:CL$45)*CO$41,0)</f>
        <v>3.15E-2</v>
      </c>
      <c r="CN45" s="53"/>
      <c r="CO45" s="50"/>
      <c r="CP45" s="42">
        <v>0.21</v>
      </c>
      <c r="CQ45" s="46">
        <f>IFERROR(CP45/SUM(CP$41:CP$45)*CS$41,0)</f>
        <v>3.15E-2</v>
      </c>
      <c r="CR45" s="53"/>
      <c r="CS45" s="50"/>
      <c r="CT45" s="42">
        <v>0.21</v>
      </c>
      <c r="CU45" s="46">
        <f>IFERROR(CT45/SUM(CT$41:CT$45)*CW$41,0)</f>
        <v>3.15E-2</v>
      </c>
      <c r="CV45" s="53"/>
      <c r="CW45" s="50"/>
      <c r="CX45" s="42">
        <v>0.21</v>
      </c>
      <c r="CY45" s="46">
        <f>IFERROR(CX45/SUM(CX$41:CX$45)*DA$41,0)</f>
        <v>3.15E-2</v>
      </c>
      <c r="CZ45" s="53"/>
      <c r="DA45" s="50"/>
      <c r="DB45" s="42">
        <v>0.21</v>
      </c>
      <c r="DC45" s="46">
        <f>IFERROR(DB45/SUM(DB$41:DB$45)*DE$41,0)</f>
        <v>3.15E-2</v>
      </c>
      <c r="DD45" s="53"/>
      <c r="DE45" s="50"/>
      <c r="DF45" s="42">
        <v>0.21</v>
      </c>
      <c r="DG45" s="46">
        <f>IFERROR(DF45/SUM(DF$41:DF$45)*DI$41,0)</f>
        <v>3.15E-2</v>
      </c>
      <c r="DH45" s="53"/>
      <c r="DI45" s="50"/>
      <c r="DJ45" s="42">
        <v>0.21</v>
      </c>
      <c r="DK45" s="46">
        <f>IFERROR(DJ45/SUM(DJ$41:DJ$45)*DM$41,0)</f>
        <v>3.15E-2</v>
      </c>
      <c r="DL45" s="53"/>
      <c r="DM45" s="50"/>
      <c r="DN45" s="42">
        <v>0.21</v>
      </c>
      <c r="DO45" s="46">
        <f>IFERROR(DN45/SUM(DN$41:DN$45)*DQ$41,0)</f>
        <v>3.15E-2</v>
      </c>
      <c r="DP45" s="53"/>
      <c r="DQ45" s="50"/>
      <c r="DR45" s="42">
        <v>0.21</v>
      </c>
      <c r="DS45" s="46">
        <f>IFERROR(DR45/SUM(DR$41:DR$45)*DU$41,0)</f>
        <v>3.15E-2</v>
      </c>
      <c r="DT45" s="53"/>
      <c r="DU45" s="50"/>
      <c r="DV45" s="42">
        <v>0.21</v>
      </c>
      <c r="DW45" s="46">
        <f>IFERROR(DV45/SUM(DV$41:DV$45)*DY$41,0)</f>
        <v>3.15E-2</v>
      </c>
      <c r="DX45" s="53"/>
      <c r="DY45" s="50"/>
      <c r="DZ45" s="42">
        <v>0.21</v>
      </c>
      <c r="EA45" s="46">
        <f>IFERROR(DZ45/SUM(DZ$41:DZ$45)*EC$41,0)</f>
        <v>3.15E-2</v>
      </c>
      <c r="EB45" s="53"/>
      <c r="EC45" s="50"/>
    </row>
    <row r="46" spans="1:133" x14ac:dyDescent="0.3">
      <c r="H46" s="44"/>
      <c r="I46" s="44"/>
      <c r="L46" s="44"/>
      <c r="M46" s="44"/>
      <c r="P46" s="44"/>
      <c r="Q46" s="44"/>
      <c r="T46" s="44"/>
      <c r="U46" s="44"/>
      <c r="X46" s="44"/>
      <c r="Y46" s="44"/>
      <c r="AB46" s="44"/>
      <c r="AC46" s="44"/>
      <c r="AF46" s="44"/>
      <c r="AG46" s="44"/>
      <c r="AJ46" s="44"/>
      <c r="AK46" s="44"/>
      <c r="AN46" s="44"/>
      <c r="AO46" s="44"/>
      <c r="AR46" s="44"/>
      <c r="AS46" s="44"/>
      <c r="AV46" s="44"/>
      <c r="AW46" s="44"/>
      <c r="AZ46" s="44"/>
      <c r="BA46" s="44"/>
      <c r="BD46" s="44"/>
      <c r="BE46" s="44"/>
      <c r="BH46" s="44"/>
      <c r="BI46" s="44"/>
      <c r="BL46" s="44"/>
      <c r="BM46" s="44"/>
      <c r="BO46" s="48"/>
      <c r="BP46" s="44"/>
      <c r="BQ46" s="44"/>
      <c r="BT46" s="44"/>
      <c r="BU46" s="44"/>
      <c r="BX46" s="44"/>
      <c r="BY46" s="44"/>
      <c r="CB46" s="44"/>
      <c r="CC46" s="44"/>
      <c r="CF46" s="44"/>
      <c r="CG46" s="44"/>
      <c r="CJ46" s="44"/>
      <c r="CK46" s="44"/>
      <c r="CN46" s="44"/>
      <c r="CO46" s="44"/>
      <c r="CR46" s="44"/>
      <c r="CS46" s="44"/>
      <c r="CV46" s="44"/>
      <c r="CW46" s="44"/>
      <c r="CZ46" s="44"/>
      <c r="DA46" s="44"/>
      <c r="DD46" s="44"/>
      <c r="DE46" s="44"/>
      <c r="DH46" s="44"/>
      <c r="DI46" s="44"/>
      <c r="DL46" s="44"/>
      <c r="DM46" s="44"/>
      <c r="DP46" s="44"/>
      <c r="DQ46" s="44"/>
      <c r="DT46" s="44"/>
      <c r="DU46" s="44"/>
      <c r="DX46" s="44"/>
      <c r="DY46" s="44"/>
      <c r="EB46" s="44"/>
      <c r="EC46" s="44"/>
    </row>
  </sheetData>
  <sheetProtection algorithmName="SHA-512" hashValue="vi/inUAtmiDigdx8iox2tIY2qDlXLNklP4wACCzCm1EV66DE9oWP/B0nfd/jB+MrTTh6VkQsXut6e5U54IQVog==" saltValue="L8mHWVSfqEutY4ht0GiH3w==" spinCount="100000" sheet="1" objects="1" scenarios="1"/>
  <mergeCells count="856">
    <mergeCell ref="L36:L37"/>
    <mergeCell ref="M36:M37"/>
    <mergeCell ref="L38:L40"/>
    <mergeCell ref="M38:M40"/>
    <mergeCell ref="L41:L45"/>
    <mergeCell ref="M41:M45"/>
    <mergeCell ref="L20:L22"/>
    <mergeCell ref="M20:M22"/>
    <mergeCell ref="L23:L25"/>
    <mergeCell ref="M23:M25"/>
    <mergeCell ref="L26:L28"/>
    <mergeCell ref="M26:M28"/>
    <mergeCell ref="L29:L31"/>
    <mergeCell ref="M29:M31"/>
    <mergeCell ref="L32:L35"/>
    <mergeCell ref="M32:M35"/>
    <mergeCell ref="H38:H40"/>
    <mergeCell ref="I38:I40"/>
    <mergeCell ref="H41:H45"/>
    <mergeCell ref="I41:I45"/>
    <mergeCell ref="H20:H22"/>
    <mergeCell ref="I20:I22"/>
    <mergeCell ref="H23:H25"/>
    <mergeCell ref="I23:I25"/>
    <mergeCell ref="H26:H28"/>
    <mergeCell ref="I26:I28"/>
    <mergeCell ref="H36:H37"/>
    <mergeCell ref="I36:I37"/>
    <mergeCell ref="H29:H31"/>
    <mergeCell ref="I29:I31"/>
    <mergeCell ref="H32:H35"/>
    <mergeCell ref="I32:I35"/>
    <mergeCell ref="F1:I1"/>
    <mergeCell ref="H4:H6"/>
    <mergeCell ref="I4:I6"/>
    <mergeCell ref="H7:H10"/>
    <mergeCell ref="I7:I10"/>
    <mergeCell ref="H13:H16"/>
    <mergeCell ref="I13:I16"/>
    <mergeCell ref="H17:H19"/>
    <mergeCell ref="I17:I19"/>
    <mergeCell ref="F2:I2"/>
    <mergeCell ref="B4:B6"/>
    <mergeCell ref="C4:C6"/>
    <mergeCell ref="B17:B19"/>
    <mergeCell ref="C17:C19"/>
    <mergeCell ref="B13:B16"/>
    <mergeCell ref="C13:C16"/>
    <mergeCell ref="B29:B31"/>
    <mergeCell ref="C29:C31"/>
    <mergeCell ref="B26:B28"/>
    <mergeCell ref="C26:C28"/>
    <mergeCell ref="B20:B22"/>
    <mergeCell ref="C20:C22"/>
    <mergeCell ref="B23:B25"/>
    <mergeCell ref="C23:C25"/>
    <mergeCell ref="B36:B37"/>
    <mergeCell ref="C36:C37"/>
    <mergeCell ref="B41:B45"/>
    <mergeCell ref="C41:C45"/>
    <mergeCell ref="B38:B40"/>
    <mergeCell ref="C38:C40"/>
    <mergeCell ref="B32:B35"/>
    <mergeCell ref="C32:C35"/>
    <mergeCell ref="B7:B10"/>
    <mergeCell ref="C7:C10"/>
    <mergeCell ref="J1:M1"/>
    <mergeCell ref="L4:L6"/>
    <mergeCell ref="M4:M6"/>
    <mergeCell ref="L7:L10"/>
    <mergeCell ref="M7:M10"/>
    <mergeCell ref="P41:P45"/>
    <mergeCell ref="Q41:Q45"/>
    <mergeCell ref="P32:P35"/>
    <mergeCell ref="Q32:Q35"/>
    <mergeCell ref="P29:P31"/>
    <mergeCell ref="Q29:Q31"/>
    <mergeCell ref="P20:P22"/>
    <mergeCell ref="Q20:Q22"/>
    <mergeCell ref="P17:P19"/>
    <mergeCell ref="Q17:Q19"/>
    <mergeCell ref="P7:P10"/>
    <mergeCell ref="Q7:Q10"/>
    <mergeCell ref="N1:Q1"/>
    <mergeCell ref="P4:P6"/>
    <mergeCell ref="Q4:Q6"/>
    <mergeCell ref="L13:L16"/>
    <mergeCell ref="M13:M16"/>
    <mergeCell ref="L17:L19"/>
    <mergeCell ref="M17:M19"/>
    <mergeCell ref="P36:P37"/>
    <mergeCell ref="Q36:Q37"/>
    <mergeCell ref="P38:P40"/>
    <mergeCell ref="Q38:Q40"/>
    <mergeCell ref="P23:P25"/>
    <mergeCell ref="Q23:Q25"/>
    <mergeCell ref="P26:P28"/>
    <mergeCell ref="Q26:Q28"/>
    <mergeCell ref="P13:P16"/>
    <mergeCell ref="Q13:Q16"/>
    <mergeCell ref="T20:T22"/>
    <mergeCell ref="U20:U22"/>
    <mergeCell ref="T13:T16"/>
    <mergeCell ref="U13:U16"/>
    <mergeCell ref="R1:U1"/>
    <mergeCell ref="T4:T6"/>
    <mergeCell ref="U4:U6"/>
    <mergeCell ref="T7:T10"/>
    <mergeCell ref="U7:U10"/>
    <mergeCell ref="Y20:Y22"/>
    <mergeCell ref="X13:X16"/>
    <mergeCell ref="Y13:Y16"/>
    <mergeCell ref="V1:Y1"/>
    <mergeCell ref="X4:X6"/>
    <mergeCell ref="Y4:Y6"/>
    <mergeCell ref="X7:X10"/>
    <mergeCell ref="Y7:Y10"/>
    <mergeCell ref="T41:T45"/>
    <mergeCell ref="U41:U45"/>
    <mergeCell ref="T36:T37"/>
    <mergeCell ref="U36:U37"/>
    <mergeCell ref="T38:T40"/>
    <mergeCell ref="U38:U40"/>
    <mergeCell ref="T29:T31"/>
    <mergeCell ref="U29:U31"/>
    <mergeCell ref="T32:T35"/>
    <mergeCell ref="U32:U35"/>
    <mergeCell ref="T23:T25"/>
    <mergeCell ref="U23:U25"/>
    <mergeCell ref="T26:T28"/>
    <mergeCell ref="U26:U28"/>
    <mergeCell ref="T17:T19"/>
    <mergeCell ref="U17:U19"/>
    <mergeCell ref="AB13:AB16"/>
    <mergeCell ref="AC13:AC16"/>
    <mergeCell ref="Z1:AC1"/>
    <mergeCell ref="AB4:AB6"/>
    <mergeCell ref="AC4:AC6"/>
    <mergeCell ref="AB7:AB10"/>
    <mergeCell ref="AC7:AC10"/>
    <mergeCell ref="X41:X45"/>
    <mergeCell ref="Y41:Y45"/>
    <mergeCell ref="X36:X37"/>
    <mergeCell ref="Y36:Y37"/>
    <mergeCell ref="X38:X40"/>
    <mergeCell ref="Y38:Y40"/>
    <mergeCell ref="X29:X31"/>
    <mergeCell ref="Y29:Y31"/>
    <mergeCell ref="X32:X35"/>
    <mergeCell ref="Y32:Y35"/>
    <mergeCell ref="X23:X25"/>
    <mergeCell ref="Y23:Y25"/>
    <mergeCell ref="X26:X28"/>
    <mergeCell ref="Y26:Y28"/>
    <mergeCell ref="X17:X19"/>
    <mergeCell ref="Y17:Y19"/>
    <mergeCell ref="X20:X22"/>
    <mergeCell ref="AG13:AG16"/>
    <mergeCell ref="AD1:AG1"/>
    <mergeCell ref="AF4:AF6"/>
    <mergeCell ref="AG4:AG6"/>
    <mergeCell ref="AF7:AF10"/>
    <mergeCell ref="AG7:AG10"/>
    <mergeCell ref="AB41:AB45"/>
    <mergeCell ref="AC41:AC45"/>
    <mergeCell ref="AB36:AB37"/>
    <mergeCell ref="AC36:AC37"/>
    <mergeCell ref="AB38:AB40"/>
    <mergeCell ref="AC38:AC40"/>
    <mergeCell ref="AB29:AB31"/>
    <mergeCell ref="AC29:AC31"/>
    <mergeCell ref="AB32:AB35"/>
    <mergeCell ref="AC32:AC35"/>
    <mergeCell ref="AB23:AB25"/>
    <mergeCell ref="AC23:AC25"/>
    <mergeCell ref="AB26:AB28"/>
    <mergeCell ref="AC26:AC28"/>
    <mergeCell ref="AB17:AB19"/>
    <mergeCell ref="AC17:AC19"/>
    <mergeCell ref="AB20:AB22"/>
    <mergeCell ref="AC20:AC22"/>
    <mergeCell ref="AH1:AK1"/>
    <mergeCell ref="AJ4:AJ6"/>
    <mergeCell ref="AK4:AK6"/>
    <mergeCell ref="AJ7:AJ10"/>
    <mergeCell ref="AK7:AK10"/>
    <mergeCell ref="AF41:AF45"/>
    <mergeCell ref="AG41:AG45"/>
    <mergeCell ref="AF36:AF37"/>
    <mergeCell ref="AG36:AG37"/>
    <mergeCell ref="AF38:AF40"/>
    <mergeCell ref="AG38:AG40"/>
    <mergeCell ref="AF29:AF31"/>
    <mergeCell ref="AG29:AG31"/>
    <mergeCell ref="AF32:AF35"/>
    <mergeCell ref="AG32:AG35"/>
    <mergeCell ref="AF23:AF25"/>
    <mergeCell ref="AG23:AG25"/>
    <mergeCell ref="AF26:AF28"/>
    <mergeCell ref="AG26:AG28"/>
    <mergeCell ref="AF17:AF19"/>
    <mergeCell ref="AG17:AG19"/>
    <mergeCell ref="AF20:AF22"/>
    <mergeCell ref="AG20:AG22"/>
    <mergeCell ref="AF13:AF16"/>
    <mergeCell ref="AJ23:AJ25"/>
    <mergeCell ref="AK23:AK25"/>
    <mergeCell ref="AJ26:AJ28"/>
    <mergeCell ref="AK26:AK28"/>
    <mergeCell ref="AJ17:AJ19"/>
    <mergeCell ref="AK17:AK19"/>
    <mergeCell ref="AJ20:AJ22"/>
    <mergeCell ref="AK20:AK22"/>
    <mergeCell ref="AJ13:AJ16"/>
    <mergeCell ref="AK13:AK16"/>
    <mergeCell ref="AJ41:AJ45"/>
    <mergeCell ref="AK41:AK45"/>
    <mergeCell ref="AJ36:AJ37"/>
    <mergeCell ref="AK36:AK37"/>
    <mergeCell ref="AJ38:AJ40"/>
    <mergeCell ref="AK38:AK40"/>
    <mergeCell ref="AJ29:AJ31"/>
    <mergeCell ref="AK29:AK31"/>
    <mergeCell ref="AJ32:AJ35"/>
    <mergeCell ref="AK32:AK35"/>
    <mergeCell ref="AL1:AO1"/>
    <mergeCell ref="AN4:AN6"/>
    <mergeCell ref="AO4:AO6"/>
    <mergeCell ref="AN7:AN10"/>
    <mergeCell ref="AO7:AO10"/>
    <mergeCell ref="AN13:AN16"/>
    <mergeCell ref="AO13:AO16"/>
    <mergeCell ref="AN17:AN19"/>
    <mergeCell ref="AO17:AO19"/>
    <mergeCell ref="AN20:AN22"/>
    <mergeCell ref="AO20:AO22"/>
    <mergeCell ref="AN23:AN25"/>
    <mergeCell ref="AO23:AO25"/>
    <mergeCell ref="AN26:AN28"/>
    <mergeCell ref="AO26:AO28"/>
    <mergeCell ref="AN29:AN31"/>
    <mergeCell ref="AO29:AO31"/>
    <mergeCell ref="AN32:AN35"/>
    <mergeCell ref="AO32:AO35"/>
    <mergeCell ref="AN36:AN37"/>
    <mergeCell ref="AO36:AO37"/>
    <mergeCell ref="AN38:AN40"/>
    <mergeCell ref="AO38:AO40"/>
    <mergeCell ref="AN41:AN45"/>
    <mergeCell ref="AO41:AO45"/>
    <mergeCell ref="AP1:AS1"/>
    <mergeCell ref="AR4:AR6"/>
    <mergeCell ref="AS4:AS6"/>
    <mergeCell ref="AR7:AR10"/>
    <mergeCell ref="AS7:AS10"/>
    <mergeCell ref="AR13:AR16"/>
    <mergeCell ref="AS13:AS16"/>
    <mergeCell ref="AR17:AR19"/>
    <mergeCell ref="AS17:AS19"/>
    <mergeCell ref="AR20:AR22"/>
    <mergeCell ref="AS20:AS22"/>
    <mergeCell ref="AR23:AR25"/>
    <mergeCell ref="AS23:AS25"/>
    <mergeCell ref="AR26:AR28"/>
    <mergeCell ref="AS26:AS28"/>
    <mergeCell ref="AR29:AR31"/>
    <mergeCell ref="AS29:AS31"/>
    <mergeCell ref="AR32:AR35"/>
    <mergeCell ref="AS32:AS35"/>
    <mergeCell ref="AR36:AR37"/>
    <mergeCell ref="AS36:AS37"/>
    <mergeCell ref="AR38:AR40"/>
    <mergeCell ref="AS38:AS40"/>
    <mergeCell ref="AR41:AR45"/>
    <mergeCell ref="AS41:AS45"/>
    <mergeCell ref="AT1:AW1"/>
    <mergeCell ref="AV4:AV6"/>
    <mergeCell ref="AW4:AW6"/>
    <mergeCell ref="AV7:AV10"/>
    <mergeCell ref="AW7:AW10"/>
    <mergeCell ref="AV13:AV16"/>
    <mergeCell ref="AW13:AW16"/>
    <mergeCell ref="AV17:AV19"/>
    <mergeCell ref="AW17:AW19"/>
    <mergeCell ref="AV20:AV22"/>
    <mergeCell ref="AW20:AW22"/>
    <mergeCell ref="AV23:AV25"/>
    <mergeCell ref="AW23:AW25"/>
    <mergeCell ref="AV26:AV28"/>
    <mergeCell ref="AW26:AW28"/>
    <mergeCell ref="AV29:AV31"/>
    <mergeCell ref="AW29:AW31"/>
    <mergeCell ref="AV32:AV35"/>
    <mergeCell ref="AW32:AW35"/>
    <mergeCell ref="AV36:AV37"/>
    <mergeCell ref="AW36:AW37"/>
    <mergeCell ref="AV38:AV40"/>
    <mergeCell ref="AW38:AW40"/>
    <mergeCell ref="AV41:AV45"/>
    <mergeCell ref="AW41:AW45"/>
    <mergeCell ref="AX1:BA1"/>
    <mergeCell ref="AZ4:AZ6"/>
    <mergeCell ref="BA4:BA6"/>
    <mergeCell ref="AZ7:AZ10"/>
    <mergeCell ref="BA7:BA10"/>
    <mergeCell ref="AZ13:AZ16"/>
    <mergeCell ref="BA13:BA16"/>
    <mergeCell ref="AZ17:AZ19"/>
    <mergeCell ref="BA17:BA19"/>
    <mergeCell ref="AZ20:AZ22"/>
    <mergeCell ref="BA20:BA22"/>
    <mergeCell ref="AZ23:AZ25"/>
    <mergeCell ref="BA23:BA25"/>
    <mergeCell ref="AZ26:AZ28"/>
    <mergeCell ref="BA26:BA28"/>
    <mergeCell ref="AZ29:AZ31"/>
    <mergeCell ref="BA29:BA31"/>
    <mergeCell ref="AZ32:AZ35"/>
    <mergeCell ref="BA32:BA35"/>
    <mergeCell ref="AZ36:AZ37"/>
    <mergeCell ref="BA36:BA37"/>
    <mergeCell ref="AZ38:AZ40"/>
    <mergeCell ref="BA38:BA40"/>
    <mergeCell ref="AZ41:AZ45"/>
    <mergeCell ref="BA41:BA45"/>
    <mergeCell ref="BB1:BE1"/>
    <mergeCell ref="BD4:BD6"/>
    <mergeCell ref="BE4:BE6"/>
    <mergeCell ref="BD7:BD10"/>
    <mergeCell ref="BE7:BE10"/>
    <mergeCell ref="BD13:BD16"/>
    <mergeCell ref="BE13:BE16"/>
    <mergeCell ref="BD17:BD19"/>
    <mergeCell ref="BE17:BE19"/>
    <mergeCell ref="BD20:BD22"/>
    <mergeCell ref="BE20:BE22"/>
    <mergeCell ref="BD23:BD25"/>
    <mergeCell ref="BE23:BE25"/>
    <mergeCell ref="BD26:BD28"/>
    <mergeCell ref="BE26:BE28"/>
    <mergeCell ref="BD29:BD31"/>
    <mergeCell ref="BE29:BE31"/>
    <mergeCell ref="BD32:BD35"/>
    <mergeCell ref="BE32:BE35"/>
    <mergeCell ref="BD36:BD37"/>
    <mergeCell ref="BE36:BE37"/>
    <mergeCell ref="BD38:BD40"/>
    <mergeCell ref="BE38:BE40"/>
    <mergeCell ref="BD41:BD45"/>
    <mergeCell ref="BE41:BE45"/>
    <mergeCell ref="BF1:BI1"/>
    <mergeCell ref="BH4:BH6"/>
    <mergeCell ref="BI4:BI6"/>
    <mergeCell ref="BH7:BH10"/>
    <mergeCell ref="BI7:BI10"/>
    <mergeCell ref="BH13:BH16"/>
    <mergeCell ref="BI13:BI16"/>
    <mergeCell ref="BH17:BH19"/>
    <mergeCell ref="BI17:BI19"/>
    <mergeCell ref="BH20:BH22"/>
    <mergeCell ref="BI20:BI22"/>
    <mergeCell ref="BH23:BH25"/>
    <mergeCell ref="BI23:BI25"/>
    <mergeCell ref="BH26:BH28"/>
    <mergeCell ref="BI26:BI28"/>
    <mergeCell ref="BH29:BH31"/>
    <mergeCell ref="BI29:BI31"/>
    <mergeCell ref="BH32:BH35"/>
    <mergeCell ref="BI32:BI35"/>
    <mergeCell ref="BH36:BH37"/>
    <mergeCell ref="BI36:BI37"/>
    <mergeCell ref="BH38:BH40"/>
    <mergeCell ref="BI38:BI40"/>
    <mergeCell ref="BH41:BH45"/>
    <mergeCell ref="BI41:BI45"/>
    <mergeCell ref="BJ1:BM1"/>
    <mergeCell ref="BL4:BL6"/>
    <mergeCell ref="BM4:BM6"/>
    <mergeCell ref="BL7:BL10"/>
    <mergeCell ref="BM7:BM10"/>
    <mergeCell ref="BL13:BL16"/>
    <mergeCell ref="BM13:BM16"/>
    <mergeCell ref="BL17:BL19"/>
    <mergeCell ref="BM17:BM19"/>
    <mergeCell ref="BL20:BL22"/>
    <mergeCell ref="BM20:BM22"/>
    <mergeCell ref="BL23:BL25"/>
    <mergeCell ref="BM23:BM25"/>
    <mergeCell ref="BL26:BL28"/>
    <mergeCell ref="BM26:BM28"/>
    <mergeCell ref="BL29:BL31"/>
    <mergeCell ref="BM29:BM31"/>
    <mergeCell ref="BL32:BL35"/>
    <mergeCell ref="BM32:BM35"/>
    <mergeCell ref="BL36:BL37"/>
    <mergeCell ref="BM36:BM37"/>
    <mergeCell ref="BL38:BL40"/>
    <mergeCell ref="BM38:BM40"/>
    <mergeCell ref="BL41:BL45"/>
    <mergeCell ref="BM41:BM45"/>
    <mergeCell ref="BN1:BQ1"/>
    <mergeCell ref="BP4:BP6"/>
    <mergeCell ref="BQ4:BQ6"/>
    <mergeCell ref="BP7:BP10"/>
    <mergeCell ref="BQ7:BQ10"/>
    <mergeCell ref="BP13:BP16"/>
    <mergeCell ref="BQ13:BQ16"/>
    <mergeCell ref="BP17:BP19"/>
    <mergeCell ref="BQ17:BQ19"/>
    <mergeCell ref="BP20:BP22"/>
    <mergeCell ref="BQ20:BQ22"/>
    <mergeCell ref="BP23:BP25"/>
    <mergeCell ref="BQ23:BQ25"/>
    <mergeCell ref="BP26:BP28"/>
    <mergeCell ref="BQ26:BQ28"/>
    <mergeCell ref="BP29:BP31"/>
    <mergeCell ref="BQ29:BQ31"/>
    <mergeCell ref="BP32:BP35"/>
    <mergeCell ref="BQ32:BQ35"/>
    <mergeCell ref="BP36:BP37"/>
    <mergeCell ref="BQ36:BQ37"/>
    <mergeCell ref="BP38:BP40"/>
    <mergeCell ref="BQ38:BQ40"/>
    <mergeCell ref="BP41:BP45"/>
    <mergeCell ref="BQ41:BQ45"/>
    <mergeCell ref="BR1:BU1"/>
    <mergeCell ref="BT4:BT6"/>
    <mergeCell ref="BU4:BU6"/>
    <mergeCell ref="BT7:BT10"/>
    <mergeCell ref="BU7:BU10"/>
    <mergeCell ref="BT13:BT16"/>
    <mergeCell ref="BU13:BU16"/>
    <mergeCell ref="BT17:BT19"/>
    <mergeCell ref="BU17:BU19"/>
    <mergeCell ref="BT20:BT22"/>
    <mergeCell ref="BU20:BU22"/>
    <mergeCell ref="BT23:BT25"/>
    <mergeCell ref="BU23:BU25"/>
    <mergeCell ref="BT26:BT28"/>
    <mergeCell ref="BU26:BU28"/>
    <mergeCell ref="BT29:BT31"/>
    <mergeCell ref="BU29:BU31"/>
    <mergeCell ref="BT32:BT35"/>
    <mergeCell ref="BU32:BU35"/>
    <mergeCell ref="BT36:BT37"/>
    <mergeCell ref="BU36:BU37"/>
    <mergeCell ref="BT38:BT40"/>
    <mergeCell ref="BU38:BU40"/>
    <mergeCell ref="BT41:BT45"/>
    <mergeCell ref="BU41:BU45"/>
    <mergeCell ref="BV1:BY1"/>
    <mergeCell ref="BX4:BX6"/>
    <mergeCell ref="BY4:BY6"/>
    <mergeCell ref="BX7:BX10"/>
    <mergeCell ref="BY7:BY10"/>
    <mergeCell ref="BX13:BX16"/>
    <mergeCell ref="BY13:BY16"/>
    <mergeCell ref="BX17:BX19"/>
    <mergeCell ref="BY17:BY19"/>
    <mergeCell ref="BX20:BX22"/>
    <mergeCell ref="BY20:BY22"/>
    <mergeCell ref="BX23:BX25"/>
    <mergeCell ref="BY23:BY25"/>
    <mergeCell ref="BX26:BX28"/>
    <mergeCell ref="BY26:BY28"/>
    <mergeCell ref="BX29:BX31"/>
    <mergeCell ref="BY29:BY31"/>
    <mergeCell ref="BX32:BX35"/>
    <mergeCell ref="BY32:BY35"/>
    <mergeCell ref="BX36:BX37"/>
    <mergeCell ref="BY36:BY37"/>
    <mergeCell ref="BX38:BX40"/>
    <mergeCell ref="BY38:BY40"/>
    <mergeCell ref="BX41:BX45"/>
    <mergeCell ref="BY41:BY45"/>
    <mergeCell ref="BZ1:CC1"/>
    <mergeCell ref="CB4:CB6"/>
    <mergeCell ref="CC4:CC6"/>
    <mergeCell ref="CB7:CB10"/>
    <mergeCell ref="CC7:CC10"/>
    <mergeCell ref="CB13:CB16"/>
    <mergeCell ref="CC13:CC16"/>
    <mergeCell ref="CB17:CB19"/>
    <mergeCell ref="CC17:CC19"/>
    <mergeCell ref="CB20:CB22"/>
    <mergeCell ref="CC20:CC22"/>
    <mergeCell ref="CB23:CB25"/>
    <mergeCell ref="CC23:CC25"/>
    <mergeCell ref="CB26:CB28"/>
    <mergeCell ref="CC26:CC28"/>
    <mergeCell ref="CB29:CB31"/>
    <mergeCell ref="CC29:CC31"/>
    <mergeCell ref="CB32:CB35"/>
    <mergeCell ref="CC32:CC35"/>
    <mergeCell ref="CB36:CB37"/>
    <mergeCell ref="CC36:CC37"/>
    <mergeCell ref="CB38:CB40"/>
    <mergeCell ref="CC38:CC40"/>
    <mergeCell ref="CB41:CB45"/>
    <mergeCell ref="CC41:CC45"/>
    <mergeCell ref="CD1:CG1"/>
    <mergeCell ref="CF4:CF6"/>
    <mergeCell ref="CG4:CG6"/>
    <mergeCell ref="CF7:CF10"/>
    <mergeCell ref="CG7:CG10"/>
    <mergeCell ref="CF13:CF16"/>
    <mergeCell ref="CG13:CG16"/>
    <mergeCell ref="CF17:CF19"/>
    <mergeCell ref="CG17:CG19"/>
    <mergeCell ref="CF20:CF22"/>
    <mergeCell ref="CG20:CG22"/>
    <mergeCell ref="CF23:CF25"/>
    <mergeCell ref="CG23:CG25"/>
    <mergeCell ref="CF26:CF28"/>
    <mergeCell ref="CG26:CG28"/>
    <mergeCell ref="CF29:CF31"/>
    <mergeCell ref="CG29:CG31"/>
    <mergeCell ref="CF32:CF35"/>
    <mergeCell ref="CG32:CG35"/>
    <mergeCell ref="CF36:CF37"/>
    <mergeCell ref="CG36:CG37"/>
    <mergeCell ref="CF38:CF40"/>
    <mergeCell ref="CG38:CG40"/>
    <mergeCell ref="CF41:CF45"/>
    <mergeCell ref="CG41:CG45"/>
    <mergeCell ref="CH1:CK1"/>
    <mergeCell ref="CJ4:CJ6"/>
    <mergeCell ref="CK4:CK6"/>
    <mergeCell ref="CJ7:CJ10"/>
    <mergeCell ref="CK7:CK10"/>
    <mergeCell ref="CJ13:CJ16"/>
    <mergeCell ref="CK13:CK16"/>
    <mergeCell ref="CJ17:CJ19"/>
    <mergeCell ref="CK17:CK19"/>
    <mergeCell ref="CJ20:CJ22"/>
    <mergeCell ref="CK20:CK22"/>
    <mergeCell ref="CJ23:CJ25"/>
    <mergeCell ref="CK23:CK25"/>
    <mergeCell ref="CJ26:CJ28"/>
    <mergeCell ref="CK26:CK28"/>
    <mergeCell ref="CJ29:CJ31"/>
    <mergeCell ref="CK29:CK31"/>
    <mergeCell ref="CJ32:CJ35"/>
    <mergeCell ref="CK32:CK35"/>
    <mergeCell ref="CJ36:CJ37"/>
    <mergeCell ref="CK36:CK37"/>
    <mergeCell ref="CJ38:CJ40"/>
    <mergeCell ref="CK38:CK40"/>
    <mergeCell ref="CJ41:CJ45"/>
    <mergeCell ref="CK41:CK45"/>
    <mergeCell ref="CL1:CO1"/>
    <mergeCell ref="CN4:CN6"/>
    <mergeCell ref="CO4:CO6"/>
    <mergeCell ref="CN7:CN10"/>
    <mergeCell ref="CO7:CO10"/>
    <mergeCell ref="CN13:CN16"/>
    <mergeCell ref="CO13:CO16"/>
    <mergeCell ref="CN17:CN19"/>
    <mergeCell ref="CO17:CO19"/>
    <mergeCell ref="CN20:CN22"/>
    <mergeCell ref="CO20:CO22"/>
    <mergeCell ref="CN23:CN25"/>
    <mergeCell ref="CO23:CO25"/>
    <mergeCell ref="CN26:CN28"/>
    <mergeCell ref="CO26:CO28"/>
    <mergeCell ref="CN29:CN31"/>
    <mergeCell ref="CO29:CO31"/>
    <mergeCell ref="CN32:CN35"/>
    <mergeCell ref="CO32:CO35"/>
    <mergeCell ref="CN36:CN37"/>
    <mergeCell ref="CO36:CO37"/>
    <mergeCell ref="CN38:CN40"/>
    <mergeCell ref="CO38:CO40"/>
    <mergeCell ref="CN41:CN45"/>
    <mergeCell ref="CO41:CO45"/>
    <mergeCell ref="CP1:CS1"/>
    <mergeCell ref="CR4:CR6"/>
    <mergeCell ref="CS4:CS6"/>
    <mergeCell ref="CR7:CR10"/>
    <mergeCell ref="CS7:CS10"/>
    <mergeCell ref="CR13:CR16"/>
    <mergeCell ref="CS13:CS16"/>
    <mergeCell ref="CR17:CR19"/>
    <mergeCell ref="CS17:CS19"/>
    <mergeCell ref="CR20:CR22"/>
    <mergeCell ref="CS20:CS22"/>
    <mergeCell ref="CR23:CR25"/>
    <mergeCell ref="CS23:CS25"/>
    <mergeCell ref="CR26:CR28"/>
    <mergeCell ref="CS26:CS28"/>
    <mergeCell ref="CR29:CR31"/>
    <mergeCell ref="CS29:CS31"/>
    <mergeCell ref="CR32:CR35"/>
    <mergeCell ref="CS32:CS35"/>
    <mergeCell ref="CR36:CR37"/>
    <mergeCell ref="CS36:CS37"/>
    <mergeCell ref="CR38:CR40"/>
    <mergeCell ref="CS38:CS40"/>
    <mergeCell ref="CR41:CR45"/>
    <mergeCell ref="CS41:CS45"/>
    <mergeCell ref="CT1:CW1"/>
    <mergeCell ref="CV4:CV6"/>
    <mergeCell ref="CW4:CW6"/>
    <mergeCell ref="CV7:CV10"/>
    <mergeCell ref="CW7:CW10"/>
    <mergeCell ref="CV13:CV16"/>
    <mergeCell ref="CW13:CW16"/>
    <mergeCell ref="CV17:CV19"/>
    <mergeCell ref="CW17:CW19"/>
    <mergeCell ref="CV20:CV22"/>
    <mergeCell ref="CW20:CW22"/>
    <mergeCell ref="CV23:CV25"/>
    <mergeCell ref="CW23:CW25"/>
    <mergeCell ref="CV26:CV28"/>
    <mergeCell ref="CW26:CW28"/>
    <mergeCell ref="CV29:CV31"/>
    <mergeCell ref="CW29:CW31"/>
    <mergeCell ref="CV32:CV35"/>
    <mergeCell ref="CW32:CW35"/>
    <mergeCell ref="CV36:CV37"/>
    <mergeCell ref="CW36:CW37"/>
    <mergeCell ref="CV38:CV40"/>
    <mergeCell ref="CW38:CW40"/>
    <mergeCell ref="CV41:CV45"/>
    <mergeCell ref="CW41:CW45"/>
    <mergeCell ref="CX1:DA1"/>
    <mergeCell ref="CZ4:CZ6"/>
    <mergeCell ref="DA4:DA6"/>
    <mergeCell ref="CZ7:CZ10"/>
    <mergeCell ref="DA7:DA10"/>
    <mergeCell ref="CZ13:CZ16"/>
    <mergeCell ref="DA13:DA16"/>
    <mergeCell ref="CZ17:CZ19"/>
    <mergeCell ref="DA17:DA19"/>
    <mergeCell ref="CZ20:CZ22"/>
    <mergeCell ref="DA20:DA22"/>
    <mergeCell ref="CZ23:CZ25"/>
    <mergeCell ref="DA23:DA25"/>
    <mergeCell ref="CZ26:CZ28"/>
    <mergeCell ref="DA26:DA28"/>
    <mergeCell ref="CZ29:CZ31"/>
    <mergeCell ref="DA29:DA31"/>
    <mergeCell ref="CZ32:CZ35"/>
    <mergeCell ref="DA32:DA35"/>
    <mergeCell ref="CZ36:CZ37"/>
    <mergeCell ref="DA36:DA37"/>
    <mergeCell ref="CZ38:CZ40"/>
    <mergeCell ref="DA38:DA40"/>
    <mergeCell ref="CZ41:CZ45"/>
    <mergeCell ref="DA41:DA45"/>
    <mergeCell ref="DB1:DE1"/>
    <mergeCell ref="DD4:DD6"/>
    <mergeCell ref="DE4:DE6"/>
    <mergeCell ref="DD7:DD10"/>
    <mergeCell ref="DE7:DE10"/>
    <mergeCell ref="DD13:DD16"/>
    <mergeCell ref="DE13:DE16"/>
    <mergeCell ref="DD17:DD19"/>
    <mergeCell ref="DE17:DE19"/>
    <mergeCell ref="DD20:DD22"/>
    <mergeCell ref="DE20:DE22"/>
    <mergeCell ref="DD23:DD25"/>
    <mergeCell ref="DE23:DE25"/>
    <mergeCell ref="DD26:DD28"/>
    <mergeCell ref="DE26:DE28"/>
    <mergeCell ref="DD29:DD31"/>
    <mergeCell ref="DE29:DE31"/>
    <mergeCell ref="DD32:DD35"/>
    <mergeCell ref="DE32:DE35"/>
    <mergeCell ref="DD36:DD37"/>
    <mergeCell ref="DE36:DE37"/>
    <mergeCell ref="DD38:DD40"/>
    <mergeCell ref="DE38:DE40"/>
    <mergeCell ref="DD41:DD45"/>
    <mergeCell ref="DE41:DE45"/>
    <mergeCell ref="DF1:DI1"/>
    <mergeCell ref="DH4:DH6"/>
    <mergeCell ref="DI4:DI6"/>
    <mergeCell ref="DH7:DH10"/>
    <mergeCell ref="DI7:DI10"/>
    <mergeCell ref="DH13:DH16"/>
    <mergeCell ref="DI13:DI16"/>
    <mergeCell ref="DH17:DH19"/>
    <mergeCell ref="DI17:DI19"/>
    <mergeCell ref="DH20:DH22"/>
    <mergeCell ref="DI20:DI22"/>
    <mergeCell ref="DH23:DH25"/>
    <mergeCell ref="DI23:DI25"/>
    <mergeCell ref="DH26:DH28"/>
    <mergeCell ref="DI26:DI28"/>
    <mergeCell ref="DH29:DH31"/>
    <mergeCell ref="DI29:DI31"/>
    <mergeCell ref="DH32:DH35"/>
    <mergeCell ref="DI32:DI35"/>
    <mergeCell ref="DH36:DH37"/>
    <mergeCell ref="DI36:DI37"/>
    <mergeCell ref="DH38:DH40"/>
    <mergeCell ref="DI38:DI40"/>
    <mergeCell ref="DH41:DH45"/>
    <mergeCell ref="DI41:DI45"/>
    <mergeCell ref="DJ1:DM1"/>
    <mergeCell ref="DL4:DL6"/>
    <mergeCell ref="DM4:DM6"/>
    <mergeCell ref="DL7:DL10"/>
    <mergeCell ref="DM7:DM10"/>
    <mergeCell ref="DL13:DL16"/>
    <mergeCell ref="DM13:DM16"/>
    <mergeCell ref="DL17:DL19"/>
    <mergeCell ref="DM17:DM19"/>
    <mergeCell ref="DL20:DL22"/>
    <mergeCell ref="DM20:DM22"/>
    <mergeCell ref="DL23:DL25"/>
    <mergeCell ref="DM23:DM25"/>
    <mergeCell ref="DL26:DL28"/>
    <mergeCell ref="DM26:DM28"/>
    <mergeCell ref="DL29:DL31"/>
    <mergeCell ref="DM29:DM31"/>
    <mergeCell ref="DL32:DL35"/>
    <mergeCell ref="DM32:DM35"/>
    <mergeCell ref="DL36:DL37"/>
    <mergeCell ref="DM36:DM37"/>
    <mergeCell ref="DL38:DL40"/>
    <mergeCell ref="DM38:DM40"/>
    <mergeCell ref="DL41:DL45"/>
    <mergeCell ref="DM41:DM45"/>
    <mergeCell ref="DN1:DQ1"/>
    <mergeCell ref="DP4:DP6"/>
    <mergeCell ref="DQ4:DQ6"/>
    <mergeCell ref="DP7:DP10"/>
    <mergeCell ref="DQ7:DQ10"/>
    <mergeCell ref="DP13:DP16"/>
    <mergeCell ref="DQ13:DQ16"/>
    <mergeCell ref="DP17:DP19"/>
    <mergeCell ref="DQ17:DQ19"/>
    <mergeCell ref="DN2:DQ2"/>
    <mergeCell ref="DP20:DP22"/>
    <mergeCell ref="DQ20:DQ22"/>
    <mergeCell ref="DP23:DP25"/>
    <mergeCell ref="DQ23:DQ25"/>
    <mergeCell ref="DP26:DP28"/>
    <mergeCell ref="DQ26:DQ28"/>
    <mergeCell ref="DP29:DP31"/>
    <mergeCell ref="DQ29:DQ31"/>
    <mergeCell ref="DP32:DP35"/>
    <mergeCell ref="DQ32:DQ35"/>
    <mergeCell ref="DP36:DP37"/>
    <mergeCell ref="DQ36:DQ37"/>
    <mergeCell ref="DP38:DP40"/>
    <mergeCell ref="DQ38:DQ40"/>
    <mergeCell ref="DP41:DP45"/>
    <mergeCell ref="DQ41:DQ45"/>
    <mergeCell ref="DR1:DU1"/>
    <mergeCell ref="DT4:DT6"/>
    <mergeCell ref="DU4:DU6"/>
    <mergeCell ref="DT7:DT10"/>
    <mergeCell ref="DU7:DU10"/>
    <mergeCell ref="DT13:DT16"/>
    <mergeCell ref="DU13:DU16"/>
    <mergeCell ref="DT17:DT19"/>
    <mergeCell ref="DU17:DU19"/>
    <mergeCell ref="DT20:DT22"/>
    <mergeCell ref="DU20:DU22"/>
    <mergeCell ref="DT23:DT25"/>
    <mergeCell ref="DU23:DU25"/>
    <mergeCell ref="DT26:DT28"/>
    <mergeCell ref="DU26:DU28"/>
    <mergeCell ref="DT29:DT31"/>
    <mergeCell ref="DU29:DU31"/>
    <mergeCell ref="DT32:DT35"/>
    <mergeCell ref="DU32:DU35"/>
    <mergeCell ref="DT36:DT37"/>
    <mergeCell ref="DU36:DU37"/>
    <mergeCell ref="DT38:DT40"/>
    <mergeCell ref="DU38:DU40"/>
    <mergeCell ref="DT41:DT45"/>
    <mergeCell ref="DU41:DU45"/>
    <mergeCell ref="DV1:DY1"/>
    <mergeCell ref="DX4:DX6"/>
    <mergeCell ref="DY4:DY6"/>
    <mergeCell ref="DX7:DX10"/>
    <mergeCell ref="DY7:DY10"/>
    <mergeCell ref="DX13:DX16"/>
    <mergeCell ref="DY13:DY16"/>
    <mergeCell ref="DX17:DX19"/>
    <mergeCell ref="DY17:DY19"/>
    <mergeCell ref="DX20:DX22"/>
    <mergeCell ref="DY20:DY22"/>
    <mergeCell ref="DX23:DX25"/>
    <mergeCell ref="DY23:DY25"/>
    <mergeCell ref="DX26:DX28"/>
    <mergeCell ref="DY26:DY28"/>
    <mergeCell ref="DX29:DX31"/>
    <mergeCell ref="DY29:DY31"/>
    <mergeCell ref="DX32:DX35"/>
    <mergeCell ref="DY32:DY35"/>
    <mergeCell ref="DX36:DX37"/>
    <mergeCell ref="DY36:DY37"/>
    <mergeCell ref="DX38:DX40"/>
    <mergeCell ref="DY38:DY40"/>
    <mergeCell ref="DX41:DX45"/>
    <mergeCell ref="DY41:DY45"/>
    <mergeCell ref="DZ1:EC1"/>
    <mergeCell ref="EB4:EB6"/>
    <mergeCell ref="EC4:EC6"/>
    <mergeCell ref="EB7:EB10"/>
    <mergeCell ref="EC7:EC10"/>
    <mergeCell ref="EB13:EB16"/>
    <mergeCell ref="EC13:EC16"/>
    <mergeCell ref="EB17:EB19"/>
    <mergeCell ref="EC17:EC19"/>
    <mergeCell ref="EB20:EB22"/>
    <mergeCell ref="EC20:EC22"/>
    <mergeCell ref="EB23:EB25"/>
    <mergeCell ref="EC23:EC25"/>
    <mergeCell ref="EB26:EB28"/>
    <mergeCell ref="EC26:EC28"/>
    <mergeCell ref="EB29:EB31"/>
    <mergeCell ref="EC29:EC31"/>
    <mergeCell ref="EB32:EB35"/>
    <mergeCell ref="EC32:EC35"/>
    <mergeCell ref="EB36:EB37"/>
    <mergeCell ref="EC36:EC37"/>
    <mergeCell ref="EB38:EB40"/>
    <mergeCell ref="EC38:EC40"/>
    <mergeCell ref="EB41:EB45"/>
    <mergeCell ref="EC41:EC45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DR2:DU2"/>
    <mergeCell ref="DV2:DY2"/>
    <mergeCell ref="DZ2:E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:D45"/>
  <sheetViews>
    <sheetView workbookViewId="0">
      <selection activeCell="F27" sqref="F27"/>
    </sheetView>
  </sheetViews>
  <sheetFormatPr defaultRowHeight="16.5" x14ac:dyDescent="0.3"/>
  <cols>
    <col min="2" max="2" width="41.75" bestFit="1" customWidth="1"/>
    <col min="4" max="4" width="26" bestFit="1" customWidth="1"/>
  </cols>
  <sheetData>
    <row r="4" spans="2:4" x14ac:dyDescent="0.3">
      <c r="B4" t="str">
        <f>CONCATENATE("=iferror(",'Matrix (3)'!EA4,",","0",")")</f>
        <v>=iferror(DZ4/SUM(DZ$4:DZ$6)*EC$4,0)</v>
      </c>
      <c r="D4" s="12"/>
    </row>
    <row r="5" spans="2:4" x14ac:dyDescent="0.3">
      <c r="B5" t="str">
        <f>CONCATENATE("=iferror(",'Matrix (3)'!EA5,",","0",")")</f>
        <v>=iferror(DZ5/SUM(DZ$4:DZ$6)*EC$4,0)</v>
      </c>
      <c r="D5" s="12"/>
    </row>
    <row r="6" spans="2:4" x14ac:dyDescent="0.3">
      <c r="B6" t="str">
        <f>CONCATENATE("=iferror(",'Matrix (3)'!EA6,",","0",")")</f>
        <v>=iferror(DZ6/SUM(DZ$4:DZ$6)*EC$4,0)</v>
      </c>
      <c r="D6" s="12"/>
    </row>
    <row r="7" spans="2:4" x14ac:dyDescent="0.3">
      <c r="B7" t="str">
        <f>CONCATENATE("=iferror(",'Matrix (3)'!EA7,",","0",")")</f>
        <v>=iferror(DZ7/SUM(DZ$7:DZ$10)*EC$7,0)</v>
      </c>
      <c r="D7" s="12"/>
    </row>
    <row r="8" spans="2:4" x14ac:dyDescent="0.3">
      <c r="B8" t="str">
        <f>CONCATENATE("=iferror(",'Matrix (3)'!EA8,",","0",")")</f>
        <v>=iferror(DZ8/SUM(DZ$7:DZ$10)*EC$7,0)</v>
      </c>
      <c r="D8" s="12"/>
    </row>
    <row r="9" spans="2:4" x14ac:dyDescent="0.3">
      <c r="B9" t="str">
        <f>CONCATENATE("=iferror(",'Matrix (3)'!EA9,",","0",")")</f>
        <v>=iferror(DZ9/SUM(DZ$7:DZ$10)*EC$7,0)</v>
      </c>
      <c r="D9" s="12"/>
    </row>
    <row r="10" spans="2:4" x14ac:dyDescent="0.3">
      <c r="B10" t="str">
        <f>CONCATENATE("=iferror(",'Matrix (3)'!EA10,",","0",")")</f>
        <v>=iferror(DZ10/SUM(DZ$7:DZ$10)*EC$7,0)</v>
      </c>
      <c r="D10" s="12"/>
    </row>
    <row r="11" spans="2:4" x14ac:dyDescent="0.3">
      <c r="B11" t="str">
        <f>CONCATENATE("=iferror(",'Matrix (3)'!EA11,",","0",")")</f>
        <v>=iferror(DZ11/SUM(DZ$11:DZ$11)*EC$11,0)</v>
      </c>
      <c r="D11" s="12"/>
    </row>
    <row r="12" spans="2:4" x14ac:dyDescent="0.3">
      <c r="B12" t="str">
        <f>CONCATENATE("=iferror(",'Matrix (3)'!EA12,",","0",")")</f>
        <v>=iferror(DZ12/SUM(DZ$12:DZ$12)*EC$12,0)</v>
      </c>
      <c r="D12" s="12"/>
    </row>
    <row r="13" spans="2:4" x14ac:dyDescent="0.3">
      <c r="B13" t="str">
        <f>CONCATENATE("=iferror(",'Matrix (3)'!EA13,",","0",")")</f>
        <v>=iferror(DZ13/SUM(DZ$13:DZ$16)*EC$13,0)</v>
      </c>
      <c r="D13" s="12"/>
    </row>
    <row r="14" spans="2:4" x14ac:dyDescent="0.3">
      <c r="B14" t="str">
        <f>CONCATENATE("=iferror(",'Matrix (3)'!EA14,",","0",")")</f>
        <v>=iferror(DZ14/SUM(DZ$13:DZ$16)*EC$13,0)</v>
      </c>
      <c r="D14" s="12"/>
    </row>
    <row r="15" spans="2:4" x14ac:dyDescent="0.3">
      <c r="B15" t="str">
        <f>CONCATENATE("=iferror(",'Matrix (3)'!EA15,",","0",")")</f>
        <v>=iferror(DZ15/SUM(DZ$13:DZ$16)*EC$13,0)</v>
      </c>
      <c r="D15" s="12"/>
    </row>
    <row r="16" spans="2:4" x14ac:dyDescent="0.3">
      <c r="B16" t="str">
        <f>CONCATENATE("=iferror(",'Matrix (3)'!EA16,",","0",")")</f>
        <v>=iferror(DZ16/SUM(DZ$13:DZ$16)*EC$13,0)</v>
      </c>
      <c r="D16" s="12"/>
    </row>
    <row r="17" spans="2:4" x14ac:dyDescent="0.3">
      <c r="B17" t="str">
        <f>CONCATENATE("=iferror(",'Matrix (3)'!EA17,",","0",")")</f>
        <v>=iferror(DZ17/SUM(DZ$17:DZ$19)*EC$17,0)</v>
      </c>
      <c r="D17" s="12"/>
    </row>
    <row r="18" spans="2:4" x14ac:dyDescent="0.3">
      <c r="B18" t="str">
        <f>CONCATENATE("=iferror(",'Matrix (3)'!EA18,",","0",")")</f>
        <v>=iferror(DZ18/SUM(DZ$17:DZ$19)*EC$17,0)</v>
      </c>
      <c r="D18" s="12"/>
    </row>
    <row r="19" spans="2:4" x14ac:dyDescent="0.3">
      <c r="B19" t="str">
        <f>CONCATENATE("=iferror(",'Matrix (3)'!EA19,",","0",")")</f>
        <v>=iferror(DZ19/SUM(DZ$17:DZ$19)*EC$17,0)</v>
      </c>
      <c r="D19" s="12"/>
    </row>
    <row r="20" spans="2:4" x14ac:dyDescent="0.3">
      <c r="B20" t="str">
        <f>CONCATENATE("=iferror(",'Matrix (3)'!EA20,",","0",")")</f>
        <v>=iferror(DZ20/SUM(DZ$20:DZ$22)*EC$20,0)</v>
      </c>
      <c r="D20" s="12"/>
    </row>
    <row r="21" spans="2:4" x14ac:dyDescent="0.3">
      <c r="B21" t="str">
        <f>CONCATENATE("=iferror(",'Matrix (3)'!EA21,",","0",")")</f>
        <v>=iferror(DZ21/SUM(DZ$20:DZ$22)*EC$20,0)</v>
      </c>
      <c r="D21" s="12"/>
    </row>
    <row r="22" spans="2:4" x14ac:dyDescent="0.3">
      <c r="B22" t="str">
        <f>CONCATENATE("=iferror(",'Matrix (3)'!EA22,",","0",")")</f>
        <v>=iferror(DZ22/SUM(DZ$20:DZ$22)*EC$20,0)</v>
      </c>
      <c r="D22" s="12"/>
    </row>
    <row r="23" spans="2:4" x14ac:dyDescent="0.3">
      <c r="B23" t="str">
        <f>CONCATENATE("=iferror(",'Matrix (3)'!EA23,",","0",")")</f>
        <v>=iferror(DZ23/SUM(DZ$23:DZ$25)*EC$23,0)</v>
      </c>
      <c r="D23" s="12"/>
    </row>
    <row r="24" spans="2:4" x14ac:dyDescent="0.3">
      <c r="B24" t="str">
        <f>CONCATENATE("=iferror(",'Matrix (3)'!EA24,",","0",")")</f>
        <v>=iferror(DZ24/SUM(DZ$23:DZ$25)*EC$23,0)</v>
      </c>
      <c r="D24" s="12"/>
    </row>
    <row r="25" spans="2:4" x14ac:dyDescent="0.3">
      <c r="B25" t="str">
        <f>CONCATENATE("=iferror(",'Matrix (3)'!EA25,",","0",")")</f>
        <v>=iferror(DZ25/SUM(DZ$23:DZ$25)*EC$23,0)</v>
      </c>
      <c r="D25" s="12"/>
    </row>
    <row r="26" spans="2:4" x14ac:dyDescent="0.3">
      <c r="B26" t="str">
        <f>CONCATENATE("=iferror(",'Matrix (3)'!EA26,",","0",")")</f>
        <v>=iferror(DZ26/SUM(DZ$26:DZ$28)*EC$26,0)</v>
      </c>
      <c r="D26" s="12"/>
    </row>
    <row r="27" spans="2:4" x14ac:dyDescent="0.3">
      <c r="B27" t="str">
        <f>CONCATENATE("=iferror(",'Matrix (3)'!EA27,",","0",")")</f>
        <v>=iferror(DZ27/SUM(DZ$26:DZ$28)*EC$26,0)</v>
      </c>
      <c r="D27" s="12"/>
    </row>
    <row r="28" spans="2:4" x14ac:dyDescent="0.3">
      <c r="B28" t="str">
        <f>CONCATENATE("=iferror(",'Matrix (3)'!EA28,",","0",")")</f>
        <v>=iferror(DZ28/SUM(DZ$26:DZ$28)*EC$26,0)</v>
      </c>
      <c r="D28" s="12"/>
    </row>
    <row r="29" spans="2:4" x14ac:dyDescent="0.3">
      <c r="B29" t="str">
        <f>CONCATENATE("=iferror(",'Matrix (3)'!EA29,",","0",")")</f>
        <v>=iferror(DZ29/SUM(DZ$29:DZ$31)*EC$29,0)</v>
      </c>
      <c r="D29" s="12"/>
    </row>
    <row r="30" spans="2:4" x14ac:dyDescent="0.3">
      <c r="B30" t="str">
        <f>CONCATENATE("=iferror(",'Matrix (3)'!EA30,",","0",")")</f>
        <v>=iferror(DZ30/SUM(DZ$29:DZ$31)*EC$29,0)</v>
      </c>
      <c r="D30" s="12"/>
    </row>
    <row r="31" spans="2:4" x14ac:dyDescent="0.3">
      <c r="B31" t="str">
        <f>CONCATENATE("=iferror(",'Matrix (3)'!EA31,",","0",")")</f>
        <v>=iferror(DZ31/SUM(DZ$29:DZ$31)*EC$29,0)</v>
      </c>
      <c r="D31" s="12"/>
    </row>
    <row r="32" spans="2:4" x14ac:dyDescent="0.3">
      <c r="B32" t="str">
        <f>CONCATENATE("=iferror(",'Matrix (3)'!EA32,",","0",")")</f>
        <v>=iferror(DZ32/SUM(DZ$32:DZ$35)*EC$32,0)</v>
      </c>
      <c r="D32" s="12"/>
    </row>
    <row r="33" spans="2:4" x14ac:dyDescent="0.3">
      <c r="B33" t="str">
        <f>CONCATENATE("=iferror(",'Matrix (3)'!EA33,",","0",")")</f>
        <v>=iferror(DZ33/SUM(DZ$32:DZ$35)*EC$32,0)</v>
      </c>
      <c r="D33" s="12"/>
    </row>
    <row r="34" spans="2:4" x14ac:dyDescent="0.3">
      <c r="B34" t="str">
        <f>CONCATENATE("=iferror(",'Matrix (3)'!EA34,",","0",")")</f>
        <v>=iferror(DZ34/SUM(DZ$32:DZ$35)*EC$32,0)</v>
      </c>
      <c r="D34" s="12"/>
    </row>
    <row r="35" spans="2:4" x14ac:dyDescent="0.3">
      <c r="B35" t="str">
        <f>CONCATENATE("=iferror(",'Matrix (3)'!EA35,",","0",")")</f>
        <v>=iferror(DZ35/SUM(DZ$32:DZ$35)*EC$32,0)</v>
      </c>
      <c r="D35" s="12"/>
    </row>
    <row r="36" spans="2:4" x14ac:dyDescent="0.3">
      <c r="B36" t="str">
        <f>CONCATENATE("=iferror(",'Matrix (3)'!EA36,",","0",")")</f>
        <v>=iferror(DZ36/SUM(DZ$36:DZ$37)*EC$36,0)</v>
      </c>
      <c r="D36" s="12"/>
    </row>
    <row r="37" spans="2:4" x14ac:dyDescent="0.3">
      <c r="B37" t="str">
        <f>CONCATENATE("=iferror(",'Matrix (3)'!EA37,",","0",")")</f>
        <v>=iferror(DZ37/SUM(DZ$36:DZ$37)*EC$36,0)</v>
      </c>
      <c r="D37" s="12"/>
    </row>
    <row r="38" spans="2:4" x14ac:dyDescent="0.3">
      <c r="B38" t="str">
        <f>CONCATENATE("=iferror(",'Matrix (3)'!EA38,",","0",")")</f>
        <v>=iferror(DZ38/SUM(DZ$38:DZ$40)*EC$38,0)</v>
      </c>
      <c r="D38" s="12"/>
    </row>
    <row r="39" spans="2:4" x14ac:dyDescent="0.3">
      <c r="B39" t="str">
        <f>CONCATENATE("=iferror(",'Matrix (3)'!EA39,",","0",")")</f>
        <v>=iferror(DZ39/SUM(DZ$38:DZ$40)*EC$38,0)</v>
      </c>
      <c r="D39" s="12"/>
    </row>
    <row r="40" spans="2:4" x14ac:dyDescent="0.3">
      <c r="B40" t="str">
        <f>CONCATENATE("=iferror(",'Matrix (3)'!EA40,",","0",")")</f>
        <v>=iferror(DZ40/SUM(DZ$38:DZ$40)*EC$38,0)</v>
      </c>
      <c r="D40" s="12"/>
    </row>
    <row r="41" spans="2:4" x14ac:dyDescent="0.3">
      <c r="B41" t="str">
        <f>CONCATENATE("=iferror(",'Matrix (3)'!EA41,",","0",")")</f>
        <v>=iferror(DZ41/SUM(DZ$41:DZ$45)*EC$41,0)</v>
      </c>
      <c r="D41" s="12"/>
    </row>
    <row r="42" spans="2:4" x14ac:dyDescent="0.3">
      <c r="B42" t="str">
        <f>CONCATENATE("=iferror(",'Matrix (3)'!EA42,",","0",")")</f>
        <v>=iferror(DZ42/SUM(DZ$41:DZ$45)*EC$41,0)</v>
      </c>
      <c r="D42" s="12"/>
    </row>
    <row r="43" spans="2:4" x14ac:dyDescent="0.3">
      <c r="B43" t="str">
        <f>CONCATENATE("=iferror(",'Matrix (3)'!EA43,",","0",")")</f>
        <v>=iferror(DZ43/SUM(DZ$41:DZ$45)*EC$41,0)</v>
      </c>
      <c r="D43" s="12"/>
    </row>
    <row r="44" spans="2:4" x14ac:dyDescent="0.3">
      <c r="B44" t="str">
        <f>CONCATENATE("=iferror(",'Matrix (3)'!EA44,",","0",")")</f>
        <v>=iferror(DZ44/SUM(DZ$41:DZ$45)*EC$41,0)</v>
      </c>
      <c r="D44" s="12"/>
    </row>
    <row r="45" spans="2:4" x14ac:dyDescent="0.3">
      <c r="B45" t="str">
        <f>CONCATENATE("=iferror(",'Matrix (3)'!EA45,",","0",")")</f>
        <v>=iferror(DZ45/SUM(DZ$41:DZ$45)*EC$41,0)</v>
      </c>
      <c r="D45" s="12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C46"/>
  <sheetViews>
    <sheetView zoomScale="55" zoomScaleNormal="55" workbookViewId="0">
      <pane xSplit="5" ySplit="3" topLeftCell="Q4" activePane="bottomRight" state="frozenSplit"/>
      <selection activeCell="F27" sqref="F27"/>
      <selection pane="topRight" activeCell="F27" sqref="F27"/>
      <selection pane="bottomLeft" activeCell="F27" sqref="F27"/>
      <selection pane="bottomRight" activeCell="F27" sqref="F27"/>
    </sheetView>
  </sheetViews>
  <sheetFormatPr defaultRowHeight="16.5" x14ac:dyDescent="0.3"/>
  <cols>
    <col min="3" max="3" width="17.625" style="7" customWidth="1"/>
    <col min="4" max="4" width="9" customWidth="1"/>
    <col min="5" max="5" width="25" style="7" bestFit="1" customWidth="1"/>
    <col min="6" max="6" width="13.375" style="7" customWidth="1"/>
    <col min="7" max="7" width="15.625" style="6" customWidth="1"/>
    <col min="8" max="8" width="13.375" bestFit="1" customWidth="1"/>
    <col min="9" max="9" width="15.625" style="5" bestFit="1" customWidth="1"/>
    <col min="10" max="10" width="13.375" style="7" customWidth="1"/>
    <col min="11" max="11" width="15.625" style="6" customWidth="1"/>
    <col min="12" max="12" width="13.375" bestFit="1" customWidth="1"/>
    <col min="13" max="13" width="15.625" style="5" bestFit="1" customWidth="1"/>
    <col min="14" max="14" width="13.375" style="7" customWidth="1"/>
    <col min="15" max="15" width="15.625" style="6" customWidth="1"/>
    <col min="16" max="16" width="13.375" bestFit="1" customWidth="1"/>
    <col min="17" max="17" width="15.625" style="5" bestFit="1" customWidth="1"/>
    <col min="18" max="18" width="13.375" style="7" customWidth="1"/>
    <col min="19" max="19" width="15.625" style="6" customWidth="1"/>
    <col min="20" max="20" width="13.375" bestFit="1" customWidth="1"/>
    <col min="21" max="21" width="15.625" style="5" bestFit="1" customWidth="1"/>
    <col min="22" max="22" width="13.375" style="7" customWidth="1"/>
    <col min="23" max="23" width="15.625" style="6" customWidth="1"/>
    <col min="24" max="24" width="13.375" bestFit="1" customWidth="1"/>
    <col min="25" max="25" width="15.625" style="5" bestFit="1" customWidth="1"/>
    <col min="26" max="26" width="13.375" style="7" customWidth="1"/>
    <col min="27" max="27" width="15.625" style="6" customWidth="1"/>
    <col min="28" max="28" width="13.375" bestFit="1" customWidth="1"/>
    <col min="29" max="29" width="15.625" style="5" bestFit="1" customWidth="1"/>
    <col min="30" max="30" width="13.375" style="7" customWidth="1"/>
    <col min="31" max="31" width="15.625" style="6" customWidth="1"/>
    <col min="32" max="32" width="13.375" bestFit="1" customWidth="1"/>
    <col min="33" max="33" width="15.625" style="5" bestFit="1" customWidth="1"/>
    <col min="34" max="34" width="13.375" style="7" customWidth="1"/>
    <col min="35" max="35" width="15.625" style="6" customWidth="1"/>
    <col min="36" max="36" width="13.375" bestFit="1" customWidth="1"/>
    <col min="37" max="37" width="15.625" style="5" bestFit="1" customWidth="1"/>
    <col min="38" max="38" width="13.375" style="7" customWidth="1"/>
    <col min="39" max="39" width="15.625" style="6" customWidth="1"/>
    <col min="40" max="40" width="13.375" bestFit="1" customWidth="1"/>
    <col min="41" max="41" width="15.625" style="5" bestFit="1" customWidth="1"/>
    <col min="42" max="42" width="13.375" style="7" customWidth="1"/>
    <col min="43" max="43" width="15.625" style="6" customWidth="1"/>
    <col min="44" max="44" width="13.375" bestFit="1" customWidth="1"/>
    <col min="45" max="45" width="15.625" style="5" bestFit="1" customWidth="1"/>
    <col min="46" max="46" width="13.375" style="7" customWidth="1"/>
    <col min="47" max="47" width="15.625" style="6" customWidth="1"/>
    <col min="48" max="48" width="13.375" bestFit="1" customWidth="1"/>
    <col min="49" max="49" width="15.625" style="5" bestFit="1" customWidth="1"/>
    <col min="50" max="50" width="13.375" style="7" customWidth="1"/>
    <col min="51" max="51" width="15.625" style="6" customWidth="1"/>
    <col min="52" max="52" width="13.375" bestFit="1" customWidth="1"/>
    <col min="53" max="53" width="15.625" style="5" bestFit="1" customWidth="1"/>
    <col min="54" max="54" width="13.375" style="7" customWidth="1"/>
    <col min="55" max="55" width="15.625" style="6" customWidth="1"/>
    <col min="56" max="56" width="13.375" bestFit="1" customWidth="1"/>
    <col min="57" max="57" width="15.625" style="5" bestFit="1" customWidth="1"/>
    <col min="58" max="58" width="13.375" style="7" customWidth="1"/>
    <col min="59" max="59" width="15.625" style="6" customWidth="1"/>
    <col min="60" max="60" width="13.375" bestFit="1" customWidth="1"/>
    <col min="61" max="61" width="15.625" style="5" bestFit="1" customWidth="1"/>
    <col min="62" max="62" width="13.375" style="7" customWidth="1"/>
    <col min="63" max="63" width="15.625" style="6" customWidth="1"/>
    <col min="64" max="64" width="13.375" bestFit="1" customWidth="1"/>
    <col min="65" max="65" width="15.625" style="5" bestFit="1" customWidth="1"/>
    <col min="66" max="66" width="13.375" style="7" customWidth="1"/>
    <col min="67" max="67" width="15.625" style="6" customWidth="1"/>
    <col min="68" max="68" width="13.375" bestFit="1" customWidth="1"/>
    <col min="69" max="69" width="15.625" style="5" bestFit="1" customWidth="1"/>
    <col min="70" max="70" width="13.375" style="7" customWidth="1"/>
    <col min="71" max="71" width="15.625" style="6" customWidth="1"/>
    <col min="72" max="72" width="13.375" bestFit="1" customWidth="1"/>
    <col min="73" max="73" width="15.625" style="5" bestFit="1" customWidth="1"/>
    <col min="74" max="74" width="13.375" style="7" customWidth="1"/>
    <col min="75" max="75" width="15.625" style="6" customWidth="1"/>
    <col min="76" max="76" width="13.375" bestFit="1" customWidth="1"/>
    <col min="77" max="77" width="15.625" style="5" bestFit="1" customWidth="1"/>
    <col min="78" max="78" width="13.375" style="7" customWidth="1"/>
    <col min="79" max="79" width="15.625" style="6" customWidth="1"/>
    <col min="80" max="80" width="13.375" bestFit="1" customWidth="1"/>
    <col min="81" max="81" width="15.625" style="5" bestFit="1" customWidth="1"/>
    <col min="82" max="82" width="13.375" style="7" customWidth="1"/>
    <col min="83" max="83" width="15.625" style="6" customWidth="1"/>
    <col min="84" max="84" width="13.375" bestFit="1" customWidth="1"/>
    <col min="85" max="85" width="15.625" style="5" bestFit="1" customWidth="1"/>
    <col min="86" max="86" width="13.375" style="7" customWidth="1"/>
    <col min="87" max="87" width="15.625" style="6" customWidth="1"/>
    <col min="88" max="88" width="13.375" bestFit="1" customWidth="1"/>
    <col min="89" max="89" width="15.625" style="5" bestFit="1" customWidth="1"/>
    <col min="90" max="90" width="13.375" style="7" customWidth="1"/>
    <col min="91" max="91" width="15.625" style="6" customWidth="1"/>
    <col min="92" max="92" width="13.375" bestFit="1" customWidth="1"/>
    <col min="93" max="93" width="15.625" style="5" bestFit="1" customWidth="1"/>
    <col min="94" max="94" width="13.375" style="7" customWidth="1"/>
    <col min="95" max="95" width="15.625" style="6" customWidth="1"/>
    <col min="96" max="96" width="13.375" bestFit="1" customWidth="1"/>
    <col min="97" max="97" width="15.625" style="5" bestFit="1" customWidth="1"/>
    <col min="98" max="98" width="13.375" style="7" customWidth="1"/>
    <col min="99" max="99" width="15.625" style="6" customWidth="1"/>
    <col min="100" max="100" width="13.375" bestFit="1" customWidth="1"/>
    <col min="101" max="101" width="15.625" style="5" bestFit="1" customWidth="1"/>
    <col min="102" max="102" width="13.375" style="7" customWidth="1"/>
    <col min="103" max="103" width="15.625" style="6" customWidth="1"/>
    <col min="104" max="104" width="13.375" bestFit="1" customWidth="1"/>
    <col min="105" max="105" width="15.625" style="5" bestFit="1" customWidth="1"/>
    <col min="106" max="106" width="13.375" style="7" customWidth="1"/>
    <col min="107" max="107" width="15.625" style="6" customWidth="1"/>
    <col min="108" max="108" width="13.375" bestFit="1" customWidth="1"/>
    <col min="109" max="109" width="15.625" style="5" bestFit="1" customWidth="1"/>
    <col min="110" max="110" width="13.375" style="7" customWidth="1"/>
    <col min="111" max="111" width="15.625" style="6" customWidth="1"/>
    <col min="112" max="112" width="13.375" bestFit="1" customWidth="1"/>
    <col min="113" max="113" width="15.625" style="5" bestFit="1" customWidth="1"/>
    <col min="114" max="114" width="13.375" style="7" customWidth="1"/>
    <col min="115" max="115" width="15.625" style="6" customWidth="1"/>
    <col min="116" max="116" width="13.375" bestFit="1" customWidth="1"/>
    <col min="117" max="117" width="15.625" style="5" bestFit="1" customWidth="1"/>
    <col min="118" max="118" width="13.375" style="7" customWidth="1"/>
    <col min="119" max="119" width="15.625" style="6" customWidth="1"/>
    <col min="120" max="120" width="13.375" bestFit="1" customWidth="1"/>
    <col min="121" max="121" width="15.625" style="5" bestFit="1" customWidth="1"/>
    <col min="122" max="122" width="13.375" style="7" customWidth="1"/>
    <col min="123" max="123" width="15.625" style="6" customWidth="1"/>
    <col min="124" max="124" width="13.375" bestFit="1" customWidth="1"/>
    <col min="125" max="125" width="15.625" style="5" bestFit="1" customWidth="1"/>
    <col min="126" max="126" width="13.375" style="7" customWidth="1"/>
    <col min="127" max="127" width="15.625" style="6" customWidth="1"/>
    <col min="128" max="128" width="13.375" bestFit="1" customWidth="1"/>
    <col min="129" max="129" width="15.625" style="5" bestFit="1" customWidth="1"/>
    <col min="130" max="130" width="13.375" style="7" customWidth="1"/>
    <col min="131" max="131" width="15.625" style="6" customWidth="1"/>
    <col min="132" max="132" width="13.375" bestFit="1" customWidth="1"/>
    <col min="133" max="133" width="15.625" style="5" bestFit="1" customWidth="1"/>
  </cols>
  <sheetData>
    <row r="1" spans="1:133" ht="33" customHeight="1" x14ac:dyDescent="0.3">
      <c r="F1" s="87" t="s">
        <v>114</v>
      </c>
      <c r="G1" s="87"/>
      <c r="H1" s="87"/>
      <c r="I1" s="88"/>
      <c r="J1" s="87" t="s">
        <v>134</v>
      </c>
      <c r="K1" s="87"/>
      <c r="L1" s="87"/>
      <c r="M1" s="88"/>
      <c r="N1" s="87" t="s">
        <v>135</v>
      </c>
      <c r="O1" s="87"/>
      <c r="P1" s="87"/>
      <c r="Q1" s="88"/>
      <c r="R1" s="87" t="s">
        <v>136</v>
      </c>
      <c r="S1" s="87"/>
      <c r="T1" s="87"/>
      <c r="U1" s="88"/>
      <c r="V1" s="87" t="s">
        <v>137</v>
      </c>
      <c r="W1" s="87"/>
      <c r="X1" s="87"/>
      <c r="Y1" s="88"/>
      <c r="Z1" s="87" t="s">
        <v>138</v>
      </c>
      <c r="AA1" s="87"/>
      <c r="AB1" s="87"/>
      <c r="AC1" s="88"/>
      <c r="AD1" s="87" t="s">
        <v>139</v>
      </c>
      <c r="AE1" s="87"/>
      <c r="AF1" s="87"/>
      <c r="AG1" s="88"/>
      <c r="AH1" s="87" t="s">
        <v>140</v>
      </c>
      <c r="AI1" s="87"/>
      <c r="AJ1" s="87"/>
      <c r="AK1" s="88"/>
      <c r="AL1" s="87" t="s">
        <v>141</v>
      </c>
      <c r="AM1" s="87"/>
      <c r="AN1" s="87"/>
      <c r="AO1" s="88"/>
      <c r="AP1" s="87" t="s">
        <v>142</v>
      </c>
      <c r="AQ1" s="87"/>
      <c r="AR1" s="87"/>
      <c r="AS1" s="88"/>
      <c r="AT1" s="87" t="s">
        <v>143</v>
      </c>
      <c r="AU1" s="87"/>
      <c r="AV1" s="87"/>
      <c r="AW1" s="88"/>
      <c r="AX1" s="87" t="s">
        <v>144</v>
      </c>
      <c r="AY1" s="87"/>
      <c r="AZ1" s="87"/>
      <c r="BA1" s="88"/>
      <c r="BB1" s="87" t="s">
        <v>145</v>
      </c>
      <c r="BC1" s="87"/>
      <c r="BD1" s="87"/>
      <c r="BE1" s="88"/>
      <c r="BF1" s="87" t="s">
        <v>146</v>
      </c>
      <c r="BG1" s="87"/>
      <c r="BH1" s="87"/>
      <c r="BI1" s="88"/>
      <c r="BJ1" s="87" t="s">
        <v>147</v>
      </c>
      <c r="BK1" s="87"/>
      <c r="BL1" s="87"/>
      <c r="BM1" s="88"/>
      <c r="BN1" s="87" t="s">
        <v>115</v>
      </c>
      <c r="BO1" s="87"/>
      <c r="BP1" s="87"/>
      <c r="BQ1" s="88"/>
      <c r="BR1" s="87" t="s">
        <v>118</v>
      </c>
      <c r="BS1" s="87"/>
      <c r="BT1" s="87"/>
      <c r="BU1" s="88"/>
      <c r="BV1" s="87" t="s">
        <v>106</v>
      </c>
      <c r="BW1" s="87"/>
      <c r="BX1" s="87"/>
      <c r="BY1" s="88"/>
      <c r="BZ1" s="87" t="s">
        <v>112</v>
      </c>
      <c r="CA1" s="87"/>
      <c r="CB1" s="87"/>
      <c r="CC1" s="88"/>
      <c r="CD1" s="87" t="s">
        <v>108</v>
      </c>
      <c r="CE1" s="87"/>
      <c r="CF1" s="87"/>
      <c r="CG1" s="88"/>
      <c r="CH1" s="87" t="s">
        <v>111</v>
      </c>
      <c r="CI1" s="87"/>
      <c r="CJ1" s="87"/>
      <c r="CK1" s="88"/>
      <c r="CL1" s="87" t="s">
        <v>120</v>
      </c>
      <c r="CM1" s="87"/>
      <c r="CN1" s="87"/>
      <c r="CO1" s="88"/>
      <c r="CP1" s="87" t="s">
        <v>105</v>
      </c>
      <c r="CQ1" s="87"/>
      <c r="CR1" s="87"/>
      <c r="CS1" s="88"/>
      <c r="CT1" s="87" t="s">
        <v>148</v>
      </c>
      <c r="CU1" s="87"/>
      <c r="CV1" s="87"/>
      <c r="CW1" s="88"/>
      <c r="CX1" s="87" t="s">
        <v>117</v>
      </c>
      <c r="CY1" s="87"/>
      <c r="CZ1" s="87"/>
      <c r="DA1" s="88"/>
      <c r="DB1" s="87" t="s">
        <v>107</v>
      </c>
      <c r="DC1" s="87"/>
      <c r="DD1" s="87"/>
      <c r="DE1" s="88"/>
      <c r="DF1" s="87" t="s">
        <v>110</v>
      </c>
      <c r="DG1" s="87"/>
      <c r="DH1" s="87"/>
      <c r="DI1" s="88"/>
      <c r="DJ1" s="87" t="s">
        <v>113</v>
      </c>
      <c r="DK1" s="87"/>
      <c r="DL1" s="87"/>
      <c r="DM1" s="88"/>
      <c r="DN1" s="87" t="s">
        <v>121</v>
      </c>
      <c r="DO1" s="87"/>
      <c r="DP1" s="87"/>
      <c r="DQ1" s="88"/>
      <c r="DR1" s="87" t="s">
        <v>109</v>
      </c>
      <c r="DS1" s="87"/>
      <c r="DT1" s="87"/>
      <c r="DU1" s="88"/>
      <c r="DV1" s="87" t="s">
        <v>119</v>
      </c>
      <c r="DW1" s="87"/>
      <c r="DX1" s="87"/>
      <c r="DY1" s="88"/>
      <c r="DZ1" s="87" t="s">
        <v>116</v>
      </c>
      <c r="EA1" s="87"/>
      <c r="EB1" s="87"/>
      <c r="EC1" s="88"/>
    </row>
    <row r="2" spans="1:133" s="9" customFormat="1" ht="33" customHeight="1" x14ac:dyDescent="0.3">
      <c r="C2" s="10"/>
      <c r="E2" s="10"/>
      <c r="F2" s="86">
        <v>1010</v>
      </c>
      <c r="G2" s="86"/>
      <c r="H2" s="86"/>
      <c r="I2" s="86"/>
      <c r="J2" s="86">
        <v>1510.01</v>
      </c>
      <c r="K2" s="86"/>
      <c r="L2" s="86"/>
      <c r="M2" s="86"/>
      <c r="N2" s="86">
        <v>1510.02</v>
      </c>
      <c r="O2" s="86"/>
      <c r="P2" s="86"/>
      <c r="Q2" s="86"/>
      <c r="R2" s="86">
        <v>1510.03</v>
      </c>
      <c r="S2" s="86"/>
      <c r="T2" s="86"/>
      <c r="U2" s="86"/>
      <c r="V2" s="86">
        <v>1510.05</v>
      </c>
      <c r="W2" s="86"/>
      <c r="X2" s="86"/>
      <c r="Y2" s="86"/>
      <c r="Z2" s="86">
        <v>1510.06</v>
      </c>
      <c r="AA2" s="86"/>
      <c r="AB2" s="86"/>
      <c r="AC2" s="86"/>
      <c r="AD2" s="86">
        <v>1510.07</v>
      </c>
      <c r="AE2" s="86"/>
      <c r="AF2" s="86"/>
      <c r="AG2" s="86"/>
      <c r="AH2" s="86">
        <v>2010.01</v>
      </c>
      <c r="AI2" s="86"/>
      <c r="AJ2" s="86"/>
      <c r="AK2" s="86"/>
      <c r="AL2" s="86">
        <v>2010.02</v>
      </c>
      <c r="AM2" s="86"/>
      <c r="AN2" s="86"/>
      <c r="AO2" s="86"/>
      <c r="AP2" s="86">
        <v>2010.03</v>
      </c>
      <c r="AQ2" s="86"/>
      <c r="AR2" s="86"/>
      <c r="AS2" s="86"/>
      <c r="AT2" s="86">
        <v>2010.04</v>
      </c>
      <c r="AU2" s="86"/>
      <c r="AV2" s="86"/>
      <c r="AW2" s="86"/>
      <c r="AX2" s="86">
        <v>2010.05</v>
      </c>
      <c r="AY2" s="86"/>
      <c r="AZ2" s="86"/>
      <c r="BA2" s="86"/>
      <c r="BB2" s="86">
        <v>2010.06</v>
      </c>
      <c r="BC2" s="86"/>
      <c r="BD2" s="86"/>
      <c r="BE2" s="86"/>
      <c r="BF2" s="86">
        <v>2010.07</v>
      </c>
      <c r="BG2" s="86"/>
      <c r="BH2" s="86"/>
      <c r="BI2" s="86"/>
      <c r="BJ2" s="86">
        <v>2010.08</v>
      </c>
      <c r="BK2" s="86"/>
      <c r="BL2" s="86"/>
      <c r="BM2" s="86"/>
      <c r="BN2" s="86">
        <v>2030</v>
      </c>
      <c r="BO2" s="86"/>
      <c r="BP2" s="86"/>
      <c r="BQ2" s="86"/>
      <c r="BR2" s="86">
        <v>2510</v>
      </c>
      <c r="BS2" s="86"/>
      <c r="BT2" s="86"/>
      <c r="BU2" s="86"/>
      <c r="BV2" s="86">
        <v>2520</v>
      </c>
      <c r="BW2" s="86"/>
      <c r="BX2" s="86"/>
      <c r="BY2" s="86"/>
      <c r="BZ2" s="86">
        <v>2530</v>
      </c>
      <c r="CA2" s="86"/>
      <c r="CB2" s="86"/>
      <c r="CC2" s="86"/>
      <c r="CD2" s="86">
        <v>2540</v>
      </c>
      <c r="CE2" s="86"/>
      <c r="CF2" s="86"/>
      <c r="CG2" s="86"/>
      <c r="CH2" s="86">
        <v>2550</v>
      </c>
      <c r="CI2" s="86"/>
      <c r="CJ2" s="86"/>
      <c r="CK2" s="86"/>
      <c r="CL2" s="86">
        <v>3000</v>
      </c>
      <c r="CM2" s="86"/>
      <c r="CN2" s="86"/>
      <c r="CO2" s="86"/>
      <c r="CP2" s="86">
        <v>3510</v>
      </c>
      <c r="CQ2" s="86"/>
      <c r="CR2" s="86"/>
      <c r="CS2" s="86"/>
      <c r="CT2" s="86">
        <v>3520</v>
      </c>
      <c r="CU2" s="86"/>
      <c r="CV2" s="86"/>
      <c r="CW2" s="86"/>
      <c r="CX2" s="86">
        <v>4010</v>
      </c>
      <c r="CY2" s="86"/>
      <c r="CZ2" s="86"/>
      <c r="DA2" s="86"/>
      <c r="DB2" s="86">
        <v>4020</v>
      </c>
      <c r="DC2" s="86"/>
      <c r="DD2" s="86"/>
      <c r="DE2" s="86"/>
      <c r="DF2" s="86">
        <v>4030</v>
      </c>
      <c r="DG2" s="86"/>
      <c r="DH2" s="86"/>
      <c r="DI2" s="86"/>
      <c r="DJ2" s="86">
        <v>4510</v>
      </c>
      <c r="DK2" s="86"/>
      <c r="DL2" s="86"/>
      <c r="DM2" s="86"/>
      <c r="DN2" s="86">
        <v>4520</v>
      </c>
      <c r="DO2" s="86"/>
      <c r="DP2" s="86"/>
      <c r="DQ2" s="86"/>
      <c r="DR2" s="86">
        <v>4530</v>
      </c>
      <c r="DS2" s="86"/>
      <c r="DT2" s="86"/>
      <c r="DU2" s="86"/>
      <c r="DV2" s="86">
        <v>5010</v>
      </c>
      <c r="DW2" s="86"/>
      <c r="DX2" s="86"/>
      <c r="DY2" s="86"/>
      <c r="DZ2" s="86">
        <v>5510</v>
      </c>
      <c r="EA2" s="86"/>
      <c r="EB2" s="86"/>
      <c r="EC2" s="86"/>
    </row>
    <row r="3" spans="1:133" x14ac:dyDescent="0.3">
      <c r="A3">
        <v>1</v>
      </c>
      <c r="B3" s="2" t="s">
        <v>13</v>
      </c>
      <c r="C3" s="1" t="s">
        <v>14</v>
      </c>
      <c r="D3" s="1" t="s">
        <v>13</v>
      </c>
      <c r="E3" s="1" t="s">
        <v>15</v>
      </c>
      <c r="F3" s="3" t="s">
        <v>122</v>
      </c>
      <c r="G3" s="4" t="s">
        <v>123</v>
      </c>
      <c r="H3" s="3" t="s">
        <v>124</v>
      </c>
      <c r="I3" s="4" t="s">
        <v>125</v>
      </c>
      <c r="J3" s="3" t="s">
        <v>122</v>
      </c>
      <c r="K3" s="4" t="s">
        <v>123</v>
      </c>
      <c r="L3" s="3" t="s">
        <v>124</v>
      </c>
      <c r="M3" s="4" t="s">
        <v>125</v>
      </c>
      <c r="N3" s="3" t="s">
        <v>122</v>
      </c>
      <c r="O3" s="4" t="s">
        <v>123</v>
      </c>
      <c r="P3" s="3" t="s">
        <v>124</v>
      </c>
      <c r="Q3" s="4" t="s">
        <v>125</v>
      </c>
      <c r="R3" s="3" t="s">
        <v>122</v>
      </c>
      <c r="S3" s="4" t="s">
        <v>123</v>
      </c>
      <c r="T3" s="3" t="s">
        <v>124</v>
      </c>
      <c r="U3" s="4" t="s">
        <v>125</v>
      </c>
      <c r="V3" s="3" t="s">
        <v>122</v>
      </c>
      <c r="W3" s="4" t="s">
        <v>123</v>
      </c>
      <c r="X3" s="3" t="s">
        <v>124</v>
      </c>
      <c r="Y3" s="4" t="s">
        <v>125</v>
      </c>
      <c r="Z3" s="3" t="s">
        <v>122</v>
      </c>
      <c r="AA3" s="4" t="s">
        <v>123</v>
      </c>
      <c r="AB3" s="3" t="s">
        <v>124</v>
      </c>
      <c r="AC3" s="4" t="s">
        <v>125</v>
      </c>
      <c r="AD3" s="3" t="s">
        <v>122</v>
      </c>
      <c r="AE3" s="4" t="s">
        <v>123</v>
      </c>
      <c r="AF3" s="3" t="s">
        <v>124</v>
      </c>
      <c r="AG3" s="4" t="s">
        <v>125</v>
      </c>
      <c r="AH3" s="3" t="s">
        <v>122</v>
      </c>
      <c r="AI3" s="4" t="s">
        <v>123</v>
      </c>
      <c r="AJ3" s="3" t="s">
        <v>124</v>
      </c>
      <c r="AK3" s="4" t="s">
        <v>125</v>
      </c>
      <c r="AL3" s="3" t="s">
        <v>122</v>
      </c>
      <c r="AM3" s="4" t="s">
        <v>123</v>
      </c>
      <c r="AN3" s="3" t="s">
        <v>124</v>
      </c>
      <c r="AO3" s="4" t="s">
        <v>125</v>
      </c>
      <c r="AP3" s="3" t="s">
        <v>122</v>
      </c>
      <c r="AQ3" s="4" t="s">
        <v>123</v>
      </c>
      <c r="AR3" s="3" t="s">
        <v>124</v>
      </c>
      <c r="AS3" s="4" t="s">
        <v>125</v>
      </c>
      <c r="AT3" s="3" t="s">
        <v>122</v>
      </c>
      <c r="AU3" s="4" t="s">
        <v>123</v>
      </c>
      <c r="AV3" s="3" t="s">
        <v>124</v>
      </c>
      <c r="AW3" s="4" t="s">
        <v>125</v>
      </c>
      <c r="AX3" s="3" t="s">
        <v>122</v>
      </c>
      <c r="AY3" s="4" t="s">
        <v>123</v>
      </c>
      <c r="AZ3" s="3" t="s">
        <v>124</v>
      </c>
      <c r="BA3" s="4" t="s">
        <v>125</v>
      </c>
      <c r="BB3" s="3" t="s">
        <v>122</v>
      </c>
      <c r="BC3" s="4" t="s">
        <v>123</v>
      </c>
      <c r="BD3" s="3" t="s">
        <v>124</v>
      </c>
      <c r="BE3" s="4" t="s">
        <v>125</v>
      </c>
      <c r="BF3" s="3" t="s">
        <v>122</v>
      </c>
      <c r="BG3" s="4" t="s">
        <v>123</v>
      </c>
      <c r="BH3" s="3" t="s">
        <v>124</v>
      </c>
      <c r="BI3" s="4" t="s">
        <v>125</v>
      </c>
      <c r="BJ3" s="3" t="s">
        <v>122</v>
      </c>
      <c r="BK3" s="4" t="s">
        <v>123</v>
      </c>
      <c r="BL3" s="3" t="s">
        <v>124</v>
      </c>
      <c r="BM3" s="4" t="s">
        <v>125</v>
      </c>
      <c r="BN3" s="3" t="s">
        <v>122</v>
      </c>
      <c r="BO3" s="4" t="s">
        <v>123</v>
      </c>
      <c r="BP3" s="3" t="s">
        <v>124</v>
      </c>
      <c r="BQ3" s="4" t="s">
        <v>125</v>
      </c>
      <c r="BR3" s="3" t="s">
        <v>122</v>
      </c>
      <c r="BS3" s="4" t="s">
        <v>123</v>
      </c>
      <c r="BT3" s="3" t="s">
        <v>124</v>
      </c>
      <c r="BU3" s="4" t="s">
        <v>125</v>
      </c>
      <c r="BV3" s="3" t="s">
        <v>122</v>
      </c>
      <c r="BW3" s="4" t="s">
        <v>123</v>
      </c>
      <c r="BX3" s="3" t="s">
        <v>124</v>
      </c>
      <c r="BY3" s="4" t="s">
        <v>125</v>
      </c>
      <c r="BZ3" s="3" t="s">
        <v>122</v>
      </c>
      <c r="CA3" s="4" t="s">
        <v>123</v>
      </c>
      <c r="CB3" s="3" t="s">
        <v>124</v>
      </c>
      <c r="CC3" s="4" t="s">
        <v>125</v>
      </c>
      <c r="CD3" s="3" t="s">
        <v>122</v>
      </c>
      <c r="CE3" s="4" t="s">
        <v>123</v>
      </c>
      <c r="CF3" s="3" t="s">
        <v>124</v>
      </c>
      <c r="CG3" s="4" t="s">
        <v>125</v>
      </c>
      <c r="CH3" s="3" t="s">
        <v>122</v>
      </c>
      <c r="CI3" s="4" t="s">
        <v>123</v>
      </c>
      <c r="CJ3" s="3" t="s">
        <v>124</v>
      </c>
      <c r="CK3" s="4" t="s">
        <v>125</v>
      </c>
      <c r="CL3" s="3" t="s">
        <v>122</v>
      </c>
      <c r="CM3" s="4" t="s">
        <v>123</v>
      </c>
      <c r="CN3" s="3" t="s">
        <v>124</v>
      </c>
      <c r="CO3" s="4" t="s">
        <v>125</v>
      </c>
      <c r="CP3" s="3" t="s">
        <v>122</v>
      </c>
      <c r="CQ3" s="4" t="s">
        <v>123</v>
      </c>
      <c r="CR3" s="3" t="s">
        <v>124</v>
      </c>
      <c r="CS3" s="4" t="s">
        <v>125</v>
      </c>
      <c r="CT3" s="3" t="s">
        <v>122</v>
      </c>
      <c r="CU3" s="4" t="s">
        <v>123</v>
      </c>
      <c r="CV3" s="3" t="s">
        <v>124</v>
      </c>
      <c r="CW3" s="4" t="s">
        <v>125</v>
      </c>
      <c r="CX3" s="3" t="s">
        <v>122</v>
      </c>
      <c r="CY3" s="4" t="s">
        <v>123</v>
      </c>
      <c r="CZ3" s="3" t="s">
        <v>124</v>
      </c>
      <c r="DA3" s="4" t="s">
        <v>125</v>
      </c>
      <c r="DB3" s="3" t="s">
        <v>122</v>
      </c>
      <c r="DC3" s="4" t="s">
        <v>123</v>
      </c>
      <c r="DD3" s="3" t="s">
        <v>124</v>
      </c>
      <c r="DE3" s="4" t="s">
        <v>125</v>
      </c>
      <c r="DF3" s="3" t="s">
        <v>122</v>
      </c>
      <c r="DG3" s="4" t="s">
        <v>123</v>
      </c>
      <c r="DH3" s="3" t="s">
        <v>124</v>
      </c>
      <c r="DI3" s="4" t="s">
        <v>125</v>
      </c>
      <c r="DJ3" s="3" t="s">
        <v>122</v>
      </c>
      <c r="DK3" s="4" t="s">
        <v>123</v>
      </c>
      <c r="DL3" s="3" t="s">
        <v>124</v>
      </c>
      <c r="DM3" s="4" t="s">
        <v>125</v>
      </c>
      <c r="DN3" s="3" t="s">
        <v>122</v>
      </c>
      <c r="DO3" s="4" t="s">
        <v>123</v>
      </c>
      <c r="DP3" s="3" t="s">
        <v>124</v>
      </c>
      <c r="DQ3" s="4" t="s">
        <v>125</v>
      </c>
      <c r="DR3" s="3" t="s">
        <v>122</v>
      </c>
      <c r="DS3" s="4" t="s">
        <v>123</v>
      </c>
      <c r="DT3" s="3" t="s">
        <v>124</v>
      </c>
      <c r="DU3" s="4" t="s">
        <v>125</v>
      </c>
      <c r="DV3" s="3" t="s">
        <v>122</v>
      </c>
      <c r="DW3" s="4" t="s">
        <v>123</v>
      </c>
      <c r="DX3" s="3" t="s">
        <v>124</v>
      </c>
      <c r="DY3" s="4" t="s">
        <v>125</v>
      </c>
      <c r="DZ3" s="3" t="s">
        <v>122</v>
      </c>
      <c r="EA3" s="4" t="s">
        <v>123</v>
      </c>
      <c r="EB3" s="3" t="s">
        <v>124</v>
      </c>
      <c r="EC3" s="4" t="s">
        <v>125</v>
      </c>
    </row>
    <row r="4" spans="1:133" x14ac:dyDescent="0.3">
      <c r="A4">
        <v>2</v>
      </c>
      <c r="B4" s="85" t="s">
        <v>1</v>
      </c>
      <c r="C4" s="85" t="s">
        <v>0</v>
      </c>
      <c r="D4" s="19" t="s">
        <v>126</v>
      </c>
      <c r="E4" s="19" t="s">
        <v>16</v>
      </c>
      <c r="F4" s="13">
        <v>0.43</v>
      </c>
      <c r="G4" s="12" t="s">
        <v>190</v>
      </c>
      <c r="H4" s="82">
        <v>0.4</v>
      </c>
      <c r="I4" s="72">
        <f>H4/SUM(H$4:H$12)</f>
        <v>0.4</v>
      </c>
      <c r="J4" s="13">
        <v>0.43</v>
      </c>
      <c r="K4" s="12" t="s">
        <v>191</v>
      </c>
      <c r="L4" s="82">
        <v>0.4</v>
      </c>
      <c r="M4" s="72">
        <f>L4/SUM(L$4:L$12)</f>
        <v>0.4</v>
      </c>
      <c r="N4" s="13">
        <v>0.43</v>
      </c>
      <c r="O4" s="12" t="s">
        <v>233</v>
      </c>
      <c r="P4" s="82">
        <v>0.4</v>
      </c>
      <c r="Q4" s="72">
        <f>P4/SUM(P$4:P$12)</f>
        <v>0.4</v>
      </c>
      <c r="R4" s="13">
        <v>0.43</v>
      </c>
      <c r="S4" s="12" t="s">
        <v>275</v>
      </c>
      <c r="T4" s="82">
        <v>0.4</v>
      </c>
      <c r="U4" s="72">
        <f>T4/SUM(T$4:T$12)</f>
        <v>0.4</v>
      </c>
      <c r="V4" s="13">
        <v>0.43</v>
      </c>
      <c r="W4" s="12" t="s">
        <v>317</v>
      </c>
      <c r="X4" s="82">
        <v>0.4</v>
      </c>
      <c r="Y4" s="72">
        <f>X4/SUM(X$4:X$12)</f>
        <v>0.4</v>
      </c>
      <c r="Z4" s="13">
        <v>0.43</v>
      </c>
      <c r="AA4" s="12" t="s">
        <v>359</v>
      </c>
      <c r="AB4" s="82">
        <v>0.35</v>
      </c>
      <c r="AC4" s="72">
        <f>AB4/SUM(AB$4:AB$12)</f>
        <v>0.35</v>
      </c>
      <c r="AD4" s="13">
        <v>0.43</v>
      </c>
      <c r="AE4" s="12" t="s">
        <v>401</v>
      </c>
      <c r="AF4" s="82">
        <v>0.4</v>
      </c>
      <c r="AG4" s="72">
        <f>AF4/SUM(AF$4:AF$12)</f>
        <v>0.4</v>
      </c>
      <c r="AH4" s="13">
        <v>0.43</v>
      </c>
      <c r="AI4" s="12" t="s">
        <v>443</v>
      </c>
      <c r="AJ4" s="82">
        <v>0.35</v>
      </c>
      <c r="AK4" s="72">
        <f>AJ4/SUM(AJ$4:AJ$12)</f>
        <v>0.35</v>
      </c>
      <c r="AL4" s="13">
        <v>0.43</v>
      </c>
      <c r="AM4" s="12" t="s">
        <v>485</v>
      </c>
      <c r="AN4" s="82">
        <v>0.5</v>
      </c>
      <c r="AO4" s="72">
        <f>AN4/SUM(AN$4:AN$12)</f>
        <v>0.5</v>
      </c>
      <c r="AP4" s="13">
        <v>0.43</v>
      </c>
      <c r="AQ4" s="12" t="s">
        <v>527</v>
      </c>
      <c r="AR4" s="82">
        <v>0.5</v>
      </c>
      <c r="AS4" s="72">
        <f>AR4/SUM(AR$4:AR$12)</f>
        <v>0.5</v>
      </c>
      <c r="AT4" s="13">
        <v>0.43</v>
      </c>
      <c r="AU4" s="12" t="s">
        <v>569</v>
      </c>
      <c r="AV4" s="82">
        <v>0.5</v>
      </c>
      <c r="AW4" s="72">
        <f>AV4/SUM(AV$4:AV$12)</f>
        <v>0.5</v>
      </c>
      <c r="AX4" s="13">
        <v>0.43</v>
      </c>
      <c r="AY4" s="12" t="s">
        <v>611</v>
      </c>
      <c r="AZ4" s="82">
        <v>0.4</v>
      </c>
      <c r="BA4" s="72">
        <f>AZ4/SUM(AZ$4:AZ$12)</f>
        <v>0.4</v>
      </c>
      <c r="BB4" s="13">
        <v>1</v>
      </c>
      <c r="BC4" s="12" t="s">
        <v>653</v>
      </c>
      <c r="BD4" s="82">
        <v>0.4</v>
      </c>
      <c r="BE4" s="72">
        <f>BD4/SUM(BD$4:BD$12)</f>
        <v>0.4</v>
      </c>
      <c r="BF4" s="13">
        <v>1</v>
      </c>
      <c r="BG4" s="12" t="s">
        <v>695</v>
      </c>
      <c r="BH4" s="82">
        <v>0.4</v>
      </c>
      <c r="BI4" s="72">
        <f>BH4/SUM(BH$4:BH$12)</f>
        <v>0.4</v>
      </c>
      <c r="BJ4" s="13">
        <v>0.43</v>
      </c>
      <c r="BK4" s="12" t="s">
        <v>737</v>
      </c>
      <c r="BL4" s="82">
        <v>0.4</v>
      </c>
      <c r="BM4" s="72">
        <f>BL4/SUM(BL$4:BL$12)</f>
        <v>0.4</v>
      </c>
      <c r="BN4" s="13">
        <v>1</v>
      </c>
      <c r="BO4" s="12" t="s">
        <v>779</v>
      </c>
      <c r="BP4" s="82">
        <v>0.4</v>
      </c>
      <c r="BQ4" s="72">
        <f>BP4/SUM(BP$4:BP$12)</f>
        <v>0.4</v>
      </c>
      <c r="BR4" s="13">
        <v>0.43</v>
      </c>
      <c r="BS4" s="12" t="s">
        <v>821</v>
      </c>
      <c r="BT4" s="82">
        <v>0.4</v>
      </c>
      <c r="BU4" s="72">
        <f>BT4/SUM(BT$4:BT$12)</f>
        <v>0.40000000000000008</v>
      </c>
      <c r="BV4" s="13">
        <v>0.43</v>
      </c>
      <c r="BW4" s="12" t="s">
        <v>863</v>
      </c>
      <c r="BX4" s="82">
        <v>0.4</v>
      </c>
      <c r="BY4" s="72">
        <f>BX4/SUM(BX$4:BX$12)</f>
        <v>0.4</v>
      </c>
      <c r="BZ4" s="13">
        <v>1</v>
      </c>
      <c r="CA4" s="12" t="s">
        <v>905</v>
      </c>
      <c r="CB4" s="82">
        <v>0.4</v>
      </c>
      <c r="CC4" s="72">
        <f>CB4/SUM(CB$4:CB$12)</f>
        <v>0.4</v>
      </c>
      <c r="CD4" s="13">
        <v>1</v>
      </c>
      <c r="CE4" s="12" t="s">
        <v>947</v>
      </c>
      <c r="CF4" s="82">
        <v>0.3</v>
      </c>
      <c r="CG4" s="72">
        <f>CF4/SUM(CF$4:CF$12)</f>
        <v>0.3</v>
      </c>
      <c r="CH4" s="13">
        <v>1</v>
      </c>
      <c r="CI4" s="12" t="s">
        <v>989</v>
      </c>
      <c r="CJ4" s="82">
        <v>0.3</v>
      </c>
      <c r="CK4" s="72">
        <f>CJ4/SUM(CJ$4:CJ$12)</f>
        <v>0.3</v>
      </c>
      <c r="CL4" s="13">
        <v>0.43</v>
      </c>
      <c r="CM4" s="12" t="s">
        <v>1031</v>
      </c>
      <c r="CN4" s="82">
        <v>0.3</v>
      </c>
      <c r="CO4" s="72">
        <f>CN4/SUM(CN$4:CN$12)</f>
        <v>0.3</v>
      </c>
      <c r="CP4" s="13">
        <v>0.43</v>
      </c>
      <c r="CQ4" s="12" t="s">
        <v>1073</v>
      </c>
      <c r="CR4" s="82">
        <v>0.4</v>
      </c>
      <c r="CS4" s="72">
        <f>CR4/SUM(CR$4:CR$12)</f>
        <v>0.4</v>
      </c>
      <c r="CT4" s="13">
        <v>1</v>
      </c>
      <c r="CU4" s="12" t="s">
        <v>1115</v>
      </c>
      <c r="CV4" s="82">
        <v>0.3</v>
      </c>
      <c r="CW4" s="72">
        <f>CV4/SUM(CV$4:CV$12)</f>
        <v>0.3</v>
      </c>
      <c r="CX4" s="13">
        <v>1</v>
      </c>
      <c r="CY4" s="12" t="s">
        <v>1157</v>
      </c>
      <c r="CZ4" s="82">
        <v>0.4</v>
      </c>
      <c r="DA4" s="72">
        <f>CZ4/SUM(CZ$4:CZ$12)</f>
        <v>0.4</v>
      </c>
      <c r="DB4" s="13">
        <v>1</v>
      </c>
      <c r="DC4" s="12" t="s">
        <v>1199</v>
      </c>
      <c r="DD4" s="82">
        <v>0.4</v>
      </c>
      <c r="DE4" s="72">
        <f>DD4/SUM(DD$4:DD$12)</f>
        <v>0.4</v>
      </c>
      <c r="DF4" s="13">
        <v>1</v>
      </c>
      <c r="DG4" s="12" t="s">
        <v>1241</v>
      </c>
      <c r="DH4" s="82">
        <v>0.4</v>
      </c>
      <c r="DI4" s="72">
        <f>DH4/SUM(DH$4:DH$12)</f>
        <v>0.4</v>
      </c>
      <c r="DJ4" s="13">
        <v>1</v>
      </c>
      <c r="DK4" s="12" t="s">
        <v>1283</v>
      </c>
      <c r="DL4" s="82">
        <v>0.4</v>
      </c>
      <c r="DM4" s="72">
        <f>DL4/SUM(DL$4:DL$12)</f>
        <v>0.4</v>
      </c>
      <c r="DN4" s="13">
        <v>0.43</v>
      </c>
      <c r="DO4" s="12" t="s">
        <v>1325</v>
      </c>
      <c r="DP4" s="82">
        <v>0.4</v>
      </c>
      <c r="DQ4" s="72">
        <f>DP4/SUM(DP$4:DP$12)</f>
        <v>0.4</v>
      </c>
      <c r="DR4" s="13">
        <v>0.43</v>
      </c>
      <c r="DS4" s="12" t="s">
        <v>1367</v>
      </c>
      <c r="DT4" s="82">
        <v>0.4</v>
      </c>
      <c r="DU4" s="72">
        <f>DT4/SUM(DT$4:DT$12)</f>
        <v>0.4</v>
      </c>
      <c r="DV4" s="13">
        <v>1</v>
      </c>
      <c r="DW4" s="12" t="s">
        <v>1409</v>
      </c>
      <c r="DX4" s="82">
        <v>0.4</v>
      </c>
      <c r="DY4" s="72">
        <f>DX4/SUM(DX$4:DX$12)</f>
        <v>0.4</v>
      </c>
      <c r="DZ4" s="13">
        <v>1</v>
      </c>
      <c r="EA4" s="12" t="s">
        <v>1451</v>
      </c>
      <c r="EB4" s="82">
        <v>0.4</v>
      </c>
      <c r="EC4" s="72">
        <f>EB4/SUM(EB$4:EB$12)</f>
        <v>0.4</v>
      </c>
    </row>
    <row r="5" spans="1:133" x14ac:dyDescent="0.3">
      <c r="A5">
        <v>3</v>
      </c>
      <c r="B5" s="85"/>
      <c r="C5" s="85"/>
      <c r="D5" s="19" t="s">
        <v>2</v>
      </c>
      <c r="E5" s="19" t="s">
        <v>17</v>
      </c>
      <c r="F5" s="13">
        <v>0.14000000000000001</v>
      </c>
      <c r="G5" s="12" t="s">
        <v>164</v>
      </c>
      <c r="H5" s="83"/>
      <c r="I5" s="72"/>
      <c r="J5" s="13">
        <v>0.14000000000000001</v>
      </c>
      <c r="K5" s="12" t="s">
        <v>192</v>
      </c>
      <c r="L5" s="83"/>
      <c r="M5" s="72"/>
      <c r="N5" s="13">
        <v>0.14000000000000001</v>
      </c>
      <c r="O5" s="12" t="s">
        <v>234</v>
      </c>
      <c r="P5" s="83"/>
      <c r="Q5" s="72"/>
      <c r="R5" s="13">
        <v>0.14000000000000001</v>
      </c>
      <c r="S5" s="12" t="s">
        <v>276</v>
      </c>
      <c r="T5" s="83"/>
      <c r="U5" s="72"/>
      <c r="V5" s="13">
        <v>0.14000000000000001</v>
      </c>
      <c r="W5" s="12" t="s">
        <v>318</v>
      </c>
      <c r="X5" s="83"/>
      <c r="Y5" s="72"/>
      <c r="Z5" s="13">
        <v>0.14000000000000001</v>
      </c>
      <c r="AA5" s="12" t="s">
        <v>360</v>
      </c>
      <c r="AB5" s="83"/>
      <c r="AC5" s="72"/>
      <c r="AD5" s="13">
        <v>0.14000000000000001</v>
      </c>
      <c r="AE5" s="12" t="s">
        <v>402</v>
      </c>
      <c r="AF5" s="83"/>
      <c r="AG5" s="72"/>
      <c r="AH5" s="13">
        <v>0.14000000000000001</v>
      </c>
      <c r="AI5" s="12" t="s">
        <v>444</v>
      </c>
      <c r="AJ5" s="83"/>
      <c r="AK5" s="72"/>
      <c r="AL5" s="13">
        <v>0.14000000000000001</v>
      </c>
      <c r="AM5" s="12" t="s">
        <v>486</v>
      </c>
      <c r="AN5" s="83"/>
      <c r="AO5" s="72"/>
      <c r="AP5" s="13">
        <v>0.14000000000000001</v>
      </c>
      <c r="AQ5" s="12" t="s">
        <v>528</v>
      </c>
      <c r="AR5" s="83"/>
      <c r="AS5" s="72"/>
      <c r="AT5" s="13">
        <v>0.14000000000000001</v>
      </c>
      <c r="AU5" s="12" t="s">
        <v>570</v>
      </c>
      <c r="AV5" s="83"/>
      <c r="AW5" s="72"/>
      <c r="AX5" s="13">
        <v>0.14000000000000001</v>
      </c>
      <c r="AY5" s="12" t="s">
        <v>612</v>
      </c>
      <c r="AZ5" s="83"/>
      <c r="BA5" s="72"/>
      <c r="BB5" s="13">
        <v>0</v>
      </c>
      <c r="BC5" s="12" t="s">
        <v>654</v>
      </c>
      <c r="BD5" s="83"/>
      <c r="BE5" s="72"/>
      <c r="BF5" s="13">
        <v>0</v>
      </c>
      <c r="BG5" s="12" t="s">
        <v>696</v>
      </c>
      <c r="BH5" s="83"/>
      <c r="BI5" s="72"/>
      <c r="BJ5" s="13">
        <v>0.14000000000000001</v>
      </c>
      <c r="BK5" s="12" t="s">
        <v>738</v>
      </c>
      <c r="BL5" s="83"/>
      <c r="BM5" s="72"/>
      <c r="BN5" s="13">
        <v>0</v>
      </c>
      <c r="BO5" s="12" t="s">
        <v>780</v>
      </c>
      <c r="BP5" s="83"/>
      <c r="BQ5" s="72"/>
      <c r="BR5" s="13">
        <v>0.14000000000000001</v>
      </c>
      <c r="BS5" s="12" t="s">
        <v>822</v>
      </c>
      <c r="BT5" s="83"/>
      <c r="BU5" s="72"/>
      <c r="BV5" s="13">
        <v>0.14000000000000001</v>
      </c>
      <c r="BW5" s="12" t="s">
        <v>864</v>
      </c>
      <c r="BX5" s="83"/>
      <c r="BY5" s="72"/>
      <c r="BZ5" s="13">
        <v>0</v>
      </c>
      <c r="CA5" s="12" t="s">
        <v>906</v>
      </c>
      <c r="CB5" s="83"/>
      <c r="CC5" s="72"/>
      <c r="CD5" s="13">
        <v>0</v>
      </c>
      <c r="CE5" s="12" t="s">
        <v>948</v>
      </c>
      <c r="CF5" s="83"/>
      <c r="CG5" s="72"/>
      <c r="CH5" s="13">
        <v>0</v>
      </c>
      <c r="CI5" s="12" t="s">
        <v>990</v>
      </c>
      <c r="CJ5" s="83"/>
      <c r="CK5" s="72"/>
      <c r="CL5" s="13">
        <v>0.14000000000000001</v>
      </c>
      <c r="CM5" s="12" t="s">
        <v>1032</v>
      </c>
      <c r="CN5" s="83"/>
      <c r="CO5" s="72"/>
      <c r="CP5" s="13">
        <v>0.14000000000000001</v>
      </c>
      <c r="CQ5" s="12" t="s">
        <v>1074</v>
      </c>
      <c r="CR5" s="83"/>
      <c r="CS5" s="72"/>
      <c r="CT5" s="13">
        <v>0</v>
      </c>
      <c r="CU5" s="12" t="s">
        <v>1116</v>
      </c>
      <c r="CV5" s="83"/>
      <c r="CW5" s="72"/>
      <c r="CX5" s="13">
        <v>0</v>
      </c>
      <c r="CY5" s="12" t="s">
        <v>1158</v>
      </c>
      <c r="CZ5" s="83"/>
      <c r="DA5" s="72"/>
      <c r="DB5" s="13">
        <v>0</v>
      </c>
      <c r="DC5" s="12" t="s">
        <v>1200</v>
      </c>
      <c r="DD5" s="83"/>
      <c r="DE5" s="72"/>
      <c r="DF5" s="13">
        <v>0</v>
      </c>
      <c r="DG5" s="12" t="s">
        <v>1242</v>
      </c>
      <c r="DH5" s="83"/>
      <c r="DI5" s="72"/>
      <c r="DJ5" s="13">
        <v>0</v>
      </c>
      <c r="DK5" s="12" t="s">
        <v>1284</v>
      </c>
      <c r="DL5" s="83"/>
      <c r="DM5" s="72"/>
      <c r="DN5" s="13">
        <v>0.14000000000000001</v>
      </c>
      <c r="DO5" s="12" t="s">
        <v>1326</v>
      </c>
      <c r="DP5" s="83"/>
      <c r="DQ5" s="72"/>
      <c r="DR5" s="13">
        <v>0.14000000000000001</v>
      </c>
      <c r="DS5" s="12" t="s">
        <v>1368</v>
      </c>
      <c r="DT5" s="83"/>
      <c r="DU5" s="72"/>
      <c r="DV5" s="13">
        <v>0</v>
      </c>
      <c r="DW5" s="12" t="s">
        <v>1410</v>
      </c>
      <c r="DX5" s="83"/>
      <c r="DY5" s="72"/>
      <c r="DZ5" s="13">
        <v>0</v>
      </c>
      <c r="EA5" s="12" t="s">
        <v>1452</v>
      </c>
      <c r="EB5" s="83"/>
      <c r="EC5" s="72"/>
    </row>
    <row r="6" spans="1:133" x14ac:dyDescent="0.3">
      <c r="A6">
        <v>4</v>
      </c>
      <c r="B6" s="85"/>
      <c r="C6" s="85"/>
      <c r="D6" s="19" t="s">
        <v>18</v>
      </c>
      <c r="E6" s="19" t="s">
        <v>19</v>
      </c>
      <c r="F6" s="13">
        <v>0.43</v>
      </c>
      <c r="G6" s="12" t="s">
        <v>165</v>
      </c>
      <c r="H6" s="84"/>
      <c r="I6" s="72"/>
      <c r="J6" s="13">
        <v>0.43</v>
      </c>
      <c r="K6" s="12" t="s">
        <v>193</v>
      </c>
      <c r="L6" s="84"/>
      <c r="M6" s="72"/>
      <c r="N6" s="13">
        <v>0.43</v>
      </c>
      <c r="O6" s="12" t="s">
        <v>235</v>
      </c>
      <c r="P6" s="84"/>
      <c r="Q6" s="72"/>
      <c r="R6" s="13">
        <v>0.43</v>
      </c>
      <c r="S6" s="12" t="s">
        <v>277</v>
      </c>
      <c r="T6" s="84"/>
      <c r="U6" s="72"/>
      <c r="V6" s="13">
        <v>0.43</v>
      </c>
      <c r="W6" s="12" t="s">
        <v>319</v>
      </c>
      <c r="X6" s="84"/>
      <c r="Y6" s="72"/>
      <c r="Z6" s="13">
        <v>0.43</v>
      </c>
      <c r="AA6" s="12" t="s">
        <v>361</v>
      </c>
      <c r="AB6" s="84"/>
      <c r="AC6" s="72"/>
      <c r="AD6" s="13">
        <v>0.43</v>
      </c>
      <c r="AE6" s="12" t="s">
        <v>403</v>
      </c>
      <c r="AF6" s="84"/>
      <c r="AG6" s="72"/>
      <c r="AH6" s="13">
        <v>0.43</v>
      </c>
      <c r="AI6" s="12" t="s">
        <v>445</v>
      </c>
      <c r="AJ6" s="84"/>
      <c r="AK6" s="72"/>
      <c r="AL6" s="13">
        <v>0.43</v>
      </c>
      <c r="AM6" s="12" t="s">
        <v>487</v>
      </c>
      <c r="AN6" s="84"/>
      <c r="AO6" s="72"/>
      <c r="AP6" s="13">
        <v>0.43</v>
      </c>
      <c r="AQ6" s="12" t="s">
        <v>529</v>
      </c>
      <c r="AR6" s="84"/>
      <c r="AS6" s="72"/>
      <c r="AT6" s="13">
        <v>0.43</v>
      </c>
      <c r="AU6" s="12" t="s">
        <v>571</v>
      </c>
      <c r="AV6" s="84"/>
      <c r="AW6" s="72"/>
      <c r="AX6" s="13">
        <v>0.43</v>
      </c>
      <c r="AY6" s="12" t="s">
        <v>613</v>
      </c>
      <c r="AZ6" s="84"/>
      <c r="BA6" s="72"/>
      <c r="BB6" s="13">
        <v>0</v>
      </c>
      <c r="BC6" s="12" t="s">
        <v>655</v>
      </c>
      <c r="BD6" s="84"/>
      <c r="BE6" s="72"/>
      <c r="BF6" s="13">
        <v>0</v>
      </c>
      <c r="BG6" s="12" t="s">
        <v>697</v>
      </c>
      <c r="BH6" s="84"/>
      <c r="BI6" s="72"/>
      <c r="BJ6" s="13">
        <v>0.43</v>
      </c>
      <c r="BK6" s="12" t="s">
        <v>739</v>
      </c>
      <c r="BL6" s="84"/>
      <c r="BM6" s="72"/>
      <c r="BN6" s="13">
        <v>0</v>
      </c>
      <c r="BO6" s="12" t="s">
        <v>781</v>
      </c>
      <c r="BP6" s="84"/>
      <c r="BQ6" s="72"/>
      <c r="BR6" s="13">
        <v>0.43</v>
      </c>
      <c r="BS6" s="12" t="s">
        <v>823</v>
      </c>
      <c r="BT6" s="84"/>
      <c r="BU6" s="72"/>
      <c r="BV6" s="13">
        <v>0.43</v>
      </c>
      <c r="BW6" s="12" t="s">
        <v>865</v>
      </c>
      <c r="BX6" s="84"/>
      <c r="BY6" s="72"/>
      <c r="BZ6" s="13">
        <v>0</v>
      </c>
      <c r="CA6" s="12" t="s">
        <v>907</v>
      </c>
      <c r="CB6" s="84"/>
      <c r="CC6" s="72"/>
      <c r="CD6" s="13">
        <v>0</v>
      </c>
      <c r="CE6" s="12" t="s">
        <v>949</v>
      </c>
      <c r="CF6" s="84"/>
      <c r="CG6" s="72"/>
      <c r="CH6" s="13">
        <v>0</v>
      </c>
      <c r="CI6" s="12" t="s">
        <v>991</v>
      </c>
      <c r="CJ6" s="84"/>
      <c r="CK6" s="72"/>
      <c r="CL6" s="13">
        <v>0.43</v>
      </c>
      <c r="CM6" s="12" t="s">
        <v>1033</v>
      </c>
      <c r="CN6" s="84"/>
      <c r="CO6" s="72"/>
      <c r="CP6" s="13">
        <v>0.43</v>
      </c>
      <c r="CQ6" s="12" t="s">
        <v>1075</v>
      </c>
      <c r="CR6" s="84"/>
      <c r="CS6" s="72"/>
      <c r="CT6" s="13">
        <v>0</v>
      </c>
      <c r="CU6" s="12" t="s">
        <v>1117</v>
      </c>
      <c r="CV6" s="84"/>
      <c r="CW6" s="72"/>
      <c r="CX6" s="13">
        <v>0</v>
      </c>
      <c r="CY6" s="12" t="s">
        <v>1159</v>
      </c>
      <c r="CZ6" s="84"/>
      <c r="DA6" s="72"/>
      <c r="DB6" s="13">
        <v>0</v>
      </c>
      <c r="DC6" s="12" t="s">
        <v>1201</v>
      </c>
      <c r="DD6" s="84"/>
      <c r="DE6" s="72"/>
      <c r="DF6" s="13">
        <v>0</v>
      </c>
      <c r="DG6" s="12" t="s">
        <v>1243</v>
      </c>
      <c r="DH6" s="84"/>
      <c r="DI6" s="72"/>
      <c r="DJ6" s="13">
        <v>0</v>
      </c>
      <c r="DK6" s="12" t="s">
        <v>1285</v>
      </c>
      <c r="DL6" s="84"/>
      <c r="DM6" s="72"/>
      <c r="DN6" s="13">
        <v>0.43</v>
      </c>
      <c r="DO6" s="12" t="s">
        <v>1327</v>
      </c>
      <c r="DP6" s="84"/>
      <c r="DQ6" s="72"/>
      <c r="DR6" s="13">
        <v>0.43</v>
      </c>
      <c r="DS6" s="12" t="s">
        <v>1369</v>
      </c>
      <c r="DT6" s="84"/>
      <c r="DU6" s="72"/>
      <c r="DV6" s="13">
        <v>0</v>
      </c>
      <c r="DW6" s="12" t="s">
        <v>1411</v>
      </c>
      <c r="DX6" s="84"/>
      <c r="DY6" s="72"/>
      <c r="DZ6" s="13">
        <v>0</v>
      </c>
      <c r="EA6" s="12" t="s">
        <v>1453</v>
      </c>
      <c r="EB6" s="84"/>
      <c r="EC6" s="72"/>
    </row>
    <row r="7" spans="1:133" x14ac:dyDescent="0.3">
      <c r="A7">
        <v>5</v>
      </c>
      <c r="B7" s="85" t="s">
        <v>3</v>
      </c>
      <c r="C7" s="85" t="s">
        <v>4</v>
      </c>
      <c r="D7" s="19" t="s">
        <v>20</v>
      </c>
      <c r="E7" s="19" t="s">
        <v>5</v>
      </c>
      <c r="F7" s="13">
        <v>0.2</v>
      </c>
      <c r="G7" s="12" t="s">
        <v>149</v>
      </c>
      <c r="H7" s="82">
        <v>0.3</v>
      </c>
      <c r="I7" s="72">
        <f>H7/SUM(H$4:H$12)</f>
        <v>0.3</v>
      </c>
      <c r="J7" s="13">
        <v>0.2</v>
      </c>
      <c r="K7" s="12" t="s">
        <v>194</v>
      </c>
      <c r="L7" s="82">
        <v>0.4</v>
      </c>
      <c r="M7" s="72">
        <f>L7/SUM(L$4:L$12)</f>
        <v>0.4</v>
      </c>
      <c r="N7" s="13">
        <v>0.2</v>
      </c>
      <c r="O7" s="12" t="s">
        <v>236</v>
      </c>
      <c r="P7" s="82">
        <v>0.4</v>
      </c>
      <c r="Q7" s="72">
        <f>P7/SUM(P$4:P$12)</f>
        <v>0.4</v>
      </c>
      <c r="R7" s="13">
        <v>0.2</v>
      </c>
      <c r="S7" s="12" t="s">
        <v>278</v>
      </c>
      <c r="T7" s="82">
        <v>0.5</v>
      </c>
      <c r="U7" s="72">
        <f>T7/SUM(T$4:T$12)</f>
        <v>0.5</v>
      </c>
      <c r="V7" s="13">
        <v>0.2</v>
      </c>
      <c r="W7" s="12" t="s">
        <v>320</v>
      </c>
      <c r="X7" s="82">
        <v>0.5</v>
      </c>
      <c r="Y7" s="72">
        <f>X7/SUM(X$4:X$12)</f>
        <v>0.5</v>
      </c>
      <c r="Z7" s="13">
        <v>0.2</v>
      </c>
      <c r="AA7" s="12" t="s">
        <v>362</v>
      </c>
      <c r="AB7" s="82">
        <v>0.4</v>
      </c>
      <c r="AC7" s="72">
        <f>AB7/SUM(AB$4:AB$12)</f>
        <v>0.4</v>
      </c>
      <c r="AD7" s="13">
        <v>0.2</v>
      </c>
      <c r="AE7" s="12" t="s">
        <v>404</v>
      </c>
      <c r="AF7" s="82">
        <v>0.5</v>
      </c>
      <c r="AG7" s="72">
        <f>AF7/SUM(AF$4:AF$12)</f>
        <v>0.5</v>
      </c>
      <c r="AH7" s="13">
        <v>0.2</v>
      </c>
      <c r="AI7" s="12" t="s">
        <v>446</v>
      </c>
      <c r="AJ7" s="82">
        <v>0.35</v>
      </c>
      <c r="AK7" s="72">
        <f>AJ7/SUM(AJ$4:AJ$12)</f>
        <v>0.35</v>
      </c>
      <c r="AL7" s="13">
        <v>0.2</v>
      </c>
      <c r="AM7" s="12" t="s">
        <v>488</v>
      </c>
      <c r="AN7" s="82">
        <v>0.2</v>
      </c>
      <c r="AO7" s="72">
        <f>AN7/SUM(AN$4:AN$12)</f>
        <v>0.2</v>
      </c>
      <c r="AP7" s="13">
        <v>0.2</v>
      </c>
      <c r="AQ7" s="12" t="s">
        <v>530</v>
      </c>
      <c r="AR7" s="82">
        <v>0.4</v>
      </c>
      <c r="AS7" s="72">
        <f>AR7/SUM(AR$4:AR$12)</f>
        <v>0.4</v>
      </c>
      <c r="AT7" s="13">
        <v>0.2</v>
      </c>
      <c r="AU7" s="12" t="s">
        <v>572</v>
      </c>
      <c r="AV7" s="82">
        <v>0.4</v>
      </c>
      <c r="AW7" s="72">
        <f>AV7/SUM(AV$4:AV$12)</f>
        <v>0.4</v>
      </c>
      <c r="AX7" s="13">
        <v>0.25</v>
      </c>
      <c r="AY7" s="12" t="s">
        <v>614</v>
      </c>
      <c r="AZ7" s="82">
        <v>0.3</v>
      </c>
      <c r="BA7" s="72">
        <f>AZ7/SUM(AZ$4:AZ$12)</f>
        <v>0.3</v>
      </c>
      <c r="BB7" s="13">
        <v>0.28999999999999998</v>
      </c>
      <c r="BC7" s="12" t="s">
        <v>656</v>
      </c>
      <c r="BD7" s="82">
        <v>0.3</v>
      </c>
      <c r="BE7" s="72">
        <f>BD7/SUM(BD$4:BD$12)</f>
        <v>0.3</v>
      </c>
      <c r="BF7" s="13">
        <v>0.25</v>
      </c>
      <c r="BG7" s="12" t="s">
        <v>698</v>
      </c>
      <c r="BH7" s="82">
        <v>0.3</v>
      </c>
      <c r="BI7" s="72">
        <f>BH7/SUM(BH$4:BH$12)</f>
        <v>0.3</v>
      </c>
      <c r="BJ7" s="13">
        <v>0.2</v>
      </c>
      <c r="BK7" s="12" t="s">
        <v>740</v>
      </c>
      <c r="BL7" s="82">
        <v>0.4</v>
      </c>
      <c r="BM7" s="72">
        <f>BL7/SUM(BL$4:BL$12)</f>
        <v>0.4</v>
      </c>
      <c r="BN7" s="13">
        <v>0.25</v>
      </c>
      <c r="BO7" s="12" t="s">
        <v>782</v>
      </c>
      <c r="BP7" s="82">
        <v>0.3</v>
      </c>
      <c r="BQ7" s="72">
        <f>BP7/SUM(BP$4:BP$12)</f>
        <v>0.3</v>
      </c>
      <c r="BR7" s="13">
        <v>0.2</v>
      </c>
      <c r="BS7" s="12" t="s">
        <v>824</v>
      </c>
      <c r="BT7" s="82">
        <v>0.3</v>
      </c>
      <c r="BU7" s="72">
        <f>BT7/SUM(BT$4:BT$12)</f>
        <v>0.30000000000000004</v>
      </c>
      <c r="BV7" s="13">
        <v>0.25</v>
      </c>
      <c r="BW7" s="12" t="s">
        <v>866</v>
      </c>
      <c r="BX7" s="82">
        <v>0.3</v>
      </c>
      <c r="BY7" s="72">
        <f>BX7/SUM(BX$4:BX$12)</f>
        <v>0.3</v>
      </c>
      <c r="BZ7" s="13">
        <v>0.25</v>
      </c>
      <c r="CA7" s="12" t="s">
        <v>908</v>
      </c>
      <c r="CB7" s="82">
        <v>0.3</v>
      </c>
      <c r="CC7" s="72">
        <f>CB7/SUM(CB$4:CB$12)</f>
        <v>0.3</v>
      </c>
      <c r="CD7" s="13">
        <v>0.28999999999999998</v>
      </c>
      <c r="CE7" s="12" t="s">
        <v>950</v>
      </c>
      <c r="CF7" s="82">
        <v>0.3</v>
      </c>
      <c r="CG7" s="72">
        <f>CF7/SUM(CF$4:CF$12)</f>
        <v>0.3</v>
      </c>
      <c r="CH7" s="13">
        <v>0.25</v>
      </c>
      <c r="CI7" s="12" t="s">
        <v>992</v>
      </c>
      <c r="CJ7" s="82">
        <v>0.3</v>
      </c>
      <c r="CK7" s="72">
        <f>CJ7/SUM(CJ$4:CJ$12)</f>
        <v>0.3</v>
      </c>
      <c r="CL7" s="13">
        <v>0.2</v>
      </c>
      <c r="CM7" s="12" t="s">
        <v>1034</v>
      </c>
      <c r="CN7" s="82">
        <v>0.4</v>
      </c>
      <c r="CO7" s="72">
        <f>CN7/SUM(CN$4:CN$12)</f>
        <v>0.4</v>
      </c>
      <c r="CP7" s="13">
        <v>0.2</v>
      </c>
      <c r="CQ7" s="12" t="s">
        <v>1076</v>
      </c>
      <c r="CR7" s="82">
        <v>0.4</v>
      </c>
      <c r="CS7" s="72">
        <f>CR7/SUM(CR$4:CR$12)</f>
        <v>0.4</v>
      </c>
      <c r="CT7" s="13">
        <v>0.2</v>
      </c>
      <c r="CU7" s="12" t="s">
        <v>1118</v>
      </c>
      <c r="CV7" s="82">
        <v>0.4</v>
      </c>
      <c r="CW7" s="72">
        <f>CV7/SUM(CV$4:CV$12)</f>
        <v>0.4</v>
      </c>
      <c r="CX7" s="13">
        <v>0.28999999999999998</v>
      </c>
      <c r="CY7" s="12" t="s">
        <v>1160</v>
      </c>
      <c r="CZ7" s="82">
        <v>0.2</v>
      </c>
      <c r="DA7" s="72">
        <f>CZ7/SUM(CZ$4:CZ$12)</f>
        <v>0.2</v>
      </c>
      <c r="DB7" s="13">
        <v>0.28999999999999998</v>
      </c>
      <c r="DC7" s="12" t="s">
        <v>1202</v>
      </c>
      <c r="DD7" s="82">
        <v>0.2</v>
      </c>
      <c r="DE7" s="72">
        <f>DD7/SUM(DD$4:DD$12)</f>
        <v>0.2</v>
      </c>
      <c r="DF7" s="13">
        <v>0.28999999999999998</v>
      </c>
      <c r="DG7" s="12" t="s">
        <v>1244</v>
      </c>
      <c r="DH7" s="82">
        <v>0.2</v>
      </c>
      <c r="DI7" s="72">
        <f>DH7/SUM(DH$4:DH$12)</f>
        <v>0.2</v>
      </c>
      <c r="DJ7" s="13">
        <v>0.28999999999999998</v>
      </c>
      <c r="DK7" s="12" t="s">
        <v>1286</v>
      </c>
      <c r="DL7" s="82">
        <v>0.3</v>
      </c>
      <c r="DM7" s="72">
        <f>DL7/SUM(DL$4:DL$12)</f>
        <v>0.3</v>
      </c>
      <c r="DN7" s="13">
        <v>0.2</v>
      </c>
      <c r="DO7" s="12" t="s">
        <v>1328</v>
      </c>
      <c r="DP7" s="82">
        <v>0.3</v>
      </c>
      <c r="DQ7" s="72">
        <f>DP7/SUM(DP$4:DP$12)</f>
        <v>0.3</v>
      </c>
      <c r="DR7" s="13">
        <v>0.2</v>
      </c>
      <c r="DS7" s="12" t="s">
        <v>1370</v>
      </c>
      <c r="DT7" s="82">
        <v>0.3</v>
      </c>
      <c r="DU7" s="72">
        <f>DT7/SUM(DT$4:DT$12)</f>
        <v>0.3</v>
      </c>
      <c r="DV7" s="13">
        <v>0.25</v>
      </c>
      <c r="DW7" s="12" t="s">
        <v>1412</v>
      </c>
      <c r="DX7" s="82">
        <v>0.3</v>
      </c>
      <c r="DY7" s="72">
        <f>DX7/SUM(DX$4:DX$12)</f>
        <v>0.3</v>
      </c>
      <c r="DZ7" s="13">
        <v>0.2</v>
      </c>
      <c r="EA7" s="12" t="s">
        <v>1454</v>
      </c>
      <c r="EB7" s="82">
        <v>0.4</v>
      </c>
      <c r="EC7" s="72">
        <f>EB7/SUM(EB$4:EB$12)</f>
        <v>0.4</v>
      </c>
    </row>
    <row r="8" spans="1:133" x14ac:dyDescent="0.3">
      <c r="A8">
        <v>6</v>
      </c>
      <c r="B8" s="85"/>
      <c r="C8" s="85"/>
      <c r="D8" s="19" t="s">
        <v>21</v>
      </c>
      <c r="E8" s="19" t="s">
        <v>6</v>
      </c>
      <c r="F8" s="13">
        <v>0.2</v>
      </c>
      <c r="G8" s="12" t="s">
        <v>150</v>
      </c>
      <c r="H8" s="83"/>
      <c r="I8" s="72"/>
      <c r="J8" s="13">
        <v>0.2</v>
      </c>
      <c r="K8" s="12" t="s">
        <v>195</v>
      </c>
      <c r="L8" s="83"/>
      <c r="M8" s="72"/>
      <c r="N8" s="13">
        <v>0.2</v>
      </c>
      <c r="O8" s="12" t="s">
        <v>237</v>
      </c>
      <c r="P8" s="83"/>
      <c r="Q8" s="72"/>
      <c r="R8" s="13">
        <v>0.2</v>
      </c>
      <c r="S8" s="12" t="s">
        <v>279</v>
      </c>
      <c r="T8" s="83"/>
      <c r="U8" s="72"/>
      <c r="V8" s="13">
        <v>0.2</v>
      </c>
      <c r="W8" s="12" t="s">
        <v>321</v>
      </c>
      <c r="X8" s="83"/>
      <c r="Y8" s="72"/>
      <c r="Z8" s="13">
        <v>0.2</v>
      </c>
      <c r="AA8" s="12" t="s">
        <v>363</v>
      </c>
      <c r="AB8" s="83"/>
      <c r="AC8" s="72"/>
      <c r="AD8" s="13">
        <v>0.2</v>
      </c>
      <c r="AE8" s="12" t="s">
        <v>405</v>
      </c>
      <c r="AF8" s="83"/>
      <c r="AG8" s="72"/>
      <c r="AH8" s="13">
        <v>0.2</v>
      </c>
      <c r="AI8" s="12" t="s">
        <v>447</v>
      </c>
      <c r="AJ8" s="83"/>
      <c r="AK8" s="72"/>
      <c r="AL8" s="13">
        <v>0.2</v>
      </c>
      <c r="AM8" s="12" t="s">
        <v>489</v>
      </c>
      <c r="AN8" s="83"/>
      <c r="AO8" s="72"/>
      <c r="AP8" s="13">
        <v>0.2</v>
      </c>
      <c r="AQ8" s="12" t="s">
        <v>531</v>
      </c>
      <c r="AR8" s="83"/>
      <c r="AS8" s="72"/>
      <c r="AT8" s="13">
        <v>0.2</v>
      </c>
      <c r="AU8" s="12" t="s">
        <v>573</v>
      </c>
      <c r="AV8" s="83"/>
      <c r="AW8" s="72"/>
      <c r="AX8" s="13">
        <v>0</v>
      </c>
      <c r="AY8" s="12" t="s">
        <v>615</v>
      </c>
      <c r="AZ8" s="83"/>
      <c r="BA8" s="72"/>
      <c r="BB8" s="13">
        <v>0</v>
      </c>
      <c r="BC8" s="12" t="s">
        <v>657</v>
      </c>
      <c r="BD8" s="83"/>
      <c r="BE8" s="72"/>
      <c r="BF8" s="13">
        <v>0</v>
      </c>
      <c r="BG8" s="12" t="s">
        <v>699</v>
      </c>
      <c r="BH8" s="83"/>
      <c r="BI8" s="72"/>
      <c r="BJ8" s="13">
        <v>0.2</v>
      </c>
      <c r="BK8" s="12" t="s">
        <v>741</v>
      </c>
      <c r="BL8" s="83"/>
      <c r="BM8" s="72"/>
      <c r="BN8" s="13">
        <v>0</v>
      </c>
      <c r="BO8" s="12" t="s">
        <v>783</v>
      </c>
      <c r="BP8" s="83"/>
      <c r="BQ8" s="72"/>
      <c r="BR8" s="13">
        <v>0.2</v>
      </c>
      <c r="BS8" s="12" t="s">
        <v>825</v>
      </c>
      <c r="BT8" s="83"/>
      <c r="BU8" s="72"/>
      <c r="BV8" s="13">
        <v>0</v>
      </c>
      <c r="BW8" s="12" t="s">
        <v>867</v>
      </c>
      <c r="BX8" s="83"/>
      <c r="BY8" s="72"/>
      <c r="BZ8" s="13">
        <v>0</v>
      </c>
      <c r="CA8" s="12" t="s">
        <v>909</v>
      </c>
      <c r="CB8" s="83"/>
      <c r="CC8" s="72"/>
      <c r="CD8" s="13">
        <v>0</v>
      </c>
      <c r="CE8" s="12" t="s">
        <v>951</v>
      </c>
      <c r="CF8" s="83"/>
      <c r="CG8" s="72"/>
      <c r="CH8" s="13">
        <v>0</v>
      </c>
      <c r="CI8" s="12" t="s">
        <v>993</v>
      </c>
      <c r="CJ8" s="83"/>
      <c r="CK8" s="72"/>
      <c r="CL8" s="13">
        <v>0.2</v>
      </c>
      <c r="CM8" s="12" t="s">
        <v>1035</v>
      </c>
      <c r="CN8" s="83"/>
      <c r="CO8" s="72"/>
      <c r="CP8" s="13">
        <v>0.2</v>
      </c>
      <c r="CQ8" s="12" t="s">
        <v>1077</v>
      </c>
      <c r="CR8" s="83"/>
      <c r="CS8" s="72"/>
      <c r="CT8" s="13">
        <v>0.2</v>
      </c>
      <c r="CU8" s="12" t="s">
        <v>1119</v>
      </c>
      <c r="CV8" s="83"/>
      <c r="CW8" s="72"/>
      <c r="CX8" s="13">
        <v>0</v>
      </c>
      <c r="CY8" s="12" t="s">
        <v>1161</v>
      </c>
      <c r="CZ8" s="83"/>
      <c r="DA8" s="72"/>
      <c r="DB8" s="13">
        <v>0</v>
      </c>
      <c r="DC8" s="12" t="s">
        <v>1203</v>
      </c>
      <c r="DD8" s="83"/>
      <c r="DE8" s="72"/>
      <c r="DF8" s="13">
        <v>0</v>
      </c>
      <c r="DG8" s="12" t="s">
        <v>1245</v>
      </c>
      <c r="DH8" s="83"/>
      <c r="DI8" s="72"/>
      <c r="DJ8" s="13">
        <v>0</v>
      </c>
      <c r="DK8" s="12" t="s">
        <v>1287</v>
      </c>
      <c r="DL8" s="83"/>
      <c r="DM8" s="72"/>
      <c r="DN8" s="13">
        <v>0.2</v>
      </c>
      <c r="DO8" s="12" t="s">
        <v>1329</v>
      </c>
      <c r="DP8" s="83"/>
      <c r="DQ8" s="72"/>
      <c r="DR8" s="13">
        <v>0.2</v>
      </c>
      <c r="DS8" s="12" t="s">
        <v>1371</v>
      </c>
      <c r="DT8" s="83"/>
      <c r="DU8" s="72"/>
      <c r="DV8" s="13">
        <v>0</v>
      </c>
      <c r="DW8" s="12" t="s">
        <v>1413</v>
      </c>
      <c r="DX8" s="83"/>
      <c r="DY8" s="72"/>
      <c r="DZ8" s="13">
        <v>0.2</v>
      </c>
      <c r="EA8" s="12" t="s">
        <v>1455</v>
      </c>
      <c r="EB8" s="83"/>
      <c r="EC8" s="72"/>
    </row>
    <row r="9" spans="1:133" x14ac:dyDescent="0.3">
      <c r="A9">
        <v>7</v>
      </c>
      <c r="B9" s="85"/>
      <c r="C9" s="85"/>
      <c r="D9" s="19" t="s">
        <v>22</v>
      </c>
      <c r="E9" s="19" t="s">
        <v>23</v>
      </c>
      <c r="F9" s="13">
        <v>0.1</v>
      </c>
      <c r="G9" s="12" t="s">
        <v>166</v>
      </c>
      <c r="H9" s="83"/>
      <c r="I9" s="72"/>
      <c r="J9" s="13">
        <v>0.1</v>
      </c>
      <c r="K9" s="12" t="s">
        <v>196</v>
      </c>
      <c r="L9" s="83"/>
      <c r="M9" s="72"/>
      <c r="N9" s="13">
        <v>0.1</v>
      </c>
      <c r="O9" s="12" t="s">
        <v>238</v>
      </c>
      <c r="P9" s="83"/>
      <c r="Q9" s="72"/>
      <c r="R9" s="13">
        <v>0.1</v>
      </c>
      <c r="S9" s="12" t="s">
        <v>280</v>
      </c>
      <c r="T9" s="83"/>
      <c r="U9" s="72"/>
      <c r="V9" s="13">
        <v>0.1</v>
      </c>
      <c r="W9" s="12" t="s">
        <v>322</v>
      </c>
      <c r="X9" s="83"/>
      <c r="Y9" s="72"/>
      <c r="Z9" s="13">
        <v>0.1</v>
      </c>
      <c r="AA9" s="12" t="s">
        <v>364</v>
      </c>
      <c r="AB9" s="83"/>
      <c r="AC9" s="72"/>
      <c r="AD9" s="13">
        <v>0.1</v>
      </c>
      <c r="AE9" s="12" t="s">
        <v>406</v>
      </c>
      <c r="AF9" s="83"/>
      <c r="AG9" s="72"/>
      <c r="AH9" s="13">
        <v>0.1</v>
      </c>
      <c r="AI9" s="12" t="s">
        <v>448</v>
      </c>
      <c r="AJ9" s="83"/>
      <c r="AK9" s="72"/>
      <c r="AL9" s="13">
        <v>0.1</v>
      </c>
      <c r="AM9" s="12" t="s">
        <v>490</v>
      </c>
      <c r="AN9" s="83"/>
      <c r="AO9" s="72"/>
      <c r="AP9" s="13">
        <v>0.1</v>
      </c>
      <c r="AQ9" s="12" t="s">
        <v>532</v>
      </c>
      <c r="AR9" s="83"/>
      <c r="AS9" s="72"/>
      <c r="AT9" s="13">
        <v>0.1</v>
      </c>
      <c r="AU9" s="12" t="s">
        <v>574</v>
      </c>
      <c r="AV9" s="83"/>
      <c r="AW9" s="72"/>
      <c r="AX9" s="13">
        <v>0.13</v>
      </c>
      <c r="AY9" s="12" t="s">
        <v>616</v>
      </c>
      <c r="AZ9" s="83"/>
      <c r="BA9" s="72"/>
      <c r="BB9" s="13">
        <v>0</v>
      </c>
      <c r="BC9" s="12" t="s">
        <v>658</v>
      </c>
      <c r="BD9" s="83"/>
      <c r="BE9" s="72"/>
      <c r="BF9" s="13">
        <v>0.13</v>
      </c>
      <c r="BG9" s="12" t="s">
        <v>700</v>
      </c>
      <c r="BH9" s="83"/>
      <c r="BI9" s="72"/>
      <c r="BJ9" s="13">
        <v>0.1</v>
      </c>
      <c r="BK9" s="12" t="s">
        <v>742</v>
      </c>
      <c r="BL9" s="83"/>
      <c r="BM9" s="72"/>
      <c r="BN9" s="13">
        <v>0.13</v>
      </c>
      <c r="BO9" s="12" t="s">
        <v>784</v>
      </c>
      <c r="BP9" s="83"/>
      <c r="BQ9" s="72"/>
      <c r="BR9" s="13">
        <v>0.1</v>
      </c>
      <c r="BS9" s="12" t="s">
        <v>826</v>
      </c>
      <c r="BT9" s="83"/>
      <c r="BU9" s="72"/>
      <c r="BV9" s="13">
        <v>0.13</v>
      </c>
      <c r="BW9" s="12" t="s">
        <v>868</v>
      </c>
      <c r="BX9" s="83"/>
      <c r="BY9" s="72"/>
      <c r="BZ9" s="13">
        <v>0.13</v>
      </c>
      <c r="CA9" s="12" t="s">
        <v>910</v>
      </c>
      <c r="CB9" s="83"/>
      <c r="CC9" s="72"/>
      <c r="CD9" s="13">
        <v>0</v>
      </c>
      <c r="CE9" s="12" t="s">
        <v>952</v>
      </c>
      <c r="CF9" s="83"/>
      <c r="CG9" s="72"/>
      <c r="CH9" s="13">
        <v>0.13</v>
      </c>
      <c r="CI9" s="12" t="s">
        <v>994</v>
      </c>
      <c r="CJ9" s="83"/>
      <c r="CK9" s="72"/>
      <c r="CL9" s="13">
        <v>0.1</v>
      </c>
      <c r="CM9" s="12" t="s">
        <v>1036</v>
      </c>
      <c r="CN9" s="83"/>
      <c r="CO9" s="72"/>
      <c r="CP9" s="13">
        <v>0.1</v>
      </c>
      <c r="CQ9" s="12" t="s">
        <v>1078</v>
      </c>
      <c r="CR9" s="83"/>
      <c r="CS9" s="72"/>
      <c r="CT9" s="13">
        <v>0.1</v>
      </c>
      <c r="CU9" s="12" t="s">
        <v>1120</v>
      </c>
      <c r="CV9" s="83"/>
      <c r="CW9" s="72"/>
      <c r="CX9" s="13">
        <v>0</v>
      </c>
      <c r="CY9" s="12" t="s">
        <v>1162</v>
      </c>
      <c r="CZ9" s="83"/>
      <c r="DA9" s="72"/>
      <c r="DB9" s="13">
        <v>0</v>
      </c>
      <c r="DC9" s="12" t="s">
        <v>1204</v>
      </c>
      <c r="DD9" s="83"/>
      <c r="DE9" s="72"/>
      <c r="DF9" s="13">
        <v>0</v>
      </c>
      <c r="DG9" s="12" t="s">
        <v>1246</v>
      </c>
      <c r="DH9" s="83"/>
      <c r="DI9" s="72"/>
      <c r="DJ9" s="13">
        <v>0</v>
      </c>
      <c r="DK9" s="12" t="s">
        <v>1288</v>
      </c>
      <c r="DL9" s="83"/>
      <c r="DM9" s="72"/>
      <c r="DN9" s="13">
        <v>0.1</v>
      </c>
      <c r="DO9" s="12" t="s">
        <v>1330</v>
      </c>
      <c r="DP9" s="83"/>
      <c r="DQ9" s="72"/>
      <c r="DR9" s="13">
        <v>0.1</v>
      </c>
      <c r="DS9" s="12" t="s">
        <v>1372</v>
      </c>
      <c r="DT9" s="83"/>
      <c r="DU9" s="72"/>
      <c r="DV9" s="13">
        <v>0.13</v>
      </c>
      <c r="DW9" s="12" t="s">
        <v>1414</v>
      </c>
      <c r="DX9" s="83"/>
      <c r="DY9" s="72"/>
      <c r="DZ9" s="13">
        <v>0.1</v>
      </c>
      <c r="EA9" s="12" t="s">
        <v>1456</v>
      </c>
      <c r="EB9" s="83"/>
      <c r="EC9" s="72"/>
    </row>
    <row r="10" spans="1:133" x14ac:dyDescent="0.3">
      <c r="A10">
        <v>8</v>
      </c>
      <c r="B10" s="85"/>
      <c r="C10" s="85"/>
      <c r="D10" s="19" t="s">
        <v>24</v>
      </c>
      <c r="E10" s="19" t="s">
        <v>7</v>
      </c>
      <c r="F10" s="13">
        <v>0.5</v>
      </c>
      <c r="G10" s="12" t="s">
        <v>167</v>
      </c>
      <c r="H10" s="84"/>
      <c r="I10" s="72"/>
      <c r="J10" s="13">
        <v>0.5</v>
      </c>
      <c r="K10" s="12" t="s">
        <v>197</v>
      </c>
      <c r="L10" s="84"/>
      <c r="M10" s="72"/>
      <c r="N10" s="13">
        <v>0.5</v>
      </c>
      <c r="O10" s="12" t="s">
        <v>239</v>
      </c>
      <c r="P10" s="84"/>
      <c r="Q10" s="72"/>
      <c r="R10" s="13">
        <v>0.5</v>
      </c>
      <c r="S10" s="12" t="s">
        <v>281</v>
      </c>
      <c r="T10" s="84"/>
      <c r="U10" s="72"/>
      <c r="V10" s="13">
        <v>0.5</v>
      </c>
      <c r="W10" s="12" t="s">
        <v>323</v>
      </c>
      <c r="X10" s="84"/>
      <c r="Y10" s="72"/>
      <c r="Z10" s="13">
        <v>0.5</v>
      </c>
      <c r="AA10" s="12" t="s">
        <v>365</v>
      </c>
      <c r="AB10" s="84"/>
      <c r="AC10" s="72"/>
      <c r="AD10" s="13">
        <v>0.5</v>
      </c>
      <c r="AE10" s="12" t="s">
        <v>407</v>
      </c>
      <c r="AF10" s="84"/>
      <c r="AG10" s="72"/>
      <c r="AH10" s="13">
        <v>0.5</v>
      </c>
      <c r="AI10" s="12" t="s">
        <v>449</v>
      </c>
      <c r="AJ10" s="84"/>
      <c r="AK10" s="72"/>
      <c r="AL10" s="13">
        <v>0.5</v>
      </c>
      <c r="AM10" s="12" t="s">
        <v>491</v>
      </c>
      <c r="AN10" s="84"/>
      <c r="AO10" s="72"/>
      <c r="AP10" s="13">
        <v>0.5</v>
      </c>
      <c r="AQ10" s="12" t="s">
        <v>533</v>
      </c>
      <c r="AR10" s="84"/>
      <c r="AS10" s="72"/>
      <c r="AT10" s="13">
        <v>0.5</v>
      </c>
      <c r="AU10" s="12" t="s">
        <v>575</v>
      </c>
      <c r="AV10" s="84"/>
      <c r="AW10" s="72"/>
      <c r="AX10" s="13">
        <v>0.62</v>
      </c>
      <c r="AY10" s="12" t="s">
        <v>617</v>
      </c>
      <c r="AZ10" s="84"/>
      <c r="BA10" s="72"/>
      <c r="BB10" s="13">
        <v>0.71</v>
      </c>
      <c r="BC10" s="12" t="s">
        <v>659</v>
      </c>
      <c r="BD10" s="84"/>
      <c r="BE10" s="72"/>
      <c r="BF10" s="13">
        <v>0.62</v>
      </c>
      <c r="BG10" s="12" t="s">
        <v>701</v>
      </c>
      <c r="BH10" s="84"/>
      <c r="BI10" s="72"/>
      <c r="BJ10" s="13">
        <v>0.5</v>
      </c>
      <c r="BK10" s="12" t="s">
        <v>743</v>
      </c>
      <c r="BL10" s="84"/>
      <c r="BM10" s="72"/>
      <c r="BN10" s="13">
        <v>0.62</v>
      </c>
      <c r="BO10" s="12" t="s">
        <v>785</v>
      </c>
      <c r="BP10" s="84"/>
      <c r="BQ10" s="72"/>
      <c r="BR10" s="13">
        <v>0.5</v>
      </c>
      <c r="BS10" s="12" t="s">
        <v>827</v>
      </c>
      <c r="BT10" s="84"/>
      <c r="BU10" s="72"/>
      <c r="BV10" s="13">
        <v>0.62</v>
      </c>
      <c r="BW10" s="12" t="s">
        <v>869</v>
      </c>
      <c r="BX10" s="84"/>
      <c r="BY10" s="72"/>
      <c r="BZ10" s="13">
        <v>0.62</v>
      </c>
      <c r="CA10" s="12" t="s">
        <v>911</v>
      </c>
      <c r="CB10" s="84"/>
      <c r="CC10" s="72"/>
      <c r="CD10" s="13">
        <v>0.71</v>
      </c>
      <c r="CE10" s="12" t="s">
        <v>953</v>
      </c>
      <c r="CF10" s="84"/>
      <c r="CG10" s="72"/>
      <c r="CH10" s="13">
        <v>0.62</v>
      </c>
      <c r="CI10" s="12" t="s">
        <v>995</v>
      </c>
      <c r="CJ10" s="84"/>
      <c r="CK10" s="72"/>
      <c r="CL10" s="13">
        <v>0.5</v>
      </c>
      <c r="CM10" s="12" t="s">
        <v>1037</v>
      </c>
      <c r="CN10" s="84"/>
      <c r="CO10" s="72"/>
      <c r="CP10" s="13">
        <v>0.5</v>
      </c>
      <c r="CQ10" s="12" t="s">
        <v>1079</v>
      </c>
      <c r="CR10" s="84"/>
      <c r="CS10" s="72"/>
      <c r="CT10" s="13">
        <v>0.5</v>
      </c>
      <c r="CU10" s="12" t="s">
        <v>1121</v>
      </c>
      <c r="CV10" s="84"/>
      <c r="CW10" s="72"/>
      <c r="CX10" s="13">
        <v>0.71</v>
      </c>
      <c r="CY10" s="12" t="s">
        <v>1163</v>
      </c>
      <c r="CZ10" s="84"/>
      <c r="DA10" s="72"/>
      <c r="DB10" s="13">
        <v>0.71</v>
      </c>
      <c r="DC10" s="12" t="s">
        <v>1205</v>
      </c>
      <c r="DD10" s="84"/>
      <c r="DE10" s="72"/>
      <c r="DF10" s="13">
        <v>0.71</v>
      </c>
      <c r="DG10" s="12" t="s">
        <v>1247</v>
      </c>
      <c r="DH10" s="84"/>
      <c r="DI10" s="72"/>
      <c r="DJ10" s="13">
        <v>0.71</v>
      </c>
      <c r="DK10" s="12" t="s">
        <v>1289</v>
      </c>
      <c r="DL10" s="84"/>
      <c r="DM10" s="72"/>
      <c r="DN10" s="13">
        <v>0.5</v>
      </c>
      <c r="DO10" s="12" t="s">
        <v>1331</v>
      </c>
      <c r="DP10" s="84"/>
      <c r="DQ10" s="72"/>
      <c r="DR10" s="13">
        <v>0.5</v>
      </c>
      <c r="DS10" s="12" t="s">
        <v>1373</v>
      </c>
      <c r="DT10" s="84"/>
      <c r="DU10" s="72"/>
      <c r="DV10" s="13">
        <v>0.62</v>
      </c>
      <c r="DW10" s="12" t="s">
        <v>1415</v>
      </c>
      <c r="DX10" s="84"/>
      <c r="DY10" s="72"/>
      <c r="DZ10" s="13">
        <v>0.5</v>
      </c>
      <c r="EA10" s="12" t="s">
        <v>1457</v>
      </c>
      <c r="EB10" s="84"/>
      <c r="EC10" s="72"/>
    </row>
    <row r="11" spans="1:133" x14ac:dyDescent="0.3">
      <c r="A11">
        <v>9</v>
      </c>
      <c r="B11" s="19" t="s">
        <v>25</v>
      </c>
      <c r="C11" s="19" t="s">
        <v>8</v>
      </c>
      <c r="D11" s="19" t="s">
        <v>26</v>
      </c>
      <c r="E11" s="19" t="s">
        <v>8</v>
      </c>
      <c r="F11" s="13">
        <v>1</v>
      </c>
      <c r="G11" s="12" t="s">
        <v>168</v>
      </c>
      <c r="H11" s="13">
        <v>0.15</v>
      </c>
      <c r="I11" s="17">
        <f>H11/SUM(H$4:H$12)</f>
        <v>0.15</v>
      </c>
      <c r="J11" s="13">
        <v>1</v>
      </c>
      <c r="K11" s="12" t="s">
        <v>198</v>
      </c>
      <c r="L11" s="13">
        <v>0.2</v>
      </c>
      <c r="M11" s="17">
        <f>L11/SUM(L$4:L$12)</f>
        <v>0.2</v>
      </c>
      <c r="N11" s="13">
        <v>1</v>
      </c>
      <c r="O11" s="12" t="s">
        <v>240</v>
      </c>
      <c r="P11" s="13">
        <v>0.2</v>
      </c>
      <c r="Q11" s="17">
        <f>P11/SUM(P$4:P$12)</f>
        <v>0.2</v>
      </c>
      <c r="R11" s="13">
        <v>1</v>
      </c>
      <c r="S11" s="12" t="s">
        <v>282</v>
      </c>
      <c r="T11" s="13">
        <v>0.1</v>
      </c>
      <c r="U11" s="17">
        <f>T11/SUM(T$4:T$12)</f>
        <v>0.1</v>
      </c>
      <c r="V11" s="13">
        <v>1</v>
      </c>
      <c r="W11" s="12" t="s">
        <v>324</v>
      </c>
      <c r="X11" s="13">
        <v>0.1</v>
      </c>
      <c r="Y11" s="17">
        <f>X11/SUM(X$4:X$12)</f>
        <v>0.1</v>
      </c>
      <c r="Z11" s="13">
        <v>1</v>
      </c>
      <c r="AA11" s="12" t="s">
        <v>366</v>
      </c>
      <c r="AB11" s="13">
        <v>0.15</v>
      </c>
      <c r="AC11" s="17">
        <f>AB11/SUM(AB$4:AB$12)</f>
        <v>0.15</v>
      </c>
      <c r="AD11" s="13">
        <v>1</v>
      </c>
      <c r="AE11" s="12" t="s">
        <v>408</v>
      </c>
      <c r="AF11" s="13">
        <v>0.1</v>
      </c>
      <c r="AG11" s="17">
        <f>AF11/SUM(AF$4:AF$12)</f>
        <v>0.1</v>
      </c>
      <c r="AH11" s="13">
        <v>1</v>
      </c>
      <c r="AI11" s="12" t="s">
        <v>450</v>
      </c>
      <c r="AJ11" s="13">
        <v>0.15</v>
      </c>
      <c r="AK11" s="17">
        <f>AJ11/SUM(AJ$4:AJ$12)</f>
        <v>0.15</v>
      </c>
      <c r="AL11" s="13">
        <v>1</v>
      </c>
      <c r="AM11" s="12" t="s">
        <v>492</v>
      </c>
      <c r="AN11" s="13">
        <v>0.3</v>
      </c>
      <c r="AO11" s="17">
        <f>AN11/SUM(AN$4:AN$12)</f>
        <v>0.3</v>
      </c>
      <c r="AP11" s="13">
        <v>1</v>
      </c>
      <c r="AQ11" s="12" t="s">
        <v>534</v>
      </c>
      <c r="AR11" s="13">
        <v>0.1</v>
      </c>
      <c r="AS11" s="17">
        <f>AR11/SUM(AR$4:AR$12)</f>
        <v>0.1</v>
      </c>
      <c r="AT11" s="13">
        <v>1</v>
      </c>
      <c r="AU11" s="12" t="s">
        <v>576</v>
      </c>
      <c r="AV11" s="13">
        <v>0.1</v>
      </c>
      <c r="AW11" s="17">
        <f>AV11/SUM(AV$4:AV$12)</f>
        <v>0.1</v>
      </c>
      <c r="AX11" s="13">
        <v>1</v>
      </c>
      <c r="AY11" s="12" t="s">
        <v>618</v>
      </c>
      <c r="AZ11" s="13">
        <v>0.15</v>
      </c>
      <c r="BA11" s="17">
        <f>AZ11/SUM(AZ$4:AZ$12)</f>
        <v>0.15</v>
      </c>
      <c r="BB11" s="13">
        <v>1</v>
      </c>
      <c r="BC11" s="12" t="s">
        <v>660</v>
      </c>
      <c r="BD11" s="13">
        <v>0.3</v>
      </c>
      <c r="BE11" s="17">
        <f>BD11/SUM(BD$4:BD$12)</f>
        <v>0.3</v>
      </c>
      <c r="BF11" s="13">
        <v>1</v>
      </c>
      <c r="BG11" s="12" t="s">
        <v>702</v>
      </c>
      <c r="BH11" s="13">
        <v>0.3</v>
      </c>
      <c r="BI11" s="17">
        <f>BH11/SUM(BH$4:BH$12)</f>
        <v>0.3</v>
      </c>
      <c r="BJ11" s="13">
        <v>1</v>
      </c>
      <c r="BK11" s="12" t="s">
        <v>744</v>
      </c>
      <c r="BL11" s="13">
        <v>0.2</v>
      </c>
      <c r="BM11" s="17">
        <f>BL11/SUM(BL$4:BL$12)</f>
        <v>0.2</v>
      </c>
      <c r="BN11" s="13">
        <v>1</v>
      </c>
      <c r="BO11" s="12" t="s">
        <v>786</v>
      </c>
      <c r="BP11" s="13">
        <v>0.15</v>
      </c>
      <c r="BQ11" s="17">
        <f>BP11/SUM(BP$4:BP$12)</f>
        <v>0.15</v>
      </c>
      <c r="BR11" s="13">
        <v>1</v>
      </c>
      <c r="BS11" s="12" t="s">
        <v>828</v>
      </c>
      <c r="BT11" s="13">
        <v>0.2</v>
      </c>
      <c r="BU11" s="17">
        <f>BT11/SUM(BT$4:BT$12)</f>
        <v>0.20000000000000004</v>
      </c>
      <c r="BV11" s="13">
        <v>1</v>
      </c>
      <c r="BW11" s="12" t="s">
        <v>870</v>
      </c>
      <c r="BX11" s="13">
        <v>0.15</v>
      </c>
      <c r="BY11" s="17">
        <f>BX11/SUM(BX$4:BX$12)</f>
        <v>0.15</v>
      </c>
      <c r="BZ11" s="13">
        <v>1</v>
      </c>
      <c r="CA11" s="12" t="s">
        <v>912</v>
      </c>
      <c r="CB11" s="13">
        <v>0.15</v>
      </c>
      <c r="CC11" s="17">
        <f>CB11/SUM(CB$4:CB$12)</f>
        <v>0.15</v>
      </c>
      <c r="CD11" s="13">
        <v>1</v>
      </c>
      <c r="CE11" s="12" t="s">
        <v>954</v>
      </c>
      <c r="CF11" s="13">
        <v>0.2</v>
      </c>
      <c r="CG11" s="17">
        <f>CF11/SUM(CF$4:CF$12)</f>
        <v>0.2</v>
      </c>
      <c r="CH11" s="13">
        <v>1</v>
      </c>
      <c r="CI11" s="12" t="s">
        <v>996</v>
      </c>
      <c r="CJ11" s="13">
        <v>0.2</v>
      </c>
      <c r="CK11" s="17">
        <f>CJ11/SUM(CJ$4:CJ$12)</f>
        <v>0.2</v>
      </c>
      <c r="CL11" s="13">
        <v>1</v>
      </c>
      <c r="CM11" s="12" t="s">
        <v>1038</v>
      </c>
      <c r="CN11" s="13">
        <v>0.15</v>
      </c>
      <c r="CO11" s="17">
        <f>CN11/SUM(CN$4:CN$12)</f>
        <v>0.15</v>
      </c>
      <c r="CP11" s="13">
        <v>1</v>
      </c>
      <c r="CQ11" s="12" t="s">
        <v>1080</v>
      </c>
      <c r="CR11" s="13">
        <v>0.2</v>
      </c>
      <c r="CS11" s="17">
        <f>CR11/SUM(CR$4:CR$12)</f>
        <v>0.2</v>
      </c>
      <c r="CT11" s="13">
        <v>1</v>
      </c>
      <c r="CU11" s="12" t="s">
        <v>1122</v>
      </c>
      <c r="CV11" s="13">
        <v>0.15</v>
      </c>
      <c r="CW11" s="17">
        <f>CV11/SUM(CV$4:CV$12)</f>
        <v>0.15</v>
      </c>
      <c r="CX11" s="13">
        <v>1</v>
      </c>
      <c r="CY11" s="12" t="s">
        <v>1164</v>
      </c>
      <c r="CZ11" s="13">
        <v>0.2</v>
      </c>
      <c r="DA11" s="17">
        <f>CZ11/SUM(CZ$4:CZ$12)</f>
        <v>0.2</v>
      </c>
      <c r="DB11" s="13">
        <v>1</v>
      </c>
      <c r="DC11" s="12" t="s">
        <v>1206</v>
      </c>
      <c r="DD11" s="13">
        <v>0.2</v>
      </c>
      <c r="DE11" s="17">
        <f>DD11/SUM(DD$4:DD$12)</f>
        <v>0.2</v>
      </c>
      <c r="DF11" s="13">
        <v>1</v>
      </c>
      <c r="DG11" s="12" t="s">
        <v>1248</v>
      </c>
      <c r="DH11" s="13">
        <v>0.2</v>
      </c>
      <c r="DI11" s="17">
        <f>DH11/SUM(DH$4:DH$12)</f>
        <v>0.2</v>
      </c>
      <c r="DJ11" s="13">
        <v>1</v>
      </c>
      <c r="DK11" s="12" t="s">
        <v>1290</v>
      </c>
      <c r="DL11" s="13">
        <v>0.15</v>
      </c>
      <c r="DM11" s="17">
        <f>DL11/SUM(DL$4:DL$12)</f>
        <v>0.15</v>
      </c>
      <c r="DN11" s="13">
        <v>1</v>
      </c>
      <c r="DO11" s="12" t="s">
        <v>1332</v>
      </c>
      <c r="DP11" s="13">
        <v>0.3</v>
      </c>
      <c r="DQ11" s="17">
        <f>DP11/SUM(DP$4:DP$12)</f>
        <v>0.3</v>
      </c>
      <c r="DR11" s="13">
        <v>1</v>
      </c>
      <c r="DS11" s="12" t="s">
        <v>1374</v>
      </c>
      <c r="DT11" s="13">
        <v>0.3</v>
      </c>
      <c r="DU11" s="17">
        <f>DT11/SUM(DT$4:DT$12)</f>
        <v>0.3</v>
      </c>
      <c r="DV11" s="13">
        <v>1</v>
      </c>
      <c r="DW11" s="12" t="s">
        <v>1416</v>
      </c>
      <c r="DX11" s="13">
        <v>0.15</v>
      </c>
      <c r="DY11" s="17">
        <f>DX11/SUM(DX$4:DX$12)</f>
        <v>0.15</v>
      </c>
      <c r="DZ11" s="13">
        <v>1</v>
      </c>
      <c r="EA11" s="12" t="s">
        <v>1458</v>
      </c>
      <c r="EB11" s="13">
        <v>0.1</v>
      </c>
      <c r="EC11" s="17">
        <f>EB11/SUM(EB$4:EB$12)</f>
        <v>0.1</v>
      </c>
    </row>
    <row r="12" spans="1:133" s="11" customFormat="1" x14ac:dyDescent="0.3">
      <c r="A12">
        <v>10</v>
      </c>
      <c r="B12" s="19" t="s">
        <v>127</v>
      </c>
      <c r="C12" s="19" t="s">
        <v>128</v>
      </c>
      <c r="D12" s="19" t="s">
        <v>27</v>
      </c>
      <c r="E12" s="19" t="s">
        <v>9</v>
      </c>
      <c r="F12" s="13">
        <v>1</v>
      </c>
      <c r="G12" s="12" t="s">
        <v>169</v>
      </c>
      <c r="H12" s="13">
        <v>0.15</v>
      </c>
      <c r="I12" s="17">
        <f>H12/SUM(H$4:H$12)</f>
        <v>0.15</v>
      </c>
      <c r="J12" s="13">
        <v>0</v>
      </c>
      <c r="K12" s="12" t="s">
        <v>199</v>
      </c>
      <c r="L12" s="13">
        <v>0</v>
      </c>
      <c r="M12" s="17">
        <f>L12/SUM(L$4:L$12)</f>
        <v>0</v>
      </c>
      <c r="N12" s="13">
        <v>0</v>
      </c>
      <c r="O12" s="12" t="s">
        <v>241</v>
      </c>
      <c r="P12" s="13">
        <v>0</v>
      </c>
      <c r="Q12" s="17">
        <f>P12/SUM(P$4:P$12)</f>
        <v>0</v>
      </c>
      <c r="R12" s="13">
        <v>0</v>
      </c>
      <c r="S12" s="12" t="s">
        <v>283</v>
      </c>
      <c r="T12" s="13">
        <v>0</v>
      </c>
      <c r="U12" s="17">
        <f>T12/SUM(T$4:T$12)</f>
        <v>0</v>
      </c>
      <c r="V12" s="13">
        <v>0</v>
      </c>
      <c r="W12" s="12" t="s">
        <v>325</v>
      </c>
      <c r="X12" s="13">
        <v>0</v>
      </c>
      <c r="Y12" s="17">
        <f>X12/SUM(X$4:X$12)</f>
        <v>0</v>
      </c>
      <c r="Z12" s="13">
        <v>1</v>
      </c>
      <c r="AA12" s="12" t="s">
        <v>367</v>
      </c>
      <c r="AB12" s="13">
        <v>0.1</v>
      </c>
      <c r="AC12" s="17">
        <f>AB12/SUM(AB$4:AB$12)</f>
        <v>0.1</v>
      </c>
      <c r="AD12" s="13">
        <v>0</v>
      </c>
      <c r="AE12" s="12" t="s">
        <v>409</v>
      </c>
      <c r="AF12" s="13">
        <v>0</v>
      </c>
      <c r="AG12" s="17">
        <f>AF12/SUM(AF$4:AF$12)</f>
        <v>0</v>
      </c>
      <c r="AH12" s="13">
        <v>1</v>
      </c>
      <c r="AI12" s="12" t="s">
        <v>451</v>
      </c>
      <c r="AJ12" s="13">
        <v>0.15</v>
      </c>
      <c r="AK12" s="17">
        <f>AJ12/SUM(AJ$4:AJ$12)</f>
        <v>0.15</v>
      </c>
      <c r="AL12" s="13">
        <v>0</v>
      </c>
      <c r="AM12" s="12" t="s">
        <v>493</v>
      </c>
      <c r="AN12" s="13">
        <v>0</v>
      </c>
      <c r="AO12" s="17">
        <f>AN12/SUM(AN$4:AN$12)</f>
        <v>0</v>
      </c>
      <c r="AP12" s="13">
        <v>0</v>
      </c>
      <c r="AQ12" s="12" t="s">
        <v>535</v>
      </c>
      <c r="AR12" s="13">
        <v>0</v>
      </c>
      <c r="AS12" s="17">
        <f>AR12/SUM(AR$4:AR$12)</f>
        <v>0</v>
      </c>
      <c r="AT12" s="13">
        <v>0</v>
      </c>
      <c r="AU12" s="12" t="s">
        <v>577</v>
      </c>
      <c r="AV12" s="13">
        <v>0</v>
      </c>
      <c r="AW12" s="17">
        <f>AV12/SUM(AV$4:AV$12)</f>
        <v>0</v>
      </c>
      <c r="AX12" s="13">
        <v>1</v>
      </c>
      <c r="AY12" s="12" t="s">
        <v>619</v>
      </c>
      <c r="AZ12" s="13">
        <v>0.15</v>
      </c>
      <c r="BA12" s="17">
        <f>AZ12/SUM(AZ$4:AZ$12)</f>
        <v>0.15</v>
      </c>
      <c r="BB12" s="13">
        <v>0</v>
      </c>
      <c r="BC12" s="12" t="s">
        <v>661</v>
      </c>
      <c r="BD12" s="13">
        <v>0</v>
      </c>
      <c r="BE12" s="17">
        <f>BD12/SUM(BD$4:BD$12)</f>
        <v>0</v>
      </c>
      <c r="BF12" s="13">
        <v>0</v>
      </c>
      <c r="BG12" s="12" t="s">
        <v>703</v>
      </c>
      <c r="BH12" s="13">
        <v>0</v>
      </c>
      <c r="BI12" s="17">
        <f>BH12/SUM(BH$4:BH$12)</f>
        <v>0</v>
      </c>
      <c r="BJ12" s="13">
        <v>0</v>
      </c>
      <c r="BK12" s="12" t="s">
        <v>745</v>
      </c>
      <c r="BL12" s="13">
        <v>0</v>
      </c>
      <c r="BM12" s="17">
        <f>BL12/SUM(BL$4:BL$12)</f>
        <v>0</v>
      </c>
      <c r="BN12" s="13">
        <v>1</v>
      </c>
      <c r="BO12" s="12" t="s">
        <v>787</v>
      </c>
      <c r="BP12" s="13">
        <v>0.15</v>
      </c>
      <c r="BQ12" s="17">
        <f>BP12/SUM(BP$4:BP$12)</f>
        <v>0.15</v>
      </c>
      <c r="BR12" s="13">
        <v>1</v>
      </c>
      <c r="BS12" s="12" t="s">
        <v>829</v>
      </c>
      <c r="BT12" s="13">
        <v>0.1</v>
      </c>
      <c r="BU12" s="17">
        <f>BT12/SUM(BT$4:BT$12)</f>
        <v>0.10000000000000002</v>
      </c>
      <c r="BV12" s="13">
        <v>1</v>
      </c>
      <c r="BW12" s="12" t="s">
        <v>871</v>
      </c>
      <c r="BX12" s="13">
        <v>0.15</v>
      </c>
      <c r="BY12" s="17">
        <f>BX12/SUM(BX$4:BX$12)</f>
        <v>0.15</v>
      </c>
      <c r="BZ12" s="13">
        <v>1</v>
      </c>
      <c r="CA12" s="12" t="s">
        <v>913</v>
      </c>
      <c r="CB12" s="13">
        <v>0.15</v>
      </c>
      <c r="CC12" s="17">
        <f>CB12/SUM(CB$4:CB$12)</f>
        <v>0.15</v>
      </c>
      <c r="CD12" s="13">
        <v>1</v>
      </c>
      <c r="CE12" s="12" t="s">
        <v>955</v>
      </c>
      <c r="CF12" s="13">
        <v>0.2</v>
      </c>
      <c r="CG12" s="17">
        <f>CF12/SUM(CF$4:CF$12)</f>
        <v>0.2</v>
      </c>
      <c r="CH12" s="13">
        <v>1</v>
      </c>
      <c r="CI12" s="12" t="s">
        <v>997</v>
      </c>
      <c r="CJ12" s="13">
        <v>0.2</v>
      </c>
      <c r="CK12" s="17">
        <f>CJ12/SUM(CJ$4:CJ$12)</f>
        <v>0.2</v>
      </c>
      <c r="CL12" s="13">
        <v>1</v>
      </c>
      <c r="CM12" s="12" t="s">
        <v>1039</v>
      </c>
      <c r="CN12" s="13">
        <v>0.15</v>
      </c>
      <c r="CO12" s="17">
        <f>CN12/SUM(CN$4:CN$12)</f>
        <v>0.15</v>
      </c>
      <c r="CP12" s="13">
        <v>0</v>
      </c>
      <c r="CQ12" s="12" t="s">
        <v>1081</v>
      </c>
      <c r="CR12" s="13">
        <v>0</v>
      </c>
      <c r="CS12" s="17">
        <f>CR12/SUM(CR$4:CR$12)</f>
        <v>0</v>
      </c>
      <c r="CT12" s="13">
        <v>1</v>
      </c>
      <c r="CU12" s="12" t="s">
        <v>1123</v>
      </c>
      <c r="CV12" s="13">
        <v>0.15</v>
      </c>
      <c r="CW12" s="17">
        <f>CV12/SUM(CV$4:CV$12)</f>
        <v>0.15</v>
      </c>
      <c r="CX12" s="13">
        <v>1</v>
      </c>
      <c r="CY12" s="12" t="s">
        <v>1165</v>
      </c>
      <c r="CZ12" s="13">
        <v>0.2</v>
      </c>
      <c r="DA12" s="17">
        <f>CZ12/SUM(CZ$4:CZ$12)</f>
        <v>0.2</v>
      </c>
      <c r="DB12" s="13">
        <v>1</v>
      </c>
      <c r="DC12" s="12" t="s">
        <v>1207</v>
      </c>
      <c r="DD12" s="13">
        <v>0.2</v>
      </c>
      <c r="DE12" s="17">
        <f>DD12/SUM(DD$4:DD$12)</f>
        <v>0.2</v>
      </c>
      <c r="DF12" s="13">
        <v>1</v>
      </c>
      <c r="DG12" s="12" t="s">
        <v>1249</v>
      </c>
      <c r="DH12" s="13">
        <v>0.2</v>
      </c>
      <c r="DI12" s="17">
        <f>DH12/SUM(DH$4:DH$12)</f>
        <v>0.2</v>
      </c>
      <c r="DJ12" s="13">
        <v>1</v>
      </c>
      <c r="DK12" s="12" t="s">
        <v>1291</v>
      </c>
      <c r="DL12" s="13">
        <v>0.15</v>
      </c>
      <c r="DM12" s="17">
        <f>DL12/SUM(DL$4:DL$12)</f>
        <v>0.15</v>
      </c>
      <c r="DN12" s="13">
        <v>0</v>
      </c>
      <c r="DO12" s="12" t="s">
        <v>1333</v>
      </c>
      <c r="DP12" s="13">
        <v>0</v>
      </c>
      <c r="DQ12" s="17">
        <f>DP12/SUM(DP$4:DP$12)</f>
        <v>0</v>
      </c>
      <c r="DR12" s="13">
        <v>0</v>
      </c>
      <c r="DS12" s="12" t="s">
        <v>1375</v>
      </c>
      <c r="DT12" s="13">
        <v>0</v>
      </c>
      <c r="DU12" s="17">
        <f>DT12/SUM(DT$4:DT$12)</f>
        <v>0</v>
      </c>
      <c r="DV12" s="13">
        <v>1</v>
      </c>
      <c r="DW12" s="12" t="s">
        <v>1417</v>
      </c>
      <c r="DX12" s="13">
        <v>0.15</v>
      </c>
      <c r="DY12" s="17">
        <f>DX12/SUM(DX$4:DX$12)</f>
        <v>0.15</v>
      </c>
      <c r="DZ12" s="13">
        <v>1</v>
      </c>
      <c r="EA12" s="12" t="s">
        <v>1459</v>
      </c>
      <c r="EB12" s="13">
        <v>0.1</v>
      </c>
      <c r="EC12" s="17">
        <f>EB12/SUM(EB$4:EB$12)</f>
        <v>0.1</v>
      </c>
    </row>
    <row r="13" spans="1:133" s="8" customFormat="1" x14ac:dyDescent="0.3">
      <c r="A13">
        <v>11</v>
      </c>
      <c r="B13" s="81" t="s">
        <v>28</v>
      </c>
      <c r="C13" s="81" t="s">
        <v>29</v>
      </c>
      <c r="D13" s="23" t="s">
        <v>65</v>
      </c>
      <c r="E13" s="21" t="s">
        <v>30</v>
      </c>
      <c r="F13" s="14">
        <v>0.2</v>
      </c>
      <c r="G13" s="12" t="s">
        <v>151</v>
      </c>
      <c r="H13" s="75">
        <v>0.64</v>
      </c>
      <c r="I13" s="72">
        <f>H13/SUM(H$13:H$25)</f>
        <v>0.64</v>
      </c>
      <c r="J13" s="14">
        <v>0.2</v>
      </c>
      <c r="K13" s="12" t="s">
        <v>200</v>
      </c>
      <c r="L13" s="75">
        <v>0.6</v>
      </c>
      <c r="M13" s="72">
        <f>L13/SUM(L$13:L$25)</f>
        <v>0.6</v>
      </c>
      <c r="N13" s="14">
        <v>0.2</v>
      </c>
      <c r="O13" s="12" t="s">
        <v>242</v>
      </c>
      <c r="P13" s="75">
        <v>0.6</v>
      </c>
      <c r="Q13" s="72">
        <f>P13/SUM(P$13:P$25)</f>
        <v>0.6</v>
      </c>
      <c r="R13" s="14">
        <v>0.2</v>
      </c>
      <c r="S13" s="12" t="s">
        <v>284</v>
      </c>
      <c r="T13" s="75">
        <v>0.64</v>
      </c>
      <c r="U13" s="72">
        <f>T13/SUM(T$13:T$25)</f>
        <v>0.64</v>
      </c>
      <c r="V13" s="14">
        <v>0.2</v>
      </c>
      <c r="W13" s="12" t="s">
        <v>326</v>
      </c>
      <c r="X13" s="75">
        <v>0.64</v>
      </c>
      <c r="Y13" s="72">
        <f>X13/SUM(X$13:X$25)</f>
        <v>0.64</v>
      </c>
      <c r="Z13" s="14">
        <v>0.2</v>
      </c>
      <c r="AA13" s="12" t="s">
        <v>368</v>
      </c>
      <c r="AB13" s="75">
        <v>0.6</v>
      </c>
      <c r="AC13" s="72">
        <f>AB13/SUM(AB$13:AB$25)</f>
        <v>0.6</v>
      </c>
      <c r="AD13" s="14">
        <v>0.2</v>
      </c>
      <c r="AE13" s="12" t="s">
        <v>410</v>
      </c>
      <c r="AF13" s="75">
        <v>0.64</v>
      </c>
      <c r="AG13" s="72">
        <f>AF13/SUM(AF$13:AF$25)</f>
        <v>0.64</v>
      </c>
      <c r="AH13" s="14">
        <v>0.2</v>
      </c>
      <c r="AI13" s="12" t="s">
        <v>452</v>
      </c>
      <c r="AJ13" s="75">
        <v>0.68</v>
      </c>
      <c r="AK13" s="72">
        <f>AJ13/SUM(AJ$13:AJ$25)</f>
        <v>0.68</v>
      </c>
      <c r="AL13" s="14">
        <v>0.2</v>
      </c>
      <c r="AM13" s="12" t="s">
        <v>494</v>
      </c>
      <c r="AN13" s="75">
        <v>0.5</v>
      </c>
      <c r="AO13" s="72">
        <f>AN13/SUM(AN$13:AN$25)</f>
        <v>0.5</v>
      </c>
      <c r="AP13" s="14">
        <v>0.2</v>
      </c>
      <c r="AQ13" s="12" t="s">
        <v>536</v>
      </c>
      <c r="AR13" s="75">
        <v>0.5</v>
      </c>
      <c r="AS13" s="72">
        <f>AR13/SUM(AR$13:AR$25)</f>
        <v>0.5</v>
      </c>
      <c r="AT13" s="14">
        <v>0.3</v>
      </c>
      <c r="AU13" s="12" t="s">
        <v>578</v>
      </c>
      <c r="AV13" s="75">
        <v>0.5</v>
      </c>
      <c r="AW13" s="72">
        <f>AV13/SUM(AV$13:AV$25)</f>
        <v>0.5</v>
      </c>
      <c r="AX13" s="14">
        <v>0.2</v>
      </c>
      <c r="AY13" s="12" t="s">
        <v>620</v>
      </c>
      <c r="AZ13" s="75">
        <v>0.68</v>
      </c>
      <c r="BA13" s="72">
        <f>AZ13/SUM(AZ$13:AZ$25)</f>
        <v>0.68</v>
      </c>
      <c r="BB13" s="14">
        <v>0.6</v>
      </c>
      <c r="BC13" s="12" t="s">
        <v>662</v>
      </c>
      <c r="BD13" s="75">
        <v>0.64</v>
      </c>
      <c r="BE13" s="72">
        <f>BD13/SUM(BD$13:BD$25)</f>
        <v>0.64</v>
      </c>
      <c r="BF13" s="14">
        <v>0.6</v>
      </c>
      <c r="BG13" s="12" t="s">
        <v>704</v>
      </c>
      <c r="BH13" s="75">
        <v>0.64</v>
      </c>
      <c r="BI13" s="72">
        <f>BH13/SUM(BH$13:BH$25)</f>
        <v>0.64</v>
      </c>
      <c r="BJ13" s="14">
        <v>0.2</v>
      </c>
      <c r="BK13" s="12" t="s">
        <v>746</v>
      </c>
      <c r="BL13" s="75">
        <v>0.5</v>
      </c>
      <c r="BM13" s="72">
        <f>BL13/SUM(BL$13:BL$25)</f>
        <v>0.5</v>
      </c>
      <c r="BN13" s="14">
        <v>0.3</v>
      </c>
      <c r="BO13" s="12" t="s">
        <v>788</v>
      </c>
      <c r="BP13" s="75">
        <v>0.68</v>
      </c>
      <c r="BQ13" s="72">
        <f>BP13/SUM(BP$13:BP$25)</f>
        <v>0.68</v>
      </c>
      <c r="BR13" s="14">
        <v>0.3</v>
      </c>
      <c r="BS13" s="12" t="s">
        <v>830</v>
      </c>
      <c r="BT13" s="75">
        <v>0.6</v>
      </c>
      <c r="BU13" s="72">
        <f>BT13/SUM(BT$13:BT$25)</f>
        <v>0.6</v>
      </c>
      <c r="BV13" s="14">
        <v>0.3</v>
      </c>
      <c r="BW13" s="12" t="s">
        <v>872</v>
      </c>
      <c r="BX13" s="75">
        <v>0.45</v>
      </c>
      <c r="BY13" s="72">
        <f>BX13/SUM(BX$13:BX$25)</f>
        <v>0.45</v>
      </c>
      <c r="BZ13" s="14">
        <v>0.4</v>
      </c>
      <c r="CA13" s="12" t="s">
        <v>914</v>
      </c>
      <c r="CB13" s="75">
        <v>0.55000000000000004</v>
      </c>
      <c r="CC13" s="72">
        <f>CB13/SUM(CB$13:CB$25)</f>
        <v>0.54999999999999993</v>
      </c>
      <c r="CD13" s="14">
        <v>0.4</v>
      </c>
      <c r="CE13" s="12" t="s">
        <v>956</v>
      </c>
      <c r="CF13" s="75">
        <v>0.55000000000000004</v>
      </c>
      <c r="CG13" s="72">
        <f>CF13/SUM(CF$13:CF$25)</f>
        <v>0.54999999999999993</v>
      </c>
      <c r="CH13" s="14">
        <v>0.4</v>
      </c>
      <c r="CI13" s="12" t="s">
        <v>998</v>
      </c>
      <c r="CJ13" s="75">
        <v>0.55000000000000004</v>
      </c>
      <c r="CK13" s="72">
        <f>CJ13/SUM(CJ$13:CJ$25)</f>
        <v>0.54999999999999993</v>
      </c>
      <c r="CL13" s="14">
        <v>0.3</v>
      </c>
      <c r="CM13" s="12" t="s">
        <v>1040</v>
      </c>
      <c r="CN13" s="75">
        <v>0.35</v>
      </c>
      <c r="CO13" s="72">
        <f>CN13/SUM(CN$13:CN$25)</f>
        <v>0.35000000000000003</v>
      </c>
      <c r="CP13" s="14">
        <v>0.3</v>
      </c>
      <c r="CQ13" s="12" t="s">
        <v>1082</v>
      </c>
      <c r="CR13" s="75">
        <v>0.68</v>
      </c>
      <c r="CS13" s="72">
        <f>CR13/SUM(CR$13:CR$25)</f>
        <v>0.68</v>
      </c>
      <c r="CT13" s="14">
        <v>0.3</v>
      </c>
      <c r="CU13" s="12" t="s">
        <v>1124</v>
      </c>
      <c r="CV13" s="75">
        <v>0.68</v>
      </c>
      <c r="CW13" s="72">
        <f>CV13/SUM(CV$13:CV$25)</f>
        <v>0.68</v>
      </c>
      <c r="CX13" s="14">
        <v>0.4</v>
      </c>
      <c r="CY13" s="12" t="s">
        <v>1166</v>
      </c>
      <c r="CZ13" s="75">
        <v>0.5</v>
      </c>
      <c r="DA13" s="72">
        <f>CZ13/SUM(CZ$13:CZ$25)</f>
        <v>0.50000000000000011</v>
      </c>
      <c r="DB13" s="14">
        <v>0.4</v>
      </c>
      <c r="DC13" s="12" t="s">
        <v>1208</v>
      </c>
      <c r="DD13" s="75">
        <v>0.5</v>
      </c>
      <c r="DE13" s="72">
        <f>DD13/SUM(DD$13:DD$25)</f>
        <v>0.50000000000000011</v>
      </c>
      <c r="DF13" s="14">
        <v>0.4</v>
      </c>
      <c r="DG13" s="12" t="s">
        <v>1250</v>
      </c>
      <c r="DH13" s="75">
        <v>0.5</v>
      </c>
      <c r="DI13" s="72">
        <f>DH13/SUM(DH$13:DH$25)</f>
        <v>0.50000000000000011</v>
      </c>
      <c r="DJ13" s="14">
        <v>0.4</v>
      </c>
      <c r="DK13" s="12" t="s">
        <v>1292</v>
      </c>
      <c r="DL13" s="75">
        <v>0.5</v>
      </c>
      <c r="DM13" s="72">
        <f>DL13/SUM(DL$13:DL$25)</f>
        <v>0.50000000000000011</v>
      </c>
      <c r="DN13" s="14">
        <v>0.2</v>
      </c>
      <c r="DO13" s="12" t="s">
        <v>1334</v>
      </c>
      <c r="DP13" s="75">
        <v>0.53</v>
      </c>
      <c r="DQ13" s="72">
        <f>DP13/SUM(DP$13:DP$25)</f>
        <v>0.52999999999999992</v>
      </c>
      <c r="DR13" s="14">
        <v>0.2</v>
      </c>
      <c r="DS13" s="12" t="s">
        <v>1376</v>
      </c>
      <c r="DT13" s="75">
        <v>0.53</v>
      </c>
      <c r="DU13" s="72">
        <f>DT13/SUM(DT$13:DT$25)</f>
        <v>0.52999999999999992</v>
      </c>
      <c r="DV13" s="14">
        <v>0.43</v>
      </c>
      <c r="DW13" s="12" t="s">
        <v>1418</v>
      </c>
      <c r="DX13" s="75">
        <v>0.25</v>
      </c>
      <c r="DY13" s="72">
        <f>DX13/SUM(DX$13:DX$25)</f>
        <v>0.25000000000000006</v>
      </c>
      <c r="DZ13" s="14">
        <v>0.3</v>
      </c>
      <c r="EA13" s="12" t="s">
        <v>1460</v>
      </c>
      <c r="EB13" s="75">
        <v>0.62</v>
      </c>
      <c r="EC13" s="72">
        <f>EB13/SUM(EB$13:EB$25)</f>
        <v>0.62000000000000011</v>
      </c>
    </row>
    <row r="14" spans="1:133" s="8" customFormat="1" x14ac:dyDescent="0.3">
      <c r="A14">
        <v>12</v>
      </c>
      <c r="B14" s="78"/>
      <c r="C14" s="78"/>
      <c r="D14" s="20" t="s">
        <v>66</v>
      </c>
      <c r="E14" s="20" t="s">
        <v>31</v>
      </c>
      <c r="F14" s="14">
        <v>0.1</v>
      </c>
      <c r="G14" s="12" t="s">
        <v>152</v>
      </c>
      <c r="H14" s="76"/>
      <c r="I14" s="72"/>
      <c r="J14" s="14">
        <v>0.1</v>
      </c>
      <c r="K14" s="12" t="s">
        <v>201</v>
      </c>
      <c r="L14" s="76"/>
      <c r="M14" s="72"/>
      <c r="N14" s="14">
        <v>0.1</v>
      </c>
      <c r="O14" s="12" t="s">
        <v>243</v>
      </c>
      <c r="P14" s="76"/>
      <c r="Q14" s="72"/>
      <c r="R14" s="14">
        <v>0.1</v>
      </c>
      <c r="S14" s="12" t="s">
        <v>285</v>
      </c>
      <c r="T14" s="76"/>
      <c r="U14" s="72"/>
      <c r="V14" s="14">
        <v>0.1</v>
      </c>
      <c r="W14" s="12" t="s">
        <v>327</v>
      </c>
      <c r="X14" s="76"/>
      <c r="Y14" s="72"/>
      <c r="Z14" s="14">
        <v>0.1</v>
      </c>
      <c r="AA14" s="12" t="s">
        <v>369</v>
      </c>
      <c r="AB14" s="76"/>
      <c r="AC14" s="72"/>
      <c r="AD14" s="14">
        <v>0.1</v>
      </c>
      <c r="AE14" s="12" t="s">
        <v>411</v>
      </c>
      <c r="AF14" s="76"/>
      <c r="AG14" s="72"/>
      <c r="AH14" s="14">
        <v>0.1</v>
      </c>
      <c r="AI14" s="12" t="s">
        <v>453</v>
      </c>
      <c r="AJ14" s="76"/>
      <c r="AK14" s="72"/>
      <c r="AL14" s="14">
        <v>0.1</v>
      </c>
      <c r="AM14" s="12" t="s">
        <v>495</v>
      </c>
      <c r="AN14" s="76"/>
      <c r="AO14" s="72"/>
      <c r="AP14" s="14">
        <v>0.1</v>
      </c>
      <c r="AQ14" s="12" t="s">
        <v>537</v>
      </c>
      <c r="AR14" s="76"/>
      <c r="AS14" s="72"/>
      <c r="AT14" s="14">
        <v>0.1</v>
      </c>
      <c r="AU14" s="12" t="s">
        <v>579</v>
      </c>
      <c r="AV14" s="76"/>
      <c r="AW14" s="72"/>
      <c r="AX14" s="14">
        <v>0.1</v>
      </c>
      <c r="AY14" s="12" t="s">
        <v>621</v>
      </c>
      <c r="AZ14" s="76"/>
      <c r="BA14" s="72"/>
      <c r="BB14" s="14">
        <v>0.2</v>
      </c>
      <c r="BC14" s="12" t="s">
        <v>663</v>
      </c>
      <c r="BD14" s="76"/>
      <c r="BE14" s="72"/>
      <c r="BF14" s="14">
        <v>0.2</v>
      </c>
      <c r="BG14" s="12" t="s">
        <v>705</v>
      </c>
      <c r="BH14" s="76"/>
      <c r="BI14" s="72"/>
      <c r="BJ14" s="14">
        <v>0.1</v>
      </c>
      <c r="BK14" s="12" t="s">
        <v>747</v>
      </c>
      <c r="BL14" s="76"/>
      <c r="BM14" s="72"/>
      <c r="BN14" s="14">
        <v>0.1</v>
      </c>
      <c r="BO14" s="12" t="s">
        <v>789</v>
      </c>
      <c r="BP14" s="76"/>
      <c r="BQ14" s="72"/>
      <c r="BR14" s="14">
        <v>0.1</v>
      </c>
      <c r="BS14" s="12" t="s">
        <v>831</v>
      </c>
      <c r="BT14" s="76"/>
      <c r="BU14" s="72"/>
      <c r="BV14" s="14">
        <v>0.2</v>
      </c>
      <c r="BW14" s="12" t="s">
        <v>873</v>
      </c>
      <c r="BX14" s="76"/>
      <c r="BY14" s="72"/>
      <c r="BZ14" s="14">
        <v>0.3</v>
      </c>
      <c r="CA14" s="12" t="s">
        <v>915</v>
      </c>
      <c r="CB14" s="76"/>
      <c r="CC14" s="72"/>
      <c r="CD14" s="14">
        <v>0.3</v>
      </c>
      <c r="CE14" s="12" t="s">
        <v>957</v>
      </c>
      <c r="CF14" s="76"/>
      <c r="CG14" s="72"/>
      <c r="CH14" s="14">
        <v>0.3</v>
      </c>
      <c r="CI14" s="12" t="s">
        <v>999</v>
      </c>
      <c r="CJ14" s="76"/>
      <c r="CK14" s="72"/>
      <c r="CL14" s="14">
        <v>0.1</v>
      </c>
      <c r="CM14" s="12" t="s">
        <v>1041</v>
      </c>
      <c r="CN14" s="76"/>
      <c r="CO14" s="72"/>
      <c r="CP14" s="14">
        <v>0.1</v>
      </c>
      <c r="CQ14" s="12" t="s">
        <v>1083</v>
      </c>
      <c r="CR14" s="76"/>
      <c r="CS14" s="72"/>
      <c r="CT14" s="14">
        <v>0.1</v>
      </c>
      <c r="CU14" s="12" t="s">
        <v>1125</v>
      </c>
      <c r="CV14" s="76"/>
      <c r="CW14" s="72"/>
      <c r="CX14" s="14">
        <v>0.3</v>
      </c>
      <c r="CY14" s="12" t="s">
        <v>1167</v>
      </c>
      <c r="CZ14" s="76"/>
      <c r="DA14" s="72"/>
      <c r="DB14" s="14">
        <v>0.3</v>
      </c>
      <c r="DC14" s="12" t="s">
        <v>1209</v>
      </c>
      <c r="DD14" s="76"/>
      <c r="DE14" s="72"/>
      <c r="DF14" s="14">
        <v>0.3</v>
      </c>
      <c r="DG14" s="12" t="s">
        <v>1251</v>
      </c>
      <c r="DH14" s="76"/>
      <c r="DI14" s="72"/>
      <c r="DJ14" s="14">
        <v>0.3</v>
      </c>
      <c r="DK14" s="12" t="s">
        <v>1293</v>
      </c>
      <c r="DL14" s="76"/>
      <c r="DM14" s="72"/>
      <c r="DN14" s="14">
        <v>0.1</v>
      </c>
      <c r="DO14" s="12" t="s">
        <v>1335</v>
      </c>
      <c r="DP14" s="76"/>
      <c r="DQ14" s="72"/>
      <c r="DR14" s="14">
        <v>0.1</v>
      </c>
      <c r="DS14" s="12" t="s">
        <v>1377</v>
      </c>
      <c r="DT14" s="76"/>
      <c r="DU14" s="72"/>
      <c r="DV14" s="14">
        <v>0.14000000000000001</v>
      </c>
      <c r="DW14" s="12" t="s">
        <v>1419</v>
      </c>
      <c r="DX14" s="76"/>
      <c r="DY14" s="72"/>
      <c r="DZ14" s="14">
        <v>0.1</v>
      </c>
      <c r="EA14" s="12" t="s">
        <v>1461</v>
      </c>
      <c r="EB14" s="76"/>
      <c r="EC14" s="72"/>
    </row>
    <row r="15" spans="1:133" s="8" customFormat="1" x14ac:dyDescent="0.3">
      <c r="A15">
        <v>13</v>
      </c>
      <c r="B15" s="78"/>
      <c r="C15" s="78"/>
      <c r="D15" s="20" t="s">
        <v>67</v>
      </c>
      <c r="E15" s="20" t="s">
        <v>32</v>
      </c>
      <c r="F15" s="14">
        <v>0.2</v>
      </c>
      <c r="G15" s="12" t="s">
        <v>170</v>
      </c>
      <c r="H15" s="76"/>
      <c r="I15" s="72"/>
      <c r="J15" s="14">
        <v>0.2</v>
      </c>
      <c r="K15" s="12" t="s">
        <v>202</v>
      </c>
      <c r="L15" s="76"/>
      <c r="M15" s="72"/>
      <c r="N15" s="14">
        <v>0.2</v>
      </c>
      <c r="O15" s="12" t="s">
        <v>244</v>
      </c>
      <c r="P15" s="76"/>
      <c r="Q15" s="72"/>
      <c r="R15" s="14">
        <v>0.2</v>
      </c>
      <c r="S15" s="12" t="s">
        <v>286</v>
      </c>
      <c r="T15" s="76"/>
      <c r="U15" s="72"/>
      <c r="V15" s="14">
        <v>0.2</v>
      </c>
      <c r="W15" s="12" t="s">
        <v>328</v>
      </c>
      <c r="X15" s="76"/>
      <c r="Y15" s="72"/>
      <c r="Z15" s="14">
        <v>0.2</v>
      </c>
      <c r="AA15" s="12" t="s">
        <v>370</v>
      </c>
      <c r="AB15" s="76"/>
      <c r="AC15" s="72"/>
      <c r="AD15" s="14">
        <v>0.2</v>
      </c>
      <c r="AE15" s="12" t="s">
        <v>412</v>
      </c>
      <c r="AF15" s="76"/>
      <c r="AG15" s="72"/>
      <c r="AH15" s="14">
        <v>0.2</v>
      </c>
      <c r="AI15" s="12" t="s">
        <v>454</v>
      </c>
      <c r="AJ15" s="76"/>
      <c r="AK15" s="72"/>
      <c r="AL15" s="14">
        <v>0.2</v>
      </c>
      <c r="AM15" s="12" t="s">
        <v>496</v>
      </c>
      <c r="AN15" s="76"/>
      <c r="AO15" s="72"/>
      <c r="AP15" s="14">
        <v>0.2</v>
      </c>
      <c r="AQ15" s="12" t="s">
        <v>538</v>
      </c>
      <c r="AR15" s="76"/>
      <c r="AS15" s="72"/>
      <c r="AT15" s="14">
        <v>0.3</v>
      </c>
      <c r="AU15" s="12" t="s">
        <v>580</v>
      </c>
      <c r="AV15" s="76"/>
      <c r="AW15" s="72"/>
      <c r="AX15" s="14">
        <v>0.2</v>
      </c>
      <c r="AY15" s="12" t="s">
        <v>622</v>
      </c>
      <c r="AZ15" s="76"/>
      <c r="BA15" s="72"/>
      <c r="BB15" s="14">
        <v>0.2</v>
      </c>
      <c r="BC15" s="12" t="s">
        <v>664</v>
      </c>
      <c r="BD15" s="76"/>
      <c r="BE15" s="72"/>
      <c r="BF15" s="14">
        <v>0.2</v>
      </c>
      <c r="BG15" s="12" t="s">
        <v>706</v>
      </c>
      <c r="BH15" s="76"/>
      <c r="BI15" s="72"/>
      <c r="BJ15" s="14">
        <v>0.2</v>
      </c>
      <c r="BK15" s="12" t="s">
        <v>748</v>
      </c>
      <c r="BL15" s="76"/>
      <c r="BM15" s="72"/>
      <c r="BN15" s="14">
        <v>0.3</v>
      </c>
      <c r="BO15" s="12" t="s">
        <v>790</v>
      </c>
      <c r="BP15" s="76"/>
      <c r="BQ15" s="72"/>
      <c r="BR15" s="14">
        <v>0.3</v>
      </c>
      <c r="BS15" s="12" t="s">
        <v>832</v>
      </c>
      <c r="BT15" s="76"/>
      <c r="BU15" s="72"/>
      <c r="BV15" s="14">
        <v>0.2</v>
      </c>
      <c r="BW15" s="12" t="s">
        <v>874</v>
      </c>
      <c r="BX15" s="76"/>
      <c r="BY15" s="72"/>
      <c r="BZ15" s="14">
        <v>0.3</v>
      </c>
      <c r="CA15" s="12" t="s">
        <v>916</v>
      </c>
      <c r="CB15" s="76"/>
      <c r="CC15" s="72"/>
      <c r="CD15" s="14">
        <v>0.3</v>
      </c>
      <c r="CE15" s="12" t="s">
        <v>958</v>
      </c>
      <c r="CF15" s="76"/>
      <c r="CG15" s="72"/>
      <c r="CH15" s="14">
        <v>0.3</v>
      </c>
      <c r="CI15" s="12" t="s">
        <v>1000</v>
      </c>
      <c r="CJ15" s="76"/>
      <c r="CK15" s="72"/>
      <c r="CL15" s="14">
        <v>0.2</v>
      </c>
      <c r="CM15" s="12" t="s">
        <v>1042</v>
      </c>
      <c r="CN15" s="76"/>
      <c r="CO15" s="72"/>
      <c r="CP15" s="14">
        <v>0.2</v>
      </c>
      <c r="CQ15" s="12" t="s">
        <v>1084</v>
      </c>
      <c r="CR15" s="76"/>
      <c r="CS15" s="72"/>
      <c r="CT15" s="14">
        <v>0.2</v>
      </c>
      <c r="CU15" s="12" t="s">
        <v>1126</v>
      </c>
      <c r="CV15" s="76"/>
      <c r="CW15" s="72"/>
      <c r="CX15" s="14">
        <v>0.3</v>
      </c>
      <c r="CY15" s="12" t="s">
        <v>1168</v>
      </c>
      <c r="CZ15" s="76"/>
      <c r="DA15" s="72"/>
      <c r="DB15" s="14">
        <v>0.3</v>
      </c>
      <c r="DC15" s="12" t="s">
        <v>1210</v>
      </c>
      <c r="DD15" s="76"/>
      <c r="DE15" s="72"/>
      <c r="DF15" s="14">
        <v>0.3</v>
      </c>
      <c r="DG15" s="12" t="s">
        <v>1252</v>
      </c>
      <c r="DH15" s="76"/>
      <c r="DI15" s="72"/>
      <c r="DJ15" s="14">
        <v>0.3</v>
      </c>
      <c r="DK15" s="12" t="s">
        <v>1294</v>
      </c>
      <c r="DL15" s="76"/>
      <c r="DM15" s="72"/>
      <c r="DN15" s="14">
        <v>0.2</v>
      </c>
      <c r="DO15" s="12" t="s">
        <v>1336</v>
      </c>
      <c r="DP15" s="76"/>
      <c r="DQ15" s="72"/>
      <c r="DR15" s="14">
        <v>0.2</v>
      </c>
      <c r="DS15" s="12" t="s">
        <v>1378</v>
      </c>
      <c r="DT15" s="76"/>
      <c r="DU15" s="72"/>
      <c r="DV15" s="14">
        <v>0.43</v>
      </c>
      <c r="DW15" s="12" t="s">
        <v>1420</v>
      </c>
      <c r="DX15" s="76"/>
      <c r="DY15" s="72"/>
      <c r="DZ15" s="14">
        <v>0.2</v>
      </c>
      <c r="EA15" s="12" t="s">
        <v>1462</v>
      </c>
      <c r="EB15" s="76"/>
      <c r="EC15" s="72"/>
    </row>
    <row r="16" spans="1:133" s="8" customFormat="1" x14ac:dyDescent="0.3">
      <c r="A16">
        <v>14</v>
      </c>
      <c r="B16" s="78"/>
      <c r="C16" s="78"/>
      <c r="D16" s="20" t="s">
        <v>68</v>
      </c>
      <c r="E16" s="20" t="s">
        <v>33</v>
      </c>
      <c r="F16" s="14">
        <v>0.5</v>
      </c>
      <c r="G16" s="12" t="s">
        <v>171</v>
      </c>
      <c r="H16" s="77"/>
      <c r="I16" s="72"/>
      <c r="J16" s="14">
        <v>0.5</v>
      </c>
      <c r="K16" s="12" t="s">
        <v>203</v>
      </c>
      <c r="L16" s="77"/>
      <c r="M16" s="72"/>
      <c r="N16" s="14">
        <v>0.5</v>
      </c>
      <c r="O16" s="12" t="s">
        <v>245</v>
      </c>
      <c r="P16" s="77"/>
      <c r="Q16" s="72"/>
      <c r="R16" s="14">
        <v>0.5</v>
      </c>
      <c r="S16" s="12" t="s">
        <v>287</v>
      </c>
      <c r="T16" s="77"/>
      <c r="U16" s="72"/>
      <c r="V16" s="14">
        <v>0.5</v>
      </c>
      <c r="W16" s="12" t="s">
        <v>329</v>
      </c>
      <c r="X16" s="77"/>
      <c r="Y16" s="72"/>
      <c r="Z16" s="14">
        <v>0.5</v>
      </c>
      <c r="AA16" s="12" t="s">
        <v>371</v>
      </c>
      <c r="AB16" s="77"/>
      <c r="AC16" s="72"/>
      <c r="AD16" s="14">
        <v>0.5</v>
      </c>
      <c r="AE16" s="12" t="s">
        <v>413</v>
      </c>
      <c r="AF16" s="77"/>
      <c r="AG16" s="72"/>
      <c r="AH16" s="14">
        <v>0.5</v>
      </c>
      <c r="AI16" s="12" t="s">
        <v>455</v>
      </c>
      <c r="AJ16" s="77"/>
      <c r="AK16" s="72"/>
      <c r="AL16" s="14">
        <v>0.5</v>
      </c>
      <c r="AM16" s="12" t="s">
        <v>497</v>
      </c>
      <c r="AN16" s="77"/>
      <c r="AO16" s="72"/>
      <c r="AP16" s="14">
        <v>0.5</v>
      </c>
      <c r="AQ16" s="12" t="s">
        <v>539</v>
      </c>
      <c r="AR16" s="77"/>
      <c r="AS16" s="72"/>
      <c r="AT16" s="14">
        <v>0.3</v>
      </c>
      <c r="AU16" s="12" t="s">
        <v>581</v>
      </c>
      <c r="AV16" s="77"/>
      <c r="AW16" s="72"/>
      <c r="AX16" s="14">
        <v>0.5</v>
      </c>
      <c r="AY16" s="12" t="s">
        <v>623</v>
      </c>
      <c r="AZ16" s="77"/>
      <c r="BA16" s="72"/>
      <c r="BB16" s="14">
        <v>0</v>
      </c>
      <c r="BC16" s="12" t="s">
        <v>665</v>
      </c>
      <c r="BD16" s="77"/>
      <c r="BE16" s="72"/>
      <c r="BF16" s="14">
        <v>0</v>
      </c>
      <c r="BG16" s="12" t="s">
        <v>707</v>
      </c>
      <c r="BH16" s="77"/>
      <c r="BI16" s="72"/>
      <c r="BJ16" s="14">
        <v>0.5</v>
      </c>
      <c r="BK16" s="12" t="s">
        <v>749</v>
      </c>
      <c r="BL16" s="77"/>
      <c r="BM16" s="72"/>
      <c r="BN16" s="14">
        <v>0.3</v>
      </c>
      <c r="BO16" s="12" t="s">
        <v>791</v>
      </c>
      <c r="BP16" s="77"/>
      <c r="BQ16" s="72"/>
      <c r="BR16" s="14">
        <v>0.3</v>
      </c>
      <c r="BS16" s="12" t="s">
        <v>833</v>
      </c>
      <c r="BT16" s="77"/>
      <c r="BU16" s="72"/>
      <c r="BV16" s="14">
        <v>0.3</v>
      </c>
      <c r="BW16" s="12" t="s">
        <v>875</v>
      </c>
      <c r="BX16" s="77"/>
      <c r="BY16" s="72"/>
      <c r="BZ16" s="14">
        <v>0</v>
      </c>
      <c r="CA16" s="12" t="s">
        <v>917</v>
      </c>
      <c r="CB16" s="77"/>
      <c r="CC16" s="72"/>
      <c r="CD16" s="14">
        <v>0</v>
      </c>
      <c r="CE16" s="12" t="s">
        <v>959</v>
      </c>
      <c r="CF16" s="77"/>
      <c r="CG16" s="72"/>
      <c r="CH16" s="14">
        <v>0</v>
      </c>
      <c r="CI16" s="12" t="s">
        <v>1001</v>
      </c>
      <c r="CJ16" s="77"/>
      <c r="CK16" s="72"/>
      <c r="CL16" s="14">
        <v>0.4</v>
      </c>
      <c r="CM16" s="12" t="s">
        <v>1043</v>
      </c>
      <c r="CN16" s="77"/>
      <c r="CO16" s="72"/>
      <c r="CP16" s="14">
        <v>0.4</v>
      </c>
      <c r="CQ16" s="12" t="s">
        <v>1085</v>
      </c>
      <c r="CR16" s="77"/>
      <c r="CS16" s="72"/>
      <c r="CT16" s="14">
        <v>0.4</v>
      </c>
      <c r="CU16" s="12" t="s">
        <v>1127</v>
      </c>
      <c r="CV16" s="77"/>
      <c r="CW16" s="72"/>
      <c r="CX16" s="14">
        <v>0</v>
      </c>
      <c r="CY16" s="12" t="s">
        <v>1169</v>
      </c>
      <c r="CZ16" s="77"/>
      <c r="DA16" s="72"/>
      <c r="DB16" s="14">
        <v>0</v>
      </c>
      <c r="DC16" s="12" t="s">
        <v>1211</v>
      </c>
      <c r="DD16" s="77"/>
      <c r="DE16" s="72"/>
      <c r="DF16" s="14">
        <v>0</v>
      </c>
      <c r="DG16" s="12" t="s">
        <v>1253</v>
      </c>
      <c r="DH16" s="77"/>
      <c r="DI16" s="72"/>
      <c r="DJ16" s="14">
        <v>0</v>
      </c>
      <c r="DK16" s="12" t="s">
        <v>1295</v>
      </c>
      <c r="DL16" s="77"/>
      <c r="DM16" s="72"/>
      <c r="DN16" s="14">
        <v>0.5</v>
      </c>
      <c r="DO16" s="12" t="s">
        <v>1337</v>
      </c>
      <c r="DP16" s="77"/>
      <c r="DQ16" s="72"/>
      <c r="DR16" s="14">
        <v>0.5</v>
      </c>
      <c r="DS16" s="12" t="s">
        <v>1379</v>
      </c>
      <c r="DT16" s="77"/>
      <c r="DU16" s="72"/>
      <c r="DV16" s="14">
        <v>0</v>
      </c>
      <c r="DW16" s="12" t="s">
        <v>1421</v>
      </c>
      <c r="DX16" s="77"/>
      <c r="DY16" s="72"/>
      <c r="DZ16" s="14">
        <v>0.4</v>
      </c>
      <c r="EA16" s="12" t="s">
        <v>1463</v>
      </c>
      <c r="EB16" s="77"/>
      <c r="EC16" s="72"/>
    </row>
    <row r="17" spans="1:133" s="8" customFormat="1" ht="17.25" customHeight="1" x14ac:dyDescent="0.3">
      <c r="A17">
        <v>15</v>
      </c>
      <c r="B17" s="78" t="s">
        <v>34</v>
      </c>
      <c r="C17" s="78" t="s">
        <v>8</v>
      </c>
      <c r="D17" s="22" t="s">
        <v>72</v>
      </c>
      <c r="E17" s="22" t="s">
        <v>35</v>
      </c>
      <c r="F17" s="14">
        <v>0.35</v>
      </c>
      <c r="G17" s="12" t="s">
        <v>153</v>
      </c>
      <c r="H17" s="75">
        <v>0.26</v>
      </c>
      <c r="I17" s="72">
        <f>H17/SUM(H$13:H$25)</f>
        <v>0.26</v>
      </c>
      <c r="J17" s="14">
        <v>0.6</v>
      </c>
      <c r="K17" s="12" t="s">
        <v>204</v>
      </c>
      <c r="L17" s="75">
        <v>0.15</v>
      </c>
      <c r="M17" s="72">
        <f>L17/SUM(L$13:L$25)</f>
        <v>0.15</v>
      </c>
      <c r="N17" s="14">
        <v>0.6</v>
      </c>
      <c r="O17" s="12" t="s">
        <v>246</v>
      </c>
      <c r="P17" s="75">
        <v>0.15</v>
      </c>
      <c r="Q17" s="72">
        <f>P17/SUM(P$13:P$25)</f>
        <v>0.15</v>
      </c>
      <c r="R17" s="14">
        <v>0.6</v>
      </c>
      <c r="S17" s="12" t="s">
        <v>288</v>
      </c>
      <c r="T17" s="75">
        <v>0.26</v>
      </c>
      <c r="U17" s="72">
        <f>T17/SUM(T$13:T$25)</f>
        <v>0.26</v>
      </c>
      <c r="V17" s="14">
        <v>0.6</v>
      </c>
      <c r="W17" s="12" t="s">
        <v>330</v>
      </c>
      <c r="X17" s="75">
        <v>0.26</v>
      </c>
      <c r="Y17" s="72">
        <f>X17/SUM(X$13:X$25)</f>
        <v>0.26</v>
      </c>
      <c r="Z17" s="14">
        <v>0.6</v>
      </c>
      <c r="AA17" s="12" t="s">
        <v>372</v>
      </c>
      <c r="AB17" s="75">
        <v>0.15</v>
      </c>
      <c r="AC17" s="72">
        <f>AB17/SUM(AB$13:AB$25)</f>
        <v>0.15</v>
      </c>
      <c r="AD17" s="14">
        <v>0.6</v>
      </c>
      <c r="AE17" s="12" t="s">
        <v>414</v>
      </c>
      <c r="AF17" s="75">
        <v>0.26</v>
      </c>
      <c r="AG17" s="72">
        <f>AF17/SUM(AF$13:AF$25)</f>
        <v>0.26</v>
      </c>
      <c r="AH17" s="14">
        <v>0.6</v>
      </c>
      <c r="AI17" s="12" t="s">
        <v>456</v>
      </c>
      <c r="AJ17" s="75">
        <v>0.1</v>
      </c>
      <c r="AK17" s="72">
        <f>AJ17/SUM(AJ$13:AJ$25)</f>
        <v>0.1</v>
      </c>
      <c r="AL17" s="14">
        <v>0.35</v>
      </c>
      <c r="AM17" s="12" t="s">
        <v>498</v>
      </c>
      <c r="AN17" s="75">
        <v>0.35</v>
      </c>
      <c r="AO17" s="72">
        <f>AN17/SUM(AN$13:AN$25)</f>
        <v>0.35</v>
      </c>
      <c r="AP17" s="14">
        <v>0.35</v>
      </c>
      <c r="AQ17" s="12" t="s">
        <v>540</v>
      </c>
      <c r="AR17" s="75">
        <v>0.35</v>
      </c>
      <c r="AS17" s="72">
        <f>AR17/SUM(AR$13:AR$25)</f>
        <v>0.35</v>
      </c>
      <c r="AT17" s="14">
        <v>0.35</v>
      </c>
      <c r="AU17" s="12" t="s">
        <v>582</v>
      </c>
      <c r="AV17" s="75">
        <v>0.35</v>
      </c>
      <c r="AW17" s="72">
        <f>AV17/SUM(AV$13:AV$25)</f>
        <v>0.35</v>
      </c>
      <c r="AX17" s="14">
        <v>0.35</v>
      </c>
      <c r="AY17" s="12" t="s">
        <v>624</v>
      </c>
      <c r="AZ17" s="75">
        <v>0.1</v>
      </c>
      <c r="BA17" s="72">
        <f>AZ17/SUM(AZ$13:AZ$25)</f>
        <v>0.1</v>
      </c>
      <c r="BB17" s="14">
        <v>0.6</v>
      </c>
      <c r="BC17" s="12" t="s">
        <v>666</v>
      </c>
      <c r="BD17" s="75">
        <v>0.26</v>
      </c>
      <c r="BE17" s="72">
        <f>BD17/SUM(BD$13:BD$25)</f>
        <v>0.26</v>
      </c>
      <c r="BF17" s="14">
        <v>0.6</v>
      </c>
      <c r="BG17" s="12" t="s">
        <v>708</v>
      </c>
      <c r="BH17" s="75">
        <v>0.26</v>
      </c>
      <c r="BI17" s="72">
        <f>BH17/SUM(BH$13:BH$25)</f>
        <v>0.26</v>
      </c>
      <c r="BJ17" s="14">
        <v>0.35</v>
      </c>
      <c r="BK17" s="12" t="s">
        <v>750</v>
      </c>
      <c r="BL17" s="75">
        <v>0.35</v>
      </c>
      <c r="BM17" s="72">
        <f>BL17/SUM(BL$13:BL$25)</f>
        <v>0.35</v>
      </c>
      <c r="BN17" s="14">
        <v>0.6</v>
      </c>
      <c r="BO17" s="12" t="s">
        <v>792</v>
      </c>
      <c r="BP17" s="75">
        <v>0.1</v>
      </c>
      <c r="BQ17" s="72">
        <f>BP17/SUM(BP$13:BP$25)</f>
        <v>0.1</v>
      </c>
      <c r="BR17" s="14">
        <v>0.35</v>
      </c>
      <c r="BS17" s="12" t="s">
        <v>834</v>
      </c>
      <c r="BT17" s="75">
        <v>0.15</v>
      </c>
      <c r="BU17" s="72">
        <f>BT17/SUM(BT$13:BT$25)</f>
        <v>0.15</v>
      </c>
      <c r="BV17" s="14">
        <v>0.35</v>
      </c>
      <c r="BW17" s="12" t="s">
        <v>876</v>
      </c>
      <c r="BX17" s="75">
        <v>0.3</v>
      </c>
      <c r="BY17" s="72">
        <f>BX17/SUM(BX$13:BX$25)</f>
        <v>0.3</v>
      </c>
      <c r="BZ17" s="14">
        <v>0.6</v>
      </c>
      <c r="CA17" s="12" t="s">
        <v>918</v>
      </c>
      <c r="CB17" s="75">
        <v>0.15</v>
      </c>
      <c r="CC17" s="72">
        <f>CB17/SUM(CB$13:CB$25)</f>
        <v>0.14999999999999997</v>
      </c>
      <c r="CD17" s="14">
        <v>0.6</v>
      </c>
      <c r="CE17" s="12" t="s">
        <v>960</v>
      </c>
      <c r="CF17" s="75">
        <v>0.15</v>
      </c>
      <c r="CG17" s="72">
        <f>CF17/SUM(CF$13:CF$25)</f>
        <v>0.14999999999999997</v>
      </c>
      <c r="CH17" s="14">
        <v>0.35</v>
      </c>
      <c r="CI17" s="12" t="s">
        <v>1002</v>
      </c>
      <c r="CJ17" s="75">
        <v>0.15</v>
      </c>
      <c r="CK17" s="72">
        <f>CJ17/SUM(CJ$13:CJ$25)</f>
        <v>0.14999999999999997</v>
      </c>
      <c r="CL17" s="14">
        <v>0.35</v>
      </c>
      <c r="CM17" s="12" t="s">
        <v>1044</v>
      </c>
      <c r="CN17" s="75">
        <v>0.35</v>
      </c>
      <c r="CO17" s="72">
        <f>CN17/SUM(CN$13:CN$25)</f>
        <v>0.35000000000000003</v>
      </c>
      <c r="CP17" s="14">
        <v>0.6</v>
      </c>
      <c r="CQ17" s="12" t="s">
        <v>1086</v>
      </c>
      <c r="CR17" s="75">
        <v>0.1</v>
      </c>
      <c r="CS17" s="72">
        <f>CR17/SUM(CR$13:CR$25)</f>
        <v>0.1</v>
      </c>
      <c r="CT17" s="14">
        <v>0.6</v>
      </c>
      <c r="CU17" s="12" t="s">
        <v>1128</v>
      </c>
      <c r="CV17" s="75">
        <v>0.1</v>
      </c>
      <c r="CW17" s="72">
        <f>CV17/SUM(CV$13:CV$25)</f>
        <v>0.1</v>
      </c>
      <c r="CX17" s="14">
        <v>0.6</v>
      </c>
      <c r="CY17" s="12" t="s">
        <v>1170</v>
      </c>
      <c r="CZ17" s="75">
        <v>0.1</v>
      </c>
      <c r="DA17" s="72">
        <f>CZ17/SUM(CZ$13:CZ$25)</f>
        <v>0.10000000000000002</v>
      </c>
      <c r="DB17" s="14">
        <v>0.6</v>
      </c>
      <c r="DC17" s="12" t="s">
        <v>1212</v>
      </c>
      <c r="DD17" s="75">
        <v>0.1</v>
      </c>
      <c r="DE17" s="72">
        <f>DD17/SUM(DD$13:DD$25)</f>
        <v>0.10000000000000002</v>
      </c>
      <c r="DF17" s="14">
        <v>0.6</v>
      </c>
      <c r="DG17" s="12" t="s">
        <v>1254</v>
      </c>
      <c r="DH17" s="75">
        <v>0.1</v>
      </c>
      <c r="DI17" s="72">
        <f>DH17/SUM(DH$13:DH$25)</f>
        <v>0.10000000000000002</v>
      </c>
      <c r="DJ17" s="14">
        <v>0.6</v>
      </c>
      <c r="DK17" s="12" t="s">
        <v>1296</v>
      </c>
      <c r="DL17" s="75">
        <v>0.1</v>
      </c>
      <c r="DM17" s="72">
        <f>DL17/SUM(DL$13:DL$25)</f>
        <v>0.10000000000000002</v>
      </c>
      <c r="DN17" s="14">
        <v>0.35</v>
      </c>
      <c r="DO17" s="12" t="s">
        <v>1338</v>
      </c>
      <c r="DP17" s="75">
        <v>0.3</v>
      </c>
      <c r="DQ17" s="72">
        <f>DP17/SUM(DP$13:DP$25)</f>
        <v>0.29999999999999993</v>
      </c>
      <c r="DR17" s="14">
        <v>0.35</v>
      </c>
      <c r="DS17" s="12" t="s">
        <v>1380</v>
      </c>
      <c r="DT17" s="75">
        <v>0.3</v>
      </c>
      <c r="DU17" s="72">
        <f>DT17/SUM(DT$13:DT$25)</f>
        <v>0.29999999999999993</v>
      </c>
      <c r="DV17" s="14">
        <v>0.35</v>
      </c>
      <c r="DW17" s="12" t="s">
        <v>1422</v>
      </c>
      <c r="DX17" s="75">
        <v>0.35</v>
      </c>
      <c r="DY17" s="72">
        <f>DX17/SUM(DX$13:DX$25)</f>
        <v>0.35000000000000003</v>
      </c>
      <c r="DZ17" s="14">
        <v>0.6</v>
      </c>
      <c r="EA17" s="12" t="s">
        <v>1464</v>
      </c>
      <c r="EB17" s="75">
        <v>0.1</v>
      </c>
      <c r="EC17" s="72">
        <f>EB17/SUM(EB$13:EB$25)</f>
        <v>0.10000000000000002</v>
      </c>
    </row>
    <row r="18" spans="1:133" s="8" customFormat="1" x14ac:dyDescent="0.3">
      <c r="A18">
        <v>16</v>
      </c>
      <c r="B18" s="78"/>
      <c r="C18" s="78"/>
      <c r="D18" s="20" t="s">
        <v>73</v>
      </c>
      <c r="E18" s="20" t="s">
        <v>36</v>
      </c>
      <c r="F18" s="14">
        <v>0.3</v>
      </c>
      <c r="G18" s="12" t="s">
        <v>172</v>
      </c>
      <c r="H18" s="76"/>
      <c r="I18" s="72"/>
      <c r="J18" s="14">
        <v>0.4</v>
      </c>
      <c r="K18" s="12" t="s">
        <v>205</v>
      </c>
      <c r="L18" s="76"/>
      <c r="M18" s="72"/>
      <c r="N18" s="14">
        <v>0.4</v>
      </c>
      <c r="O18" s="12" t="s">
        <v>247</v>
      </c>
      <c r="P18" s="76"/>
      <c r="Q18" s="72"/>
      <c r="R18" s="14">
        <v>0.4</v>
      </c>
      <c r="S18" s="12" t="s">
        <v>289</v>
      </c>
      <c r="T18" s="76"/>
      <c r="U18" s="72"/>
      <c r="V18" s="14">
        <v>0.4</v>
      </c>
      <c r="W18" s="12" t="s">
        <v>331</v>
      </c>
      <c r="X18" s="76"/>
      <c r="Y18" s="72"/>
      <c r="Z18" s="14">
        <v>0.4</v>
      </c>
      <c r="AA18" s="12" t="s">
        <v>373</v>
      </c>
      <c r="AB18" s="76"/>
      <c r="AC18" s="72"/>
      <c r="AD18" s="14">
        <v>0.4</v>
      </c>
      <c r="AE18" s="12" t="s">
        <v>415</v>
      </c>
      <c r="AF18" s="76"/>
      <c r="AG18" s="72"/>
      <c r="AH18" s="14">
        <v>0.4</v>
      </c>
      <c r="AI18" s="12" t="s">
        <v>457</v>
      </c>
      <c r="AJ18" s="76"/>
      <c r="AK18" s="72"/>
      <c r="AL18" s="14">
        <v>0.3</v>
      </c>
      <c r="AM18" s="12" t="s">
        <v>499</v>
      </c>
      <c r="AN18" s="76"/>
      <c r="AO18" s="72"/>
      <c r="AP18" s="14">
        <v>0.3</v>
      </c>
      <c r="AQ18" s="12" t="s">
        <v>541</v>
      </c>
      <c r="AR18" s="76"/>
      <c r="AS18" s="72"/>
      <c r="AT18" s="14">
        <v>0.3</v>
      </c>
      <c r="AU18" s="12" t="s">
        <v>583</v>
      </c>
      <c r="AV18" s="76"/>
      <c r="AW18" s="72"/>
      <c r="AX18" s="14">
        <v>0.3</v>
      </c>
      <c r="AY18" s="12" t="s">
        <v>625</v>
      </c>
      <c r="AZ18" s="76"/>
      <c r="BA18" s="72"/>
      <c r="BB18" s="14">
        <v>0.4</v>
      </c>
      <c r="BC18" s="12" t="s">
        <v>667</v>
      </c>
      <c r="BD18" s="76"/>
      <c r="BE18" s="72"/>
      <c r="BF18" s="14">
        <v>0.4</v>
      </c>
      <c r="BG18" s="12" t="s">
        <v>709</v>
      </c>
      <c r="BH18" s="76"/>
      <c r="BI18" s="72"/>
      <c r="BJ18" s="14">
        <v>0.3</v>
      </c>
      <c r="BK18" s="12" t="s">
        <v>751</v>
      </c>
      <c r="BL18" s="76"/>
      <c r="BM18" s="72"/>
      <c r="BN18" s="14">
        <v>0.4</v>
      </c>
      <c r="BO18" s="12" t="s">
        <v>793</v>
      </c>
      <c r="BP18" s="76"/>
      <c r="BQ18" s="72"/>
      <c r="BR18" s="14">
        <v>0.3</v>
      </c>
      <c r="BS18" s="12" t="s">
        <v>835</v>
      </c>
      <c r="BT18" s="76"/>
      <c r="BU18" s="72"/>
      <c r="BV18" s="14">
        <v>0.3</v>
      </c>
      <c r="BW18" s="12" t="s">
        <v>877</v>
      </c>
      <c r="BX18" s="76"/>
      <c r="BY18" s="72"/>
      <c r="BZ18" s="14">
        <v>0.4</v>
      </c>
      <c r="CA18" s="12" t="s">
        <v>919</v>
      </c>
      <c r="CB18" s="76"/>
      <c r="CC18" s="72"/>
      <c r="CD18" s="14">
        <v>0.4</v>
      </c>
      <c r="CE18" s="12" t="s">
        <v>961</v>
      </c>
      <c r="CF18" s="76"/>
      <c r="CG18" s="72"/>
      <c r="CH18" s="14">
        <v>0.3</v>
      </c>
      <c r="CI18" s="12" t="s">
        <v>1003</v>
      </c>
      <c r="CJ18" s="76"/>
      <c r="CK18" s="72"/>
      <c r="CL18" s="14">
        <v>0.3</v>
      </c>
      <c r="CM18" s="12" t="s">
        <v>1045</v>
      </c>
      <c r="CN18" s="76"/>
      <c r="CO18" s="72"/>
      <c r="CP18" s="14">
        <v>0.4</v>
      </c>
      <c r="CQ18" s="12" t="s">
        <v>1087</v>
      </c>
      <c r="CR18" s="76"/>
      <c r="CS18" s="72"/>
      <c r="CT18" s="14">
        <v>0.4</v>
      </c>
      <c r="CU18" s="12" t="s">
        <v>1129</v>
      </c>
      <c r="CV18" s="76"/>
      <c r="CW18" s="72"/>
      <c r="CX18" s="14">
        <v>0.4</v>
      </c>
      <c r="CY18" s="12" t="s">
        <v>1171</v>
      </c>
      <c r="CZ18" s="76"/>
      <c r="DA18" s="72"/>
      <c r="DB18" s="14">
        <v>0.4</v>
      </c>
      <c r="DC18" s="12" t="s">
        <v>1213</v>
      </c>
      <c r="DD18" s="76"/>
      <c r="DE18" s="72"/>
      <c r="DF18" s="14">
        <v>0.4</v>
      </c>
      <c r="DG18" s="12" t="s">
        <v>1255</v>
      </c>
      <c r="DH18" s="76"/>
      <c r="DI18" s="72"/>
      <c r="DJ18" s="14">
        <v>0.4</v>
      </c>
      <c r="DK18" s="12" t="s">
        <v>1297</v>
      </c>
      <c r="DL18" s="76"/>
      <c r="DM18" s="72"/>
      <c r="DN18" s="14">
        <v>0.3</v>
      </c>
      <c r="DO18" s="12" t="s">
        <v>1339</v>
      </c>
      <c r="DP18" s="76"/>
      <c r="DQ18" s="72"/>
      <c r="DR18" s="14">
        <v>0.3</v>
      </c>
      <c r="DS18" s="12" t="s">
        <v>1381</v>
      </c>
      <c r="DT18" s="76"/>
      <c r="DU18" s="72"/>
      <c r="DV18" s="14">
        <v>0.3</v>
      </c>
      <c r="DW18" s="12" t="s">
        <v>1423</v>
      </c>
      <c r="DX18" s="76"/>
      <c r="DY18" s="72"/>
      <c r="DZ18" s="14">
        <v>0.4</v>
      </c>
      <c r="EA18" s="12" t="s">
        <v>1465</v>
      </c>
      <c r="EB18" s="76"/>
      <c r="EC18" s="72"/>
    </row>
    <row r="19" spans="1:133" s="8" customFormat="1" x14ac:dyDescent="0.3">
      <c r="A19">
        <v>17</v>
      </c>
      <c r="B19" s="78"/>
      <c r="C19" s="78"/>
      <c r="D19" s="20" t="s">
        <v>74</v>
      </c>
      <c r="E19" s="20" t="s">
        <v>37</v>
      </c>
      <c r="F19" s="14">
        <v>0.35</v>
      </c>
      <c r="G19" s="12" t="s">
        <v>173</v>
      </c>
      <c r="H19" s="77"/>
      <c r="I19" s="72"/>
      <c r="J19" s="14">
        <v>0</v>
      </c>
      <c r="K19" s="12" t="s">
        <v>206</v>
      </c>
      <c r="L19" s="77"/>
      <c r="M19" s="72"/>
      <c r="N19" s="14">
        <v>0</v>
      </c>
      <c r="O19" s="12" t="s">
        <v>248</v>
      </c>
      <c r="P19" s="77"/>
      <c r="Q19" s="72"/>
      <c r="R19" s="14">
        <v>0</v>
      </c>
      <c r="S19" s="12" t="s">
        <v>290</v>
      </c>
      <c r="T19" s="77"/>
      <c r="U19" s="72"/>
      <c r="V19" s="14">
        <v>0</v>
      </c>
      <c r="W19" s="12" t="s">
        <v>332</v>
      </c>
      <c r="X19" s="77"/>
      <c r="Y19" s="72"/>
      <c r="Z19" s="14">
        <v>0</v>
      </c>
      <c r="AA19" s="12" t="s">
        <v>374</v>
      </c>
      <c r="AB19" s="77"/>
      <c r="AC19" s="72"/>
      <c r="AD19" s="14">
        <v>0</v>
      </c>
      <c r="AE19" s="12" t="s">
        <v>416</v>
      </c>
      <c r="AF19" s="77"/>
      <c r="AG19" s="72"/>
      <c r="AH19" s="14">
        <v>0</v>
      </c>
      <c r="AI19" s="12" t="s">
        <v>458</v>
      </c>
      <c r="AJ19" s="77"/>
      <c r="AK19" s="72"/>
      <c r="AL19" s="14">
        <v>0.35</v>
      </c>
      <c r="AM19" s="12" t="s">
        <v>500</v>
      </c>
      <c r="AN19" s="77"/>
      <c r="AO19" s="72"/>
      <c r="AP19" s="14">
        <v>0.35</v>
      </c>
      <c r="AQ19" s="12" t="s">
        <v>542</v>
      </c>
      <c r="AR19" s="77"/>
      <c r="AS19" s="72"/>
      <c r="AT19" s="14">
        <v>0.35</v>
      </c>
      <c r="AU19" s="12" t="s">
        <v>584</v>
      </c>
      <c r="AV19" s="77"/>
      <c r="AW19" s="72"/>
      <c r="AX19" s="14">
        <v>0.35</v>
      </c>
      <c r="AY19" s="12" t="s">
        <v>626</v>
      </c>
      <c r="AZ19" s="77"/>
      <c r="BA19" s="72"/>
      <c r="BB19" s="14">
        <v>0</v>
      </c>
      <c r="BC19" s="12" t="s">
        <v>668</v>
      </c>
      <c r="BD19" s="77"/>
      <c r="BE19" s="72"/>
      <c r="BF19" s="14">
        <v>0</v>
      </c>
      <c r="BG19" s="12" t="s">
        <v>710</v>
      </c>
      <c r="BH19" s="77"/>
      <c r="BI19" s="72"/>
      <c r="BJ19" s="14">
        <v>0.35</v>
      </c>
      <c r="BK19" s="12" t="s">
        <v>752</v>
      </c>
      <c r="BL19" s="77"/>
      <c r="BM19" s="72"/>
      <c r="BN19" s="14">
        <v>0</v>
      </c>
      <c r="BO19" s="12" t="s">
        <v>794</v>
      </c>
      <c r="BP19" s="77"/>
      <c r="BQ19" s="72"/>
      <c r="BR19" s="14">
        <v>0.35</v>
      </c>
      <c r="BS19" s="12" t="s">
        <v>836</v>
      </c>
      <c r="BT19" s="77"/>
      <c r="BU19" s="72"/>
      <c r="BV19" s="14">
        <v>0.35</v>
      </c>
      <c r="BW19" s="12" t="s">
        <v>878</v>
      </c>
      <c r="BX19" s="77"/>
      <c r="BY19" s="72"/>
      <c r="BZ19" s="14">
        <v>0</v>
      </c>
      <c r="CA19" s="12" t="s">
        <v>920</v>
      </c>
      <c r="CB19" s="77"/>
      <c r="CC19" s="72"/>
      <c r="CD19" s="14">
        <v>0</v>
      </c>
      <c r="CE19" s="12" t="s">
        <v>962</v>
      </c>
      <c r="CF19" s="77"/>
      <c r="CG19" s="72"/>
      <c r="CH19" s="14">
        <v>0.35</v>
      </c>
      <c r="CI19" s="12" t="s">
        <v>1004</v>
      </c>
      <c r="CJ19" s="77"/>
      <c r="CK19" s="72"/>
      <c r="CL19" s="14">
        <v>0.35</v>
      </c>
      <c r="CM19" s="12" t="s">
        <v>1046</v>
      </c>
      <c r="CN19" s="77"/>
      <c r="CO19" s="72"/>
      <c r="CP19" s="14">
        <v>0</v>
      </c>
      <c r="CQ19" s="12" t="s">
        <v>1088</v>
      </c>
      <c r="CR19" s="77"/>
      <c r="CS19" s="72"/>
      <c r="CT19" s="14">
        <v>0</v>
      </c>
      <c r="CU19" s="12" t="s">
        <v>1130</v>
      </c>
      <c r="CV19" s="77"/>
      <c r="CW19" s="72"/>
      <c r="CX19" s="14">
        <v>0</v>
      </c>
      <c r="CY19" s="12" t="s">
        <v>1172</v>
      </c>
      <c r="CZ19" s="77"/>
      <c r="DA19" s="72"/>
      <c r="DB19" s="14">
        <v>0</v>
      </c>
      <c r="DC19" s="12" t="s">
        <v>1214</v>
      </c>
      <c r="DD19" s="77"/>
      <c r="DE19" s="72"/>
      <c r="DF19" s="14">
        <v>0</v>
      </c>
      <c r="DG19" s="12" t="s">
        <v>1256</v>
      </c>
      <c r="DH19" s="77"/>
      <c r="DI19" s="72"/>
      <c r="DJ19" s="14">
        <v>0</v>
      </c>
      <c r="DK19" s="12" t="s">
        <v>1298</v>
      </c>
      <c r="DL19" s="77"/>
      <c r="DM19" s="72"/>
      <c r="DN19" s="14">
        <v>0.35</v>
      </c>
      <c r="DO19" s="12" t="s">
        <v>1340</v>
      </c>
      <c r="DP19" s="77"/>
      <c r="DQ19" s="72"/>
      <c r="DR19" s="14">
        <v>0.35</v>
      </c>
      <c r="DS19" s="12" t="s">
        <v>1382</v>
      </c>
      <c r="DT19" s="77"/>
      <c r="DU19" s="72"/>
      <c r="DV19" s="14">
        <v>0.35</v>
      </c>
      <c r="DW19" s="12" t="s">
        <v>1424</v>
      </c>
      <c r="DX19" s="77"/>
      <c r="DY19" s="72"/>
      <c r="DZ19" s="14">
        <v>0</v>
      </c>
      <c r="EA19" s="12" t="s">
        <v>1466</v>
      </c>
      <c r="EB19" s="77"/>
      <c r="EC19" s="72"/>
    </row>
    <row r="20" spans="1:133" s="8" customFormat="1" x14ac:dyDescent="0.3">
      <c r="A20">
        <v>18</v>
      </c>
      <c r="B20" s="79" t="s">
        <v>38</v>
      </c>
      <c r="C20" s="79" t="s">
        <v>128</v>
      </c>
      <c r="D20" s="20" t="s">
        <v>69</v>
      </c>
      <c r="E20" s="20" t="s">
        <v>39</v>
      </c>
      <c r="F20" s="14">
        <v>0</v>
      </c>
      <c r="G20" s="12" t="s">
        <v>154</v>
      </c>
      <c r="H20" s="75">
        <v>0</v>
      </c>
      <c r="I20" s="72">
        <f>H20/SUM(H$13:H$25)</f>
        <v>0</v>
      </c>
      <c r="J20" s="14">
        <v>0</v>
      </c>
      <c r="K20" s="12" t="s">
        <v>207</v>
      </c>
      <c r="L20" s="75">
        <v>0.15</v>
      </c>
      <c r="M20" s="72">
        <f>L20/SUM(L$13:L$25)</f>
        <v>0.15</v>
      </c>
      <c r="N20" s="14">
        <v>0</v>
      </c>
      <c r="O20" s="12" t="s">
        <v>249</v>
      </c>
      <c r="P20" s="75">
        <v>0.15</v>
      </c>
      <c r="Q20" s="72">
        <f>P20/SUM(P$13:P$25)</f>
        <v>0.15</v>
      </c>
      <c r="R20" s="14">
        <v>0</v>
      </c>
      <c r="S20" s="12" t="s">
        <v>291</v>
      </c>
      <c r="T20" s="75">
        <v>0</v>
      </c>
      <c r="U20" s="72">
        <f>T20/SUM(T$13:T$25)</f>
        <v>0</v>
      </c>
      <c r="V20" s="14">
        <v>0</v>
      </c>
      <c r="W20" s="12" t="s">
        <v>333</v>
      </c>
      <c r="X20" s="75">
        <v>0</v>
      </c>
      <c r="Y20" s="72">
        <f>X20/SUM(X$13:X$25)</f>
        <v>0</v>
      </c>
      <c r="Z20" s="14">
        <v>0</v>
      </c>
      <c r="AA20" s="12" t="s">
        <v>375</v>
      </c>
      <c r="AB20" s="75">
        <v>0.15</v>
      </c>
      <c r="AC20" s="72">
        <f>AB20/SUM(AB$13:AB$25)</f>
        <v>0.15</v>
      </c>
      <c r="AD20" s="14">
        <v>0</v>
      </c>
      <c r="AE20" s="12" t="s">
        <v>417</v>
      </c>
      <c r="AF20" s="75">
        <v>0</v>
      </c>
      <c r="AG20" s="72">
        <f>AF20/SUM(AF$13:AF$25)</f>
        <v>0</v>
      </c>
      <c r="AH20" s="14">
        <v>0</v>
      </c>
      <c r="AI20" s="12" t="s">
        <v>459</v>
      </c>
      <c r="AJ20" s="75">
        <v>0.12</v>
      </c>
      <c r="AK20" s="72">
        <f>AJ20/SUM(AJ$13:AJ$25)</f>
        <v>0.12</v>
      </c>
      <c r="AL20" s="14">
        <v>0</v>
      </c>
      <c r="AM20" s="12" t="s">
        <v>501</v>
      </c>
      <c r="AN20" s="75">
        <v>0.08</v>
      </c>
      <c r="AO20" s="72">
        <f>AN20/SUM(AN$13:AN$25)</f>
        <v>0.08</v>
      </c>
      <c r="AP20" s="14">
        <v>0</v>
      </c>
      <c r="AQ20" s="12" t="s">
        <v>543</v>
      </c>
      <c r="AR20" s="75">
        <v>0.08</v>
      </c>
      <c r="AS20" s="72">
        <f>AR20/SUM(AR$13:AR$25)</f>
        <v>0.08</v>
      </c>
      <c r="AT20" s="14">
        <v>0</v>
      </c>
      <c r="AU20" s="12" t="s">
        <v>585</v>
      </c>
      <c r="AV20" s="75">
        <v>0.08</v>
      </c>
      <c r="AW20" s="72">
        <f>AV20/SUM(AV$13:AV$25)</f>
        <v>0.08</v>
      </c>
      <c r="AX20" s="14">
        <v>0</v>
      </c>
      <c r="AY20" s="12" t="s">
        <v>627</v>
      </c>
      <c r="AZ20" s="75">
        <v>0.12</v>
      </c>
      <c r="BA20" s="72">
        <f>AZ20/SUM(AZ$13:AZ$25)</f>
        <v>0.12</v>
      </c>
      <c r="BB20" s="14">
        <v>0</v>
      </c>
      <c r="BC20" s="12" t="s">
        <v>669</v>
      </c>
      <c r="BD20" s="75">
        <v>0</v>
      </c>
      <c r="BE20" s="72">
        <f>BD20/SUM(BD$13:BD$25)</f>
        <v>0</v>
      </c>
      <c r="BF20" s="14">
        <v>0</v>
      </c>
      <c r="BG20" s="12" t="s">
        <v>711</v>
      </c>
      <c r="BH20" s="75">
        <v>0</v>
      </c>
      <c r="BI20" s="72">
        <f>BH20/SUM(BH$13:BH$25)</f>
        <v>0</v>
      </c>
      <c r="BJ20" s="14">
        <v>0</v>
      </c>
      <c r="BK20" s="12" t="s">
        <v>753</v>
      </c>
      <c r="BL20" s="75">
        <v>0.08</v>
      </c>
      <c r="BM20" s="72">
        <f>BL20/SUM(BL$13:BL$25)</f>
        <v>0.08</v>
      </c>
      <c r="BN20" s="14">
        <v>0</v>
      </c>
      <c r="BO20" s="12" t="s">
        <v>795</v>
      </c>
      <c r="BP20" s="75">
        <v>0.12</v>
      </c>
      <c r="BQ20" s="72">
        <f>BP20/SUM(BP$13:BP$25)</f>
        <v>0.12</v>
      </c>
      <c r="BR20" s="14">
        <v>0</v>
      </c>
      <c r="BS20" s="12" t="s">
        <v>837</v>
      </c>
      <c r="BT20" s="75">
        <v>0.15</v>
      </c>
      <c r="BU20" s="72">
        <f>BT20/SUM(BT$13:BT$25)</f>
        <v>0.15</v>
      </c>
      <c r="BV20" s="14">
        <v>0</v>
      </c>
      <c r="BW20" s="12" t="s">
        <v>879</v>
      </c>
      <c r="BX20" s="75">
        <v>0.15</v>
      </c>
      <c r="BY20" s="72">
        <f>BX20/SUM(BX$13:BX$25)</f>
        <v>0.15</v>
      </c>
      <c r="BZ20" s="14">
        <v>0</v>
      </c>
      <c r="CA20" s="12" t="s">
        <v>921</v>
      </c>
      <c r="CB20" s="75">
        <v>0.2</v>
      </c>
      <c r="CC20" s="72">
        <f>CB20/SUM(CB$13:CB$25)</f>
        <v>0.19999999999999996</v>
      </c>
      <c r="CD20" s="14">
        <v>0.6</v>
      </c>
      <c r="CE20" s="12" t="s">
        <v>963</v>
      </c>
      <c r="CF20" s="75">
        <v>0.2</v>
      </c>
      <c r="CG20" s="72">
        <f>CF20/SUM(CF$13:CF$25)</f>
        <v>0.19999999999999996</v>
      </c>
      <c r="CH20" s="14">
        <v>0.6</v>
      </c>
      <c r="CI20" s="12" t="s">
        <v>1005</v>
      </c>
      <c r="CJ20" s="75">
        <v>0.2</v>
      </c>
      <c r="CK20" s="72">
        <f>CJ20/SUM(CJ$13:CJ$25)</f>
        <v>0.19999999999999996</v>
      </c>
      <c r="CL20" s="14">
        <v>0</v>
      </c>
      <c r="CM20" s="12" t="s">
        <v>1047</v>
      </c>
      <c r="CN20" s="75">
        <v>0.2</v>
      </c>
      <c r="CO20" s="72">
        <f>CN20/SUM(CN$13:CN$25)</f>
        <v>0.20000000000000004</v>
      </c>
      <c r="CP20" s="14">
        <v>0</v>
      </c>
      <c r="CQ20" s="12" t="s">
        <v>1089</v>
      </c>
      <c r="CR20" s="75">
        <v>0.12</v>
      </c>
      <c r="CS20" s="72">
        <f>CR20/SUM(CR$13:CR$25)</f>
        <v>0.12</v>
      </c>
      <c r="CT20" s="14">
        <v>0</v>
      </c>
      <c r="CU20" s="12" t="s">
        <v>1131</v>
      </c>
      <c r="CV20" s="75">
        <v>0.12</v>
      </c>
      <c r="CW20" s="72">
        <f>CV20/SUM(CV$13:CV$25)</f>
        <v>0.12</v>
      </c>
      <c r="CX20" s="14">
        <v>0.6</v>
      </c>
      <c r="CY20" s="12" t="s">
        <v>1173</v>
      </c>
      <c r="CZ20" s="75">
        <v>0.3</v>
      </c>
      <c r="DA20" s="72">
        <f>CZ20/SUM(CZ$13:CZ$25)</f>
        <v>0.30000000000000004</v>
      </c>
      <c r="DB20" s="14">
        <v>0.6</v>
      </c>
      <c r="DC20" s="12" t="s">
        <v>1215</v>
      </c>
      <c r="DD20" s="75">
        <v>0.3</v>
      </c>
      <c r="DE20" s="72">
        <f>DD20/SUM(DD$13:DD$25)</f>
        <v>0.30000000000000004</v>
      </c>
      <c r="DF20" s="14">
        <v>0.6</v>
      </c>
      <c r="DG20" s="12" t="s">
        <v>1257</v>
      </c>
      <c r="DH20" s="75">
        <v>0.3</v>
      </c>
      <c r="DI20" s="72">
        <f>DH20/SUM(DH$13:DH$25)</f>
        <v>0.30000000000000004</v>
      </c>
      <c r="DJ20" s="14">
        <v>0.6</v>
      </c>
      <c r="DK20" s="12" t="s">
        <v>1299</v>
      </c>
      <c r="DL20" s="75">
        <v>0.3</v>
      </c>
      <c r="DM20" s="72">
        <f>DL20/SUM(DL$13:DL$25)</f>
        <v>0.30000000000000004</v>
      </c>
      <c r="DN20" s="14">
        <v>0</v>
      </c>
      <c r="DO20" s="12" t="s">
        <v>1341</v>
      </c>
      <c r="DP20" s="75">
        <v>7.0000000000000007E-2</v>
      </c>
      <c r="DQ20" s="72">
        <f>DP20/SUM(DP$13:DP$25)</f>
        <v>6.9999999999999993E-2</v>
      </c>
      <c r="DR20" s="14">
        <v>0</v>
      </c>
      <c r="DS20" s="12" t="s">
        <v>1383</v>
      </c>
      <c r="DT20" s="75">
        <v>7.0000000000000007E-2</v>
      </c>
      <c r="DU20" s="72">
        <f>DT20/SUM(DT$13:DT$25)</f>
        <v>6.9999999999999993E-2</v>
      </c>
      <c r="DV20" s="14">
        <v>0.6</v>
      </c>
      <c r="DW20" s="12" t="s">
        <v>1425</v>
      </c>
      <c r="DX20" s="75">
        <v>0.3</v>
      </c>
      <c r="DY20" s="72">
        <f>DX20/SUM(DX$13:DX$25)</f>
        <v>0.30000000000000004</v>
      </c>
      <c r="DZ20" s="14">
        <v>1</v>
      </c>
      <c r="EA20" s="12" t="s">
        <v>1467</v>
      </c>
      <c r="EB20" s="75">
        <v>0.18</v>
      </c>
      <c r="EC20" s="72">
        <f>EB20/SUM(EB$13:EB$25)</f>
        <v>0.18000000000000002</v>
      </c>
    </row>
    <row r="21" spans="1:133" s="8" customFormat="1" x14ac:dyDescent="0.3">
      <c r="A21">
        <v>19</v>
      </c>
      <c r="B21" s="80"/>
      <c r="C21" s="80"/>
      <c r="D21" s="20" t="s">
        <v>75</v>
      </c>
      <c r="E21" s="22" t="s">
        <v>40</v>
      </c>
      <c r="F21" s="14">
        <v>0</v>
      </c>
      <c r="G21" s="12" t="s">
        <v>174</v>
      </c>
      <c r="H21" s="76"/>
      <c r="I21" s="72"/>
      <c r="J21" s="14">
        <v>0</v>
      </c>
      <c r="K21" s="12" t="s">
        <v>208</v>
      </c>
      <c r="L21" s="76"/>
      <c r="M21" s="72"/>
      <c r="N21" s="14">
        <v>0</v>
      </c>
      <c r="O21" s="12" t="s">
        <v>250</v>
      </c>
      <c r="P21" s="76"/>
      <c r="Q21" s="72"/>
      <c r="R21" s="14">
        <v>0</v>
      </c>
      <c r="S21" s="12" t="s">
        <v>292</v>
      </c>
      <c r="T21" s="76"/>
      <c r="U21" s="72"/>
      <c r="V21" s="14">
        <v>0</v>
      </c>
      <c r="W21" s="12" t="s">
        <v>334</v>
      </c>
      <c r="X21" s="76"/>
      <c r="Y21" s="72"/>
      <c r="Z21" s="14">
        <v>0</v>
      </c>
      <c r="AA21" s="12" t="s">
        <v>376</v>
      </c>
      <c r="AB21" s="76"/>
      <c r="AC21" s="72"/>
      <c r="AD21" s="14">
        <v>0</v>
      </c>
      <c r="AE21" s="12" t="s">
        <v>418</v>
      </c>
      <c r="AF21" s="76"/>
      <c r="AG21" s="72"/>
      <c r="AH21" s="14">
        <v>0</v>
      </c>
      <c r="AI21" s="12" t="s">
        <v>460</v>
      </c>
      <c r="AJ21" s="76"/>
      <c r="AK21" s="72"/>
      <c r="AL21" s="14">
        <v>0</v>
      </c>
      <c r="AM21" s="12" t="s">
        <v>502</v>
      </c>
      <c r="AN21" s="76"/>
      <c r="AO21" s="72"/>
      <c r="AP21" s="14">
        <v>0</v>
      </c>
      <c r="AQ21" s="12" t="s">
        <v>544</v>
      </c>
      <c r="AR21" s="76"/>
      <c r="AS21" s="72"/>
      <c r="AT21" s="14">
        <v>0</v>
      </c>
      <c r="AU21" s="12" t="s">
        <v>586</v>
      </c>
      <c r="AV21" s="76"/>
      <c r="AW21" s="72"/>
      <c r="AX21" s="14">
        <v>0</v>
      </c>
      <c r="AY21" s="12" t="s">
        <v>628</v>
      </c>
      <c r="AZ21" s="76"/>
      <c r="BA21" s="72"/>
      <c r="BB21" s="14">
        <v>0</v>
      </c>
      <c r="BC21" s="12" t="s">
        <v>670</v>
      </c>
      <c r="BD21" s="76"/>
      <c r="BE21" s="72"/>
      <c r="BF21" s="14">
        <v>0</v>
      </c>
      <c r="BG21" s="12" t="s">
        <v>712</v>
      </c>
      <c r="BH21" s="76"/>
      <c r="BI21" s="72"/>
      <c r="BJ21" s="14">
        <v>0</v>
      </c>
      <c r="BK21" s="12" t="s">
        <v>754</v>
      </c>
      <c r="BL21" s="76"/>
      <c r="BM21" s="72"/>
      <c r="BN21" s="14">
        <v>0</v>
      </c>
      <c r="BO21" s="12" t="s">
        <v>796</v>
      </c>
      <c r="BP21" s="76"/>
      <c r="BQ21" s="72"/>
      <c r="BR21" s="14">
        <v>0</v>
      </c>
      <c r="BS21" s="12" t="s">
        <v>838</v>
      </c>
      <c r="BT21" s="76"/>
      <c r="BU21" s="72"/>
      <c r="BV21" s="14">
        <v>0.4</v>
      </c>
      <c r="BW21" s="12" t="s">
        <v>880</v>
      </c>
      <c r="BX21" s="76"/>
      <c r="BY21" s="72"/>
      <c r="BZ21" s="14">
        <v>1</v>
      </c>
      <c r="CA21" s="12" t="s">
        <v>922</v>
      </c>
      <c r="CB21" s="76"/>
      <c r="CC21" s="72"/>
      <c r="CD21" s="14">
        <v>0.4</v>
      </c>
      <c r="CE21" s="12" t="s">
        <v>964</v>
      </c>
      <c r="CF21" s="76"/>
      <c r="CG21" s="72"/>
      <c r="CH21" s="14">
        <v>0.4</v>
      </c>
      <c r="CI21" s="12" t="s">
        <v>1006</v>
      </c>
      <c r="CJ21" s="76"/>
      <c r="CK21" s="72"/>
      <c r="CL21" s="14">
        <v>0.4</v>
      </c>
      <c r="CM21" s="12" t="s">
        <v>1048</v>
      </c>
      <c r="CN21" s="76"/>
      <c r="CO21" s="72"/>
      <c r="CP21" s="14">
        <v>0</v>
      </c>
      <c r="CQ21" s="12" t="s">
        <v>1090</v>
      </c>
      <c r="CR21" s="76"/>
      <c r="CS21" s="72"/>
      <c r="CT21" s="14">
        <v>0.4</v>
      </c>
      <c r="CU21" s="12" t="s">
        <v>1132</v>
      </c>
      <c r="CV21" s="76"/>
      <c r="CW21" s="72"/>
      <c r="CX21" s="14">
        <v>0.4</v>
      </c>
      <c r="CY21" s="12" t="s">
        <v>1174</v>
      </c>
      <c r="CZ21" s="76"/>
      <c r="DA21" s="72"/>
      <c r="DB21" s="14">
        <v>0.4</v>
      </c>
      <c r="DC21" s="12" t="s">
        <v>1216</v>
      </c>
      <c r="DD21" s="76"/>
      <c r="DE21" s="72"/>
      <c r="DF21" s="14">
        <v>0.4</v>
      </c>
      <c r="DG21" s="12" t="s">
        <v>1258</v>
      </c>
      <c r="DH21" s="76"/>
      <c r="DI21" s="72"/>
      <c r="DJ21" s="14">
        <v>0.4</v>
      </c>
      <c r="DK21" s="12" t="s">
        <v>1300</v>
      </c>
      <c r="DL21" s="76"/>
      <c r="DM21" s="72"/>
      <c r="DN21" s="14">
        <v>0</v>
      </c>
      <c r="DO21" s="12" t="s">
        <v>1342</v>
      </c>
      <c r="DP21" s="76"/>
      <c r="DQ21" s="72"/>
      <c r="DR21" s="14">
        <v>0</v>
      </c>
      <c r="DS21" s="12" t="s">
        <v>1384</v>
      </c>
      <c r="DT21" s="76"/>
      <c r="DU21" s="72"/>
      <c r="DV21" s="14">
        <v>0.4</v>
      </c>
      <c r="DW21" s="12" t="s">
        <v>1426</v>
      </c>
      <c r="DX21" s="76"/>
      <c r="DY21" s="72"/>
      <c r="DZ21" s="14">
        <v>0</v>
      </c>
      <c r="EA21" s="12" t="s">
        <v>1468</v>
      </c>
      <c r="EB21" s="76"/>
      <c r="EC21" s="72"/>
    </row>
    <row r="22" spans="1:133" s="8" customFormat="1" x14ac:dyDescent="0.3">
      <c r="A22">
        <v>20</v>
      </c>
      <c r="B22" s="80"/>
      <c r="C22" s="80"/>
      <c r="D22" s="20" t="s">
        <v>76</v>
      </c>
      <c r="E22" s="22" t="s">
        <v>41</v>
      </c>
      <c r="F22" s="14">
        <v>0</v>
      </c>
      <c r="G22" s="12" t="s">
        <v>175</v>
      </c>
      <c r="H22" s="77"/>
      <c r="I22" s="72"/>
      <c r="J22" s="14">
        <v>1</v>
      </c>
      <c r="K22" s="12" t="s">
        <v>209</v>
      </c>
      <c r="L22" s="77"/>
      <c r="M22" s="72"/>
      <c r="N22" s="14">
        <v>1</v>
      </c>
      <c r="O22" s="12" t="s">
        <v>251</v>
      </c>
      <c r="P22" s="77"/>
      <c r="Q22" s="72"/>
      <c r="R22" s="14">
        <v>0</v>
      </c>
      <c r="S22" s="12" t="s">
        <v>293</v>
      </c>
      <c r="T22" s="77"/>
      <c r="U22" s="72"/>
      <c r="V22" s="14">
        <v>0</v>
      </c>
      <c r="W22" s="12" t="s">
        <v>335</v>
      </c>
      <c r="X22" s="77"/>
      <c r="Y22" s="72"/>
      <c r="Z22" s="14">
        <v>1</v>
      </c>
      <c r="AA22" s="12" t="s">
        <v>377</v>
      </c>
      <c r="AB22" s="77"/>
      <c r="AC22" s="72"/>
      <c r="AD22" s="14">
        <v>0</v>
      </c>
      <c r="AE22" s="12" t="s">
        <v>419</v>
      </c>
      <c r="AF22" s="77"/>
      <c r="AG22" s="72"/>
      <c r="AH22" s="14">
        <v>1</v>
      </c>
      <c r="AI22" s="12" t="s">
        <v>461</v>
      </c>
      <c r="AJ22" s="77"/>
      <c r="AK22" s="72"/>
      <c r="AL22" s="14">
        <v>1</v>
      </c>
      <c r="AM22" s="12" t="s">
        <v>503</v>
      </c>
      <c r="AN22" s="77"/>
      <c r="AO22" s="72"/>
      <c r="AP22" s="14">
        <v>1</v>
      </c>
      <c r="AQ22" s="12" t="s">
        <v>545</v>
      </c>
      <c r="AR22" s="77"/>
      <c r="AS22" s="72"/>
      <c r="AT22" s="14">
        <v>1</v>
      </c>
      <c r="AU22" s="12" t="s">
        <v>587</v>
      </c>
      <c r="AV22" s="77"/>
      <c r="AW22" s="72"/>
      <c r="AX22" s="14">
        <v>1</v>
      </c>
      <c r="AY22" s="12" t="s">
        <v>629</v>
      </c>
      <c r="AZ22" s="77"/>
      <c r="BA22" s="72"/>
      <c r="BB22" s="14">
        <v>0</v>
      </c>
      <c r="BC22" s="12" t="s">
        <v>671</v>
      </c>
      <c r="BD22" s="77"/>
      <c r="BE22" s="72"/>
      <c r="BF22" s="14">
        <v>0</v>
      </c>
      <c r="BG22" s="12" t="s">
        <v>713</v>
      </c>
      <c r="BH22" s="77"/>
      <c r="BI22" s="72"/>
      <c r="BJ22" s="14">
        <v>1</v>
      </c>
      <c r="BK22" s="12" t="s">
        <v>755</v>
      </c>
      <c r="BL22" s="77"/>
      <c r="BM22" s="72"/>
      <c r="BN22" s="14">
        <v>1</v>
      </c>
      <c r="BO22" s="12" t="s">
        <v>797</v>
      </c>
      <c r="BP22" s="77"/>
      <c r="BQ22" s="72"/>
      <c r="BR22" s="14">
        <v>1</v>
      </c>
      <c r="BS22" s="12" t="s">
        <v>839</v>
      </c>
      <c r="BT22" s="77"/>
      <c r="BU22" s="72"/>
      <c r="BV22" s="14">
        <v>0.6</v>
      </c>
      <c r="BW22" s="12" t="s">
        <v>881</v>
      </c>
      <c r="BX22" s="77"/>
      <c r="BY22" s="72"/>
      <c r="BZ22" s="14">
        <v>0</v>
      </c>
      <c r="CA22" s="12" t="s">
        <v>923</v>
      </c>
      <c r="CB22" s="77"/>
      <c r="CC22" s="72"/>
      <c r="CD22" s="14">
        <v>0</v>
      </c>
      <c r="CE22" s="12" t="s">
        <v>965</v>
      </c>
      <c r="CF22" s="77"/>
      <c r="CG22" s="72"/>
      <c r="CH22" s="14">
        <v>0</v>
      </c>
      <c r="CI22" s="12" t="s">
        <v>1007</v>
      </c>
      <c r="CJ22" s="77"/>
      <c r="CK22" s="72"/>
      <c r="CL22" s="14">
        <v>0.6</v>
      </c>
      <c r="CM22" s="12" t="s">
        <v>1049</v>
      </c>
      <c r="CN22" s="77"/>
      <c r="CO22" s="72"/>
      <c r="CP22" s="14">
        <v>1</v>
      </c>
      <c r="CQ22" s="12" t="s">
        <v>1091</v>
      </c>
      <c r="CR22" s="77"/>
      <c r="CS22" s="72"/>
      <c r="CT22" s="14">
        <v>0.6</v>
      </c>
      <c r="CU22" s="12" t="s">
        <v>1133</v>
      </c>
      <c r="CV22" s="77"/>
      <c r="CW22" s="72"/>
      <c r="CX22" s="14">
        <v>0</v>
      </c>
      <c r="CY22" s="12" t="s">
        <v>1175</v>
      </c>
      <c r="CZ22" s="77"/>
      <c r="DA22" s="72"/>
      <c r="DB22" s="14">
        <v>0</v>
      </c>
      <c r="DC22" s="12" t="s">
        <v>1217</v>
      </c>
      <c r="DD22" s="77"/>
      <c r="DE22" s="72"/>
      <c r="DF22" s="14">
        <v>0</v>
      </c>
      <c r="DG22" s="12" t="s">
        <v>1259</v>
      </c>
      <c r="DH22" s="77"/>
      <c r="DI22" s="72"/>
      <c r="DJ22" s="14">
        <v>0</v>
      </c>
      <c r="DK22" s="12" t="s">
        <v>1301</v>
      </c>
      <c r="DL22" s="77"/>
      <c r="DM22" s="72"/>
      <c r="DN22" s="14">
        <v>1</v>
      </c>
      <c r="DO22" s="12" t="s">
        <v>1343</v>
      </c>
      <c r="DP22" s="77"/>
      <c r="DQ22" s="72"/>
      <c r="DR22" s="14">
        <v>1</v>
      </c>
      <c r="DS22" s="12" t="s">
        <v>1385</v>
      </c>
      <c r="DT22" s="77"/>
      <c r="DU22" s="72"/>
      <c r="DV22" s="14">
        <v>0</v>
      </c>
      <c r="DW22" s="12" t="s">
        <v>1427</v>
      </c>
      <c r="DX22" s="77"/>
      <c r="DY22" s="72"/>
      <c r="DZ22" s="14">
        <v>0</v>
      </c>
      <c r="EA22" s="12" t="s">
        <v>1469</v>
      </c>
      <c r="EB22" s="77"/>
      <c r="EC22" s="72"/>
    </row>
    <row r="23" spans="1:133" s="8" customFormat="1" x14ac:dyDescent="0.3">
      <c r="A23">
        <v>21</v>
      </c>
      <c r="B23" s="78" t="s">
        <v>42</v>
      </c>
      <c r="C23" s="78" t="s">
        <v>43</v>
      </c>
      <c r="D23" s="20" t="s">
        <v>70</v>
      </c>
      <c r="E23" s="20" t="s">
        <v>44</v>
      </c>
      <c r="F23" s="14">
        <v>0.3</v>
      </c>
      <c r="G23" s="12" t="s">
        <v>155</v>
      </c>
      <c r="H23" s="75">
        <v>0.1</v>
      </c>
      <c r="I23" s="72">
        <f>H23/SUM(H$13:H$25)</f>
        <v>0.1</v>
      </c>
      <c r="J23" s="14">
        <v>0.3</v>
      </c>
      <c r="K23" s="12" t="s">
        <v>210</v>
      </c>
      <c r="L23" s="75">
        <v>0.1</v>
      </c>
      <c r="M23" s="72">
        <f>L23/SUM(L$13:L$25)</f>
        <v>0.1</v>
      </c>
      <c r="N23" s="14">
        <v>0.3</v>
      </c>
      <c r="O23" s="12" t="s">
        <v>252</v>
      </c>
      <c r="P23" s="75">
        <v>0.1</v>
      </c>
      <c r="Q23" s="72">
        <f>P23/SUM(P$13:P$25)</f>
        <v>0.1</v>
      </c>
      <c r="R23" s="14">
        <v>0.3</v>
      </c>
      <c r="S23" s="12" t="s">
        <v>294</v>
      </c>
      <c r="T23" s="75">
        <v>0.1</v>
      </c>
      <c r="U23" s="72">
        <f>T23/SUM(T$13:T$25)</f>
        <v>0.1</v>
      </c>
      <c r="V23" s="14">
        <v>0.3</v>
      </c>
      <c r="W23" s="12" t="s">
        <v>336</v>
      </c>
      <c r="X23" s="75">
        <v>0.1</v>
      </c>
      <c r="Y23" s="72">
        <f>X23/SUM(X$13:X$25)</f>
        <v>0.1</v>
      </c>
      <c r="Z23" s="14">
        <v>0.3</v>
      </c>
      <c r="AA23" s="12" t="s">
        <v>378</v>
      </c>
      <c r="AB23" s="75">
        <v>0.1</v>
      </c>
      <c r="AC23" s="72">
        <f>AB23/SUM(AB$13:AB$25)</f>
        <v>0.1</v>
      </c>
      <c r="AD23" s="14">
        <v>0.3</v>
      </c>
      <c r="AE23" s="12" t="s">
        <v>420</v>
      </c>
      <c r="AF23" s="75">
        <v>0.1</v>
      </c>
      <c r="AG23" s="72">
        <f>AF23/SUM(AF$13:AF$25)</f>
        <v>0.1</v>
      </c>
      <c r="AH23" s="14">
        <v>0.5</v>
      </c>
      <c r="AI23" s="12" t="s">
        <v>462</v>
      </c>
      <c r="AJ23" s="75">
        <v>0.1</v>
      </c>
      <c r="AK23" s="72">
        <f>AJ23/SUM(AJ$13:AJ$25)</f>
        <v>0.1</v>
      </c>
      <c r="AL23" s="14">
        <v>0.3</v>
      </c>
      <c r="AM23" s="12" t="s">
        <v>504</v>
      </c>
      <c r="AN23" s="75">
        <v>7.0000000000000007E-2</v>
      </c>
      <c r="AO23" s="72">
        <f>AN23/SUM(AN$13:AN$25)</f>
        <v>7.0000000000000007E-2</v>
      </c>
      <c r="AP23" s="14">
        <v>0.3</v>
      </c>
      <c r="AQ23" s="12" t="s">
        <v>546</v>
      </c>
      <c r="AR23" s="75">
        <v>7.0000000000000007E-2</v>
      </c>
      <c r="AS23" s="72">
        <f>AR23/SUM(AR$13:AR$25)</f>
        <v>7.0000000000000007E-2</v>
      </c>
      <c r="AT23" s="14">
        <v>0.3</v>
      </c>
      <c r="AU23" s="12" t="s">
        <v>588</v>
      </c>
      <c r="AV23" s="75">
        <v>7.0000000000000007E-2</v>
      </c>
      <c r="AW23" s="72">
        <f>AV23/SUM(AV$13:AV$25)</f>
        <v>7.0000000000000007E-2</v>
      </c>
      <c r="AX23" s="14">
        <v>0.5</v>
      </c>
      <c r="AY23" s="12" t="s">
        <v>630</v>
      </c>
      <c r="AZ23" s="75">
        <v>0.1</v>
      </c>
      <c r="BA23" s="72">
        <f>AZ23/SUM(AZ$13:AZ$25)</f>
        <v>0.1</v>
      </c>
      <c r="BB23" s="14">
        <v>0.5</v>
      </c>
      <c r="BC23" s="12" t="s">
        <v>672</v>
      </c>
      <c r="BD23" s="75">
        <v>0.1</v>
      </c>
      <c r="BE23" s="72">
        <f>BD23/SUM(BD$13:BD$25)</f>
        <v>0.1</v>
      </c>
      <c r="BF23" s="14">
        <v>0.5</v>
      </c>
      <c r="BG23" s="12" t="s">
        <v>714</v>
      </c>
      <c r="BH23" s="75">
        <v>0.1</v>
      </c>
      <c r="BI23" s="72">
        <f>BH23/SUM(BH$13:BH$25)</f>
        <v>0.1</v>
      </c>
      <c r="BJ23" s="14">
        <v>0.3</v>
      </c>
      <c r="BK23" s="12" t="s">
        <v>756</v>
      </c>
      <c r="BL23" s="75">
        <v>7.0000000000000007E-2</v>
      </c>
      <c r="BM23" s="72">
        <f>BL23/SUM(BL$13:BL$25)</f>
        <v>7.0000000000000007E-2</v>
      </c>
      <c r="BN23" s="14">
        <v>0.5</v>
      </c>
      <c r="BO23" s="12" t="s">
        <v>798</v>
      </c>
      <c r="BP23" s="75">
        <v>0.1</v>
      </c>
      <c r="BQ23" s="72">
        <f>BP23/SUM(BP$13:BP$25)</f>
        <v>0.1</v>
      </c>
      <c r="BR23" s="14">
        <v>0.3</v>
      </c>
      <c r="BS23" s="12" t="s">
        <v>840</v>
      </c>
      <c r="BT23" s="75">
        <v>0.1</v>
      </c>
      <c r="BU23" s="72">
        <f>BT23/SUM(BT$13:BT$25)</f>
        <v>0.1</v>
      </c>
      <c r="BV23" s="14">
        <v>0.5</v>
      </c>
      <c r="BW23" s="12" t="s">
        <v>882</v>
      </c>
      <c r="BX23" s="75">
        <v>0.1</v>
      </c>
      <c r="BY23" s="72">
        <f>BX23/SUM(BX$13:BX$25)</f>
        <v>0.1</v>
      </c>
      <c r="BZ23" s="14">
        <v>0.5</v>
      </c>
      <c r="CA23" s="12" t="s">
        <v>924</v>
      </c>
      <c r="CB23" s="75">
        <v>0.1</v>
      </c>
      <c r="CC23" s="72">
        <f>CB23/SUM(CB$13:CB$25)</f>
        <v>9.9999999999999978E-2</v>
      </c>
      <c r="CD23" s="14">
        <v>0.5</v>
      </c>
      <c r="CE23" s="12" t="s">
        <v>966</v>
      </c>
      <c r="CF23" s="75">
        <v>0.1</v>
      </c>
      <c r="CG23" s="72">
        <f>CF23/SUM(CF$13:CF$25)</f>
        <v>9.9999999999999978E-2</v>
      </c>
      <c r="CH23" s="14">
        <v>0.5</v>
      </c>
      <c r="CI23" s="12" t="s">
        <v>1008</v>
      </c>
      <c r="CJ23" s="75">
        <v>0.1</v>
      </c>
      <c r="CK23" s="72">
        <f>CJ23/SUM(CJ$13:CJ$25)</f>
        <v>9.9999999999999978E-2</v>
      </c>
      <c r="CL23" s="14">
        <v>0.5</v>
      </c>
      <c r="CM23" s="12" t="s">
        <v>1050</v>
      </c>
      <c r="CN23" s="75">
        <v>0.1</v>
      </c>
      <c r="CO23" s="72">
        <f>CN23/SUM(CN$13:CN$25)</f>
        <v>0.10000000000000002</v>
      </c>
      <c r="CP23" s="14">
        <v>0.5</v>
      </c>
      <c r="CQ23" s="12" t="s">
        <v>1092</v>
      </c>
      <c r="CR23" s="75">
        <v>0.1</v>
      </c>
      <c r="CS23" s="72">
        <f>CR23/SUM(CR$13:CR$25)</f>
        <v>0.1</v>
      </c>
      <c r="CT23" s="14">
        <v>0.5</v>
      </c>
      <c r="CU23" s="12" t="s">
        <v>1134</v>
      </c>
      <c r="CV23" s="75">
        <v>0.1</v>
      </c>
      <c r="CW23" s="72">
        <f>CV23/SUM(CV$13:CV$25)</f>
        <v>0.1</v>
      </c>
      <c r="CX23" s="14">
        <v>0.5</v>
      </c>
      <c r="CY23" s="12" t="s">
        <v>1176</v>
      </c>
      <c r="CZ23" s="75">
        <v>0.1</v>
      </c>
      <c r="DA23" s="72">
        <f>CZ23/SUM(CZ$13:CZ$25)</f>
        <v>0.10000000000000002</v>
      </c>
      <c r="DB23" s="14">
        <v>0.5</v>
      </c>
      <c r="DC23" s="12" t="s">
        <v>1218</v>
      </c>
      <c r="DD23" s="75">
        <v>0.1</v>
      </c>
      <c r="DE23" s="72">
        <f>DD23/SUM(DD$13:DD$25)</f>
        <v>0.10000000000000002</v>
      </c>
      <c r="DF23" s="14">
        <v>0.5</v>
      </c>
      <c r="DG23" s="12" t="s">
        <v>1260</v>
      </c>
      <c r="DH23" s="75">
        <v>0.1</v>
      </c>
      <c r="DI23" s="72">
        <f>DH23/SUM(DH$13:DH$25)</f>
        <v>0.10000000000000002</v>
      </c>
      <c r="DJ23" s="14">
        <v>0.5</v>
      </c>
      <c r="DK23" s="12" t="s">
        <v>1302</v>
      </c>
      <c r="DL23" s="75">
        <v>0.1</v>
      </c>
      <c r="DM23" s="72">
        <f>DL23/SUM(DL$13:DL$25)</f>
        <v>0.10000000000000002</v>
      </c>
      <c r="DN23" s="14">
        <v>0.5</v>
      </c>
      <c r="DO23" s="12" t="s">
        <v>1344</v>
      </c>
      <c r="DP23" s="75">
        <v>0.1</v>
      </c>
      <c r="DQ23" s="72">
        <f>DP23/SUM(DP$13:DP$25)</f>
        <v>9.9999999999999978E-2</v>
      </c>
      <c r="DR23" s="14">
        <v>0.3</v>
      </c>
      <c r="DS23" s="12" t="s">
        <v>1386</v>
      </c>
      <c r="DT23" s="75">
        <v>0.1</v>
      </c>
      <c r="DU23" s="72">
        <f>DT23/SUM(DT$13:DT$25)</f>
        <v>9.9999999999999978E-2</v>
      </c>
      <c r="DV23" s="14">
        <v>0.5</v>
      </c>
      <c r="DW23" s="12" t="s">
        <v>1428</v>
      </c>
      <c r="DX23" s="75">
        <v>0.1</v>
      </c>
      <c r="DY23" s="72">
        <f>DX23/SUM(DX$13:DX$25)</f>
        <v>0.10000000000000002</v>
      </c>
      <c r="DZ23" s="14">
        <v>0.3</v>
      </c>
      <c r="EA23" s="12" t="s">
        <v>1470</v>
      </c>
      <c r="EB23" s="75">
        <v>0.1</v>
      </c>
      <c r="EC23" s="72">
        <f>EB23/SUM(EB$13:EB$25)</f>
        <v>0.10000000000000002</v>
      </c>
    </row>
    <row r="24" spans="1:133" s="8" customFormat="1" x14ac:dyDescent="0.3">
      <c r="A24">
        <v>22</v>
      </c>
      <c r="B24" s="78"/>
      <c r="C24" s="78"/>
      <c r="D24" s="20" t="s">
        <v>71</v>
      </c>
      <c r="E24" s="20" t="s">
        <v>45</v>
      </c>
      <c r="F24" s="14">
        <v>0.3</v>
      </c>
      <c r="G24" s="12" t="s">
        <v>176</v>
      </c>
      <c r="H24" s="76"/>
      <c r="I24" s="72"/>
      <c r="J24" s="14">
        <v>0.3</v>
      </c>
      <c r="K24" s="12" t="s">
        <v>211</v>
      </c>
      <c r="L24" s="76"/>
      <c r="M24" s="72"/>
      <c r="N24" s="14">
        <v>0.3</v>
      </c>
      <c r="O24" s="12" t="s">
        <v>253</v>
      </c>
      <c r="P24" s="76"/>
      <c r="Q24" s="72"/>
      <c r="R24" s="14">
        <v>0.3</v>
      </c>
      <c r="S24" s="12" t="s">
        <v>295</v>
      </c>
      <c r="T24" s="76"/>
      <c r="U24" s="72"/>
      <c r="V24" s="14">
        <v>0.3</v>
      </c>
      <c r="W24" s="12" t="s">
        <v>337</v>
      </c>
      <c r="X24" s="76"/>
      <c r="Y24" s="72"/>
      <c r="Z24" s="14">
        <v>0.3</v>
      </c>
      <c r="AA24" s="12" t="s">
        <v>379</v>
      </c>
      <c r="AB24" s="76"/>
      <c r="AC24" s="72"/>
      <c r="AD24" s="14">
        <v>0.3</v>
      </c>
      <c r="AE24" s="12" t="s">
        <v>421</v>
      </c>
      <c r="AF24" s="76"/>
      <c r="AG24" s="72"/>
      <c r="AH24" s="14">
        <v>0.5</v>
      </c>
      <c r="AI24" s="12" t="s">
        <v>463</v>
      </c>
      <c r="AJ24" s="76"/>
      <c r="AK24" s="72"/>
      <c r="AL24" s="14">
        <v>0.3</v>
      </c>
      <c r="AM24" s="12" t="s">
        <v>505</v>
      </c>
      <c r="AN24" s="76"/>
      <c r="AO24" s="72"/>
      <c r="AP24" s="14">
        <v>0.3</v>
      </c>
      <c r="AQ24" s="12" t="s">
        <v>547</v>
      </c>
      <c r="AR24" s="76"/>
      <c r="AS24" s="72"/>
      <c r="AT24" s="14">
        <v>0.3</v>
      </c>
      <c r="AU24" s="12" t="s">
        <v>589</v>
      </c>
      <c r="AV24" s="76"/>
      <c r="AW24" s="72"/>
      <c r="AX24" s="14">
        <v>0.5</v>
      </c>
      <c r="AY24" s="12" t="s">
        <v>631</v>
      </c>
      <c r="AZ24" s="76"/>
      <c r="BA24" s="72"/>
      <c r="BB24" s="14">
        <v>0.5</v>
      </c>
      <c r="BC24" s="12" t="s">
        <v>673</v>
      </c>
      <c r="BD24" s="76"/>
      <c r="BE24" s="72"/>
      <c r="BF24" s="14">
        <v>0.5</v>
      </c>
      <c r="BG24" s="12" t="s">
        <v>715</v>
      </c>
      <c r="BH24" s="76"/>
      <c r="BI24" s="72"/>
      <c r="BJ24" s="14">
        <v>0.3</v>
      </c>
      <c r="BK24" s="12" t="s">
        <v>757</v>
      </c>
      <c r="BL24" s="76"/>
      <c r="BM24" s="72"/>
      <c r="BN24" s="14">
        <v>0.5</v>
      </c>
      <c r="BO24" s="12" t="s">
        <v>799</v>
      </c>
      <c r="BP24" s="76"/>
      <c r="BQ24" s="72"/>
      <c r="BR24" s="14">
        <v>0.3</v>
      </c>
      <c r="BS24" s="12" t="s">
        <v>841</v>
      </c>
      <c r="BT24" s="76"/>
      <c r="BU24" s="72"/>
      <c r="BV24" s="14">
        <v>0.5</v>
      </c>
      <c r="BW24" s="12" t="s">
        <v>883</v>
      </c>
      <c r="BX24" s="76"/>
      <c r="BY24" s="72"/>
      <c r="BZ24" s="14">
        <v>0.5</v>
      </c>
      <c r="CA24" s="12" t="s">
        <v>925</v>
      </c>
      <c r="CB24" s="76"/>
      <c r="CC24" s="72"/>
      <c r="CD24" s="14">
        <v>0.5</v>
      </c>
      <c r="CE24" s="12" t="s">
        <v>967</v>
      </c>
      <c r="CF24" s="76"/>
      <c r="CG24" s="72"/>
      <c r="CH24" s="14">
        <v>0.5</v>
      </c>
      <c r="CI24" s="12" t="s">
        <v>1009</v>
      </c>
      <c r="CJ24" s="76"/>
      <c r="CK24" s="72"/>
      <c r="CL24" s="14">
        <v>0.5</v>
      </c>
      <c r="CM24" s="12" t="s">
        <v>1051</v>
      </c>
      <c r="CN24" s="76"/>
      <c r="CO24" s="72"/>
      <c r="CP24" s="14">
        <v>0.5</v>
      </c>
      <c r="CQ24" s="12" t="s">
        <v>1093</v>
      </c>
      <c r="CR24" s="76"/>
      <c r="CS24" s="72"/>
      <c r="CT24" s="14">
        <v>0.5</v>
      </c>
      <c r="CU24" s="12" t="s">
        <v>1135</v>
      </c>
      <c r="CV24" s="76"/>
      <c r="CW24" s="72"/>
      <c r="CX24" s="14">
        <v>0.5</v>
      </c>
      <c r="CY24" s="12" t="s">
        <v>1177</v>
      </c>
      <c r="CZ24" s="76"/>
      <c r="DA24" s="72"/>
      <c r="DB24" s="14">
        <v>0.5</v>
      </c>
      <c r="DC24" s="12" t="s">
        <v>1219</v>
      </c>
      <c r="DD24" s="76"/>
      <c r="DE24" s="72"/>
      <c r="DF24" s="14">
        <v>0.5</v>
      </c>
      <c r="DG24" s="12" t="s">
        <v>1261</v>
      </c>
      <c r="DH24" s="76"/>
      <c r="DI24" s="72"/>
      <c r="DJ24" s="14">
        <v>0.5</v>
      </c>
      <c r="DK24" s="12" t="s">
        <v>1303</v>
      </c>
      <c r="DL24" s="76"/>
      <c r="DM24" s="72"/>
      <c r="DN24" s="14">
        <v>0.5</v>
      </c>
      <c r="DO24" s="12" t="s">
        <v>1345</v>
      </c>
      <c r="DP24" s="76"/>
      <c r="DQ24" s="72"/>
      <c r="DR24" s="14">
        <v>0.3</v>
      </c>
      <c r="DS24" s="12" t="s">
        <v>1387</v>
      </c>
      <c r="DT24" s="76"/>
      <c r="DU24" s="72"/>
      <c r="DV24" s="14">
        <v>0.5</v>
      </c>
      <c r="DW24" s="12" t="s">
        <v>1429</v>
      </c>
      <c r="DX24" s="76"/>
      <c r="DY24" s="72"/>
      <c r="DZ24" s="14">
        <v>0.3</v>
      </c>
      <c r="EA24" s="12" t="s">
        <v>1471</v>
      </c>
      <c r="EB24" s="76"/>
      <c r="EC24" s="72"/>
    </row>
    <row r="25" spans="1:133" s="8" customFormat="1" x14ac:dyDescent="0.3">
      <c r="A25">
        <v>23</v>
      </c>
      <c r="B25" s="78"/>
      <c r="C25" s="78"/>
      <c r="D25" s="20" t="s">
        <v>77</v>
      </c>
      <c r="E25" s="20" t="s">
        <v>46</v>
      </c>
      <c r="F25" s="14">
        <v>0.4</v>
      </c>
      <c r="G25" s="12" t="s">
        <v>177</v>
      </c>
      <c r="H25" s="77"/>
      <c r="I25" s="72"/>
      <c r="J25" s="14">
        <v>0.4</v>
      </c>
      <c r="K25" s="12" t="s">
        <v>212</v>
      </c>
      <c r="L25" s="77"/>
      <c r="M25" s="72"/>
      <c r="N25" s="14">
        <v>0.4</v>
      </c>
      <c r="O25" s="12" t="s">
        <v>254</v>
      </c>
      <c r="P25" s="77"/>
      <c r="Q25" s="72"/>
      <c r="R25" s="14">
        <v>0.4</v>
      </c>
      <c r="S25" s="12" t="s">
        <v>296</v>
      </c>
      <c r="T25" s="77"/>
      <c r="U25" s="72"/>
      <c r="V25" s="14">
        <v>0.4</v>
      </c>
      <c r="W25" s="12" t="s">
        <v>338</v>
      </c>
      <c r="X25" s="77"/>
      <c r="Y25" s="72"/>
      <c r="Z25" s="14">
        <v>0.4</v>
      </c>
      <c r="AA25" s="12" t="s">
        <v>380</v>
      </c>
      <c r="AB25" s="77"/>
      <c r="AC25" s="72"/>
      <c r="AD25" s="14">
        <v>0.4</v>
      </c>
      <c r="AE25" s="12" t="s">
        <v>422</v>
      </c>
      <c r="AF25" s="77"/>
      <c r="AG25" s="72"/>
      <c r="AH25" s="14">
        <v>0</v>
      </c>
      <c r="AI25" s="12" t="s">
        <v>464</v>
      </c>
      <c r="AJ25" s="77"/>
      <c r="AK25" s="72"/>
      <c r="AL25" s="14">
        <v>0.4</v>
      </c>
      <c r="AM25" s="12" t="s">
        <v>506</v>
      </c>
      <c r="AN25" s="77"/>
      <c r="AO25" s="72"/>
      <c r="AP25" s="14">
        <v>0.4</v>
      </c>
      <c r="AQ25" s="12" t="s">
        <v>548</v>
      </c>
      <c r="AR25" s="77"/>
      <c r="AS25" s="72"/>
      <c r="AT25" s="14">
        <v>0.4</v>
      </c>
      <c r="AU25" s="12" t="s">
        <v>590</v>
      </c>
      <c r="AV25" s="77"/>
      <c r="AW25" s="72"/>
      <c r="AX25" s="14">
        <v>0</v>
      </c>
      <c r="AY25" s="12" t="s">
        <v>632</v>
      </c>
      <c r="AZ25" s="77"/>
      <c r="BA25" s="72"/>
      <c r="BB25" s="14">
        <v>0</v>
      </c>
      <c r="BC25" s="12" t="s">
        <v>674</v>
      </c>
      <c r="BD25" s="77"/>
      <c r="BE25" s="72"/>
      <c r="BF25" s="14">
        <v>0</v>
      </c>
      <c r="BG25" s="12" t="s">
        <v>716</v>
      </c>
      <c r="BH25" s="77"/>
      <c r="BI25" s="72"/>
      <c r="BJ25" s="14">
        <v>0.4</v>
      </c>
      <c r="BK25" s="12" t="s">
        <v>758</v>
      </c>
      <c r="BL25" s="77"/>
      <c r="BM25" s="72"/>
      <c r="BN25" s="14">
        <v>0</v>
      </c>
      <c r="BO25" s="12" t="s">
        <v>800</v>
      </c>
      <c r="BP25" s="77"/>
      <c r="BQ25" s="72"/>
      <c r="BR25" s="14">
        <v>0.4</v>
      </c>
      <c r="BS25" s="12" t="s">
        <v>842</v>
      </c>
      <c r="BT25" s="77"/>
      <c r="BU25" s="72"/>
      <c r="BV25" s="14">
        <v>0</v>
      </c>
      <c r="BW25" s="12" t="s">
        <v>884</v>
      </c>
      <c r="BX25" s="77"/>
      <c r="BY25" s="72"/>
      <c r="BZ25" s="14">
        <v>0</v>
      </c>
      <c r="CA25" s="12" t="s">
        <v>926</v>
      </c>
      <c r="CB25" s="77"/>
      <c r="CC25" s="72"/>
      <c r="CD25" s="14">
        <v>0</v>
      </c>
      <c r="CE25" s="12" t="s">
        <v>968</v>
      </c>
      <c r="CF25" s="77"/>
      <c r="CG25" s="72"/>
      <c r="CH25" s="14">
        <v>0</v>
      </c>
      <c r="CI25" s="12" t="s">
        <v>1010</v>
      </c>
      <c r="CJ25" s="77"/>
      <c r="CK25" s="72"/>
      <c r="CL25" s="14">
        <v>0</v>
      </c>
      <c r="CM25" s="12" t="s">
        <v>1052</v>
      </c>
      <c r="CN25" s="77"/>
      <c r="CO25" s="72"/>
      <c r="CP25" s="14">
        <v>0</v>
      </c>
      <c r="CQ25" s="12" t="s">
        <v>1094</v>
      </c>
      <c r="CR25" s="77"/>
      <c r="CS25" s="72"/>
      <c r="CT25" s="14">
        <v>0</v>
      </c>
      <c r="CU25" s="12" t="s">
        <v>1136</v>
      </c>
      <c r="CV25" s="77"/>
      <c r="CW25" s="72"/>
      <c r="CX25" s="14">
        <v>0</v>
      </c>
      <c r="CY25" s="12" t="s">
        <v>1178</v>
      </c>
      <c r="CZ25" s="77"/>
      <c r="DA25" s="72"/>
      <c r="DB25" s="14">
        <v>0</v>
      </c>
      <c r="DC25" s="12" t="s">
        <v>1220</v>
      </c>
      <c r="DD25" s="77"/>
      <c r="DE25" s="72"/>
      <c r="DF25" s="14">
        <v>0</v>
      </c>
      <c r="DG25" s="12" t="s">
        <v>1262</v>
      </c>
      <c r="DH25" s="77"/>
      <c r="DI25" s="72"/>
      <c r="DJ25" s="14">
        <v>0</v>
      </c>
      <c r="DK25" s="12" t="s">
        <v>1304</v>
      </c>
      <c r="DL25" s="77"/>
      <c r="DM25" s="72"/>
      <c r="DN25" s="14">
        <v>0</v>
      </c>
      <c r="DO25" s="12" t="s">
        <v>1346</v>
      </c>
      <c r="DP25" s="77"/>
      <c r="DQ25" s="72"/>
      <c r="DR25" s="14">
        <v>0.4</v>
      </c>
      <c r="DS25" s="12" t="s">
        <v>1388</v>
      </c>
      <c r="DT25" s="77"/>
      <c r="DU25" s="72"/>
      <c r="DV25" s="14">
        <v>0</v>
      </c>
      <c r="DW25" s="12" t="s">
        <v>1430</v>
      </c>
      <c r="DX25" s="77"/>
      <c r="DY25" s="72"/>
      <c r="DZ25" s="14">
        <v>0.4</v>
      </c>
      <c r="EA25" s="12" t="s">
        <v>1472</v>
      </c>
      <c r="EB25" s="77"/>
      <c r="EC25" s="72"/>
    </row>
    <row r="26" spans="1:133" x14ac:dyDescent="0.3">
      <c r="A26">
        <v>24</v>
      </c>
      <c r="B26" s="73" t="s">
        <v>47</v>
      </c>
      <c r="C26" s="73" t="s">
        <v>48</v>
      </c>
      <c r="D26" s="15" t="s">
        <v>49</v>
      </c>
      <c r="E26" s="15" t="s">
        <v>50</v>
      </c>
      <c r="F26" s="16" t="s">
        <v>104</v>
      </c>
      <c r="G26" s="12" t="s">
        <v>156</v>
      </c>
      <c r="H26" s="69">
        <v>0.23</v>
      </c>
      <c r="I26" s="72">
        <f>H26/SUM(H$26:H$45)</f>
        <v>0.23</v>
      </c>
      <c r="J26" s="16">
        <v>0.1</v>
      </c>
      <c r="K26" s="12" t="s">
        <v>213</v>
      </c>
      <c r="L26" s="69">
        <v>0.23</v>
      </c>
      <c r="M26" s="72">
        <f>L26/SUM(L$26:L$45)</f>
        <v>0.23</v>
      </c>
      <c r="N26" s="16">
        <v>0.1</v>
      </c>
      <c r="O26" s="12" t="s">
        <v>255</v>
      </c>
      <c r="P26" s="69">
        <v>0.23</v>
      </c>
      <c r="Q26" s="72">
        <f>P26/SUM(P$26:P$45)</f>
        <v>0.23</v>
      </c>
      <c r="R26" s="16" t="s">
        <v>104</v>
      </c>
      <c r="S26" s="12" t="s">
        <v>297</v>
      </c>
      <c r="T26" s="69">
        <v>0.23</v>
      </c>
      <c r="U26" s="72">
        <f>T26/SUM(T$26:T$45)</f>
        <v>0.23</v>
      </c>
      <c r="V26" s="16">
        <v>0.1</v>
      </c>
      <c r="W26" s="12" t="s">
        <v>339</v>
      </c>
      <c r="X26" s="69">
        <v>0.23</v>
      </c>
      <c r="Y26" s="72">
        <f>X26/SUM(X$26:X$45)</f>
        <v>0.23</v>
      </c>
      <c r="Z26" s="16">
        <v>0.1</v>
      </c>
      <c r="AA26" s="12" t="s">
        <v>381</v>
      </c>
      <c r="AB26" s="69">
        <v>0.23</v>
      </c>
      <c r="AC26" s="72">
        <f>AB26/SUM(AB$26:AB$45)</f>
        <v>0.23</v>
      </c>
      <c r="AD26" s="16">
        <v>0.1</v>
      </c>
      <c r="AE26" s="12" t="s">
        <v>423</v>
      </c>
      <c r="AF26" s="69">
        <v>0.23</v>
      </c>
      <c r="AG26" s="72">
        <f>AF26/SUM(AF$26:AF$45)</f>
        <v>0.23</v>
      </c>
      <c r="AH26" s="16">
        <v>0.1</v>
      </c>
      <c r="AI26" s="12" t="s">
        <v>465</v>
      </c>
      <c r="AJ26" s="69">
        <v>0.23</v>
      </c>
      <c r="AK26" s="72">
        <f>AJ26/SUM(AJ$26:AJ$45)</f>
        <v>0.23</v>
      </c>
      <c r="AL26" s="16">
        <v>0.1</v>
      </c>
      <c r="AM26" s="12" t="s">
        <v>507</v>
      </c>
      <c r="AN26" s="69">
        <v>0.23</v>
      </c>
      <c r="AO26" s="72">
        <f>AN26/SUM(AN$26:AN$45)</f>
        <v>0.23</v>
      </c>
      <c r="AP26" s="16">
        <v>0.1</v>
      </c>
      <c r="AQ26" s="12" t="s">
        <v>549</v>
      </c>
      <c r="AR26" s="69">
        <v>0.23</v>
      </c>
      <c r="AS26" s="72">
        <f>AR26/SUM(AR$26:AR$45)</f>
        <v>0.23</v>
      </c>
      <c r="AT26" s="16">
        <v>0.1</v>
      </c>
      <c r="AU26" s="12" t="s">
        <v>591</v>
      </c>
      <c r="AV26" s="69">
        <v>0.23</v>
      </c>
      <c r="AW26" s="72">
        <f>AV26/SUM(AV$26:AV$45)</f>
        <v>0.23</v>
      </c>
      <c r="AX26" s="16">
        <v>0.1</v>
      </c>
      <c r="AY26" s="12" t="s">
        <v>633</v>
      </c>
      <c r="AZ26" s="69">
        <v>0.23</v>
      </c>
      <c r="BA26" s="72">
        <f>AZ26/SUM(AZ$26:AZ$45)</f>
        <v>0.23</v>
      </c>
      <c r="BB26" s="16">
        <v>0.1</v>
      </c>
      <c r="BC26" s="12" t="s">
        <v>675</v>
      </c>
      <c r="BD26" s="69">
        <v>0.23</v>
      </c>
      <c r="BE26" s="72">
        <f>BD26/SUM(BD$26:BD$45)</f>
        <v>0.23</v>
      </c>
      <c r="BF26" s="16">
        <v>0.1</v>
      </c>
      <c r="BG26" s="12" t="s">
        <v>717</v>
      </c>
      <c r="BH26" s="69">
        <v>0.23</v>
      </c>
      <c r="BI26" s="72">
        <f>BH26/SUM(BH$26:BH$45)</f>
        <v>0.23</v>
      </c>
      <c r="BJ26" s="16">
        <v>0.1</v>
      </c>
      <c r="BK26" s="12" t="s">
        <v>759</v>
      </c>
      <c r="BL26" s="69">
        <v>0.23</v>
      </c>
      <c r="BM26" s="72">
        <f>BL26/SUM(BL$26:BL$45)</f>
        <v>0.23</v>
      </c>
      <c r="BN26" s="16">
        <v>0.1</v>
      </c>
      <c r="BO26" s="12" t="s">
        <v>801</v>
      </c>
      <c r="BP26" s="69">
        <v>0.23</v>
      </c>
      <c r="BQ26" s="72">
        <f>BP26/SUM(BP$26:BP$45)</f>
        <v>0.23</v>
      </c>
      <c r="BR26" s="16">
        <v>0.1</v>
      </c>
      <c r="BS26" s="12" t="s">
        <v>843</v>
      </c>
      <c r="BT26" s="69">
        <v>0.23</v>
      </c>
      <c r="BU26" s="72">
        <f>BT26/SUM(BT$26:BT$45)</f>
        <v>0.23</v>
      </c>
      <c r="BV26" s="16">
        <v>0.1</v>
      </c>
      <c r="BW26" s="12" t="s">
        <v>885</v>
      </c>
      <c r="BX26" s="69">
        <v>0.23</v>
      </c>
      <c r="BY26" s="72">
        <f>BX26/SUM(BX$26:BX$45)</f>
        <v>0.23</v>
      </c>
      <c r="BZ26" s="16">
        <v>0.1</v>
      </c>
      <c r="CA26" s="12" t="s">
        <v>927</v>
      </c>
      <c r="CB26" s="69">
        <v>0.23</v>
      </c>
      <c r="CC26" s="72">
        <f>CB26/SUM(CB$26:CB$45)</f>
        <v>0.23</v>
      </c>
      <c r="CD26" s="16" t="s">
        <v>104</v>
      </c>
      <c r="CE26" s="12" t="s">
        <v>969</v>
      </c>
      <c r="CF26" s="69">
        <v>0.23</v>
      </c>
      <c r="CG26" s="72">
        <f>CF26/SUM(CF$26:CF$45)</f>
        <v>0.23</v>
      </c>
      <c r="CH26" s="16">
        <v>0.1</v>
      </c>
      <c r="CI26" s="12" t="s">
        <v>1011</v>
      </c>
      <c r="CJ26" s="69">
        <v>0.23</v>
      </c>
      <c r="CK26" s="72">
        <f>CJ26/SUM(CJ$26:CJ$45)</f>
        <v>0.23</v>
      </c>
      <c r="CL26" s="16">
        <v>0.1</v>
      </c>
      <c r="CM26" s="12" t="s">
        <v>1053</v>
      </c>
      <c r="CN26" s="69">
        <v>0.23</v>
      </c>
      <c r="CO26" s="72">
        <f>CN26/SUM(CN$26:CN$45)</f>
        <v>0.23</v>
      </c>
      <c r="CP26" s="16">
        <v>0.1</v>
      </c>
      <c r="CQ26" s="12" t="s">
        <v>1095</v>
      </c>
      <c r="CR26" s="69">
        <v>0.23</v>
      </c>
      <c r="CS26" s="72">
        <f>CR26/SUM(CR$26:CR$45)</f>
        <v>0.23</v>
      </c>
      <c r="CT26" s="16">
        <v>0.1</v>
      </c>
      <c r="CU26" s="12" t="s">
        <v>1137</v>
      </c>
      <c r="CV26" s="69">
        <v>0.23</v>
      </c>
      <c r="CW26" s="72">
        <f>CV26/SUM(CV$26:CV$45)</f>
        <v>0.23</v>
      </c>
      <c r="CX26" s="16">
        <v>0.1</v>
      </c>
      <c r="CY26" s="12" t="s">
        <v>1179</v>
      </c>
      <c r="CZ26" s="69">
        <v>0.23</v>
      </c>
      <c r="DA26" s="72">
        <f>CZ26/SUM(CZ$26:CZ$45)</f>
        <v>0.23</v>
      </c>
      <c r="DB26" s="16">
        <v>0.1</v>
      </c>
      <c r="DC26" s="12" t="s">
        <v>1221</v>
      </c>
      <c r="DD26" s="69">
        <v>0.23</v>
      </c>
      <c r="DE26" s="72">
        <f>DD26/SUM(DD$26:DD$45)</f>
        <v>0.23</v>
      </c>
      <c r="DF26" s="16">
        <v>0.1</v>
      </c>
      <c r="DG26" s="12" t="s">
        <v>1263</v>
      </c>
      <c r="DH26" s="69">
        <v>0.23</v>
      </c>
      <c r="DI26" s="72">
        <f>DH26/SUM(DH$26:DH$45)</f>
        <v>0.23</v>
      </c>
      <c r="DJ26" s="16">
        <v>0.1</v>
      </c>
      <c r="DK26" s="12" t="s">
        <v>1305</v>
      </c>
      <c r="DL26" s="69">
        <v>0.23</v>
      </c>
      <c r="DM26" s="72">
        <f>DL26/SUM(DL$26:DL$45)</f>
        <v>0.23</v>
      </c>
      <c r="DN26" s="16">
        <v>0.1</v>
      </c>
      <c r="DO26" s="12" t="s">
        <v>1347</v>
      </c>
      <c r="DP26" s="69">
        <v>0.23</v>
      </c>
      <c r="DQ26" s="72">
        <f>DP26/SUM(DP$26:DP$45)</f>
        <v>0.23</v>
      </c>
      <c r="DR26" s="16">
        <v>0.1</v>
      </c>
      <c r="DS26" s="12" t="s">
        <v>1389</v>
      </c>
      <c r="DT26" s="69">
        <v>0.23</v>
      </c>
      <c r="DU26" s="72">
        <f>DT26/SUM(DT$26:DT$45)</f>
        <v>0.23</v>
      </c>
      <c r="DV26" s="16">
        <v>0.1</v>
      </c>
      <c r="DW26" s="12" t="s">
        <v>1431</v>
      </c>
      <c r="DX26" s="69">
        <v>0.23</v>
      </c>
      <c r="DY26" s="72">
        <f>DX26/SUM(DX$26:DX$45)</f>
        <v>0.23</v>
      </c>
      <c r="DZ26" s="16">
        <v>0.1</v>
      </c>
      <c r="EA26" s="12" t="s">
        <v>1473</v>
      </c>
      <c r="EB26" s="69">
        <v>0.23</v>
      </c>
      <c r="EC26" s="72">
        <f>EB26/SUM(EB$26:EB$45)</f>
        <v>0.23</v>
      </c>
    </row>
    <row r="27" spans="1:133" x14ac:dyDescent="0.3">
      <c r="A27">
        <v>25</v>
      </c>
      <c r="B27" s="74"/>
      <c r="C27" s="74"/>
      <c r="D27" s="18" t="s">
        <v>10</v>
      </c>
      <c r="E27" s="18" t="s">
        <v>51</v>
      </c>
      <c r="F27" s="16" t="s">
        <v>104</v>
      </c>
      <c r="G27" s="12" t="s">
        <v>178</v>
      </c>
      <c r="H27" s="70"/>
      <c r="I27" s="72"/>
      <c r="J27" s="16">
        <v>0.3</v>
      </c>
      <c r="K27" s="12" t="s">
        <v>214</v>
      </c>
      <c r="L27" s="70"/>
      <c r="M27" s="72"/>
      <c r="N27" s="16">
        <v>0.3</v>
      </c>
      <c r="O27" s="12" t="s">
        <v>256</v>
      </c>
      <c r="P27" s="70"/>
      <c r="Q27" s="72"/>
      <c r="R27" s="16" t="s">
        <v>104</v>
      </c>
      <c r="S27" s="12" t="s">
        <v>298</v>
      </c>
      <c r="T27" s="70"/>
      <c r="U27" s="72"/>
      <c r="V27" s="16">
        <v>0.3</v>
      </c>
      <c r="W27" s="12" t="s">
        <v>340</v>
      </c>
      <c r="X27" s="70"/>
      <c r="Y27" s="72"/>
      <c r="Z27" s="16">
        <v>0.3</v>
      </c>
      <c r="AA27" s="12" t="s">
        <v>382</v>
      </c>
      <c r="AB27" s="70"/>
      <c r="AC27" s="72"/>
      <c r="AD27" s="16">
        <v>0.3</v>
      </c>
      <c r="AE27" s="12" t="s">
        <v>424</v>
      </c>
      <c r="AF27" s="70"/>
      <c r="AG27" s="72"/>
      <c r="AH27" s="16">
        <v>0.3</v>
      </c>
      <c r="AI27" s="12" t="s">
        <v>466</v>
      </c>
      <c r="AJ27" s="70"/>
      <c r="AK27" s="72"/>
      <c r="AL27" s="16">
        <v>0.3</v>
      </c>
      <c r="AM27" s="12" t="s">
        <v>508</v>
      </c>
      <c r="AN27" s="70"/>
      <c r="AO27" s="72"/>
      <c r="AP27" s="16">
        <v>0.3</v>
      </c>
      <c r="AQ27" s="12" t="s">
        <v>550</v>
      </c>
      <c r="AR27" s="70"/>
      <c r="AS27" s="72"/>
      <c r="AT27" s="16">
        <v>0.3</v>
      </c>
      <c r="AU27" s="12" t="s">
        <v>592</v>
      </c>
      <c r="AV27" s="70"/>
      <c r="AW27" s="72"/>
      <c r="AX27" s="16">
        <v>0.3</v>
      </c>
      <c r="AY27" s="12" t="s">
        <v>634</v>
      </c>
      <c r="AZ27" s="70"/>
      <c r="BA27" s="72"/>
      <c r="BB27" s="16">
        <v>0.3</v>
      </c>
      <c r="BC27" s="12" t="s">
        <v>676</v>
      </c>
      <c r="BD27" s="70"/>
      <c r="BE27" s="72"/>
      <c r="BF27" s="16">
        <v>0.3</v>
      </c>
      <c r="BG27" s="12" t="s">
        <v>718</v>
      </c>
      <c r="BH27" s="70"/>
      <c r="BI27" s="72"/>
      <c r="BJ27" s="16">
        <v>0.3</v>
      </c>
      <c r="BK27" s="12" t="s">
        <v>760</v>
      </c>
      <c r="BL27" s="70"/>
      <c r="BM27" s="72"/>
      <c r="BN27" s="16">
        <v>0.3</v>
      </c>
      <c r="BO27" s="12" t="s">
        <v>802</v>
      </c>
      <c r="BP27" s="70"/>
      <c r="BQ27" s="72"/>
      <c r="BR27" s="16">
        <v>0.3</v>
      </c>
      <c r="BS27" s="12" t="s">
        <v>844</v>
      </c>
      <c r="BT27" s="70"/>
      <c r="BU27" s="72"/>
      <c r="BV27" s="16">
        <v>0.3</v>
      </c>
      <c r="BW27" s="12" t="s">
        <v>886</v>
      </c>
      <c r="BX27" s="70"/>
      <c r="BY27" s="72"/>
      <c r="BZ27" s="16">
        <v>0.3</v>
      </c>
      <c r="CA27" s="12" t="s">
        <v>928</v>
      </c>
      <c r="CB27" s="70"/>
      <c r="CC27" s="72"/>
      <c r="CD27" s="16" t="s">
        <v>104</v>
      </c>
      <c r="CE27" s="12" t="s">
        <v>970</v>
      </c>
      <c r="CF27" s="70"/>
      <c r="CG27" s="72"/>
      <c r="CH27" s="16">
        <v>0.3</v>
      </c>
      <c r="CI27" s="12" t="s">
        <v>1012</v>
      </c>
      <c r="CJ27" s="70"/>
      <c r="CK27" s="72"/>
      <c r="CL27" s="16">
        <v>0.3</v>
      </c>
      <c r="CM27" s="12" t="s">
        <v>1054</v>
      </c>
      <c r="CN27" s="70"/>
      <c r="CO27" s="72"/>
      <c r="CP27" s="16">
        <v>0.3</v>
      </c>
      <c r="CQ27" s="12" t="s">
        <v>1096</v>
      </c>
      <c r="CR27" s="70"/>
      <c r="CS27" s="72"/>
      <c r="CT27" s="16">
        <v>0.3</v>
      </c>
      <c r="CU27" s="12" t="s">
        <v>1138</v>
      </c>
      <c r="CV27" s="70"/>
      <c r="CW27" s="72"/>
      <c r="CX27" s="16">
        <v>0.3</v>
      </c>
      <c r="CY27" s="12" t="s">
        <v>1180</v>
      </c>
      <c r="CZ27" s="70"/>
      <c r="DA27" s="72"/>
      <c r="DB27" s="16">
        <v>0.3</v>
      </c>
      <c r="DC27" s="12" t="s">
        <v>1222</v>
      </c>
      <c r="DD27" s="70"/>
      <c r="DE27" s="72"/>
      <c r="DF27" s="16">
        <v>0.3</v>
      </c>
      <c r="DG27" s="12" t="s">
        <v>1264</v>
      </c>
      <c r="DH27" s="70"/>
      <c r="DI27" s="72"/>
      <c r="DJ27" s="16">
        <v>0.3</v>
      </c>
      <c r="DK27" s="12" t="s">
        <v>1306</v>
      </c>
      <c r="DL27" s="70"/>
      <c r="DM27" s="72"/>
      <c r="DN27" s="16">
        <v>0.3</v>
      </c>
      <c r="DO27" s="12" t="s">
        <v>1348</v>
      </c>
      <c r="DP27" s="70"/>
      <c r="DQ27" s="72"/>
      <c r="DR27" s="16">
        <v>0.3</v>
      </c>
      <c r="DS27" s="12" t="s">
        <v>1390</v>
      </c>
      <c r="DT27" s="70"/>
      <c r="DU27" s="72"/>
      <c r="DV27" s="16">
        <v>0.3</v>
      </c>
      <c r="DW27" s="12" t="s">
        <v>1432</v>
      </c>
      <c r="DX27" s="70"/>
      <c r="DY27" s="72"/>
      <c r="DZ27" s="16">
        <v>0.3</v>
      </c>
      <c r="EA27" s="12" t="s">
        <v>1474</v>
      </c>
      <c r="EB27" s="70"/>
      <c r="EC27" s="72"/>
    </row>
    <row r="28" spans="1:133" x14ac:dyDescent="0.3">
      <c r="A28">
        <v>26</v>
      </c>
      <c r="B28" s="74"/>
      <c r="C28" s="74"/>
      <c r="D28" s="18" t="s">
        <v>11</v>
      </c>
      <c r="E28" s="18" t="s">
        <v>52</v>
      </c>
      <c r="F28" s="16" t="s">
        <v>104</v>
      </c>
      <c r="G28" s="12" t="s">
        <v>179</v>
      </c>
      <c r="H28" s="71"/>
      <c r="I28" s="72"/>
      <c r="J28" s="16">
        <v>0.6</v>
      </c>
      <c r="K28" s="12" t="s">
        <v>215</v>
      </c>
      <c r="L28" s="71"/>
      <c r="M28" s="72"/>
      <c r="N28" s="16">
        <v>0.6</v>
      </c>
      <c r="O28" s="12" t="s">
        <v>257</v>
      </c>
      <c r="P28" s="71"/>
      <c r="Q28" s="72"/>
      <c r="R28" s="16" t="s">
        <v>104</v>
      </c>
      <c r="S28" s="12" t="s">
        <v>299</v>
      </c>
      <c r="T28" s="71"/>
      <c r="U28" s="72"/>
      <c r="V28" s="16">
        <v>0.6</v>
      </c>
      <c r="W28" s="12" t="s">
        <v>341</v>
      </c>
      <c r="X28" s="71"/>
      <c r="Y28" s="72"/>
      <c r="Z28" s="16">
        <v>0.6</v>
      </c>
      <c r="AA28" s="12" t="s">
        <v>383</v>
      </c>
      <c r="AB28" s="71"/>
      <c r="AC28" s="72"/>
      <c r="AD28" s="16">
        <v>0.6</v>
      </c>
      <c r="AE28" s="12" t="s">
        <v>425</v>
      </c>
      <c r="AF28" s="71"/>
      <c r="AG28" s="72"/>
      <c r="AH28" s="16">
        <v>0.6</v>
      </c>
      <c r="AI28" s="12" t="s">
        <v>467</v>
      </c>
      <c r="AJ28" s="71"/>
      <c r="AK28" s="72"/>
      <c r="AL28" s="16">
        <v>0.6</v>
      </c>
      <c r="AM28" s="12" t="s">
        <v>509</v>
      </c>
      <c r="AN28" s="71"/>
      <c r="AO28" s="72"/>
      <c r="AP28" s="16">
        <v>0.6</v>
      </c>
      <c r="AQ28" s="12" t="s">
        <v>551</v>
      </c>
      <c r="AR28" s="71"/>
      <c r="AS28" s="72"/>
      <c r="AT28" s="16">
        <v>0.6</v>
      </c>
      <c r="AU28" s="12" t="s">
        <v>593</v>
      </c>
      <c r="AV28" s="71"/>
      <c r="AW28" s="72"/>
      <c r="AX28" s="16">
        <v>0.6</v>
      </c>
      <c r="AY28" s="12" t="s">
        <v>635</v>
      </c>
      <c r="AZ28" s="71"/>
      <c r="BA28" s="72"/>
      <c r="BB28" s="16">
        <v>0.6</v>
      </c>
      <c r="BC28" s="12" t="s">
        <v>677</v>
      </c>
      <c r="BD28" s="71"/>
      <c r="BE28" s="72"/>
      <c r="BF28" s="16">
        <v>0.6</v>
      </c>
      <c r="BG28" s="12" t="s">
        <v>719</v>
      </c>
      <c r="BH28" s="71"/>
      <c r="BI28" s="72"/>
      <c r="BJ28" s="16">
        <v>0.6</v>
      </c>
      <c r="BK28" s="12" t="s">
        <v>761</v>
      </c>
      <c r="BL28" s="71"/>
      <c r="BM28" s="72"/>
      <c r="BN28" s="16">
        <v>0.6</v>
      </c>
      <c r="BO28" s="12" t="s">
        <v>803</v>
      </c>
      <c r="BP28" s="71"/>
      <c r="BQ28" s="72"/>
      <c r="BR28" s="16">
        <v>0.6</v>
      </c>
      <c r="BS28" s="12" t="s">
        <v>845</v>
      </c>
      <c r="BT28" s="71"/>
      <c r="BU28" s="72"/>
      <c r="BV28" s="16">
        <v>0.6</v>
      </c>
      <c r="BW28" s="12" t="s">
        <v>887</v>
      </c>
      <c r="BX28" s="71"/>
      <c r="BY28" s="72"/>
      <c r="BZ28" s="16">
        <v>0.6</v>
      </c>
      <c r="CA28" s="12" t="s">
        <v>929</v>
      </c>
      <c r="CB28" s="71"/>
      <c r="CC28" s="72"/>
      <c r="CD28" s="16" t="s">
        <v>104</v>
      </c>
      <c r="CE28" s="12" t="s">
        <v>971</v>
      </c>
      <c r="CF28" s="71"/>
      <c r="CG28" s="72"/>
      <c r="CH28" s="16">
        <v>0.6</v>
      </c>
      <c r="CI28" s="12" t="s">
        <v>1013</v>
      </c>
      <c r="CJ28" s="71"/>
      <c r="CK28" s="72"/>
      <c r="CL28" s="16">
        <v>0.6</v>
      </c>
      <c r="CM28" s="12" t="s">
        <v>1055</v>
      </c>
      <c r="CN28" s="71"/>
      <c r="CO28" s="72"/>
      <c r="CP28" s="16">
        <v>0.6</v>
      </c>
      <c r="CQ28" s="12" t="s">
        <v>1097</v>
      </c>
      <c r="CR28" s="71"/>
      <c r="CS28" s="72"/>
      <c r="CT28" s="16">
        <v>0.6</v>
      </c>
      <c r="CU28" s="12" t="s">
        <v>1139</v>
      </c>
      <c r="CV28" s="71"/>
      <c r="CW28" s="72"/>
      <c r="CX28" s="16">
        <v>0.6</v>
      </c>
      <c r="CY28" s="12" t="s">
        <v>1181</v>
      </c>
      <c r="CZ28" s="71"/>
      <c r="DA28" s="72"/>
      <c r="DB28" s="16">
        <v>0.6</v>
      </c>
      <c r="DC28" s="12" t="s">
        <v>1223</v>
      </c>
      <c r="DD28" s="71"/>
      <c r="DE28" s="72"/>
      <c r="DF28" s="16">
        <v>0.6</v>
      </c>
      <c r="DG28" s="12" t="s">
        <v>1265</v>
      </c>
      <c r="DH28" s="71"/>
      <c r="DI28" s="72"/>
      <c r="DJ28" s="16">
        <v>0.6</v>
      </c>
      <c r="DK28" s="12" t="s">
        <v>1307</v>
      </c>
      <c r="DL28" s="71"/>
      <c r="DM28" s="72"/>
      <c r="DN28" s="16">
        <v>0.6</v>
      </c>
      <c r="DO28" s="12" t="s">
        <v>1349</v>
      </c>
      <c r="DP28" s="71"/>
      <c r="DQ28" s="72"/>
      <c r="DR28" s="16">
        <v>0.6</v>
      </c>
      <c r="DS28" s="12" t="s">
        <v>1391</v>
      </c>
      <c r="DT28" s="71"/>
      <c r="DU28" s="72"/>
      <c r="DV28" s="16">
        <v>0.6</v>
      </c>
      <c r="DW28" s="12" t="s">
        <v>1433</v>
      </c>
      <c r="DX28" s="71"/>
      <c r="DY28" s="72"/>
      <c r="DZ28" s="16">
        <v>0.6</v>
      </c>
      <c r="EA28" s="12" t="s">
        <v>1475</v>
      </c>
      <c r="EB28" s="71"/>
      <c r="EC28" s="72"/>
    </row>
    <row r="29" spans="1:133" x14ac:dyDescent="0.3">
      <c r="A29">
        <v>27</v>
      </c>
      <c r="B29" s="73" t="s">
        <v>53</v>
      </c>
      <c r="C29" s="73" t="s">
        <v>54</v>
      </c>
      <c r="D29" s="18" t="s">
        <v>55</v>
      </c>
      <c r="E29" s="18" t="s">
        <v>56</v>
      </c>
      <c r="F29" s="16" t="s">
        <v>104</v>
      </c>
      <c r="G29" s="12" t="s">
        <v>157</v>
      </c>
      <c r="H29" s="69">
        <v>0.1</v>
      </c>
      <c r="I29" s="72">
        <f>H29/SUM(H$26:H$45)</f>
        <v>0.1</v>
      </c>
      <c r="J29" s="16">
        <v>0.33</v>
      </c>
      <c r="K29" s="12" t="s">
        <v>216</v>
      </c>
      <c r="L29" s="69">
        <v>0.1</v>
      </c>
      <c r="M29" s="72">
        <f>L29/SUM(L$26:L$45)</f>
        <v>0.1</v>
      </c>
      <c r="N29" s="16">
        <v>0.33</v>
      </c>
      <c r="O29" s="12" t="s">
        <v>258</v>
      </c>
      <c r="P29" s="69">
        <v>0.1</v>
      </c>
      <c r="Q29" s="72">
        <f>P29/SUM(P$26:P$45)</f>
        <v>0.1</v>
      </c>
      <c r="R29" s="16" t="s">
        <v>104</v>
      </c>
      <c r="S29" s="12" t="s">
        <v>300</v>
      </c>
      <c r="T29" s="69">
        <v>0.1</v>
      </c>
      <c r="U29" s="72">
        <f>T29/SUM(T$26:T$45)</f>
        <v>0.1</v>
      </c>
      <c r="V29" s="16">
        <v>0.33</v>
      </c>
      <c r="W29" s="12" t="s">
        <v>342</v>
      </c>
      <c r="X29" s="69">
        <v>0.1</v>
      </c>
      <c r="Y29" s="72">
        <f>X29/SUM(X$26:X$45)</f>
        <v>0.1</v>
      </c>
      <c r="Z29" s="16">
        <v>0.33</v>
      </c>
      <c r="AA29" s="12" t="s">
        <v>384</v>
      </c>
      <c r="AB29" s="69">
        <v>0.1</v>
      </c>
      <c r="AC29" s="72">
        <f>AB29/SUM(AB$26:AB$45)</f>
        <v>0.1</v>
      </c>
      <c r="AD29" s="16">
        <v>0.33</v>
      </c>
      <c r="AE29" s="12" t="s">
        <v>426</v>
      </c>
      <c r="AF29" s="69">
        <v>0.1</v>
      </c>
      <c r="AG29" s="72">
        <f>AF29/SUM(AF$26:AF$45)</f>
        <v>0.1</v>
      </c>
      <c r="AH29" s="16">
        <v>0.33</v>
      </c>
      <c r="AI29" s="12" t="s">
        <v>468</v>
      </c>
      <c r="AJ29" s="69">
        <v>0.1</v>
      </c>
      <c r="AK29" s="72">
        <f>AJ29/SUM(AJ$26:AJ$45)</f>
        <v>0.1</v>
      </c>
      <c r="AL29" s="16">
        <v>0.33</v>
      </c>
      <c r="AM29" s="12" t="s">
        <v>510</v>
      </c>
      <c r="AN29" s="69">
        <v>0.1</v>
      </c>
      <c r="AO29" s="72">
        <f>AN29/SUM(AN$26:AN$45)</f>
        <v>0.1</v>
      </c>
      <c r="AP29" s="16">
        <v>0.33</v>
      </c>
      <c r="AQ29" s="12" t="s">
        <v>552</v>
      </c>
      <c r="AR29" s="69">
        <v>0.1</v>
      </c>
      <c r="AS29" s="72">
        <f>AR29/SUM(AR$26:AR$45)</f>
        <v>0.1</v>
      </c>
      <c r="AT29" s="16">
        <v>0.33</v>
      </c>
      <c r="AU29" s="12" t="s">
        <v>594</v>
      </c>
      <c r="AV29" s="69">
        <v>0.1</v>
      </c>
      <c r="AW29" s="72">
        <f>AV29/SUM(AV$26:AV$45)</f>
        <v>0.1</v>
      </c>
      <c r="AX29" s="16">
        <v>0.33</v>
      </c>
      <c r="AY29" s="12" t="s">
        <v>636</v>
      </c>
      <c r="AZ29" s="69">
        <v>0.1</v>
      </c>
      <c r="BA29" s="72">
        <f>AZ29/SUM(AZ$26:AZ$45)</f>
        <v>0.1</v>
      </c>
      <c r="BB29" s="16">
        <v>0.33</v>
      </c>
      <c r="BC29" s="12" t="s">
        <v>678</v>
      </c>
      <c r="BD29" s="69">
        <v>0.1</v>
      </c>
      <c r="BE29" s="72">
        <f>BD29/SUM(BD$26:BD$45)</f>
        <v>0.1</v>
      </c>
      <c r="BF29" s="16">
        <v>0.33</v>
      </c>
      <c r="BG29" s="12" t="s">
        <v>720</v>
      </c>
      <c r="BH29" s="69">
        <v>0.1</v>
      </c>
      <c r="BI29" s="72">
        <f>BH29/SUM(BH$26:BH$45)</f>
        <v>0.1</v>
      </c>
      <c r="BJ29" s="16">
        <v>0.33</v>
      </c>
      <c r="BK29" s="12" t="s">
        <v>762</v>
      </c>
      <c r="BL29" s="69">
        <v>0.1</v>
      </c>
      <c r="BM29" s="72">
        <f>BL29/SUM(BL$26:BL$45)</f>
        <v>0.1</v>
      </c>
      <c r="BN29" s="16">
        <v>0.33</v>
      </c>
      <c r="BO29" s="12" t="s">
        <v>804</v>
      </c>
      <c r="BP29" s="69">
        <v>0.1</v>
      </c>
      <c r="BQ29" s="72">
        <f>BP29/SUM(BP$26:BP$45)</f>
        <v>0.1</v>
      </c>
      <c r="BR29" s="16">
        <v>0.33</v>
      </c>
      <c r="BS29" s="12" t="s">
        <v>846</v>
      </c>
      <c r="BT29" s="69">
        <v>0.1</v>
      </c>
      <c r="BU29" s="72">
        <f>BT29/SUM(BT$26:BT$45)</f>
        <v>0.1</v>
      </c>
      <c r="BV29" s="16">
        <v>0.33</v>
      </c>
      <c r="BW29" s="12" t="s">
        <v>888</v>
      </c>
      <c r="BX29" s="69">
        <v>0.1</v>
      </c>
      <c r="BY29" s="72">
        <f>BX29/SUM(BX$26:BX$45)</f>
        <v>0.1</v>
      </c>
      <c r="BZ29" s="16">
        <v>0.33</v>
      </c>
      <c r="CA29" s="12" t="s">
        <v>930</v>
      </c>
      <c r="CB29" s="69">
        <v>0.1</v>
      </c>
      <c r="CC29" s="72">
        <f>CB29/SUM(CB$26:CB$45)</f>
        <v>0.1</v>
      </c>
      <c r="CD29" s="16" t="s">
        <v>104</v>
      </c>
      <c r="CE29" s="12" t="s">
        <v>972</v>
      </c>
      <c r="CF29" s="69">
        <v>0.1</v>
      </c>
      <c r="CG29" s="72">
        <f>CF29/SUM(CF$26:CF$45)</f>
        <v>0.1</v>
      </c>
      <c r="CH29" s="16">
        <v>0.33</v>
      </c>
      <c r="CI29" s="12" t="s">
        <v>1014</v>
      </c>
      <c r="CJ29" s="69">
        <v>0.1</v>
      </c>
      <c r="CK29" s="72">
        <f>CJ29/SUM(CJ$26:CJ$45)</f>
        <v>0.1</v>
      </c>
      <c r="CL29" s="16">
        <v>0.33</v>
      </c>
      <c r="CM29" s="12" t="s">
        <v>1056</v>
      </c>
      <c r="CN29" s="69">
        <v>0.1</v>
      </c>
      <c r="CO29" s="72">
        <f>CN29/SUM(CN$26:CN$45)</f>
        <v>0.1</v>
      </c>
      <c r="CP29" s="16">
        <v>0.33</v>
      </c>
      <c r="CQ29" s="12" t="s">
        <v>1098</v>
      </c>
      <c r="CR29" s="69">
        <v>0.1</v>
      </c>
      <c r="CS29" s="72">
        <f>CR29/SUM(CR$26:CR$45)</f>
        <v>0.1</v>
      </c>
      <c r="CT29" s="16">
        <v>0.33</v>
      </c>
      <c r="CU29" s="12" t="s">
        <v>1140</v>
      </c>
      <c r="CV29" s="69">
        <v>0.1</v>
      </c>
      <c r="CW29" s="72">
        <f>CV29/SUM(CV$26:CV$45)</f>
        <v>0.1</v>
      </c>
      <c r="CX29" s="16">
        <v>0.33</v>
      </c>
      <c r="CY29" s="12" t="s">
        <v>1182</v>
      </c>
      <c r="CZ29" s="69">
        <v>0.1</v>
      </c>
      <c r="DA29" s="72">
        <f>CZ29/SUM(CZ$26:CZ$45)</f>
        <v>0.1</v>
      </c>
      <c r="DB29" s="16">
        <v>0.33</v>
      </c>
      <c r="DC29" s="12" t="s">
        <v>1224</v>
      </c>
      <c r="DD29" s="69">
        <v>0.1</v>
      </c>
      <c r="DE29" s="72">
        <f>DD29/SUM(DD$26:DD$45)</f>
        <v>0.1</v>
      </c>
      <c r="DF29" s="16">
        <v>0.33</v>
      </c>
      <c r="DG29" s="12" t="s">
        <v>1266</v>
      </c>
      <c r="DH29" s="69">
        <v>0.1</v>
      </c>
      <c r="DI29" s="72">
        <f>DH29/SUM(DH$26:DH$45)</f>
        <v>0.1</v>
      </c>
      <c r="DJ29" s="16">
        <v>0.33</v>
      </c>
      <c r="DK29" s="12" t="s">
        <v>1308</v>
      </c>
      <c r="DL29" s="69">
        <v>0.1</v>
      </c>
      <c r="DM29" s="72">
        <f>DL29/SUM(DL$26:DL$45)</f>
        <v>0.1</v>
      </c>
      <c r="DN29" s="16">
        <v>0.33</v>
      </c>
      <c r="DO29" s="12" t="s">
        <v>1350</v>
      </c>
      <c r="DP29" s="69">
        <v>0.1</v>
      </c>
      <c r="DQ29" s="72">
        <f>DP29/SUM(DP$26:DP$45)</f>
        <v>0.1</v>
      </c>
      <c r="DR29" s="16">
        <v>0.33</v>
      </c>
      <c r="DS29" s="12" t="s">
        <v>1392</v>
      </c>
      <c r="DT29" s="69">
        <v>0.1</v>
      </c>
      <c r="DU29" s="72">
        <f>DT29/SUM(DT$26:DT$45)</f>
        <v>0.1</v>
      </c>
      <c r="DV29" s="16">
        <v>0.33</v>
      </c>
      <c r="DW29" s="12" t="s">
        <v>1434</v>
      </c>
      <c r="DX29" s="69">
        <v>0.1</v>
      </c>
      <c r="DY29" s="72">
        <f>DX29/SUM(DX$26:DX$45)</f>
        <v>0.1</v>
      </c>
      <c r="DZ29" s="16">
        <v>0.33</v>
      </c>
      <c r="EA29" s="12" t="s">
        <v>1476</v>
      </c>
      <c r="EB29" s="69">
        <v>0.1</v>
      </c>
      <c r="EC29" s="72">
        <f>EB29/SUM(EB$26:EB$45)</f>
        <v>0.1</v>
      </c>
    </row>
    <row r="30" spans="1:133" x14ac:dyDescent="0.3">
      <c r="A30">
        <v>28</v>
      </c>
      <c r="B30" s="74"/>
      <c r="C30" s="74"/>
      <c r="D30" s="18" t="s">
        <v>57</v>
      </c>
      <c r="E30" s="18" t="s">
        <v>12</v>
      </c>
      <c r="F30" s="16" t="s">
        <v>104</v>
      </c>
      <c r="G30" s="12" t="s">
        <v>180</v>
      </c>
      <c r="H30" s="70"/>
      <c r="I30" s="72"/>
      <c r="J30" s="16">
        <v>0.17</v>
      </c>
      <c r="K30" s="12" t="s">
        <v>217</v>
      </c>
      <c r="L30" s="70"/>
      <c r="M30" s="72"/>
      <c r="N30" s="16">
        <v>0.17</v>
      </c>
      <c r="O30" s="12" t="s">
        <v>259</v>
      </c>
      <c r="P30" s="70"/>
      <c r="Q30" s="72"/>
      <c r="R30" s="16" t="s">
        <v>104</v>
      </c>
      <c r="S30" s="12" t="s">
        <v>301</v>
      </c>
      <c r="T30" s="70"/>
      <c r="U30" s="72"/>
      <c r="V30" s="16">
        <v>0.17</v>
      </c>
      <c r="W30" s="12" t="s">
        <v>343</v>
      </c>
      <c r="X30" s="70"/>
      <c r="Y30" s="72"/>
      <c r="Z30" s="16">
        <v>0.17</v>
      </c>
      <c r="AA30" s="12" t="s">
        <v>385</v>
      </c>
      <c r="AB30" s="70"/>
      <c r="AC30" s="72"/>
      <c r="AD30" s="16">
        <v>0.17</v>
      </c>
      <c r="AE30" s="12" t="s">
        <v>427</v>
      </c>
      <c r="AF30" s="70"/>
      <c r="AG30" s="72"/>
      <c r="AH30" s="16">
        <v>0.17</v>
      </c>
      <c r="AI30" s="12" t="s">
        <v>469</v>
      </c>
      <c r="AJ30" s="70"/>
      <c r="AK30" s="72"/>
      <c r="AL30" s="16">
        <v>0.17</v>
      </c>
      <c r="AM30" s="12" t="s">
        <v>511</v>
      </c>
      <c r="AN30" s="70"/>
      <c r="AO30" s="72"/>
      <c r="AP30" s="16">
        <v>0.17</v>
      </c>
      <c r="AQ30" s="12" t="s">
        <v>553</v>
      </c>
      <c r="AR30" s="70"/>
      <c r="AS30" s="72"/>
      <c r="AT30" s="16">
        <v>0.17</v>
      </c>
      <c r="AU30" s="12" t="s">
        <v>595</v>
      </c>
      <c r="AV30" s="70"/>
      <c r="AW30" s="72"/>
      <c r="AX30" s="16">
        <v>0.17</v>
      </c>
      <c r="AY30" s="12" t="s">
        <v>637</v>
      </c>
      <c r="AZ30" s="70"/>
      <c r="BA30" s="72"/>
      <c r="BB30" s="16">
        <v>0.17</v>
      </c>
      <c r="BC30" s="12" t="s">
        <v>679</v>
      </c>
      <c r="BD30" s="70"/>
      <c r="BE30" s="72"/>
      <c r="BF30" s="16">
        <v>0.17</v>
      </c>
      <c r="BG30" s="12" t="s">
        <v>721</v>
      </c>
      <c r="BH30" s="70"/>
      <c r="BI30" s="72"/>
      <c r="BJ30" s="16">
        <v>0.17</v>
      </c>
      <c r="BK30" s="12" t="s">
        <v>763</v>
      </c>
      <c r="BL30" s="70"/>
      <c r="BM30" s="72"/>
      <c r="BN30" s="16">
        <v>0.17</v>
      </c>
      <c r="BO30" s="12" t="s">
        <v>805</v>
      </c>
      <c r="BP30" s="70"/>
      <c r="BQ30" s="72"/>
      <c r="BR30" s="16">
        <v>0.17</v>
      </c>
      <c r="BS30" s="12" t="s">
        <v>847</v>
      </c>
      <c r="BT30" s="70"/>
      <c r="BU30" s="72"/>
      <c r="BV30" s="16">
        <v>0.17</v>
      </c>
      <c r="BW30" s="12" t="s">
        <v>889</v>
      </c>
      <c r="BX30" s="70"/>
      <c r="BY30" s="72"/>
      <c r="BZ30" s="16">
        <v>0.17</v>
      </c>
      <c r="CA30" s="12" t="s">
        <v>931</v>
      </c>
      <c r="CB30" s="70"/>
      <c r="CC30" s="72"/>
      <c r="CD30" s="16" t="s">
        <v>104</v>
      </c>
      <c r="CE30" s="12" t="s">
        <v>973</v>
      </c>
      <c r="CF30" s="70"/>
      <c r="CG30" s="72"/>
      <c r="CH30" s="16">
        <v>0.17</v>
      </c>
      <c r="CI30" s="12" t="s">
        <v>1015</v>
      </c>
      <c r="CJ30" s="70"/>
      <c r="CK30" s="72"/>
      <c r="CL30" s="16">
        <v>0.17</v>
      </c>
      <c r="CM30" s="12" t="s">
        <v>1057</v>
      </c>
      <c r="CN30" s="70"/>
      <c r="CO30" s="72"/>
      <c r="CP30" s="16">
        <v>0.17</v>
      </c>
      <c r="CQ30" s="12" t="s">
        <v>1099</v>
      </c>
      <c r="CR30" s="70"/>
      <c r="CS30" s="72"/>
      <c r="CT30" s="16">
        <v>0.17</v>
      </c>
      <c r="CU30" s="12" t="s">
        <v>1141</v>
      </c>
      <c r="CV30" s="70"/>
      <c r="CW30" s="72"/>
      <c r="CX30" s="16">
        <v>0.17</v>
      </c>
      <c r="CY30" s="12" t="s">
        <v>1183</v>
      </c>
      <c r="CZ30" s="70"/>
      <c r="DA30" s="72"/>
      <c r="DB30" s="16">
        <v>0.17</v>
      </c>
      <c r="DC30" s="12" t="s">
        <v>1225</v>
      </c>
      <c r="DD30" s="70"/>
      <c r="DE30" s="72"/>
      <c r="DF30" s="16">
        <v>0.17</v>
      </c>
      <c r="DG30" s="12" t="s">
        <v>1267</v>
      </c>
      <c r="DH30" s="70"/>
      <c r="DI30" s="72"/>
      <c r="DJ30" s="16">
        <v>0.17</v>
      </c>
      <c r="DK30" s="12" t="s">
        <v>1309</v>
      </c>
      <c r="DL30" s="70"/>
      <c r="DM30" s="72"/>
      <c r="DN30" s="16">
        <v>0.17</v>
      </c>
      <c r="DO30" s="12" t="s">
        <v>1351</v>
      </c>
      <c r="DP30" s="70"/>
      <c r="DQ30" s="72"/>
      <c r="DR30" s="16">
        <v>0.17</v>
      </c>
      <c r="DS30" s="12" t="s">
        <v>1393</v>
      </c>
      <c r="DT30" s="70"/>
      <c r="DU30" s="72"/>
      <c r="DV30" s="16">
        <v>0.17</v>
      </c>
      <c r="DW30" s="12" t="s">
        <v>1435</v>
      </c>
      <c r="DX30" s="70"/>
      <c r="DY30" s="72"/>
      <c r="DZ30" s="16">
        <v>0.17</v>
      </c>
      <c r="EA30" s="12" t="s">
        <v>1477</v>
      </c>
      <c r="EB30" s="70"/>
      <c r="EC30" s="72"/>
    </row>
    <row r="31" spans="1:133" x14ac:dyDescent="0.3">
      <c r="A31">
        <v>29</v>
      </c>
      <c r="B31" s="74"/>
      <c r="C31" s="74"/>
      <c r="D31" s="18" t="s">
        <v>58</v>
      </c>
      <c r="E31" s="18" t="s">
        <v>129</v>
      </c>
      <c r="F31" s="16" t="s">
        <v>104</v>
      </c>
      <c r="G31" s="12" t="s">
        <v>181</v>
      </c>
      <c r="H31" s="71"/>
      <c r="I31" s="72"/>
      <c r="J31" s="16">
        <v>0.5</v>
      </c>
      <c r="K31" s="12" t="s">
        <v>218</v>
      </c>
      <c r="L31" s="71"/>
      <c r="M31" s="72"/>
      <c r="N31" s="16">
        <v>0.5</v>
      </c>
      <c r="O31" s="12" t="s">
        <v>260</v>
      </c>
      <c r="P31" s="71"/>
      <c r="Q31" s="72"/>
      <c r="R31" s="16" t="s">
        <v>104</v>
      </c>
      <c r="S31" s="12" t="s">
        <v>302</v>
      </c>
      <c r="T31" s="71"/>
      <c r="U31" s="72"/>
      <c r="V31" s="16">
        <v>0.5</v>
      </c>
      <c r="W31" s="12" t="s">
        <v>344</v>
      </c>
      <c r="X31" s="71"/>
      <c r="Y31" s="72"/>
      <c r="Z31" s="16">
        <v>0.5</v>
      </c>
      <c r="AA31" s="12" t="s">
        <v>386</v>
      </c>
      <c r="AB31" s="71"/>
      <c r="AC31" s="72"/>
      <c r="AD31" s="16">
        <v>0.5</v>
      </c>
      <c r="AE31" s="12" t="s">
        <v>428</v>
      </c>
      <c r="AF31" s="71"/>
      <c r="AG31" s="72"/>
      <c r="AH31" s="16">
        <v>0.5</v>
      </c>
      <c r="AI31" s="12" t="s">
        <v>470</v>
      </c>
      <c r="AJ31" s="71"/>
      <c r="AK31" s="72"/>
      <c r="AL31" s="16">
        <v>0.5</v>
      </c>
      <c r="AM31" s="12" t="s">
        <v>512</v>
      </c>
      <c r="AN31" s="71"/>
      <c r="AO31" s="72"/>
      <c r="AP31" s="16">
        <v>0.5</v>
      </c>
      <c r="AQ31" s="12" t="s">
        <v>554</v>
      </c>
      <c r="AR31" s="71"/>
      <c r="AS31" s="72"/>
      <c r="AT31" s="16">
        <v>0.5</v>
      </c>
      <c r="AU31" s="12" t="s">
        <v>596</v>
      </c>
      <c r="AV31" s="71"/>
      <c r="AW31" s="72"/>
      <c r="AX31" s="16">
        <v>0.5</v>
      </c>
      <c r="AY31" s="12" t="s">
        <v>638</v>
      </c>
      <c r="AZ31" s="71"/>
      <c r="BA31" s="72"/>
      <c r="BB31" s="16">
        <v>0.5</v>
      </c>
      <c r="BC31" s="12" t="s">
        <v>680</v>
      </c>
      <c r="BD31" s="71"/>
      <c r="BE31" s="72"/>
      <c r="BF31" s="16">
        <v>0.5</v>
      </c>
      <c r="BG31" s="12" t="s">
        <v>722</v>
      </c>
      <c r="BH31" s="71"/>
      <c r="BI31" s="72"/>
      <c r="BJ31" s="16">
        <v>0.5</v>
      </c>
      <c r="BK31" s="12" t="s">
        <v>764</v>
      </c>
      <c r="BL31" s="71"/>
      <c r="BM31" s="72"/>
      <c r="BN31" s="16">
        <v>0.5</v>
      </c>
      <c r="BO31" s="12" t="s">
        <v>806</v>
      </c>
      <c r="BP31" s="71"/>
      <c r="BQ31" s="72"/>
      <c r="BR31" s="16">
        <v>0.5</v>
      </c>
      <c r="BS31" s="12" t="s">
        <v>848</v>
      </c>
      <c r="BT31" s="71"/>
      <c r="BU31" s="72"/>
      <c r="BV31" s="16">
        <v>0.5</v>
      </c>
      <c r="BW31" s="12" t="s">
        <v>890</v>
      </c>
      <c r="BX31" s="71"/>
      <c r="BY31" s="72"/>
      <c r="BZ31" s="16">
        <v>0.5</v>
      </c>
      <c r="CA31" s="12" t="s">
        <v>932</v>
      </c>
      <c r="CB31" s="71"/>
      <c r="CC31" s="72"/>
      <c r="CD31" s="16" t="s">
        <v>104</v>
      </c>
      <c r="CE31" s="12" t="s">
        <v>974</v>
      </c>
      <c r="CF31" s="71"/>
      <c r="CG31" s="72"/>
      <c r="CH31" s="16">
        <v>0.5</v>
      </c>
      <c r="CI31" s="12" t="s">
        <v>1016</v>
      </c>
      <c r="CJ31" s="71"/>
      <c r="CK31" s="72"/>
      <c r="CL31" s="16">
        <v>0.5</v>
      </c>
      <c r="CM31" s="12" t="s">
        <v>1058</v>
      </c>
      <c r="CN31" s="71"/>
      <c r="CO31" s="72"/>
      <c r="CP31" s="16">
        <v>0.5</v>
      </c>
      <c r="CQ31" s="12" t="s">
        <v>1100</v>
      </c>
      <c r="CR31" s="71"/>
      <c r="CS31" s="72"/>
      <c r="CT31" s="16">
        <v>0.5</v>
      </c>
      <c r="CU31" s="12" t="s">
        <v>1142</v>
      </c>
      <c r="CV31" s="71"/>
      <c r="CW31" s="72"/>
      <c r="CX31" s="16">
        <v>0.5</v>
      </c>
      <c r="CY31" s="12" t="s">
        <v>1184</v>
      </c>
      <c r="CZ31" s="71"/>
      <c r="DA31" s="72"/>
      <c r="DB31" s="16">
        <v>0.5</v>
      </c>
      <c r="DC31" s="12" t="s">
        <v>1226</v>
      </c>
      <c r="DD31" s="71"/>
      <c r="DE31" s="72"/>
      <c r="DF31" s="16">
        <v>0.5</v>
      </c>
      <c r="DG31" s="12" t="s">
        <v>1268</v>
      </c>
      <c r="DH31" s="71"/>
      <c r="DI31" s="72"/>
      <c r="DJ31" s="16">
        <v>0.5</v>
      </c>
      <c r="DK31" s="12" t="s">
        <v>1310</v>
      </c>
      <c r="DL31" s="71"/>
      <c r="DM31" s="72"/>
      <c r="DN31" s="16">
        <v>0.5</v>
      </c>
      <c r="DO31" s="12" t="s">
        <v>1352</v>
      </c>
      <c r="DP31" s="71"/>
      <c r="DQ31" s="72"/>
      <c r="DR31" s="16">
        <v>0.5</v>
      </c>
      <c r="DS31" s="12" t="s">
        <v>1394</v>
      </c>
      <c r="DT31" s="71"/>
      <c r="DU31" s="72"/>
      <c r="DV31" s="16">
        <v>0.5</v>
      </c>
      <c r="DW31" s="12" t="s">
        <v>1436</v>
      </c>
      <c r="DX31" s="71"/>
      <c r="DY31" s="72"/>
      <c r="DZ31" s="16">
        <v>0.5</v>
      </c>
      <c r="EA31" s="12" t="s">
        <v>1478</v>
      </c>
      <c r="EB31" s="71"/>
      <c r="EC31" s="72"/>
    </row>
    <row r="32" spans="1:133" x14ac:dyDescent="0.3">
      <c r="A32">
        <v>30</v>
      </c>
      <c r="B32" s="73" t="s">
        <v>59</v>
      </c>
      <c r="C32" s="73" t="s">
        <v>60</v>
      </c>
      <c r="D32" s="18" t="s">
        <v>61</v>
      </c>
      <c r="E32" s="18" t="s">
        <v>62</v>
      </c>
      <c r="F32" s="16" t="s">
        <v>104</v>
      </c>
      <c r="G32" s="12" t="s">
        <v>158</v>
      </c>
      <c r="H32" s="69">
        <v>0.32</v>
      </c>
      <c r="I32" s="72">
        <f>H32/SUM(H$26:H$45)</f>
        <v>0.32</v>
      </c>
      <c r="J32" s="16">
        <v>0.15</v>
      </c>
      <c r="K32" s="12" t="s">
        <v>219</v>
      </c>
      <c r="L32" s="69">
        <v>0.32</v>
      </c>
      <c r="M32" s="72">
        <f>L32/SUM(L$26:L$45)</f>
        <v>0.32</v>
      </c>
      <c r="N32" s="16">
        <v>0.15</v>
      </c>
      <c r="O32" s="12" t="s">
        <v>261</v>
      </c>
      <c r="P32" s="69">
        <v>0.32</v>
      </c>
      <c r="Q32" s="72">
        <f>P32/SUM(P$26:P$45)</f>
        <v>0.32</v>
      </c>
      <c r="R32" s="16" t="s">
        <v>104</v>
      </c>
      <c r="S32" s="12" t="s">
        <v>303</v>
      </c>
      <c r="T32" s="69">
        <v>0.32</v>
      </c>
      <c r="U32" s="72">
        <f>T32/SUM(T$26:T$45)</f>
        <v>0.32</v>
      </c>
      <c r="V32" s="16">
        <v>0.15</v>
      </c>
      <c r="W32" s="12" t="s">
        <v>345</v>
      </c>
      <c r="X32" s="69">
        <v>0.32</v>
      </c>
      <c r="Y32" s="72">
        <f>X32/SUM(X$26:X$45)</f>
        <v>0.32</v>
      </c>
      <c r="Z32" s="16">
        <v>0.15</v>
      </c>
      <c r="AA32" s="12" t="s">
        <v>387</v>
      </c>
      <c r="AB32" s="69">
        <v>0.32</v>
      </c>
      <c r="AC32" s="72">
        <f>AB32/SUM(AB$26:AB$45)</f>
        <v>0.32</v>
      </c>
      <c r="AD32" s="16">
        <v>0.15</v>
      </c>
      <c r="AE32" s="12" t="s">
        <v>429</v>
      </c>
      <c r="AF32" s="69">
        <v>0.32</v>
      </c>
      <c r="AG32" s="72">
        <f>AF32/SUM(AF$26:AF$45)</f>
        <v>0.32</v>
      </c>
      <c r="AH32" s="16">
        <v>0.15</v>
      </c>
      <c r="AI32" s="12" t="s">
        <v>471</v>
      </c>
      <c r="AJ32" s="69">
        <v>0.32</v>
      </c>
      <c r="AK32" s="72">
        <f>AJ32/SUM(AJ$26:AJ$45)</f>
        <v>0.32</v>
      </c>
      <c r="AL32" s="16">
        <v>0.15</v>
      </c>
      <c r="AM32" s="12" t="s">
        <v>513</v>
      </c>
      <c r="AN32" s="69">
        <v>0.32</v>
      </c>
      <c r="AO32" s="72">
        <f>AN32/SUM(AN$26:AN$45)</f>
        <v>0.32</v>
      </c>
      <c r="AP32" s="16">
        <v>0.15</v>
      </c>
      <c r="AQ32" s="12" t="s">
        <v>555</v>
      </c>
      <c r="AR32" s="69">
        <v>0.32</v>
      </c>
      <c r="AS32" s="72">
        <f>AR32/SUM(AR$26:AR$45)</f>
        <v>0.32</v>
      </c>
      <c r="AT32" s="16">
        <v>0.15</v>
      </c>
      <c r="AU32" s="12" t="s">
        <v>597</v>
      </c>
      <c r="AV32" s="69">
        <v>0.32</v>
      </c>
      <c r="AW32" s="72">
        <f>AV32/SUM(AV$26:AV$45)</f>
        <v>0.32</v>
      </c>
      <c r="AX32" s="16">
        <v>0.15</v>
      </c>
      <c r="AY32" s="12" t="s">
        <v>639</v>
      </c>
      <c r="AZ32" s="69">
        <v>0.32</v>
      </c>
      <c r="BA32" s="72">
        <f>AZ32/SUM(AZ$26:AZ$45)</f>
        <v>0.32</v>
      </c>
      <c r="BB32" s="16">
        <v>0.15</v>
      </c>
      <c r="BC32" s="12" t="s">
        <v>681</v>
      </c>
      <c r="BD32" s="69">
        <v>0.32</v>
      </c>
      <c r="BE32" s="72">
        <f>BD32/SUM(BD$26:BD$45)</f>
        <v>0.32</v>
      </c>
      <c r="BF32" s="16">
        <v>0.15</v>
      </c>
      <c r="BG32" s="12" t="s">
        <v>723</v>
      </c>
      <c r="BH32" s="69">
        <v>0.32</v>
      </c>
      <c r="BI32" s="72">
        <f>BH32/SUM(BH$26:BH$45)</f>
        <v>0.32</v>
      </c>
      <c r="BJ32" s="16">
        <v>0.15</v>
      </c>
      <c r="BK32" s="12" t="s">
        <v>765</v>
      </c>
      <c r="BL32" s="69">
        <v>0.32</v>
      </c>
      <c r="BM32" s="72">
        <f>BL32/SUM(BL$26:BL$45)</f>
        <v>0.32</v>
      </c>
      <c r="BN32" s="16">
        <v>0.15</v>
      </c>
      <c r="BO32" s="12" t="s">
        <v>807</v>
      </c>
      <c r="BP32" s="69">
        <v>0.32</v>
      </c>
      <c r="BQ32" s="72">
        <f>BP32/SUM(BP$26:BP$45)</f>
        <v>0.32</v>
      </c>
      <c r="BR32" s="16">
        <v>0.15</v>
      </c>
      <c r="BS32" s="12" t="s">
        <v>849</v>
      </c>
      <c r="BT32" s="69">
        <v>0.32</v>
      </c>
      <c r="BU32" s="72">
        <f>BT32/SUM(BT$26:BT$45)</f>
        <v>0.32</v>
      </c>
      <c r="BV32" s="16">
        <v>0.15</v>
      </c>
      <c r="BW32" s="12" t="s">
        <v>891</v>
      </c>
      <c r="BX32" s="69">
        <v>0.32</v>
      </c>
      <c r="BY32" s="72">
        <f>BX32/SUM(BX$26:BX$45)</f>
        <v>0.32</v>
      </c>
      <c r="BZ32" s="16">
        <v>0.15</v>
      </c>
      <c r="CA32" s="12" t="s">
        <v>933</v>
      </c>
      <c r="CB32" s="69">
        <v>0.32</v>
      </c>
      <c r="CC32" s="72">
        <f>CB32/SUM(CB$26:CB$45)</f>
        <v>0.32</v>
      </c>
      <c r="CD32" s="16" t="s">
        <v>104</v>
      </c>
      <c r="CE32" s="12" t="s">
        <v>975</v>
      </c>
      <c r="CF32" s="69">
        <v>0.32</v>
      </c>
      <c r="CG32" s="72">
        <f>CF32/SUM(CF$26:CF$45)</f>
        <v>0.32</v>
      </c>
      <c r="CH32" s="16">
        <v>0.15</v>
      </c>
      <c r="CI32" s="12" t="s">
        <v>1017</v>
      </c>
      <c r="CJ32" s="69">
        <v>0.32</v>
      </c>
      <c r="CK32" s="72">
        <f>CJ32/SUM(CJ$26:CJ$45)</f>
        <v>0.32</v>
      </c>
      <c r="CL32" s="16">
        <v>0.15</v>
      </c>
      <c r="CM32" s="12" t="s">
        <v>1059</v>
      </c>
      <c r="CN32" s="69">
        <v>0.32</v>
      </c>
      <c r="CO32" s="72">
        <f>CN32/SUM(CN$26:CN$45)</f>
        <v>0.32</v>
      </c>
      <c r="CP32" s="16">
        <v>0.15</v>
      </c>
      <c r="CQ32" s="12" t="s">
        <v>1101</v>
      </c>
      <c r="CR32" s="69">
        <v>0.32</v>
      </c>
      <c r="CS32" s="72">
        <f>CR32/SUM(CR$26:CR$45)</f>
        <v>0.32</v>
      </c>
      <c r="CT32" s="16">
        <v>0.15</v>
      </c>
      <c r="CU32" s="12" t="s">
        <v>1143</v>
      </c>
      <c r="CV32" s="69">
        <v>0.32</v>
      </c>
      <c r="CW32" s="72">
        <f>CV32/SUM(CV$26:CV$45)</f>
        <v>0.32</v>
      </c>
      <c r="CX32" s="16">
        <v>0.15</v>
      </c>
      <c r="CY32" s="12" t="s">
        <v>1185</v>
      </c>
      <c r="CZ32" s="69">
        <v>0.32</v>
      </c>
      <c r="DA32" s="72">
        <f>CZ32/SUM(CZ$26:CZ$45)</f>
        <v>0.32</v>
      </c>
      <c r="DB32" s="16">
        <v>0.15</v>
      </c>
      <c r="DC32" s="12" t="s">
        <v>1227</v>
      </c>
      <c r="DD32" s="69">
        <v>0.32</v>
      </c>
      <c r="DE32" s="72">
        <f>DD32/SUM(DD$26:DD$45)</f>
        <v>0.32</v>
      </c>
      <c r="DF32" s="16">
        <v>0.15</v>
      </c>
      <c r="DG32" s="12" t="s">
        <v>1269</v>
      </c>
      <c r="DH32" s="69">
        <v>0.32</v>
      </c>
      <c r="DI32" s="72">
        <f>DH32/SUM(DH$26:DH$45)</f>
        <v>0.32</v>
      </c>
      <c r="DJ32" s="16">
        <v>0.15</v>
      </c>
      <c r="DK32" s="12" t="s">
        <v>1311</v>
      </c>
      <c r="DL32" s="69">
        <v>0.32</v>
      </c>
      <c r="DM32" s="72">
        <f>DL32/SUM(DL$26:DL$45)</f>
        <v>0.32</v>
      </c>
      <c r="DN32" s="16">
        <v>0.15</v>
      </c>
      <c r="DO32" s="12" t="s">
        <v>1353</v>
      </c>
      <c r="DP32" s="69">
        <v>0.32</v>
      </c>
      <c r="DQ32" s="72">
        <f>DP32/SUM(DP$26:DP$45)</f>
        <v>0.32</v>
      </c>
      <c r="DR32" s="16">
        <v>0.15</v>
      </c>
      <c r="DS32" s="12" t="s">
        <v>1395</v>
      </c>
      <c r="DT32" s="69">
        <v>0.32</v>
      </c>
      <c r="DU32" s="72">
        <f>DT32/SUM(DT$26:DT$45)</f>
        <v>0.32</v>
      </c>
      <c r="DV32" s="16">
        <v>0.15</v>
      </c>
      <c r="DW32" s="12" t="s">
        <v>1437</v>
      </c>
      <c r="DX32" s="69">
        <v>0.32</v>
      </c>
      <c r="DY32" s="72">
        <f>DX32/SUM(DX$26:DX$45)</f>
        <v>0.32</v>
      </c>
      <c r="DZ32" s="16">
        <v>0.15</v>
      </c>
      <c r="EA32" s="12" t="s">
        <v>1479</v>
      </c>
      <c r="EB32" s="69">
        <v>0.32</v>
      </c>
      <c r="EC32" s="72">
        <f>EB32/SUM(EB$26:EB$45)</f>
        <v>0.32</v>
      </c>
    </row>
    <row r="33" spans="1:133" x14ac:dyDescent="0.3">
      <c r="A33">
        <v>31</v>
      </c>
      <c r="B33" s="74"/>
      <c r="C33" s="74"/>
      <c r="D33" s="18" t="s">
        <v>63</v>
      </c>
      <c r="E33" s="18" t="s">
        <v>64</v>
      </c>
      <c r="F33" s="16" t="s">
        <v>104</v>
      </c>
      <c r="G33" s="12" t="s">
        <v>159</v>
      </c>
      <c r="H33" s="70"/>
      <c r="I33" s="72"/>
      <c r="J33" s="16">
        <v>0.5</v>
      </c>
      <c r="K33" s="12" t="s">
        <v>220</v>
      </c>
      <c r="L33" s="70"/>
      <c r="M33" s="72"/>
      <c r="N33" s="16">
        <v>0.5</v>
      </c>
      <c r="O33" s="12" t="s">
        <v>262</v>
      </c>
      <c r="P33" s="70"/>
      <c r="Q33" s="72"/>
      <c r="R33" s="16" t="s">
        <v>104</v>
      </c>
      <c r="S33" s="12" t="s">
        <v>304</v>
      </c>
      <c r="T33" s="70"/>
      <c r="U33" s="72"/>
      <c r="V33" s="16">
        <v>0.5</v>
      </c>
      <c r="W33" s="12" t="s">
        <v>346</v>
      </c>
      <c r="X33" s="70"/>
      <c r="Y33" s="72"/>
      <c r="Z33" s="16">
        <v>0.5</v>
      </c>
      <c r="AA33" s="12" t="s">
        <v>388</v>
      </c>
      <c r="AB33" s="70"/>
      <c r="AC33" s="72"/>
      <c r="AD33" s="16">
        <v>0.5</v>
      </c>
      <c r="AE33" s="12" t="s">
        <v>430</v>
      </c>
      <c r="AF33" s="70"/>
      <c r="AG33" s="72"/>
      <c r="AH33" s="16">
        <v>0.5</v>
      </c>
      <c r="AI33" s="12" t="s">
        <v>472</v>
      </c>
      <c r="AJ33" s="70"/>
      <c r="AK33" s="72"/>
      <c r="AL33" s="16">
        <v>0.5</v>
      </c>
      <c r="AM33" s="12" t="s">
        <v>514</v>
      </c>
      <c r="AN33" s="70"/>
      <c r="AO33" s="72"/>
      <c r="AP33" s="16">
        <v>0.5</v>
      </c>
      <c r="AQ33" s="12" t="s">
        <v>556</v>
      </c>
      <c r="AR33" s="70"/>
      <c r="AS33" s="72"/>
      <c r="AT33" s="16">
        <v>0.5</v>
      </c>
      <c r="AU33" s="12" t="s">
        <v>598</v>
      </c>
      <c r="AV33" s="70"/>
      <c r="AW33" s="72"/>
      <c r="AX33" s="16">
        <v>0.5</v>
      </c>
      <c r="AY33" s="12" t="s">
        <v>640</v>
      </c>
      <c r="AZ33" s="70"/>
      <c r="BA33" s="72"/>
      <c r="BB33" s="16">
        <v>0.5</v>
      </c>
      <c r="BC33" s="12" t="s">
        <v>682</v>
      </c>
      <c r="BD33" s="70"/>
      <c r="BE33" s="72"/>
      <c r="BF33" s="16">
        <v>0.5</v>
      </c>
      <c r="BG33" s="12" t="s">
        <v>724</v>
      </c>
      <c r="BH33" s="70"/>
      <c r="BI33" s="72"/>
      <c r="BJ33" s="16">
        <v>0.5</v>
      </c>
      <c r="BK33" s="12" t="s">
        <v>766</v>
      </c>
      <c r="BL33" s="70"/>
      <c r="BM33" s="72"/>
      <c r="BN33" s="16">
        <v>0.5</v>
      </c>
      <c r="BO33" s="12" t="s">
        <v>808</v>
      </c>
      <c r="BP33" s="70"/>
      <c r="BQ33" s="72"/>
      <c r="BR33" s="16">
        <v>0.5</v>
      </c>
      <c r="BS33" s="12" t="s">
        <v>850</v>
      </c>
      <c r="BT33" s="70"/>
      <c r="BU33" s="72"/>
      <c r="BV33" s="16">
        <v>0.5</v>
      </c>
      <c r="BW33" s="12" t="s">
        <v>892</v>
      </c>
      <c r="BX33" s="70"/>
      <c r="BY33" s="72"/>
      <c r="BZ33" s="16">
        <v>0.5</v>
      </c>
      <c r="CA33" s="12" t="s">
        <v>934</v>
      </c>
      <c r="CB33" s="70"/>
      <c r="CC33" s="72"/>
      <c r="CD33" s="16" t="s">
        <v>104</v>
      </c>
      <c r="CE33" s="12" t="s">
        <v>976</v>
      </c>
      <c r="CF33" s="70"/>
      <c r="CG33" s="72"/>
      <c r="CH33" s="16">
        <v>0.5</v>
      </c>
      <c r="CI33" s="12" t="s">
        <v>1018</v>
      </c>
      <c r="CJ33" s="70"/>
      <c r="CK33" s="72"/>
      <c r="CL33" s="16">
        <v>0.5</v>
      </c>
      <c r="CM33" s="12" t="s">
        <v>1060</v>
      </c>
      <c r="CN33" s="70"/>
      <c r="CO33" s="72"/>
      <c r="CP33" s="16">
        <v>0.5</v>
      </c>
      <c r="CQ33" s="12" t="s">
        <v>1102</v>
      </c>
      <c r="CR33" s="70"/>
      <c r="CS33" s="72"/>
      <c r="CT33" s="16">
        <v>0.5</v>
      </c>
      <c r="CU33" s="12" t="s">
        <v>1144</v>
      </c>
      <c r="CV33" s="70"/>
      <c r="CW33" s="72"/>
      <c r="CX33" s="16">
        <v>0.5</v>
      </c>
      <c r="CY33" s="12" t="s">
        <v>1186</v>
      </c>
      <c r="CZ33" s="70"/>
      <c r="DA33" s="72"/>
      <c r="DB33" s="16">
        <v>0.5</v>
      </c>
      <c r="DC33" s="12" t="s">
        <v>1228</v>
      </c>
      <c r="DD33" s="70"/>
      <c r="DE33" s="72"/>
      <c r="DF33" s="16">
        <v>0.5</v>
      </c>
      <c r="DG33" s="12" t="s">
        <v>1270</v>
      </c>
      <c r="DH33" s="70"/>
      <c r="DI33" s="72"/>
      <c r="DJ33" s="16">
        <v>0.5</v>
      </c>
      <c r="DK33" s="12" t="s">
        <v>1312</v>
      </c>
      <c r="DL33" s="70"/>
      <c r="DM33" s="72"/>
      <c r="DN33" s="16">
        <v>0.5</v>
      </c>
      <c r="DO33" s="12" t="s">
        <v>1354</v>
      </c>
      <c r="DP33" s="70"/>
      <c r="DQ33" s="72"/>
      <c r="DR33" s="16">
        <v>0.5</v>
      </c>
      <c r="DS33" s="12" t="s">
        <v>1396</v>
      </c>
      <c r="DT33" s="70"/>
      <c r="DU33" s="72"/>
      <c r="DV33" s="16">
        <v>0.5</v>
      </c>
      <c r="DW33" s="12" t="s">
        <v>1438</v>
      </c>
      <c r="DX33" s="70"/>
      <c r="DY33" s="72"/>
      <c r="DZ33" s="16">
        <v>0.5</v>
      </c>
      <c r="EA33" s="12" t="s">
        <v>1480</v>
      </c>
      <c r="EB33" s="70"/>
      <c r="EC33" s="72"/>
    </row>
    <row r="34" spans="1:133" x14ac:dyDescent="0.3">
      <c r="A34">
        <v>32</v>
      </c>
      <c r="B34" s="74"/>
      <c r="C34" s="74"/>
      <c r="D34" s="18" t="s">
        <v>78</v>
      </c>
      <c r="E34" s="18" t="s">
        <v>79</v>
      </c>
      <c r="F34" s="16" t="s">
        <v>104</v>
      </c>
      <c r="G34" s="12" t="s">
        <v>182</v>
      </c>
      <c r="H34" s="70"/>
      <c r="I34" s="72"/>
      <c r="J34" s="16">
        <v>0.2</v>
      </c>
      <c r="K34" s="12" t="s">
        <v>221</v>
      </c>
      <c r="L34" s="70"/>
      <c r="M34" s="72"/>
      <c r="N34" s="16">
        <v>0.2</v>
      </c>
      <c r="O34" s="12" t="s">
        <v>263</v>
      </c>
      <c r="P34" s="70"/>
      <c r="Q34" s="72"/>
      <c r="R34" s="16" t="s">
        <v>104</v>
      </c>
      <c r="S34" s="12" t="s">
        <v>305</v>
      </c>
      <c r="T34" s="70"/>
      <c r="U34" s="72"/>
      <c r="V34" s="16">
        <v>0.2</v>
      </c>
      <c r="W34" s="12" t="s">
        <v>347</v>
      </c>
      <c r="X34" s="70"/>
      <c r="Y34" s="72"/>
      <c r="Z34" s="16">
        <v>0.2</v>
      </c>
      <c r="AA34" s="12" t="s">
        <v>389</v>
      </c>
      <c r="AB34" s="70"/>
      <c r="AC34" s="72"/>
      <c r="AD34" s="16">
        <v>0.2</v>
      </c>
      <c r="AE34" s="12" t="s">
        <v>431</v>
      </c>
      <c r="AF34" s="70"/>
      <c r="AG34" s="72"/>
      <c r="AH34" s="16">
        <v>0.2</v>
      </c>
      <c r="AI34" s="12" t="s">
        <v>473</v>
      </c>
      <c r="AJ34" s="70"/>
      <c r="AK34" s="72"/>
      <c r="AL34" s="16">
        <v>0.2</v>
      </c>
      <c r="AM34" s="12" t="s">
        <v>515</v>
      </c>
      <c r="AN34" s="70"/>
      <c r="AO34" s="72"/>
      <c r="AP34" s="16">
        <v>0.2</v>
      </c>
      <c r="AQ34" s="12" t="s">
        <v>557</v>
      </c>
      <c r="AR34" s="70"/>
      <c r="AS34" s="72"/>
      <c r="AT34" s="16">
        <v>0.2</v>
      </c>
      <c r="AU34" s="12" t="s">
        <v>599</v>
      </c>
      <c r="AV34" s="70"/>
      <c r="AW34" s="72"/>
      <c r="AX34" s="16">
        <v>0.2</v>
      </c>
      <c r="AY34" s="12" t="s">
        <v>641</v>
      </c>
      <c r="AZ34" s="70"/>
      <c r="BA34" s="72"/>
      <c r="BB34" s="16">
        <v>0.2</v>
      </c>
      <c r="BC34" s="12" t="s">
        <v>683</v>
      </c>
      <c r="BD34" s="70"/>
      <c r="BE34" s="72"/>
      <c r="BF34" s="16">
        <v>0.2</v>
      </c>
      <c r="BG34" s="12" t="s">
        <v>725</v>
      </c>
      <c r="BH34" s="70"/>
      <c r="BI34" s="72"/>
      <c r="BJ34" s="16">
        <v>0.2</v>
      </c>
      <c r="BK34" s="12" t="s">
        <v>767</v>
      </c>
      <c r="BL34" s="70"/>
      <c r="BM34" s="72"/>
      <c r="BN34" s="16">
        <v>0.2</v>
      </c>
      <c r="BO34" s="12" t="s">
        <v>809</v>
      </c>
      <c r="BP34" s="70"/>
      <c r="BQ34" s="72"/>
      <c r="BR34" s="16">
        <v>0.2</v>
      </c>
      <c r="BS34" s="12" t="s">
        <v>851</v>
      </c>
      <c r="BT34" s="70"/>
      <c r="BU34" s="72"/>
      <c r="BV34" s="16">
        <v>0.2</v>
      </c>
      <c r="BW34" s="12" t="s">
        <v>893</v>
      </c>
      <c r="BX34" s="70"/>
      <c r="BY34" s="72"/>
      <c r="BZ34" s="16">
        <v>0.2</v>
      </c>
      <c r="CA34" s="12" t="s">
        <v>935</v>
      </c>
      <c r="CB34" s="70"/>
      <c r="CC34" s="72"/>
      <c r="CD34" s="16" t="s">
        <v>104</v>
      </c>
      <c r="CE34" s="12" t="s">
        <v>977</v>
      </c>
      <c r="CF34" s="70"/>
      <c r="CG34" s="72"/>
      <c r="CH34" s="16">
        <v>0.2</v>
      </c>
      <c r="CI34" s="12" t="s">
        <v>1019</v>
      </c>
      <c r="CJ34" s="70"/>
      <c r="CK34" s="72"/>
      <c r="CL34" s="16">
        <v>0.2</v>
      </c>
      <c r="CM34" s="12" t="s">
        <v>1061</v>
      </c>
      <c r="CN34" s="70"/>
      <c r="CO34" s="72"/>
      <c r="CP34" s="16">
        <v>0.2</v>
      </c>
      <c r="CQ34" s="12" t="s">
        <v>1103</v>
      </c>
      <c r="CR34" s="70"/>
      <c r="CS34" s="72"/>
      <c r="CT34" s="16">
        <v>0.2</v>
      </c>
      <c r="CU34" s="12" t="s">
        <v>1145</v>
      </c>
      <c r="CV34" s="70"/>
      <c r="CW34" s="72"/>
      <c r="CX34" s="16">
        <v>0.2</v>
      </c>
      <c r="CY34" s="12" t="s">
        <v>1187</v>
      </c>
      <c r="CZ34" s="70"/>
      <c r="DA34" s="72"/>
      <c r="DB34" s="16">
        <v>0.2</v>
      </c>
      <c r="DC34" s="12" t="s">
        <v>1229</v>
      </c>
      <c r="DD34" s="70"/>
      <c r="DE34" s="72"/>
      <c r="DF34" s="16">
        <v>0.2</v>
      </c>
      <c r="DG34" s="12" t="s">
        <v>1271</v>
      </c>
      <c r="DH34" s="70"/>
      <c r="DI34" s="72"/>
      <c r="DJ34" s="16">
        <v>0.2</v>
      </c>
      <c r="DK34" s="12" t="s">
        <v>1313</v>
      </c>
      <c r="DL34" s="70"/>
      <c r="DM34" s="72"/>
      <c r="DN34" s="16">
        <v>0.2</v>
      </c>
      <c r="DO34" s="12" t="s">
        <v>1355</v>
      </c>
      <c r="DP34" s="70"/>
      <c r="DQ34" s="72"/>
      <c r="DR34" s="16">
        <v>0.2</v>
      </c>
      <c r="DS34" s="12" t="s">
        <v>1397</v>
      </c>
      <c r="DT34" s="70"/>
      <c r="DU34" s="72"/>
      <c r="DV34" s="16">
        <v>0.2</v>
      </c>
      <c r="DW34" s="12" t="s">
        <v>1439</v>
      </c>
      <c r="DX34" s="70"/>
      <c r="DY34" s="72"/>
      <c r="DZ34" s="16">
        <v>0.2</v>
      </c>
      <c r="EA34" s="12" t="s">
        <v>1481</v>
      </c>
      <c r="EB34" s="70"/>
      <c r="EC34" s="72"/>
    </row>
    <row r="35" spans="1:133" x14ac:dyDescent="0.3">
      <c r="A35">
        <v>33</v>
      </c>
      <c r="B35" s="74"/>
      <c r="C35" s="74"/>
      <c r="D35" s="18" t="s">
        <v>80</v>
      </c>
      <c r="E35" s="18" t="s">
        <v>81</v>
      </c>
      <c r="F35" s="16" t="s">
        <v>104</v>
      </c>
      <c r="G35" s="12" t="s">
        <v>183</v>
      </c>
      <c r="H35" s="71"/>
      <c r="I35" s="72"/>
      <c r="J35" s="16">
        <v>0.15</v>
      </c>
      <c r="K35" s="12" t="s">
        <v>222</v>
      </c>
      <c r="L35" s="71"/>
      <c r="M35" s="72"/>
      <c r="N35" s="16">
        <v>0.15</v>
      </c>
      <c r="O35" s="12" t="s">
        <v>264</v>
      </c>
      <c r="P35" s="71"/>
      <c r="Q35" s="72"/>
      <c r="R35" s="16" t="s">
        <v>104</v>
      </c>
      <c r="S35" s="12" t="s">
        <v>306</v>
      </c>
      <c r="T35" s="71"/>
      <c r="U35" s="72"/>
      <c r="V35" s="16">
        <v>0.15</v>
      </c>
      <c r="W35" s="12" t="s">
        <v>348</v>
      </c>
      <c r="X35" s="71"/>
      <c r="Y35" s="72"/>
      <c r="Z35" s="16">
        <v>0.15</v>
      </c>
      <c r="AA35" s="12" t="s">
        <v>390</v>
      </c>
      <c r="AB35" s="71"/>
      <c r="AC35" s="72"/>
      <c r="AD35" s="16">
        <v>0.15</v>
      </c>
      <c r="AE35" s="12" t="s">
        <v>432</v>
      </c>
      <c r="AF35" s="71"/>
      <c r="AG35" s="72"/>
      <c r="AH35" s="16">
        <v>0.15</v>
      </c>
      <c r="AI35" s="12" t="s">
        <v>474</v>
      </c>
      <c r="AJ35" s="71"/>
      <c r="AK35" s="72"/>
      <c r="AL35" s="16">
        <v>0.15</v>
      </c>
      <c r="AM35" s="12" t="s">
        <v>516</v>
      </c>
      <c r="AN35" s="71"/>
      <c r="AO35" s="72"/>
      <c r="AP35" s="16">
        <v>0.15</v>
      </c>
      <c r="AQ35" s="12" t="s">
        <v>558</v>
      </c>
      <c r="AR35" s="71"/>
      <c r="AS35" s="72"/>
      <c r="AT35" s="16">
        <v>0.15</v>
      </c>
      <c r="AU35" s="12" t="s">
        <v>600</v>
      </c>
      <c r="AV35" s="71"/>
      <c r="AW35" s="72"/>
      <c r="AX35" s="16">
        <v>0.15</v>
      </c>
      <c r="AY35" s="12" t="s">
        <v>642</v>
      </c>
      <c r="AZ35" s="71"/>
      <c r="BA35" s="72"/>
      <c r="BB35" s="16">
        <v>0.15</v>
      </c>
      <c r="BC35" s="12" t="s">
        <v>684</v>
      </c>
      <c r="BD35" s="71"/>
      <c r="BE35" s="72"/>
      <c r="BF35" s="16">
        <v>0.15</v>
      </c>
      <c r="BG35" s="12" t="s">
        <v>726</v>
      </c>
      <c r="BH35" s="71"/>
      <c r="BI35" s="72"/>
      <c r="BJ35" s="16">
        <v>0.15</v>
      </c>
      <c r="BK35" s="12" t="s">
        <v>768</v>
      </c>
      <c r="BL35" s="71"/>
      <c r="BM35" s="72"/>
      <c r="BN35" s="16">
        <v>0.15</v>
      </c>
      <c r="BO35" s="12" t="s">
        <v>810</v>
      </c>
      <c r="BP35" s="71"/>
      <c r="BQ35" s="72"/>
      <c r="BR35" s="16">
        <v>0.15</v>
      </c>
      <c r="BS35" s="12" t="s">
        <v>852</v>
      </c>
      <c r="BT35" s="71"/>
      <c r="BU35" s="72"/>
      <c r="BV35" s="16">
        <v>0.15</v>
      </c>
      <c r="BW35" s="12" t="s">
        <v>894</v>
      </c>
      <c r="BX35" s="71"/>
      <c r="BY35" s="72"/>
      <c r="BZ35" s="16">
        <v>0.15</v>
      </c>
      <c r="CA35" s="12" t="s">
        <v>936</v>
      </c>
      <c r="CB35" s="71"/>
      <c r="CC35" s="72"/>
      <c r="CD35" s="16" t="s">
        <v>104</v>
      </c>
      <c r="CE35" s="12" t="s">
        <v>978</v>
      </c>
      <c r="CF35" s="71"/>
      <c r="CG35" s="72"/>
      <c r="CH35" s="16">
        <v>0.15</v>
      </c>
      <c r="CI35" s="12" t="s">
        <v>1020</v>
      </c>
      <c r="CJ35" s="71"/>
      <c r="CK35" s="72"/>
      <c r="CL35" s="16">
        <v>0.15</v>
      </c>
      <c r="CM35" s="12" t="s">
        <v>1062</v>
      </c>
      <c r="CN35" s="71"/>
      <c r="CO35" s="72"/>
      <c r="CP35" s="16">
        <v>0.15</v>
      </c>
      <c r="CQ35" s="12" t="s">
        <v>1104</v>
      </c>
      <c r="CR35" s="71"/>
      <c r="CS35" s="72"/>
      <c r="CT35" s="16">
        <v>0.15</v>
      </c>
      <c r="CU35" s="12" t="s">
        <v>1146</v>
      </c>
      <c r="CV35" s="71"/>
      <c r="CW35" s="72"/>
      <c r="CX35" s="16">
        <v>0.15</v>
      </c>
      <c r="CY35" s="12" t="s">
        <v>1188</v>
      </c>
      <c r="CZ35" s="71"/>
      <c r="DA35" s="72"/>
      <c r="DB35" s="16">
        <v>0.15</v>
      </c>
      <c r="DC35" s="12" t="s">
        <v>1230</v>
      </c>
      <c r="DD35" s="71"/>
      <c r="DE35" s="72"/>
      <c r="DF35" s="16">
        <v>0.15</v>
      </c>
      <c r="DG35" s="12" t="s">
        <v>1272</v>
      </c>
      <c r="DH35" s="71"/>
      <c r="DI35" s="72"/>
      <c r="DJ35" s="16">
        <v>0.15</v>
      </c>
      <c r="DK35" s="12" t="s">
        <v>1314</v>
      </c>
      <c r="DL35" s="71"/>
      <c r="DM35" s="72"/>
      <c r="DN35" s="16">
        <v>0.15</v>
      </c>
      <c r="DO35" s="12" t="s">
        <v>1356</v>
      </c>
      <c r="DP35" s="71"/>
      <c r="DQ35" s="72"/>
      <c r="DR35" s="16">
        <v>0.15</v>
      </c>
      <c r="DS35" s="12" t="s">
        <v>1398</v>
      </c>
      <c r="DT35" s="71"/>
      <c r="DU35" s="72"/>
      <c r="DV35" s="16">
        <v>0.15</v>
      </c>
      <c r="DW35" s="12" t="s">
        <v>1440</v>
      </c>
      <c r="DX35" s="71"/>
      <c r="DY35" s="72"/>
      <c r="DZ35" s="16">
        <v>0.15</v>
      </c>
      <c r="EA35" s="12" t="s">
        <v>1482</v>
      </c>
      <c r="EB35" s="71"/>
      <c r="EC35" s="72"/>
    </row>
    <row r="36" spans="1:133" x14ac:dyDescent="0.3">
      <c r="A36">
        <v>34</v>
      </c>
      <c r="B36" s="73" t="s">
        <v>82</v>
      </c>
      <c r="C36" s="73" t="s">
        <v>83</v>
      </c>
      <c r="D36" s="18" t="s">
        <v>84</v>
      </c>
      <c r="E36" s="18" t="s">
        <v>85</v>
      </c>
      <c r="F36" s="16" t="s">
        <v>104</v>
      </c>
      <c r="G36" s="12" t="s">
        <v>184</v>
      </c>
      <c r="H36" s="69">
        <v>0.1</v>
      </c>
      <c r="I36" s="72">
        <f>H36/SUM(H$26:H$45)</f>
        <v>0.1</v>
      </c>
      <c r="J36" s="16">
        <v>0.86</v>
      </c>
      <c r="K36" s="12" t="s">
        <v>223</v>
      </c>
      <c r="L36" s="69">
        <v>0.1</v>
      </c>
      <c r="M36" s="72">
        <f>L36/SUM(L$26:L$45)</f>
        <v>0.1</v>
      </c>
      <c r="N36" s="16">
        <v>0.86</v>
      </c>
      <c r="O36" s="12" t="s">
        <v>265</v>
      </c>
      <c r="P36" s="69">
        <v>0.1</v>
      </c>
      <c r="Q36" s="72">
        <f>P36/SUM(P$26:P$45)</f>
        <v>0.1</v>
      </c>
      <c r="R36" s="16" t="s">
        <v>104</v>
      </c>
      <c r="S36" s="12" t="s">
        <v>307</v>
      </c>
      <c r="T36" s="69">
        <v>0.1</v>
      </c>
      <c r="U36" s="72">
        <f>T36/SUM(T$26:T$45)</f>
        <v>0.1</v>
      </c>
      <c r="V36" s="16">
        <v>0.86</v>
      </c>
      <c r="W36" s="12" t="s">
        <v>349</v>
      </c>
      <c r="X36" s="69">
        <v>0.1</v>
      </c>
      <c r="Y36" s="72">
        <f>X36/SUM(X$26:X$45)</f>
        <v>0.1</v>
      </c>
      <c r="Z36" s="16">
        <v>0.86</v>
      </c>
      <c r="AA36" s="12" t="s">
        <v>391</v>
      </c>
      <c r="AB36" s="69">
        <v>0.1</v>
      </c>
      <c r="AC36" s="72">
        <f>AB36/SUM(AB$26:AB$45)</f>
        <v>0.1</v>
      </c>
      <c r="AD36" s="16">
        <v>0.86</v>
      </c>
      <c r="AE36" s="12" t="s">
        <v>433</v>
      </c>
      <c r="AF36" s="69">
        <v>0.1</v>
      </c>
      <c r="AG36" s="72">
        <f>AF36/SUM(AF$26:AF$45)</f>
        <v>0.1</v>
      </c>
      <c r="AH36" s="16">
        <v>0.86</v>
      </c>
      <c r="AI36" s="12" t="s">
        <v>475</v>
      </c>
      <c r="AJ36" s="69">
        <v>0.1</v>
      </c>
      <c r="AK36" s="72">
        <f>AJ36/SUM(AJ$26:AJ$45)</f>
        <v>0.1</v>
      </c>
      <c r="AL36" s="16">
        <v>0.86</v>
      </c>
      <c r="AM36" s="12" t="s">
        <v>517</v>
      </c>
      <c r="AN36" s="69">
        <v>0.1</v>
      </c>
      <c r="AO36" s="72">
        <f>AN36/SUM(AN$26:AN$45)</f>
        <v>0.1</v>
      </c>
      <c r="AP36" s="16">
        <v>0.86</v>
      </c>
      <c r="AQ36" s="12" t="s">
        <v>559</v>
      </c>
      <c r="AR36" s="69">
        <v>0.1</v>
      </c>
      <c r="AS36" s="72">
        <f>AR36/SUM(AR$26:AR$45)</f>
        <v>0.1</v>
      </c>
      <c r="AT36" s="16">
        <v>0.86</v>
      </c>
      <c r="AU36" s="12" t="s">
        <v>601</v>
      </c>
      <c r="AV36" s="69">
        <v>0.1</v>
      </c>
      <c r="AW36" s="72">
        <f>AV36/SUM(AV$26:AV$45)</f>
        <v>0.1</v>
      </c>
      <c r="AX36" s="16">
        <v>0.86</v>
      </c>
      <c r="AY36" s="12" t="s">
        <v>643</v>
      </c>
      <c r="AZ36" s="69">
        <v>0.1</v>
      </c>
      <c r="BA36" s="72">
        <f>AZ36/SUM(AZ$26:AZ$45)</f>
        <v>0.1</v>
      </c>
      <c r="BB36" s="16">
        <v>0.86</v>
      </c>
      <c r="BC36" s="12" t="s">
        <v>685</v>
      </c>
      <c r="BD36" s="69">
        <v>0.1</v>
      </c>
      <c r="BE36" s="72">
        <f>BD36/SUM(BD$26:BD$45)</f>
        <v>0.1</v>
      </c>
      <c r="BF36" s="16">
        <v>0.86</v>
      </c>
      <c r="BG36" s="12" t="s">
        <v>727</v>
      </c>
      <c r="BH36" s="69">
        <v>0.1</v>
      </c>
      <c r="BI36" s="72">
        <f>BH36/SUM(BH$26:BH$45)</f>
        <v>0.1</v>
      </c>
      <c r="BJ36" s="16">
        <v>0.86</v>
      </c>
      <c r="BK36" s="12" t="s">
        <v>769</v>
      </c>
      <c r="BL36" s="69">
        <v>0.1</v>
      </c>
      <c r="BM36" s="72">
        <f>BL36/SUM(BL$26:BL$45)</f>
        <v>0.1</v>
      </c>
      <c r="BN36" s="16">
        <v>0.86</v>
      </c>
      <c r="BO36" s="12" t="s">
        <v>811</v>
      </c>
      <c r="BP36" s="69">
        <v>0.1</v>
      </c>
      <c r="BQ36" s="72">
        <f>BP36/SUM(BP$26:BP$45)</f>
        <v>0.1</v>
      </c>
      <c r="BR36" s="16">
        <v>0.86</v>
      </c>
      <c r="BS36" s="12" t="s">
        <v>853</v>
      </c>
      <c r="BT36" s="69">
        <v>0.1</v>
      </c>
      <c r="BU36" s="72">
        <f>BT36/SUM(BT$26:BT$45)</f>
        <v>0.1</v>
      </c>
      <c r="BV36" s="16">
        <v>0.86</v>
      </c>
      <c r="BW36" s="12" t="s">
        <v>895</v>
      </c>
      <c r="BX36" s="69">
        <v>0.1</v>
      </c>
      <c r="BY36" s="72">
        <f>BX36/SUM(BX$26:BX$45)</f>
        <v>0.1</v>
      </c>
      <c r="BZ36" s="16">
        <v>0.86</v>
      </c>
      <c r="CA36" s="12" t="s">
        <v>937</v>
      </c>
      <c r="CB36" s="69">
        <v>0.1</v>
      </c>
      <c r="CC36" s="72">
        <f>CB36/SUM(CB$26:CB$45)</f>
        <v>0.1</v>
      </c>
      <c r="CD36" s="16" t="s">
        <v>104</v>
      </c>
      <c r="CE36" s="12" t="s">
        <v>979</v>
      </c>
      <c r="CF36" s="69">
        <v>0.1</v>
      </c>
      <c r="CG36" s="72">
        <f>CF36/SUM(CF$26:CF$45)</f>
        <v>0.1</v>
      </c>
      <c r="CH36" s="16">
        <v>0.86</v>
      </c>
      <c r="CI36" s="12" t="s">
        <v>1021</v>
      </c>
      <c r="CJ36" s="69">
        <v>0.1</v>
      </c>
      <c r="CK36" s="72">
        <f>CJ36/SUM(CJ$26:CJ$45)</f>
        <v>0.1</v>
      </c>
      <c r="CL36" s="16">
        <v>0.86</v>
      </c>
      <c r="CM36" s="12" t="s">
        <v>1063</v>
      </c>
      <c r="CN36" s="69">
        <v>0.1</v>
      </c>
      <c r="CO36" s="72">
        <f>CN36/SUM(CN$26:CN$45)</f>
        <v>0.1</v>
      </c>
      <c r="CP36" s="16">
        <v>0.86</v>
      </c>
      <c r="CQ36" s="12" t="s">
        <v>1105</v>
      </c>
      <c r="CR36" s="69">
        <v>0.1</v>
      </c>
      <c r="CS36" s="72">
        <f>CR36/SUM(CR$26:CR$45)</f>
        <v>0.1</v>
      </c>
      <c r="CT36" s="16">
        <v>0.86</v>
      </c>
      <c r="CU36" s="12" t="s">
        <v>1147</v>
      </c>
      <c r="CV36" s="69">
        <v>0.1</v>
      </c>
      <c r="CW36" s="72">
        <f>CV36/SUM(CV$26:CV$45)</f>
        <v>0.1</v>
      </c>
      <c r="CX36" s="16">
        <v>0.86</v>
      </c>
      <c r="CY36" s="12" t="s">
        <v>1189</v>
      </c>
      <c r="CZ36" s="69">
        <v>0.1</v>
      </c>
      <c r="DA36" s="72">
        <f>CZ36/SUM(CZ$26:CZ$45)</f>
        <v>0.1</v>
      </c>
      <c r="DB36" s="16">
        <v>0.86</v>
      </c>
      <c r="DC36" s="12" t="s">
        <v>1231</v>
      </c>
      <c r="DD36" s="69">
        <v>0.1</v>
      </c>
      <c r="DE36" s="72">
        <f>DD36/SUM(DD$26:DD$45)</f>
        <v>0.1</v>
      </c>
      <c r="DF36" s="16">
        <v>0.86</v>
      </c>
      <c r="DG36" s="12" t="s">
        <v>1273</v>
      </c>
      <c r="DH36" s="69">
        <v>0.1</v>
      </c>
      <c r="DI36" s="72">
        <f>DH36/SUM(DH$26:DH$45)</f>
        <v>0.1</v>
      </c>
      <c r="DJ36" s="16">
        <v>0.86</v>
      </c>
      <c r="DK36" s="12" t="s">
        <v>1315</v>
      </c>
      <c r="DL36" s="69">
        <v>0.1</v>
      </c>
      <c r="DM36" s="72">
        <f>DL36/SUM(DL$26:DL$45)</f>
        <v>0.1</v>
      </c>
      <c r="DN36" s="16">
        <v>0.86</v>
      </c>
      <c r="DO36" s="12" t="s">
        <v>1357</v>
      </c>
      <c r="DP36" s="69">
        <v>0.1</v>
      </c>
      <c r="DQ36" s="72">
        <f>DP36/SUM(DP$26:DP$45)</f>
        <v>0.1</v>
      </c>
      <c r="DR36" s="16">
        <v>0.86</v>
      </c>
      <c r="DS36" s="12" t="s">
        <v>1399</v>
      </c>
      <c r="DT36" s="69">
        <v>0.1</v>
      </c>
      <c r="DU36" s="72">
        <f>DT36/SUM(DT$26:DT$45)</f>
        <v>0.1</v>
      </c>
      <c r="DV36" s="16">
        <v>0.86</v>
      </c>
      <c r="DW36" s="12" t="s">
        <v>1441</v>
      </c>
      <c r="DX36" s="69">
        <v>0.1</v>
      </c>
      <c r="DY36" s="72">
        <f>DX36/SUM(DX$26:DX$45)</f>
        <v>0.1</v>
      </c>
      <c r="DZ36" s="16">
        <v>0.86</v>
      </c>
      <c r="EA36" s="12" t="s">
        <v>1483</v>
      </c>
      <c r="EB36" s="69">
        <v>0.1</v>
      </c>
      <c r="EC36" s="72">
        <f>EB36/SUM(EB$26:EB$45)</f>
        <v>0.1</v>
      </c>
    </row>
    <row r="37" spans="1:133" x14ac:dyDescent="0.3">
      <c r="A37">
        <v>35</v>
      </c>
      <c r="B37" s="74"/>
      <c r="C37" s="74"/>
      <c r="D37" s="18" t="s">
        <v>86</v>
      </c>
      <c r="E37" s="18" t="s">
        <v>87</v>
      </c>
      <c r="F37" s="16" t="s">
        <v>104</v>
      </c>
      <c r="G37" s="12" t="s">
        <v>185</v>
      </c>
      <c r="H37" s="71"/>
      <c r="I37" s="72"/>
      <c r="J37" s="16">
        <v>0.14000000000000001</v>
      </c>
      <c r="K37" s="12" t="s">
        <v>224</v>
      </c>
      <c r="L37" s="71"/>
      <c r="M37" s="72"/>
      <c r="N37" s="16">
        <v>0.14000000000000001</v>
      </c>
      <c r="O37" s="12" t="s">
        <v>266</v>
      </c>
      <c r="P37" s="71"/>
      <c r="Q37" s="72"/>
      <c r="R37" s="16" t="s">
        <v>104</v>
      </c>
      <c r="S37" s="12" t="s">
        <v>308</v>
      </c>
      <c r="T37" s="71"/>
      <c r="U37" s="72"/>
      <c r="V37" s="16">
        <v>0.14000000000000001</v>
      </c>
      <c r="W37" s="12" t="s">
        <v>350</v>
      </c>
      <c r="X37" s="71"/>
      <c r="Y37" s="72"/>
      <c r="Z37" s="16">
        <v>0.14000000000000001</v>
      </c>
      <c r="AA37" s="12" t="s">
        <v>392</v>
      </c>
      <c r="AB37" s="71"/>
      <c r="AC37" s="72"/>
      <c r="AD37" s="16">
        <v>0.14000000000000001</v>
      </c>
      <c r="AE37" s="12" t="s">
        <v>434</v>
      </c>
      <c r="AF37" s="71"/>
      <c r="AG37" s="72"/>
      <c r="AH37" s="16">
        <v>0.14000000000000001</v>
      </c>
      <c r="AI37" s="12" t="s">
        <v>476</v>
      </c>
      <c r="AJ37" s="71"/>
      <c r="AK37" s="72"/>
      <c r="AL37" s="16">
        <v>0.14000000000000001</v>
      </c>
      <c r="AM37" s="12" t="s">
        <v>518</v>
      </c>
      <c r="AN37" s="71"/>
      <c r="AO37" s="72"/>
      <c r="AP37" s="16">
        <v>0.14000000000000001</v>
      </c>
      <c r="AQ37" s="12" t="s">
        <v>560</v>
      </c>
      <c r="AR37" s="71"/>
      <c r="AS37" s="72"/>
      <c r="AT37" s="16">
        <v>0.14000000000000001</v>
      </c>
      <c r="AU37" s="12" t="s">
        <v>602</v>
      </c>
      <c r="AV37" s="71"/>
      <c r="AW37" s="72"/>
      <c r="AX37" s="16">
        <v>0.14000000000000001</v>
      </c>
      <c r="AY37" s="12" t="s">
        <v>644</v>
      </c>
      <c r="AZ37" s="71"/>
      <c r="BA37" s="72"/>
      <c r="BB37" s="16">
        <v>0.14000000000000001</v>
      </c>
      <c r="BC37" s="12" t="s">
        <v>686</v>
      </c>
      <c r="BD37" s="71"/>
      <c r="BE37" s="72"/>
      <c r="BF37" s="16">
        <v>0.14000000000000001</v>
      </c>
      <c r="BG37" s="12" t="s">
        <v>728</v>
      </c>
      <c r="BH37" s="71"/>
      <c r="BI37" s="72"/>
      <c r="BJ37" s="16">
        <v>0.14000000000000001</v>
      </c>
      <c r="BK37" s="12" t="s">
        <v>770</v>
      </c>
      <c r="BL37" s="71"/>
      <c r="BM37" s="72"/>
      <c r="BN37" s="16">
        <v>0.14000000000000001</v>
      </c>
      <c r="BO37" s="12" t="s">
        <v>812</v>
      </c>
      <c r="BP37" s="71"/>
      <c r="BQ37" s="72"/>
      <c r="BR37" s="16">
        <v>0.14000000000000001</v>
      </c>
      <c r="BS37" s="12" t="s">
        <v>854</v>
      </c>
      <c r="BT37" s="71"/>
      <c r="BU37" s="72"/>
      <c r="BV37" s="16">
        <v>0.14000000000000001</v>
      </c>
      <c r="BW37" s="12" t="s">
        <v>896</v>
      </c>
      <c r="BX37" s="71"/>
      <c r="BY37" s="72"/>
      <c r="BZ37" s="16">
        <v>0.14000000000000001</v>
      </c>
      <c r="CA37" s="12" t="s">
        <v>938</v>
      </c>
      <c r="CB37" s="71"/>
      <c r="CC37" s="72"/>
      <c r="CD37" s="16" t="s">
        <v>104</v>
      </c>
      <c r="CE37" s="12" t="s">
        <v>980</v>
      </c>
      <c r="CF37" s="71"/>
      <c r="CG37" s="72"/>
      <c r="CH37" s="16">
        <v>0.14000000000000001</v>
      </c>
      <c r="CI37" s="12" t="s">
        <v>1022</v>
      </c>
      <c r="CJ37" s="71"/>
      <c r="CK37" s="72"/>
      <c r="CL37" s="16">
        <v>0.14000000000000001</v>
      </c>
      <c r="CM37" s="12" t="s">
        <v>1064</v>
      </c>
      <c r="CN37" s="71"/>
      <c r="CO37" s="72"/>
      <c r="CP37" s="16">
        <v>0.14000000000000001</v>
      </c>
      <c r="CQ37" s="12" t="s">
        <v>1106</v>
      </c>
      <c r="CR37" s="71"/>
      <c r="CS37" s="72"/>
      <c r="CT37" s="16">
        <v>0.14000000000000001</v>
      </c>
      <c r="CU37" s="12" t="s">
        <v>1148</v>
      </c>
      <c r="CV37" s="71"/>
      <c r="CW37" s="72"/>
      <c r="CX37" s="16">
        <v>0.14000000000000001</v>
      </c>
      <c r="CY37" s="12" t="s">
        <v>1190</v>
      </c>
      <c r="CZ37" s="71"/>
      <c r="DA37" s="72"/>
      <c r="DB37" s="16">
        <v>0.14000000000000001</v>
      </c>
      <c r="DC37" s="12" t="s">
        <v>1232</v>
      </c>
      <c r="DD37" s="71"/>
      <c r="DE37" s="72"/>
      <c r="DF37" s="16">
        <v>0.14000000000000001</v>
      </c>
      <c r="DG37" s="12" t="s">
        <v>1274</v>
      </c>
      <c r="DH37" s="71"/>
      <c r="DI37" s="72"/>
      <c r="DJ37" s="16">
        <v>0.14000000000000001</v>
      </c>
      <c r="DK37" s="12" t="s">
        <v>1316</v>
      </c>
      <c r="DL37" s="71"/>
      <c r="DM37" s="72"/>
      <c r="DN37" s="16">
        <v>0.14000000000000001</v>
      </c>
      <c r="DO37" s="12" t="s">
        <v>1358</v>
      </c>
      <c r="DP37" s="71"/>
      <c r="DQ37" s="72"/>
      <c r="DR37" s="16">
        <v>0.14000000000000001</v>
      </c>
      <c r="DS37" s="12" t="s">
        <v>1400</v>
      </c>
      <c r="DT37" s="71"/>
      <c r="DU37" s="72"/>
      <c r="DV37" s="16">
        <v>0.14000000000000001</v>
      </c>
      <c r="DW37" s="12" t="s">
        <v>1442</v>
      </c>
      <c r="DX37" s="71"/>
      <c r="DY37" s="72"/>
      <c r="DZ37" s="16">
        <v>0.14000000000000001</v>
      </c>
      <c r="EA37" s="12" t="s">
        <v>1484</v>
      </c>
      <c r="EB37" s="71"/>
      <c r="EC37" s="72"/>
    </row>
    <row r="38" spans="1:133" x14ac:dyDescent="0.3">
      <c r="A38">
        <v>36</v>
      </c>
      <c r="B38" s="73" t="s">
        <v>88</v>
      </c>
      <c r="C38" s="73" t="s">
        <v>89</v>
      </c>
      <c r="D38" s="15" t="s">
        <v>90</v>
      </c>
      <c r="E38" s="15" t="s">
        <v>91</v>
      </c>
      <c r="F38" s="16" t="s">
        <v>104</v>
      </c>
      <c r="G38" s="12" t="s">
        <v>160</v>
      </c>
      <c r="H38" s="69">
        <v>0.1</v>
      </c>
      <c r="I38" s="72">
        <f>H38/SUM(H$26:H$45)</f>
        <v>0.1</v>
      </c>
      <c r="J38" s="16">
        <v>0.3</v>
      </c>
      <c r="K38" s="12" t="s">
        <v>225</v>
      </c>
      <c r="L38" s="69">
        <v>0.1</v>
      </c>
      <c r="M38" s="72">
        <f>L38/SUM(L$26:L$45)</f>
        <v>0.1</v>
      </c>
      <c r="N38" s="16">
        <v>0.3</v>
      </c>
      <c r="O38" s="12" t="s">
        <v>267</v>
      </c>
      <c r="P38" s="69">
        <v>0.1</v>
      </c>
      <c r="Q38" s="72">
        <f>P38/SUM(P$26:P$45)</f>
        <v>0.1</v>
      </c>
      <c r="R38" s="16" t="s">
        <v>104</v>
      </c>
      <c r="S38" s="12" t="s">
        <v>309</v>
      </c>
      <c r="T38" s="69">
        <v>0.1</v>
      </c>
      <c r="U38" s="72">
        <f>T38/SUM(T$26:T$45)</f>
        <v>0.1</v>
      </c>
      <c r="V38" s="16">
        <v>0.3</v>
      </c>
      <c r="W38" s="12" t="s">
        <v>351</v>
      </c>
      <c r="X38" s="69">
        <v>0.1</v>
      </c>
      <c r="Y38" s="72">
        <f>X38/SUM(X$26:X$45)</f>
        <v>0.1</v>
      </c>
      <c r="Z38" s="16">
        <v>0.3</v>
      </c>
      <c r="AA38" s="12" t="s">
        <v>393</v>
      </c>
      <c r="AB38" s="69">
        <v>0.1</v>
      </c>
      <c r="AC38" s="72">
        <f>AB38/SUM(AB$26:AB$45)</f>
        <v>0.1</v>
      </c>
      <c r="AD38" s="16">
        <v>0.3</v>
      </c>
      <c r="AE38" s="12" t="s">
        <v>435</v>
      </c>
      <c r="AF38" s="69">
        <v>0.1</v>
      </c>
      <c r="AG38" s="72">
        <f>AF38/SUM(AF$26:AF$45)</f>
        <v>0.1</v>
      </c>
      <c r="AH38" s="16">
        <v>0.3</v>
      </c>
      <c r="AI38" s="12" t="s">
        <v>477</v>
      </c>
      <c r="AJ38" s="69">
        <v>0.1</v>
      </c>
      <c r="AK38" s="72">
        <f>AJ38/SUM(AJ$26:AJ$45)</f>
        <v>0.1</v>
      </c>
      <c r="AL38" s="16">
        <v>0.3</v>
      </c>
      <c r="AM38" s="12" t="s">
        <v>519</v>
      </c>
      <c r="AN38" s="69">
        <v>0.1</v>
      </c>
      <c r="AO38" s="72">
        <f>AN38/SUM(AN$26:AN$45)</f>
        <v>0.1</v>
      </c>
      <c r="AP38" s="16">
        <v>0.3</v>
      </c>
      <c r="AQ38" s="12" t="s">
        <v>561</v>
      </c>
      <c r="AR38" s="69">
        <v>0.1</v>
      </c>
      <c r="AS38" s="72">
        <f>AR38/SUM(AR$26:AR$45)</f>
        <v>0.1</v>
      </c>
      <c r="AT38" s="16">
        <v>0.3</v>
      </c>
      <c r="AU38" s="12" t="s">
        <v>603</v>
      </c>
      <c r="AV38" s="69">
        <v>0.1</v>
      </c>
      <c r="AW38" s="72">
        <f>AV38/SUM(AV$26:AV$45)</f>
        <v>0.1</v>
      </c>
      <c r="AX38" s="16">
        <v>0.3</v>
      </c>
      <c r="AY38" s="12" t="s">
        <v>645</v>
      </c>
      <c r="AZ38" s="69">
        <v>0.1</v>
      </c>
      <c r="BA38" s="72">
        <f>AZ38/SUM(AZ$26:AZ$45)</f>
        <v>0.1</v>
      </c>
      <c r="BB38" s="16">
        <v>0.3</v>
      </c>
      <c r="BC38" s="12" t="s">
        <v>687</v>
      </c>
      <c r="BD38" s="69">
        <v>0.1</v>
      </c>
      <c r="BE38" s="72">
        <f>BD38/SUM(BD$26:BD$45)</f>
        <v>0.1</v>
      </c>
      <c r="BF38" s="16">
        <v>0.3</v>
      </c>
      <c r="BG38" s="12" t="s">
        <v>729</v>
      </c>
      <c r="BH38" s="69">
        <v>0.1</v>
      </c>
      <c r="BI38" s="72">
        <f>BH38/SUM(BH$26:BH$45)</f>
        <v>0.1</v>
      </c>
      <c r="BJ38" s="16">
        <v>0.3</v>
      </c>
      <c r="BK38" s="12" t="s">
        <v>771</v>
      </c>
      <c r="BL38" s="69">
        <v>0.1</v>
      </c>
      <c r="BM38" s="72">
        <f>BL38/SUM(BL$26:BL$45)</f>
        <v>0.1</v>
      </c>
      <c r="BN38" s="16">
        <v>0.3</v>
      </c>
      <c r="BO38" s="12" t="s">
        <v>813</v>
      </c>
      <c r="BP38" s="69">
        <v>0.1</v>
      </c>
      <c r="BQ38" s="72">
        <f>BP38/SUM(BP$26:BP$45)</f>
        <v>0.1</v>
      </c>
      <c r="BR38" s="16">
        <v>0.3</v>
      </c>
      <c r="BS38" s="12" t="s">
        <v>855</v>
      </c>
      <c r="BT38" s="69">
        <v>0.1</v>
      </c>
      <c r="BU38" s="72">
        <f>BT38/SUM(BT$26:BT$45)</f>
        <v>0.1</v>
      </c>
      <c r="BV38" s="16">
        <v>0.3</v>
      </c>
      <c r="BW38" s="12" t="s">
        <v>897</v>
      </c>
      <c r="BX38" s="69">
        <v>0.1</v>
      </c>
      <c r="BY38" s="72">
        <f>BX38/SUM(BX$26:BX$45)</f>
        <v>0.1</v>
      </c>
      <c r="BZ38" s="16">
        <v>0.3</v>
      </c>
      <c r="CA38" s="12" t="s">
        <v>939</v>
      </c>
      <c r="CB38" s="69">
        <v>0.1</v>
      </c>
      <c r="CC38" s="72">
        <f>CB38/SUM(CB$26:CB$45)</f>
        <v>0.1</v>
      </c>
      <c r="CD38" s="16" t="s">
        <v>104</v>
      </c>
      <c r="CE38" s="12" t="s">
        <v>981</v>
      </c>
      <c r="CF38" s="69">
        <v>0.1</v>
      </c>
      <c r="CG38" s="72">
        <f>CF38/SUM(CF$26:CF$45)</f>
        <v>0.1</v>
      </c>
      <c r="CH38" s="16">
        <v>0.3</v>
      </c>
      <c r="CI38" s="12" t="s">
        <v>1023</v>
      </c>
      <c r="CJ38" s="69">
        <v>0.1</v>
      </c>
      <c r="CK38" s="72">
        <f>CJ38/SUM(CJ$26:CJ$45)</f>
        <v>0.1</v>
      </c>
      <c r="CL38" s="16">
        <v>0.3</v>
      </c>
      <c r="CM38" s="12" t="s">
        <v>1065</v>
      </c>
      <c r="CN38" s="69">
        <v>0.1</v>
      </c>
      <c r="CO38" s="72">
        <f>CN38/SUM(CN$26:CN$45)</f>
        <v>0.1</v>
      </c>
      <c r="CP38" s="16">
        <v>0.3</v>
      </c>
      <c r="CQ38" s="12" t="s">
        <v>1107</v>
      </c>
      <c r="CR38" s="69">
        <v>0.1</v>
      </c>
      <c r="CS38" s="72">
        <f>CR38/SUM(CR$26:CR$45)</f>
        <v>0.1</v>
      </c>
      <c r="CT38" s="16">
        <v>0.3</v>
      </c>
      <c r="CU38" s="12" t="s">
        <v>1149</v>
      </c>
      <c r="CV38" s="69">
        <v>0.1</v>
      </c>
      <c r="CW38" s="72">
        <f>CV38/SUM(CV$26:CV$45)</f>
        <v>0.1</v>
      </c>
      <c r="CX38" s="16">
        <v>0.3</v>
      </c>
      <c r="CY38" s="12" t="s">
        <v>1191</v>
      </c>
      <c r="CZ38" s="69">
        <v>0.1</v>
      </c>
      <c r="DA38" s="72">
        <f>CZ38/SUM(CZ$26:CZ$45)</f>
        <v>0.1</v>
      </c>
      <c r="DB38" s="16">
        <v>0.3</v>
      </c>
      <c r="DC38" s="12" t="s">
        <v>1233</v>
      </c>
      <c r="DD38" s="69">
        <v>0.1</v>
      </c>
      <c r="DE38" s="72">
        <f>DD38/SUM(DD$26:DD$45)</f>
        <v>0.1</v>
      </c>
      <c r="DF38" s="16">
        <v>0.3</v>
      </c>
      <c r="DG38" s="12" t="s">
        <v>1275</v>
      </c>
      <c r="DH38" s="69">
        <v>0.1</v>
      </c>
      <c r="DI38" s="72">
        <f>DH38/SUM(DH$26:DH$45)</f>
        <v>0.1</v>
      </c>
      <c r="DJ38" s="16">
        <v>0.3</v>
      </c>
      <c r="DK38" s="12" t="s">
        <v>1317</v>
      </c>
      <c r="DL38" s="69">
        <v>0.1</v>
      </c>
      <c r="DM38" s="72">
        <f>DL38/SUM(DL$26:DL$45)</f>
        <v>0.1</v>
      </c>
      <c r="DN38" s="16">
        <v>0.3</v>
      </c>
      <c r="DO38" s="12" t="s">
        <v>1359</v>
      </c>
      <c r="DP38" s="69">
        <v>0.1</v>
      </c>
      <c r="DQ38" s="72">
        <f>DP38/SUM(DP$26:DP$45)</f>
        <v>0.1</v>
      </c>
      <c r="DR38" s="16">
        <v>0.3</v>
      </c>
      <c r="DS38" s="12" t="s">
        <v>1401</v>
      </c>
      <c r="DT38" s="69">
        <v>0.1</v>
      </c>
      <c r="DU38" s="72">
        <f>DT38/SUM(DT$26:DT$45)</f>
        <v>0.1</v>
      </c>
      <c r="DV38" s="16">
        <v>0.3</v>
      </c>
      <c r="DW38" s="12" t="s">
        <v>1443</v>
      </c>
      <c r="DX38" s="69">
        <v>0.1</v>
      </c>
      <c r="DY38" s="72">
        <f>DX38/SUM(DX$26:DX$45)</f>
        <v>0.1</v>
      </c>
      <c r="DZ38" s="16">
        <v>0.3</v>
      </c>
      <c r="EA38" s="12" t="s">
        <v>1485</v>
      </c>
      <c r="EB38" s="69">
        <v>0.1</v>
      </c>
      <c r="EC38" s="72">
        <f>EB38/SUM(EB$26:EB$45)</f>
        <v>0.1</v>
      </c>
    </row>
    <row r="39" spans="1:133" x14ac:dyDescent="0.3">
      <c r="A39">
        <v>37</v>
      </c>
      <c r="B39" s="74"/>
      <c r="C39" s="74"/>
      <c r="D39" s="18" t="s">
        <v>92</v>
      </c>
      <c r="E39" s="18" t="s">
        <v>93</v>
      </c>
      <c r="F39" s="16" t="s">
        <v>104</v>
      </c>
      <c r="G39" s="12" t="s">
        <v>186</v>
      </c>
      <c r="H39" s="70"/>
      <c r="I39" s="72"/>
      <c r="J39" s="16">
        <v>0.5</v>
      </c>
      <c r="K39" s="12" t="s">
        <v>226</v>
      </c>
      <c r="L39" s="70"/>
      <c r="M39" s="72"/>
      <c r="N39" s="16">
        <v>0.5</v>
      </c>
      <c r="O39" s="12" t="s">
        <v>268</v>
      </c>
      <c r="P39" s="70"/>
      <c r="Q39" s="72"/>
      <c r="R39" s="16" t="s">
        <v>104</v>
      </c>
      <c r="S39" s="12" t="s">
        <v>310</v>
      </c>
      <c r="T39" s="70"/>
      <c r="U39" s="72"/>
      <c r="V39" s="16">
        <v>0.5</v>
      </c>
      <c r="W39" s="12" t="s">
        <v>352</v>
      </c>
      <c r="X39" s="70"/>
      <c r="Y39" s="72"/>
      <c r="Z39" s="16">
        <v>0.5</v>
      </c>
      <c r="AA39" s="12" t="s">
        <v>394</v>
      </c>
      <c r="AB39" s="70"/>
      <c r="AC39" s="72"/>
      <c r="AD39" s="16">
        <v>0.5</v>
      </c>
      <c r="AE39" s="12" t="s">
        <v>436</v>
      </c>
      <c r="AF39" s="70"/>
      <c r="AG39" s="72"/>
      <c r="AH39" s="16">
        <v>0.5</v>
      </c>
      <c r="AI39" s="12" t="s">
        <v>478</v>
      </c>
      <c r="AJ39" s="70"/>
      <c r="AK39" s="72"/>
      <c r="AL39" s="16">
        <v>0.5</v>
      </c>
      <c r="AM39" s="12" t="s">
        <v>520</v>
      </c>
      <c r="AN39" s="70"/>
      <c r="AO39" s="72"/>
      <c r="AP39" s="16">
        <v>0.5</v>
      </c>
      <c r="AQ39" s="12" t="s">
        <v>562</v>
      </c>
      <c r="AR39" s="70"/>
      <c r="AS39" s="72"/>
      <c r="AT39" s="16">
        <v>0.5</v>
      </c>
      <c r="AU39" s="12" t="s">
        <v>604</v>
      </c>
      <c r="AV39" s="70"/>
      <c r="AW39" s="72"/>
      <c r="AX39" s="16">
        <v>0.5</v>
      </c>
      <c r="AY39" s="12" t="s">
        <v>646</v>
      </c>
      <c r="AZ39" s="70"/>
      <c r="BA39" s="72"/>
      <c r="BB39" s="16">
        <v>0.5</v>
      </c>
      <c r="BC39" s="12" t="s">
        <v>688</v>
      </c>
      <c r="BD39" s="70"/>
      <c r="BE39" s="72"/>
      <c r="BF39" s="16">
        <v>0.5</v>
      </c>
      <c r="BG39" s="12" t="s">
        <v>730</v>
      </c>
      <c r="BH39" s="70"/>
      <c r="BI39" s="72"/>
      <c r="BJ39" s="16">
        <v>0.5</v>
      </c>
      <c r="BK39" s="12" t="s">
        <v>772</v>
      </c>
      <c r="BL39" s="70"/>
      <c r="BM39" s="72"/>
      <c r="BN39" s="16">
        <v>0.5</v>
      </c>
      <c r="BO39" s="12" t="s">
        <v>814</v>
      </c>
      <c r="BP39" s="70"/>
      <c r="BQ39" s="72"/>
      <c r="BR39" s="16">
        <v>0.5</v>
      </c>
      <c r="BS39" s="12" t="s">
        <v>856</v>
      </c>
      <c r="BT39" s="70"/>
      <c r="BU39" s="72"/>
      <c r="BV39" s="16">
        <v>0.5</v>
      </c>
      <c r="BW39" s="12" t="s">
        <v>898</v>
      </c>
      <c r="BX39" s="70"/>
      <c r="BY39" s="72"/>
      <c r="BZ39" s="16">
        <v>0.5</v>
      </c>
      <c r="CA39" s="12" t="s">
        <v>940</v>
      </c>
      <c r="CB39" s="70"/>
      <c r="CC39" s="72"/>
      <c r="CD39" s="16" t="s">
        <v>104</v>
      </c>
      <c r="CE39" s="12" t="s">
        <v>982</v>
      </c>
      <c r="CF39" s="70"/>
      <c r="CG39" s="72"/>
      <c r="CH39" s="16">
        <v>0.5</v>
      </c>
      <c r="CI39" s="12" t="s">
        <v>1024</v>
      </c>
      <c r="CJ39" s="70"/>
      <c r="CK39" s="72"/>
      <c r="CL39" s="16">
        <v>0.5</v>
      </c>
      <c r="CM39" s="12" t="s">
        <v>1066</v>
      </c>
      <c r="CN39" s="70"/>
      <c r="CO39" s="72"/>
      <c r="CP39" s="16">
        <v>0.5</v>
      </c>
      <c r="CQ39" s="12" t="s">
        <v>1108</v>
      </c>
      <c r="CR39" s="70"/>
      <c r="CS39" s="72"/>
      <c r="CT39" s="16">
        <v>0.5</v>
      </c>
      <c r="CU39" s="12" t="s">
        <v>1150</v>
      </c>
      <c r="CV39" s="70"/>
      <c r="CW39" s="72"/>
      <c r="CX39" s="16">
        <v>0.5</v>
      </c>
      <c r="CY39" s="12" t="s">
        <v>1192</v>
      </c>
      <c r="CZ39" s="70"/>
      <c r="DA39" s="72"/>
      <c r="DB39" s="16">
        <v>0.5</v>
      </c>
      <c r="DC39" s="12" t="s">
        <v>1234</v>
      </c>
      <c r="DD39" s="70"/>
      <c r="DE39" s="72"/>
      <c r="DF39" s="16">
        <v>0.5</v>
      </c>
      <c r="DG39" s="12" t="s">
        <v>1276</v>
      </c>
      <c r="DH39" s="70"/>
      <c r="DI39" s="72"/>
      <c r="DJ39" s="16">
        <v>0.5</v>
      </c>
      <c r="DK39" s="12" t="s">
        <v>1318</v>
      </c>
      <c r="DL39" s="70"/>
      <c r="DM39" s="72"/>
      <c r="DN39" s="16">
        <v>0.5</v>
      </c>
      <c r="DO39" s="12" t="s">
        <v>1360</v>
      </c>
      <c r="DP39" s="70"/>
      <c r="DQ39" s="72"/>
      <c r="DR39" s="16">
        <v>0.5</v>
      </c>
      <c r="DS39" s="12" t="s">
        <v>1402</v>
      </c>
      <c r="DT39" s="70"/>
      <c r="DU39" s="72"/>
      <c r="DV39" s="16">
        <v>0.5</v>
      </c>
      <c r="DW39" s="12" t="s">
        <v>1444</v>
      </c>
      <c r="DX39" s="70"/>
      <c r="DY39" s="72"/>
      <c r="DZ39" s="16">
        <v>0.5</v>
      </c>
      <c r="EA39" s="12" t="s">
        <v>1486</v>
      </c>
      <c r="EB39" s="70"/>
      <c r="EC39" s="72"/>
    </row>
    <row r="40" spans="1:133" x14ac:dyDescent="0.3">
      <c r="A40">
        <v>38</v>
      </c>
      <c r="B40" s="74"/>
      <c r="C40" s="74"/>
      <c r="D40" s="18" t="s">
        <v>94</v>
      </c>
      <c r="E40" s="18" t="s">
        <v>130</v>
      </c>
      <c r="F40" s="16" t="s">
        <v>104</v>
      </c>
      <c r="G40" s="12" t="s">
        <v>187</v>
      </c>
      <c r="H40" s="71"/>
      <c r="I40" s="72"/>
      <c r="J40" s="16">
        <v>0.2</v>
      </c>
      <c r="K40" s="12" t="s">
        <v>227</v>
      </c>
      <c r="L40" s="71"/>
      <c r="M40" s="72"/>
      <c r="N40" s="16">
        <v>0.2</v>
      </c>
      <c r="O40" s="12" t="s">
        <v>269</v>
      </c>
      <c r="P40" s="71"/>
      <c r="Q40" s="72"/>
      <c r="R40" s="16" t="s">
        <v>104</v>
      </c>
      <c r="S40" s="12" t="s">
        <v>311</v>
      </c>
      <c r="T40" s="71"/>
      <c r="U40" s="72"/>
      <c r="V40" s="16">
        <v>0.2</v>
      </c>
      <c r="W40" s="12" t="s">
        <v>353</v>
      </c>
      <c r="X40" s="71"/>
      <c r="Y40" s="72"/>
      <c r="Z40" s="16">
        <v>0.2</v>
      </c>
      <c r="AA40" s="12" t="s">
        <v>395</v>
      </c>
      <c r="AB40" s="71"/>
      <c r="AC40" s="72"/>
      <c r="AD40" s="16">
        <v>0.2</v>
      </c>
      <c r="AE40" s="12" t="s">
        <v>437</v>
      </c>
      <c r="AF40" s="71"/>
      <c r="AG40" s="72"/>
      <c r="AH40" s="16">
        <v>0.2</v>
      </c>
      <c r="AI40" s="12" t="s">
        <v>479</v>
      </c>
      <c r="AJ40" s="71"/>
      <c r="AK40" s="72"/>
      <c r="AL40" s="16">
        <v>0.2</v>
      </c>
      <c r="AM40" s="12" t="s">
        <v>521</v>
      </c>
      <c r="AN40" s="71"/>
      <c r="AO40" s="72"/>
      <c r="AP40" s="16">
        <v>0.2</v>
      </c>
      <c r="AQ40" s="12" t="s">
        <v>563</v>
      </c>
      <c r="AR40" s="71"/>
      <c r="AS40" s="72"/>
      <c r="AT40" s="16">
        <v>0.2</v>
      </c>
      <c r="AU40" s="12" t="s">
        <v>605</v>
      </c>
      <c r="AV40" s="71"/>
      <c r="AW40" s="72"/>
      <c r="AX40" s="16">
        <v>0.2</v>
      </c>
      <c r="AY40" s="12" t="s">
        <v>647</v>
      </c>
      <c r="AZ40" s="71"/>
      <c r="BA40" s="72"/>
      <c r="BB40" s="16">
        <v>0.2</v>
      </c>
      <c r="BC40" s="12" t="s">
        <v>689</v>
      </c>
      <c r="BD40" s="71"/>
      <c r="BE40" s="72"/>
      <c r="BF40" s="16">
        <v>0.2</v>
      </c>
      <c r="BG40" s="12" t="s">
        <v>731</v>
      </c>
      <c r="BH40" s="71"/>
      <c r="BI40" s="72"/>
      <c r="BJ40" s="16">
        <v>0.2</v>
      </c>
      <c r="BK40" s="12" t="s">
        <v>773</v>
      </c>
      <c r="BL40" s="71"/>
      <c r="BM40" s="72"/>
      <c r="BN40" s="16">
        <v>0.2</v>
      </c>
      <c r="BO40" s="12" t="s">
        <v>815</v>
      </c>
      <c r="BP40" s="71"/>
      <c r="BQ40" s="72"/>
      <c r="BR40" s="16">
        <v>0.2</v>
      </c>
      <c r="BS40" s="12" t="s">
        <v>857</v>
      </c>
      <c r="BT40" s="71"/>
      <c r="BU40" s="72"/>
      <c r="BV40" s="16">
        <v>0.2</v>
      </c>
      <c r="BW40" s="12" t="s">
        <v>899</v>
      </c>
      <c r="BX40" s="71"/>
      <c r="BY40" s="72"/>
      <c r="BZ40" s="16">
        <v>0.2</v>
      </c>
      <c r="CA40" s="12" t="s">
        <v>941</v>
      </c>
      <c r="CB40" s="71"/>
      <c r="CC40" s="72"/>
      <c r="CD40" s="16" t="s">
        <v>104</v>
      </c>
      <c r="CE40" s="12" t="s">
        <v>983</v>
      </c>
      <c r="CF40" s="71"/>
      <c r="CG40" s="72"/>
      <c r="CH40" s="16">
        <v>0.2</v>
      </c>
      <c r="CI40" s="12" t="s">
        <v>1025</v>
      </c>
      <c r="CJ40" s="71"/>
      <c r="CK40" s="72"/>
      <c r="CL40" s="16">
        <v>0.2</v>
      </c>
      <c r="CM40" s="12" t="s">
        <v>1067</v>
      </c>
      <c r="CN40" s="71"/>
      <c r="CO40" s="72"/>
      <c r="CP40" s="16">
        <v>0.2</v>
      </c>
      <c r="CQ40" s="12" t="s">
        <v>1109</v>
      </c>
      <c r="CR40" s="71"/>
      <c r="CS40" s="72"/>
      <c r="CT40" s="16">
        <v>0.2</v>
      </c>
      <c r="CU40" s="12" t="s">
        <v>1151</v>
      </c>
      <c r="CV40" s="71"/>
      <c r="CW40" s="72"/>
      <c r="CX40" s="16">
        <v>0.2</v>
      </c>
      <c r="CY40" s="12" t="s">
        <v>1193</v>
      </c>
      <c r="CZ40" s="71"/>
      <c r="DA40" s="72"/>
      <c r="DB40" s="16">
        <v>0.2</v>
      </c>
      <c r="DC40" s="12" t="s">
        <v>1235</v>
      </c>
      <c r="DD40" s="71"/>
      <c r="DE40" s="72"/>
      <c r="DF40" s="16">
        <v>0.2</v>
      </c>
      <c r="DG40" s="12" t="s">
        <v>1277</v>
      </c>
      <c r="DH40" s="71"/>
      <c r="DI40" s="72"/>
      <c r="DJ40" s="16">
        <v>0.2</v>
      </c>
      <c r="DK40" s="12" t="s">
        <v>1319</v>
      </c>
      <c r="DL40" s="71"/>
      <c r="DM40" s="72"/>
      <c r="DN40" s="16">
        <v>0.2</v>
      </c>
      <c r="DO40" s="12" t="s">
        <v>1361</v>
      </c>
      <c r="DP40" s="71"/>
      <c r="DQ40" s="72"/>
      <c r="DR40" s="16">
        <v>0.2</v>
      </c>
      <c r="DS40" s="12" t="s">
        <v>1403</v>
      </c>
      <c r="DT40" s="71"/>
      <c r="DU40" s="72"/>
      <c r="DV40" s="16">
        <v>0.2</v>
      </c>
      <c r="DW40" s="12" t="s">
        <v>1445</v>
      </c>
      <c r="DX40" s="71"/>
      <c r="DY40" s="72"/>
      <c r="DZ40" s="16">
        <v>0.2</v>
      </c>
      <c r="EA40" s="12" t="s">
        <v>1487</v>
      </c>
      <c r="EB40" s="71"/>
      <c r="EC40" s="72"/>
    </row>
    <row r="41" spans="1:133" x14ac:dyDescent="0.3">
      <c r="A41">
        <v>39</v>
      </c>
      <c r="B41" s="73" t="s">
        <v>95</v>
      </c>
      <c r="C41" s="73" t="s">
        <v>131</v>
      </c>
      <c r="D41" s="18" t="s">
        <v>96</v>
      </c>
      <c r="E41" s="18" t="s">
        <v>97</v>
      </c>
      <c r="F41" s="16">
        <v>0.28999999999999998</v>
      </c>
      <c r="G41" s="12" t="s">
        <v>161</v>
      </c>
      <c r="H41" s="69">
        <v>0.15</v>
      </c>
      <c r="I41" s="72">
        <f>H41/SUM(H$26:H$45)</f>
        <v>0.15</v>
      </c>
      <c r="J41" s="16">
        <v>0.28999999999999998</v>
      </c>
      <c r="K41" s="12" t="s">
        <v>228</v>
      </c>
      <c r="L41" s="69">
        <v>0.15</v>
      </c>
      <c r="M41" s="72">
        <f>L41/SUM(L$26:L$45)</f>
        <v>0.15</v>
      </c>
      <c r="N41" s="16">
        <v>0.28999999999999998</v>
      </c>
      <c r="O41" s="12" t="s">
        <v>270</v>
      </c>
      <c r="P41" s="69">
        <v>0.15</v>
      </c>
      <c r="Q41" s="72">
        <f>P41/SUM(P$26:P$45)</f>
        <v>0.15</v>
      </c>
      <c r="R41" s="16">
        <v>0.28999999999999998</v>
      </c>
      <c r="S41" s="12" t="s">
        <v>312</v>
      </c>
      <c r="T41" s="69">
        <v>0.15</v>
      </c>
      <c r="U41" s="72">
        <f>T41/SUM(T$26:T$45)</f>
        <v>0.15</v>
      </c>
      <c r="V41" s="16">
        <v>0.28999999999999998</v>
      </c>
      <c r="W41" s="12" t="s">
        <v>354</v>
      </c>
      <c r="X41" s="69">
        <v>0.15</v>
      </c>
      <c r="Y41" s="72">
        <f>X41/SUM(X$26:X$45)</f>
        <v>0.15</v>
      </c>
      <c r="Z41" s="16">
        <v>0.28999999999999998</v>
      </c>
      <c r="AA41" s="12" t="s">
        <v>396</v>
      </c>
      <c r="AB41" s="69">
        <v>0.15</v>
      </c>
      <c r="AC41" s="72">
        <f>AB41/SUM(AB$26:AB$45)</f>
        <v>0.15</v>
      </c>
      <c r="AD41" s="16">
        <v>0.28999999999999998</v>
      </c>
      <c r="AE41" s="12" t="s">
        <v>438</v>
      </c>
      <c r="AF41" s="69">
        <v>0.15</v>
      </c>
      <c r="AG41" s="72">
        <f>AF41/SUM(AF$26:AF$45)</f>
        <v>0.15</v>
      </c>
      <c r="AH41" s="16">
        <v>0.28999999999999998</v>
      </c>
      <c r="AI41" s="12" t="s">
        <v>480</v>
      </c>
      <c r="AJ41" s="69">
        <v>0.15</v>
      </c>
      <c r="AK41" s="72">
        <f>AJ41/SUM(AJ$26:AJ$45)</f>
        <v>0.15</v>
      </c>
      <c r="AL41" s="16">
        <v>0.28999999999999998</v>
      </c>
      <c r="AM41" s="12" t="s">
        <v>522</v>
      </c>
      <c r="AN41" s="69">
        <v>0.15</v>
      </c>
      <c r="AO41" s="72">
        <f>AN41/SUM(AN$26:AN$45)</f>
        <v>0.15</v>
      </c>
      <c r="AP41" s="16">
        <v>0.28999999999999998</v>
      </c>
      <c r="AQ41" s="12" t="s">
        <v>564</v>
      </c>
      <c r="AR41" s="69">
        <v>0.15</v>
      </c>
      <c r="AS41" s="72">
        <f>AR41/SUM(AR$26:AR$45)</f>
        <v>0.15</v>
      </c>
      <c r="AT41" s="16">
        <v>0.28999999999999998</v>
      </c>
      <c r="AU41" s="12" t="s">
        <v>606</v>
      </c>
      <c r="AV41" s="69">
        <v>0.15</v>
      </c>
      <c r="AW41" s="72">
        <f>AV41/SUM(AV$26:AV$45)</f>
        <v>0.15</v>
      </c>
      <c r="AX41" s="16">
        <v>0.28999999999999998</v>
      </c>
      <c r="AY41" s="12" t="s">
        <v>648</v>
      </c>
      <c r="AZ41" s="69">
        <v>0.15</v>
      </c>
      <c r="BA41" s="72">
        <f>AZ41/SUM(AZ$26:AZ$45)</f>
        <v>0.15</v>
      </c>
      <c r="BB41" s="16">
        <v>0.28999999999999998</v>
      </c>
      <c r="BC41" s="12" t="s">
        <v>690</v>
      </c>
      <c r="BD41" s="69">
        <v>0.15</v>
      </c>
      <c r="BE41" s="72">
        <f>BD41/SUM(BD$26:BD$45)</f>
        <v>0.15</v>
      </c>
      <c r="BF41" s="16">
        <v>0.28999999999999998</v>
      </c>
      <c r="BG41" s="12" t="s">
        <v>732</v>
      </c>
      <c r="BH41" s="69">
        <v>0.15</v>
      </c>
      <c r="BI41" s="72">
        <f>BH41/SUM(BH$26:BH$45)</f>
        <v>0.15</v>
      </c>
      <c r="BJ41" s="16">
        <v>0.28999999999999998</v>
      </c>
      <c r="BK41" s="12" t="s">
        <v>774</v>
      </c>
      <c r="BL41" s="69">
        <v>0.15</v>
      </c>
      <c r="BM41" s="72">
        <f>BL41/SUM(BL$26:BL$45)</f>
        <v>0.15</v>
      </c>
      <c r="BN41" s="16">
        <v>0.28999999999999998</v>
      </c>
      <c r="BO41" s="12" t="s">
        <v>816</v>
      </c>
      <c r="BP41" s="69">
        <v>0.15</v>
      </c>
      <c r="BQ41" s="72">
        <f>BP41/SUM(BP$26:BP$45)</f>
        <v>0.15</v>
      </c>
      <c r="BR41" s="16">
        <v>0.28999999999999998</v>
      </c>
      <c r="BS41" s="12" t="s">
        <v>858</v>
      </c>
      <c r="BT41" s="69">
        <v>0.15</v>
      </c>
      <c r="BU41" s="72">
        <f>BT41/SUM(BT$26:BT$45)</f>
        <v>0.15</v>
      </c>
      <c r="BV41" s="16">
        <v>0.28999999999999998</v>
      </c>
      <c r="BW41" s="12" t="s">
        <v>900</v>
      </c>
      <c r="BX41" s="69">
        <v>0.15</v>
      </c>
      <c r="BY41" s="72">
        <f>BX41/SUM(BX$26:BX$45)</f>
        <v>0.15</v>
      </c>
      <c r="BZ41" s="16">
        <v>0.28999999999999998</v>
      </c>
      <c r="CA41" s="12" t="s">
        <v>942</v>
      </c>
      <c r="CB41" s="69">
        <v>0.15</v>
      </c>
      <c r="CC41" s="72">
        <f>CB41/SUM(CB$26:CB$45)</f>
        <v>0.15</v>
      </c>
      <c r="CD41" s="16">
        <v>0.28999999999999998</v>
      </c>
      <c r="CE41" s="12" t="s">
        <v>984</v>
      </c>
      <c r="CF41" s="69">
        <v>0.15</v>
      </c>
      <c r="CG41" s="72">
        <f>CF41/SUM(CF$26:CF$45)</f>
        <v>0.15</v>
      </c>
      <c r="CH41" s="16">
        <v>0.28999999999999998</v>
      </c>
      <c r="CI41" s="12" t="s">
        <v>1026</v>
      </c>
      <c r="CJ41" s="69">
        <v>0.15</v>
      </c>
      <c r="CK41" s="72">
        <f>CJ41/SUM(CJ$26:CJ$45)</f>
        <v>0.15</v>
      </c>
      <c r="CL41" s="16">
        <v>0.28999999999999998</v>
      </c>
      <c r="CM41" s="12" t="s">
        <v>1068</v>
      </c>
      <c r="CN41" s="69">
        <v>0.15</v>
      </c>
      <c r="CO41" s="72">
        <f>CN41/SUM(CN$26:CN$45)</f>
        <v>0.15</v>
      </c>
      <c r="CP41" s="16">
        <v>0.28999999999999998</v>
      </c>
      <c r="CQ41" s="12" t="s">
        <v>1110</v>
      </c>
      <c r="CR41" s="69">
        <v>0.15</v>
      </c>
      <c r="CS41" s="72">
        <f>CR41/SUM(CR$26:CR$45)</f>
        <v>0.15</v>
      </c>
      <c r="CT41" s="16">
        <v>0.28999999999999998</v>
      </c>
      <c r="CU41" s="12" t="s">
        <v>1152</v>
      </c>
      <c r="CV41" s="69">
        <v>0.15</v>
      </c>
      <c r="CW41" s="72">
        <f>CV41/SUM(CV$26:CV$45)</f>
        <v>0.15</v>
      </c>
      <c r="CX41" s="16">
        <v>0.28999999999999998</v>
      </c>
      <c r="CY41" s="12" t="s">
        <v>1194</v>
      </c>
      <c r="CZ41" s="69">
        <v>0.15</v>
      </c>
      <c r="DA41" s="72">
        <f>CZ41/SUM(CZ$26:CZ$45)</f>
        <v>0.15</v>
      </c>
      <c r="DB41" s="16">
        <v>0.28999999999999998</v>
      </c>
      <c r="DC41" s="12" t="s">
        <v>1236</v>
      </c>
      <c r="DD41" s="69">
        <v>0.15</v>
      </c>
      <c r="DE41" s="72">
        <f>DD41/SUM(DD$26:DD$45)</f>
        <v>0.15</v>
      </c>
      <c r="DF41" s="16">
        <v>0.28999999999999998</v>
      </c>
      <c r="DG41" s="12" t="s">
        <v>1278</v>
      </c>
      <c r="DH41" s="69">
        <v>0.15</v>
      </c>
      <c r="DI41" s="72">
        <f>DH41/SUM(DH$26:DH$45)</f>
        <v>0.15</v>
      </c>
      <c r="DJ41" s="16">
        <v>0.28999999999999998</v>
      </c>
      <c r="DK41" s="12" t="s">
        <v>1320</v>
      </c>
      <c r="DL41" s="69">
        <v>0.15</v>
      </c>
      <c r="DM41" s="72">
        <f>DL41/SUM(DL$26:DL$45)</f>
        <v>0.15</v>
      </c>
      <c r="DN41" s="16">
        <v>0.28999999999999998</v>
      </c>
      <c r="DO41" s="12" t="s">
        <v>1362</v>
      </c>
      <c r="DP41" s="69">
        <v>0.15</v>
      </c>
      <c r="DQ41" s="72">
        <f>DP41/SUM(DP$26:DP$45)</f>
        <v>0.15</v>
      </c>
      <c r="DR41" s="16">
        <v>0.28999999999999998</v>
      </c>
      <c r="DS41" s="12" t="s">
        <v>1404</v>
      </c>
      <c r="DT41" s="69">
        <v>0.15</v>
      </c>
      <c r="DU41" s="72">
        <f>DT41/SUM(DT$26:DT$45)</f>
        <v>0.15</v>
      </c>
      <c r="DV41" s="16">
        <v>0.28999999999999998</v>
      </c>
      <c r="DW41" s="12" t="s">
        <v>1446</v>
      </c>
      <c r="DX41" s="69">
        <v>0.15</v>
      </c>
      <c r="DY41" s="72">
        <f>DX41/SUM(DX$26:DX$45)</f>
        <v>0.15</v>
      </c>
      <c r="DZ41" s="16">
        <v>0.28999999999999998</v>
      </c>
      <c r="EA41" s="12" t="s">
        <v>1488</v>
      </c>
      <c r="EB41" s="69">
        <v>0.15</v>
      </c>
      <c r="EC41" s="72">
        <f>EB41/SUM(EB$26:EB$45)</f>
        <v>0.15</v>
      </c>
    </row>
    <row r="42" spans="1:133" x14ac:dyDescent="0.3">
      <c r="A42">
        <v>40</v>
      </c>
      <c r="B42" s="74"/>
      <c r="C42" s="74"/>
      <c r="D42" s="18" t="s">
        <v>98</v>
      </c>
      <c r="E42" s="18" t="s">
        <v>99</v>
      </c>
      <c r="F42" s="16">
        <v>0.28999999999999998</v>
      </c>
      <c r="G42" s="12" t="s">
        <v>162</v>
      </c>
      <c r="H42" s="70"/>
      <c r="I42" s="72"/>
      <c r="J42" s="16">
        <v>0.28999999999999998</v>
      </c>
      <c r="K42" s="12" t="s">
        <v>229</v>
      </c>
      <c r="L42" s="70"/>
      <c r="M42" s="72"/>
      <c r="N42" s="16">
        <v>0.28999999999999998</v>
      </c>
      <c r="O42" s="12" t="s">
        <v>271</v>
      </c>
      <c r="P42" s="70"/>
      <c r="Q42" s="72"/>
      <c r="R42" s="16">
        <v>0.28999999999999998</v>
      </c>
      <c r="S42" s="12" t="s">
        <v>313</v>
      </c>
      <c r="T42" s="70"/>
      <c r="U42" s="72"/>
      <c r="V42" s="16">
        <v>0.28999999999999998</v>
      </c>
      <c r="W42" s="12" t="s">
        <v>355</v>
      </c>
      <c r="X42" s="70"/>
      <c r="Y42" s="72"/>
      <c r="Z42" s="16">
        <v>0.28999999999999998</v>
      </c>
      <c r="AA42" s="12" t="s">
        <v>397</v>
      </c>
      <c r="AB42" s="70"/>
      <c r="AC42" s="72"/>
      <c r="AD42" s="16">
        <v>0.28999999999999998</v>
      </c>
      <c r="AE42" s="12" t="s">
        <v>439</v>
      </c>
      <c r="AF42" s="70"/>
      <c r="AG42" s="72"/>
      <c r="AH42" s="16">
        <v>0.28999999999999998</v>
      </c>
      <c r="AI42" s="12" t="s">
        <v>481</v>
      </c>
      <c r="AJ42" s="70"/>
      <c r="AK42" s="72"/>
      <c r="AL42" s="16">
        <v>0.28999999999999998</v>
      </c>
      <c r="AM42" s="12" t="s">
        <v>523</v>
      </c>
      <c r="AN42" s="70"/>
      <c r="AO42" s="72"/>
      <c r="AP42" s="16">
        <v>0.28999999999999998</v>
      </c>
      <c r="AQ42" s="12" t="s">
        <v>565</v>
      </c>
      <c r="AR42" s="70"/>
      <c r="AS42" s="72"/>
      <c r="AT42" s="16">
        <v>0.28999999999999998</v>
      </c>
      <c r="AU42" s="12" t="s">
        <v>607</v>
      </c>
      <c r="AV42" s="70"/>
      <c r="AW42" s="72"/>
      <c r="AX42" s="16">
        <v>0.28999999999999998</v>
      </c>
      <c r="AY42" s="12" t="s">
        <v>649</v>
      </c>
      <c r="AZ42" s="70"/>
      <c r="BA42" s="72"/>
      <c r="BB42" s="16">
        <v>0.28999999999999998</v>
      </c>
      <c r="BC42" s="12" t="s">
        <v>691</v>
      </c>
      <c r="BD42" s="70"/>
      <c r="BE42" s="72"/>
      <c r="BF42" s="16">
        <v>0.28999999999999998</v>
      </c>
      <c r="BG42" s="12" t="s">
        <v>733</v>
      </c>
      <c r="BH42" s="70"/>
      <c r="BI42" s="72"/>
      <c r="BJ42" s="16">
        <v>0.28999999999999998</v>
      </c>
      <c r="BK42" s="12" t="s">
        <v>775</v>
      </c>
      <c r="BL42" s="70"/>
      <c r="BM42" s="72"/>
      <c r="BN42" s="16">
        <v>0.28999999999999998</v>
      </c>
      <c r="BO42" s="12" t="s">
        <v>817</v>
      </c>
      <c r="BP42" s="70"/>
      <c r="BQ42" s="72"/>
      <c r="BR42" s="16">
        <v>0.28999999999999998</v>
      </c>
      <c r="BS42" s="12" t="s">
        <v>859</v>
      </c>
      <c r="BT42" s="70"/>
      <c r="BU42" s="72"/>
      <c r="BV42" s="16">
        <v>0.28999999999999998</v>
      </c>
      <c r="BW42" s="12" t="s">
        <v>901</v>
      </c>
      <c r="BX42" s="70"/>
      <c r="BY42" s="72"/>
      <c r="BZ42" s="16">
        <v>0.28999999999999998</v>
      </c>
      <c r="CA42" s="12" t="s">
        <v>943</v>
      </c>
      <c r="CB42" s="70"/>
      <c r="CC42" s="72"/>
      <c r="CD42" s="16">
        <v>0.28999999999999998</v>
      </c>
      <c r="CE42" s="12" t="s">
        <v>985</v>
      </c>
      <c r="CF42" s="70"/>
      <c r="CG42" s="72"/>
      <c r="CH42" s="16">
        <v>0.28999999999999998</v>
      </c>
      <c r="CI42" s="12" t="s">
        <v>1027</v>
      </c>
      <c r="CJ42" s="70"/>
      <c r="CK42" s="72"/>
      <c r="CL42" s="16">
        <v>0.28999999999999998</v>
      </c>
      <c r="CM42" s="12" t="s">
        <v>1069</v>
      </c>
      <c r="CN42" s="70"/>
      <c r="CO42" s="72"/>
      <c r="CP42" s="16">
        <v>0.28999999999999998</v>
      </c>
      <c r="CQ42" s="12" t="s">
        <v>1111</v>
      </c>
      <c r="CR42" s="70"/>
      <c r="CS42" s="72"/>
      <c r="CT42" s="16">
        <v>0.28999999999999998</v>
      </c>
      <c r="CU42" s="12" t="s">
        <v>1153</v>
      </c>
      <c r="CV42" s="70"/>
      <c r="CW42" s="72"/>
      <c r="CX42" s="16">
        <v>0.28999999999999998</v>
      </c>
      <c r="CY42" s="12" t="s">
        <v>1195</v>
      </c>
      <c r="CZ42" s="70"/>
      <c r="DA42" s="72"/>
      <c r="DB42" s="16">
        <v>0.28999999999999998</v>
      </c>
      <c r="DC42" s="12" t="s">
        <v>1237</v>
      </c>
      <c r="DD42" s="70"/>
      <c r="DE42" s="72"/>
      <c r="DF42" s="16">
        <v>0.28999999999999998</v>
      </c>
      <c r="DG42" s="12" t="s">
        <v>1279</v>
      </c>
      <c r="DH42" s="70"/>
      <c r="DI42" s="72"/>
      <c r="DJ42" s="16">
        <v>0.28999999999999998</v>
      </c>
      <c r="DK42" s="12" t="s">
        <v>1321</v>
      </c>
      <c r="DL42" s="70"/>
      <c r="DM42" s="72"/>
      <c r="DN42" s="16">
        <v>0.28999999999999998</v>
      </c>
      <c r="DO42" s="12" t="s">
        <v>1363</v>
      </c>
      <c r="DP42" s="70"/>
      <c r="DQ42" s="72"/>
      <c r="DR42" s="16">
        <v>0.28999999999999998</v>
      </c>
      <c r="DS42" s="12" t="s">
        <v>1405</v>
      </c>
      <c r="DT42" s="70"/>
      <c r="DU42" s="72"/>
      <c r="DV42" s="16">
        <v>0.28999999999999998</v>
      </c>
      <c r="DW42" s="12" t="s">
        <v>1447</v>
      </c>
      <c r="DX42" s="70"/>
      <c r="DY42" s="72"/>
      <c r="DZ42" s="16">
        <v>0.28999999999999998</v>
      </c>
      <c r="EA42" s="12" t="s">
        <v>1489</v>
      </c>
      <c r="EB42" s="70"/>
      <c r="EC42" s="72"/>
    </row>
    <row r="43" spans="1:133" x14ac:dyDescent="0.3">
      <c r="A43">
        <v>41</v>
      </c>
      <c r="B43" s="74"/>
      <c r="C43" s="74"/>
      <c r="D43" s="15" t="s">
        <v>100</v>
      </c>
      <c r="E43" s="15" t="s">
        <v>101</v>
      </c>
      <c r="F43" s="16">
        <v>7.0000000000000007E-2</v>
      </c>
      <c r="G43" s="12" t="s">
        <v>163</v>
      </c>
      <c r="H43" s="70"/>
      <c r="I43" s="72"/>
      <c r="J43" s="16">
        <v>7.0000000000000007E-2</v>
      </c>
      <c r="K43" s="12" t="s">
        <v>230</v>
      </c>
      <c r="L43" s="70"/>
      <c r="M43" s="72"/>
      <c r="N43" s="16">
        <v>7.0000000000000007E-2</v>
      </c>
      <c r="O43" s="12" t="s">
        <v>272</v>
      </c>
      <c r="P43" s="70"/>
      <c r="Q43" s="72"/>
      <c r="R43" s="16">
        <v>7.0000000000000007E-2</v>
      </c>
      <c r="S43" s="12" t="s">
        <v>314</v>
      </c>
      <c r="T43" s="70"/>
      <c r="U43" s="72"/>
      <c r="V43" s="16">
        <v>7.0000000000000007E-2</v>
      </c>
      <c r="W43" s="12" t="s">
        <v>356</v>
      </c>
      <c r="X43" s="70"/>
      <c r="Y43" s="72"/>
      <c r="Z43" s="16">
        <v>7.0000000000000007E-2</v>
      </c>
      <c r="AA43" s="12" t="s">
        <v>398</v>
      </c>
      <c r="AB43" s="70"/>
      <c r="AC43" s="72"/>
      <c r="AD43" s="16">
        <v>7.0000000000000007E-2</v>
      </c>
      <c r="AE43" s="12" t="s">
        <v>440</v>
      </c>
      <c r="AF43" s="70"/>
      <c r="AG43" s="72"/>
      <c r="AH43" s="16">
        <v>7.0000000000000007E-2</v>
      </c>
      <c r="AI43" s="12" t="s">
        <v>482</v>
      </c>
      <c r="AJ43" s="70"/>
      <c r="AK43" s="72"/>
      <c r="AL43" s="16">
        <v>7.0000000000000007E-2</v>
      </c>
      <c r="AM43" s="12" t="s">
        <v>524</v>
      </c>
      <c r="AN43" s="70"/>
      <c r="AO43" s="72"/>
      <c r="AP43" s="16">
        <v>7.0000000000000007E-2</v>
      </c>
      <c r="AQ43" s="12" t="s">
        <v>566</v>
      </c>
      <c r="AR43" s="70"/>
      <c r="AS43" s="72"/>
      <c r="AT43" s="16">
        <v>7.0000000000000007E-2</v>
      </c>
      <c r="AU43" s="12" t="s">
        <v>608</v>
      </c>
      <c r="AV43" s="70"/>
      <c r="AW43" s="72"/>
      <c r="AX43" s="16">
        <v>7.0000000000000007E-2</v>
      </c>
      <c r="AY43" s="12" t="s">
        <v>650</v>
      </c>
      <c r="AZ43" s="70"/>
      <c r="BA43" s="72"/>
      <c r="BB43" s="16">
        <v>7.0000000000000007E-2</v>
      </c>
      <c r="BC43" s="12" t="s">
        <v>692</v>
      </c>
      <c r="BD43" s="70"/>
      <c r="BE43" s="72"/>
      <c r="BF43" s="16">
        <v>7.0000000000000007E-2</v>
      </c>
      <c r="BG43" s="12" t="s">
        <v>734</v>
      </c>
      <c r="BH43" s="70"/>
      <c r="BI43" s="72"/>
      <c r="BJ43" s="16">
        <v>7.0000000000000007E-2</v>
      </c>
      <c r="BK43" s="12" t="s">
        <v>776</v>
      </c>
      <c r="BL43" s="70"/>
      <c r="BM43" s="72"/>
      <c r="BN43" s="16">
        <v>7.0000000000000007E-2</v>
      </c>
      <c r="BO43" s="12" t="s">
        <v>818</v>
      </c>
      <c r="BP43" s="70"/>
      <c r="BQ43" s="72"/>
      <c r="BR43" s="16">
        <v>7.0000000000000007E-2</v>
      </c>
      <c r="BS43" s="12" t="s">
        <v>860</v>
      </c>
      <c r="BT43" s="70"/>
      <c r="BU43" s="72"/>
      <c r="BV43" s="16">
        <v>7.0000000000000007E-2</v>
      </c>
      <c r="BW43" s="12" t="s">
        <v>902</v>
      </c>
      <c r="BX43" s="70"/>
      <c r="BY43" s="72"/>
      <c r="BZ43" s="16">
        <v>7.0000000000000007E-2</v>
      </c>
      <c r="CA43" s="12" t="s">
        <v>944</v>
      </c>
      <c r="CB43" s="70"/>
      <c r="CC43" s="72"/>
      <c r="CD43" s="16">
        <v>7.0000000000000007E-2</v>
      </c>
      <c r="CE43" s="12" t="s">
        <v>986</v>
      </c>
      <c r="CF43" s="70"/>
      <c r="CG43" s="72"/>
      <c r="CH43" s="16">
        <v>7.0000000000000007E-2</v>
      </c>
      <c r="CI43" s="12" t="s">
        <v>1028</v>
      </c>
      <c r="CJ43" s="70"/>
      <c r="CK43" s="72"/>
      <c r="CL43" s="16">
        <v>7.0000000000000007E-2</v>
      </c>
      <c r="CM43" s="12" t="s">
        <v>1070</v>
      </c>
      <c r="CN43" s="70"/>
      <c r="CO43" s="72"/>
      <c r="CP43" s="16">
        <v>7.0000000000000007E-2</v>
      </c>
      <c r="CQ43" s="12" t="s">
        <v>1112</v>
      </c>
      <c r="CR43" s="70"/>
      <c r="CS43" s="72"/>
      <c r="CT43" s="16">
        <v>7.0000000000000007E-2</v>
      </c>
      <c r="CU43" s="12" t="s">
        <v>1154</v>
      </c>
      <c r="CV43" s="70"/>
      <c r="CW43" s="72"/>
      <c r="CX43" s="16">
        <v>7.0000000000000007E-2</v>
      </c>
      <c r="CY43" s="12" t="s">
        <v>1196</v>
      </c>
      <c r="CZ43" s="70"/>
      <c r="DA43" s="72"/>
      <c r="DB43" s="16">
        <v>7.0000000000000007E-2</v>
      </c>
      <c r="DC43" s="12" t="s">
        <v>1238</v>
      </c>
      <c r="DD43" s="70"/>
      <c r="DE43" s="72"/>
      <c r="DF43" s="16">
        <v>7.0000000000000007E-2</v>
      </c>
      <c r="DG43" s="12" t="s">
        <v>1280</v>
      </c>
      <c r="DH43" s="70"/>
      <c r="DI43" s="72"/>
      <c r="DJ43" s="16">
        <v>7.0000000000000007E-2</v>
      </c>
      <c r="DK43" s="12" t="s">
        <v>1322</v>
      </c>
      <c r="DL43" s="70"/>
      <c r="DM43" s="72"/>
      <c r="DN43" s="16">
        <v>7.0000000000000007E-2</v>
      </c>
      <c r="DO43" s="12" t="s">
        <v>1364</v>
      </c>
      <c r="DP43" s="70"/>
      <c r="DQ43" s="72"/>
      <c r="DR43" s="16">
        <v>7.0000000000000007E-2</v>
      </c>
      <c r="DS43" s="12" t="s">
        <v>1406</v>
      </c>
      <c r="DT43" s="70"/>
      <c r="DU43" s="72"/>
      <c r="DV43" s="16">
        <v>7.0000000000000007E-2</v>
      </c>
      <c r="DW43" s="12" t="s">
        <v>1448</v>
      </c>
      <c r="DX43" s="70"/>
      <c r="DY43" s="72"/>
      <c r="DZ43" s="16">
        <v>7.0000000000000007E-2</v>
      </c>
      <c r="EA43" s="12" t="s">
        <v>1490</v>
      </c>
      <c r="EB43" s="70"/>
      <c r="EC43" s="72"/>
    </row>
    <row r="44" spans="1:133" x14ac:dyDescent="0.3">
      <c r="A44">
        <v>42</v>
      </c>
      <c r="B44" s="74"/>
      <c r="C44" s="74"/>
      <c r="D44" s="18" t="s">
        <v>102</v>
      </c>
      <c r="E44" s="18" t="s">
        <v>132</v>
      </c>
      <c r="F44" s="16">
        <v>0.14000000000000001</v>
      </c>
      <c r="G44" s="12" t="s">
        <v>188</v>
      </c>
      <c r="H44" s="70"/>
      <c r="I44" s="72"/>
      <c r="J44" s="16">
        <v>0.14000000000000001</v>
      </c>
      <c r="K44" s="12" t="s">
        <v>231</v>
      </c>
      <c r="L44" s="70"/>
      <c r="M44" s="72"/>
      <c r="N44" s="16">
        <v>0.14000000000000001</v>
      </c>
      <c r="O44" s="12" t="s">
        <v>273</v>
      </c>
      <c r="P44" s="70"/>
      <c r="Q44" s="72"/>
      <c r="R44" s="16">
        <v>0.14000000000000001</v>
      </c>
      <c r="S44" s="12" t="s">
        <v>315</v>
      </c>
      <c r="T44" s="70"/>
      <c r="U44" s="72"/>
      <c r="V44" s="16">
        <v>0.14000000000000001</v>
      </c>
      <c r="W44" s="12" t="s">
        <v>357</v>
      </c>
      <c r="X44" s="70"/>
      <c r="Y44" s="72"/>
      <c r="Z44" s="16">
        <v>0.14000000000000001</v>
      </c>
      <c r="AA44" s="12" t="s">
        <v>399</v>
      </c>
      <c r="AB44" s="70"/>
      <c r="AC44" s="72"/>
      <c r="AD44" s="16">
        <v>0.14000000000000001</v>
      </c>
      <c r="AE44" s="12" t="s">
        <v>441</v>
      </c>
      <c r="AF44" s="70"/>
      <c r="AG44" s="72"/>
      <c r="AH44" s="16">
        <v>0.14000000000000001</v>
      </c>
      <c r="AI44" s="12" t="s">
        <v>483</v>
      </c>
      <c r="AJ44" s="70"/>
      <c r="AK44" s="72"/>
      <c r="AL44" s="16">
        <v>0.14000000000000001</v>
      </c>
      <c r="AM44" s="12" t="s">
        <v>525</v>
      </c>
      <c r="AN44" s="70"/>
      <c r="AO44" s="72"/>
      <c r="AP44" s="16">
        <v>0.14000000000000001</v>
      </c>
      <c r="AQ44" s="12" t="s">
        <v>567</v>
      </c>
      <c r="AR44" s="70"/>
      <c r="AS44" s="72"/>
      <c r="AT44" s="16">
        <v>0.14000000000000001</v>
      </c>
      <c r="AU44" s="12" t="s">
        <v>609</v>
      </c>
      <c r="AV44" s="70"/>
      <c r="AW44" s="72"/>
      <c r="AX44" s="16">
        <v>0.14000000000000001</v>
      </c>
      <c r="AY44" s="12" t="s">
        <v>651</v>
      </c>
      <c r="AZ44" s="70"/>
      <c r="BA44" s="72"/>
      <c r="BB44" s="16">
        <v>0.14000000000000001</v>
      </c>
      <c r="BC44" s="12" t="s">
        <v>693</v>
      </c>
      <c r="BD44" s="70"/>
      <c r="BE44" s="72"/>
      <c r="BF44" s="16">
        <v>0.14000000000000001</v>
      </c>
      <c r="BG44" s="12" t="s">
        <v>735</v>
      </c>
      <c r="BH44" s="70"/>
      <c r="BI44" s="72"/>
      <c r="BJ44" s="16">
        <v>0.14000000000000001</v>
      </c>
      <c r="BK44" s="12" t="s">
        <v>777</v>
      </c>
      <c r="BL44" s="70"/>
      <c r="BM44" s="72"/>
      <c r="BN44" s="16">
        <v>0.14000000000000001</v>
      </c>
      <c r="BO44" s="12" t="s">
        <v>819</v>
      </c>
      <c r="BP44" s="70"/>
      <c r="BQ44" s="72"/>
      <c r="BR44" s="16">
        <v>0.14000000000000001</v>
      </c>
      <c r="BS44" s="12" t="s">
        <v>861</v>
      </c>
      <c r="BT44" s="70"/>
      <c r="BU44" s="72"/>
      <c r="BV44" s="16">
        <v>0.14000000000000001</v>
      </c>
      <c r="BW44" s="12" t="s">
        <v>903</v>
      </c>
      <c r="BX44" s="70"/>
      <c r="BY44" s="72"/>
      <c r="BZ44" s="16">
        <v>0.14000000000000001</v>
      </c>
      <c r="CA44" s="12" t="s">
        <v>945</v>
      </c>
      <c r="CB44" s="70"/>
      <c r="CC44" s="72"/>
      <c r="CD44" s="16">
        <v>0.14000000000000001</v>
      </c>
      <c r="CE44" s="12" t="s">
        <v>987</v>
      </c>
      <c r="CF44" s="70"/>
      <c r="CG44" s="72"/>
      <c r="CH44" s="16">
        <v>0.14000000000000001</v>
      </c>
      <c r="CI44" s="12" t="s">
        <v>1029</v>
      </c>
      <c r="CJ44" s="70"/>
      <c r="CK44" s="72"/>
      <c r="CL44" s="16">
        <v>0.14000000000000001</v>
      </c>
      <c r="CM44" s="12" t="s">
        <v>1071</v>
      </c>
      <c r="CN44" s="70"/>
      <c r="CO44" s="72"/>
      <c r="CP44" s="16">
        <v>0.14000000000000001</v>
      </c>
      <c r="CQ44" s="12" t="s">
        <v>1113</v>
      </c>
      <c r="CR44" s="70"/>
      <c r="CS44" s="72"/>
      <c r="CT44" s="16">
        <v>0.14000000000000001</v>
      </c>
      <c r="CU44" s="12" t="s">
        <v>1155</v>
      </c>
      <c r="CV44" s="70"/>
      <c r="CW44" s="72"/>
      <c r="CX44" s="16">
        <v>0.14000000000000001</v>
      </c>
      <c r="CY44" s="12" t="s">
        <v>1197</v>
      </c>
      <c r="CZ44" s="70"/>
      <c r="DA44" s="72"/>
      <c r="DB44" s="16">
        <v>0.14000000000000001</v>
      </c>
      <c r="DC44" s="12" t="s">
        <v>1239</v>
      </c>
      <c r="DD44" s="70"/>
      <c r="DE44" s="72"/>
      <c r="DF44" s="16">
        <v>0.14000000000000001</v>
      </c>
      <c r="DG44" s="12" t="s">
        <v>1281</v>
      </c>
      <c r="DH44" s="70"/>
      <c r="DI44" s="72"/>
      <c r="DJ44" s="16">
        <v>0.14000000000000001</v>
      </c>
      <c r="DK44" s="12" t="s">
        <v>1323</v>
      </c>
      <c r="DL44" s="70"/>
      <c r="DM44" s="72"/>
      <c r="DN44" s="16">
        <v>0.14000000000000001</v>
      </c>
      <c r="DO44" s="12" t="s">
        <v>1365</v>
      </c>
      <c r="DP44" s="70"/>
      <c r="DQ44" s="72"/>
      <c r="DR44" s="16">
        <v>0.14000000000000001</v>
      </c>
      <c r="DS44" s="12" t="s">
        <v>1407</v>
      </c>
      <c r="DT44" s="70"/>
      <c r="DU44" s="72"/>
      <c r="DV44" s="16">
        <v>0.14000000000000001</v>
      </c>
      <c r="DW44" s="12" t="s">
        <v>1449</v>
      </c>
      <c r="DX44" s="70"/>
      <c r="DY44" s="72"/>
      <c r="DZ44" s="16">
        <v>0.14000000000000001</v>
      </c>
      <c r="EA44" s="12" t="s">
        <v>1491</v>
      </c>
      <c r="EB44" s="70"/>
      <c r="EC44" s="72"/>
    </row>
    <row r="45" spans="1:133" x14ac:dyDescent="0.3">
      <c r="A45">
        <v>43</v>
      </c>
      <c r="B45" s="74"/>
      <c r="C45" s="74"/>
      <c r="D45" s="18" t="s">
        <v>103</v>
      </c>
      <c r="E45" s="18" t="s">
        <v>133</v>
      </c>
      <c r="F45" s="16">
        <v>0.21</v>
      </c>
      <c r="G45" s="12" t="s">
        <v>189</v>
      </c>
      <c r="H45" s="71"/>
      <c r="I45" s="72"/>
      <c r="J45" s="16">
        <v>0.21</v>
      </c>
      <c r="K45" s="12" t="s">
        <v>232</v>
      </c>
      <c r="L45" s="71"/>
      <c r="M45" s="72"/>
      <c r="N45" s="16">
        <v>0.21</v>
      </c>
      <c r="O45" s="12" t="s">
        <v>274</v>
      </c>
      <c r="P45" s="71"/>
      <c r="Q45" s="72"/>
      <c r="R45" s="16">
        <v>0.21</v>
      </c>
      <c r="S45" s="12" t="s">
        <v>316</v>
      </c>
      <c r="T45" s="71"/>
      <c r="U45" s="72"/>
      <c r="V45" s="16">
        <v>0.21</v>
      </c>
      <c r="W45" s="12" t="s">
        <v>358</v>
      </c>
      <c r="X45" s="71"/>
      <c r="Y45" s="72"/>
      <c r="Z45" s="16">
        <v>0.21</v>
      </c>
      <c r="AA45" s="12" t="s">
        <v>400</v>
      </c>
      <c r="AB45" s="71"/>
      <c r="AC45" s="72"/>
      <c r="AD45" s="16">
        <v>0.21</v>
      </c>
      <c r="AE45" s="12" t="s">
        <v>442</v>
      </c>
      <c r="AF45" s="71"/>
      <c r="AG45" s="72"/>
      <c r="AH45" s="16">
        <v>0.21</v>
      </c>
      <c r="AI45" s="12" t="s">
        <v>484</v>
      </c>
      <c r="AJ45" s="71"/>
      <c r="AK45" s="72"/>
      <c r="AL45" s="16">
        <v>0.21</v>
      </c>
      <c r="AM45" s="12" t="s">
        <v>526</v>
      </c>
      <c r="AN45" s="71"/>
      <c r="AO45" s="72"/>
      <c r="AP45" s="16">
        <v>0.21</v>
      </c>
      <c r="AQ45" s="12" t="s">
        <v>568</v>
      </c>
      <c r="AR45" s="71"/>
      <c r="AS45" s="72"/>
      <c r="AT45" s="16">
        <v>0.21</v>
      </c>
      <c r="AU45" s="12" t="s">
        <v>610</v>
      </c>
      <c r="AV45" s="71"/>
      <c r="AW45" s="72"/>
      <c r="AX45" s="16">
        <v>0.21</v>
      </c>
      <c r="AY45" s="12" t="s">
        <v>652</v>
      </c>
      <c r="AZ45" s="71"/>
      <c r="BA45" s="72"/>
      <c r="BB45" s="16">
        <v>0.21</v>
      </c>
      <c r="BC45" s="12" t="s">
        <v>694</v>
      </c>
      <c r="BD45" s="71"/>
      <c r="BE45" s="72"/>
      <c r="BF45" s="16">
        <v>0.21</v>
      </c>
      <c r="BG45" s="12" t="s">
        <v>736</v>
      </c>
      <c r="BH45" s="71"/>
      <c r="BI45" s="72"/>
      <c r="BJ45" s="16">
        <v>0.21</v>
      </c>
      <c r="BK45" s="12" t="s">
        <v>778</v>
      </c>
      <c r="BL45" s="71"/>
      <c r="BM45" s="72"/>
      <c r="BN45" s="16">
        <v>0.21</v>
      </c>
      <c r="BO45" s="12" t="s">
        <v>820</v>
      </c>
      <c r="BP45" s="71"/>
      <c r="BQ45" s="72"/>
      <c r="BR45" s="16">
        <v>0.21</v>
      </c>
      <c r="BS45" s="12" t="s">
        <v>862</v>
      </c>
      <c r="BT45" s="71"/>
      <c r="BU45" s="72"/>
      <c r="BV45" s="16">
        <v>0.21</v>
      </c>
      <c r="BW45" s="12" t="s">
        <v>904</v>
      </c>
      <c r="BX45" s="71"/>
      <c r="BY45" s="72"/>
      <c r="BZ45" s="16">
        <v>0.21</v>
      </c>
      <c r="CA45" s="12" t="s">
        <v>946</v>
      </c>
      <c r="CB45" s="71"/>
      <c r="CC45" s="72"/>
      <c r="CD45" s="16">
        <v>0.21</v>
      </c>
      <c r="CE45" s="12" t="s">
        <v>988</v>
      </c>
      <c r="CF45" s="71"/>
      <c r="CG45" s="72"/>
      <c r="CH45" s="16">
        <v>0.21</v>
      </c>
      <c r="CI45" s="12" t="s">
        <v>1030</v>
      </c>
      <c r="CJ45" s="71"/>
      <c r="CK45" s="72"/>
      <c r="CL45" s="16">
        <v>0.21</v>
      </c>
      <c r="CM45" s="12" t="s">
        <v>1072</v>
      </c>
      <c r="CN45" s="71"/>
      <c r="CO45" s="72"/>
      <c r="CP45" s="16">
        <v>0.21</v>
      </c>
      <c r="CQ45" s="12" t="s">
        <v>1114</v>
      </c>
      <c r="CR45" s="71"/>
      <c r="CS45" s="72"/>
      <c r="CT45" s="16">
        <v>0.21</v>
      </c>
      <c r="CU45" s="12" t="s">
        <v>1156</v>
      </c>
      <c r="CV45" s="71"/>
      <c r="CW45" s="72"/>
      <c r="CX45" s="16">
        <v>0.21</v>
      </c>
      <c r="CY45" s="12" t="s">
        <v>1198</v>
      </c>
      <c r="CZ45" s="71"/>
      <c r="DA45" s="72"/>
      <c r="DB45" s="16">
        <v>0.21</v>
      </c>
      <c r="DC45" s="12" t="s">
        <v>1240</v>
      </c>
      <c r="DD45" s="71"/>
      <c r="DE45" s="72"/>
      <c r="DF45" s="16">
        <v>0.21</v>
      </c>
      <c r="DG45" s="12" t="s">
        <v>1282</v>
      </c>
      <c r="DH45" s="71"/>
      <c r="DI45" s="72"/>
      <c r="DJ45" s="16">
        <v>0.21</v>
      </c>
      <c r="DK45" s="12" t="s">
        <v>1324</v>
      </c>
      <c r="DL45" s="71"/>
      <c r="DM45" s="72"/>
      <c r="DN45" s="16">
        <v>0.21</v>
      </c>
      <c r="DO45" s="12" t="s">
        <v>1366</v>
      </c>
      <c r="DP45" s="71"/>
      <c r="DQ45" s="72"/>
      <c r="DR45" s="16">
        <v>0.21</v>
      </c>
      <c r="DS45" s="12" t="s">
        <v>1408</v>
      </c>
      <c r="DT45" s="71"/>
      <c r="DU45" s="72"/>
      <c r="DV45" s="16">
        <v>0.21</v>
      </c>
      <c r="DW45" s="12" t="s">
        <v>1450</v>
      </c>
      <c r="DX45" s="71"/>
      <c r="DY45" s="72"/>
      <c r="DZ45" s="16">
        <v>0.21</v>
      </c>
      <c r="EA45" s="12" t="s">
        <v>1492</v>
      </c>
      <c r="EB45" s="71"/>
      <c r="EC45" s="72"/>
    </row>
    <row r="46" spans="1:133" x14ac:dyDescent="0.3">
      <c r="H46" s="6"/>
      <c r="I46" s="6"/>
      <c r="L46" s="6"/>
      <c r="M46" s="6"/>
      <c r="P46" s="6"/>
      <c r="Q46" s="6"/>
      <c r="T46" s="6"/>
      <c r="U46" s="6"/>
      <c r="X46" s="6"/>
      <c r="Y46" s="6"/>
      <c r="AB46" s="6"/>
      <c r="AC46" s="6"/>
      <c r="AF46" s="6"/>
      <c r="AG46" s="6"/>
      <c r="AJ46" s="6"/>
      <c r="AK46" s="6"/>
      <c r="AN46" s="6"/>
      <c r="AO46" s="6"/>
      <c r="AR46" s="6"/>
      <c r="AS46" s="6"/>
      <c r="AV46" s="6"/>
      <c r="AW46" s="6"/>
      <c r="AZ46" s="6"/>
      <c r="BA46" s="6"/>
      <c r="BD46" s="6"/>
      <c r="BE46" s="6"/>
      <c r="BH46" s="6"/>
      <c r="BI46" s="6"/>
      <c r="BL46" s="6"/>
      <c r="BM46" s="6"/>
      <c r="BP46" s="6"/>
      <c r="BQ46" s="6"/>
      <c r="BT46" s="6"/>
      <c r="BU46" s="6"/>
      <c r="BX46" s="6"/>
      <c r="BY46" s="6"/>
      <c r="CB46" s="6"/>
      <c r="CC46" s="6"/>
      <c r="CF46" s="6"/>
      <c r="CG46" s="6"/>
      <c r="CJ46" s="6"/>
      <c r="CK46" s="6"/>
      <c r="CN46" s="6"/>
      <c r="CO46" s="6"/>
      <c r="CR46" s="6"/>
      <c r="CS46" s="6"/>
      <c r="CV46" s="6"/>
      <c r="CW46" s="6"/>
      <c r="CZ46" s="6"/>
      <c r="DA46" s="6"/>
      <c r="DD46" s="6"/>
      <c r="DE46" s="6"/>
      <c r="DH46" s="6"/>
      <c r="DI46" s="6"/>
      <c r="DL46" s="6"/>
      <c r="DM46" s="6"/>
      <c r="DP46" s="6"/>
      <c r="DQ46" s="6"/>
      <c r="DT46" s="6"/>
      <c r="DU46" s="6"/>
      <c r="DX46" s="6"/>
      <c r="DY46" s="6"/>
      <c r="EB46" s="6"/>
      <c r="EC46" s="6"/>
    </row>
  </sheetData>
  <mergeCells count="856">
    <mergeCell ref="F1:I1"/>
    <mergeCell ref="J1:M1"/>
    <mergeCell ref="N1:Q1"/>
    <mergeCell ref="R1:U1"/>
    <mergeCell ref="V1:Y1"/>
    <mergeCell ref="Z1:AC1"/>
    <mergeCell ref="BJ1:BM1"/>
    <mergeCell ref="BN1:BQ1"/>
    <mergeCell ref="BR1:BU1"/>
    <mergeCell ref="BV1:BY1"/>
    <mergeCell ref="AD1:AG1"/>
    <mergeCell ref="AH1:AK1"/>
    <mergeCell ref="AL1:AO1"/>
    <mergeCell ref="AP1:AS1"/>
    <mergeCell ref="AT1:AW1"/>
    <mergeCell ref="AX1:BA1"/>
    <mergeCell ref="DV1:DY1"/>
    <mergeCell ref="DZ1:EC1"/>
    <mergeCell ref="F2:I2"/>
    <mergeCell ref="J2:M2"/>
    <mergeCell ref="N2:Q2"/>
    <mergeCell ref="R2:U2"/>
    <mergeCell ref="V2:Y2"/>
    <mergeCell ref="Z2:AC2"/>
    <mergeCell ref="AD2:AG2"/>
    <mergeCell ref="AH2:AK2"/>
    <mergeCell ref="CX1:DA1"/>
    <mergeCell ref="DB1:DE1"/>
    <mergeCell ref="DF1:DI1"/>
    <mergeCell ref="DJ1:DM1"/>
    <mergeCell ref="DN1:DQ1"/>
    <mergeCell ref="DR1:DU1"/>
    <mergeCell ref="BZ1:CC1"/>
    <mergeCell ref="CD1:CG1"/>
    <mergeCell ref="CH1:CK1"/>
    <mergeCell ref="CL1:CO1"/>
    <mergeCell ref="CP1:CS1"/>
    <mergeCell ref="CT1:CW1"/>
    <mergeCell ref="BB1:BE1"/>
    <mergeCell ref="BF1:BI1"/>
    <mergeCell ref="DR2:DU2"/>
    <mergeCell ref="DV2:DY2"/>
    <mergeCell ref="DZ2:EC2"/>
    <mergeCell ref="CH2:CK2"/>
    <mergeCell ref="CL2:CO2"/>
    <mergeCell ref="CP2:CS2"/>
    <mergeCell ref="CT2:CW2"/>
    <mergeCell ref="CX2:DA2"/>
    <mergeCell ref="DB2:DE2"/>
    <mergeCell ref="B4:B6"/>
    <mergeCell ref="C4:C6"/>
    <mergeCell ref="H4:H6"/>
    <mergeCell ref="I4:I6"/>
    <mergeCell ref="L4:L6"/>
    <mergeCell ref="M4:M6"/>
    <mergeCell ref="DF2:DI2"/>
    <mergeCell ref="DJ2:DM2"/>
    <mergeCell ref="DN2:DQ2"/>
    <mergeCell ref="BJ2:BM2"/>
    <mergeCell ref="BN2:BQ2"/>
    <mergeCell ref="BR2:BU2"/>
    <mergeCell ref="BV2:BY2"/>
    <mergeCell ref="BZ2:CC2"/>
    <mergeCell ref="CD2:CG2"/>
    <mergeCell ref="AL2:AO2"/>
    <mergeCell ref="AP2:AS2"/>
    <mergeCell ref="AT2:AW2"/>
    <mergeCell ref="AX2:BA2"/>
    <mergeCell ref="BB2:BE2"/>
    <mergeCell ref="BF2:BI2"/>
    <mergeCell ref="AB4:AB6"/>
    <mergeCell ref="AC4:AC6"/>
    <mergeCell ref="AF4:AF6"/>
    <mergeCell ref="AG4:AG6"/>
    <mergeCell ref="AJ4:AJ6"/>
    <mergeCell ref="AK4:AK6"/>
    <mergeCell ref="P4:P6"/>
    <mergeCell ref="Q4:Q6"/>
    <mergeCell ref="T4:T6"/>
    <mergeCell ref="U4:U6"/>
    <mergeCell ref="X4:X6"/>
    <mergeCell ref="Y4:Y6"/>
    <mergeCell ref="AZ4:AZ6"/>
    <mergeCell ref="BA4:BA6"/>
    <mergeCell ref="BD4:BD6"/>
    <mergeCell ref="BE4:BE6"/>
    <mergeCell ref="BH4:BH6"/>
    <mergeCell ref="BI4:BI6"/>
    <mergeCell ref="AN4:AN6"/>
    <mergeCell ref="AO4:AO6"/>
    <mergeCell ref="AR4:AR6"/>
    <mergeCell ref="AS4:AS6"/>
    <mergeCell ref="AV4:AV6"/>
    <mergeCell ref="AW4:AW6"/>
    <mergeCell ref="CC4:CC6"/>
    <mergeCell ref="CF4:CF6"/>
    <mergeCell ref="CG4:CG6"/>
    <mergeCell ref="BL4:BL6"/>
    <mergeCell ref="BM4:BM6"/>
    <mergeCell ref="BP4:BP6"/>
    <mergeCell ref="BQ4:BQ6"/>
    <mergeCell ref="BT4:BT6"/>
    <mergeCell ref="BU4:BU6"/>
    <mergeCell ref="DY4:DY6"/>
    <mergeCell ref="EB4:EB6"/>
    <mergeCell ref="EC4:EC6"/>
    <mergeCell ref="DH4:DH6"/>
    <mergeCell ref="DI4:DI6"/>
    <mergeCell ref="DL4:DL6"/>
    <mergeCell ref="DM4:DM6"/>
    <mergeCell ref="DP4:DP6"/>
    <mergeCell ref="DQ4:DQ6"/>
    <mergeCell ref="B7:B10"/>
    <mergeCell ref="C7:C10"/>
    <mergeCell ref="H7:H10"/>
    <mergeCell ref="I7:I10"/>
    <mergeCell ref="L7:L10"/>
    <mergeCell ref="M7:M10"/>
    <mergeCell ref="DT4:DT6"/>
    <mergeCell ref="DU4:DU6"/>
    <mergeCell ref="DX4:DX6"/>
    <mergeCell ref="CV4:CV6"/>
    <mergeCell ref="CW4:CW6"/>
    <mergeCell ref="CZ4:CZ6"/>
    <mergeCell ref="DA4:DA6"/>
    <mergeCell ref="DD4:DD6"/>
    <mergeCell ref="DE4:DE6"/>
    <mergeCell ref="CJ4:CJ6"/>
    <mergeCell ref="CK4:CK6"/>
    <mergeCell ref="CN4:CN6"/>
    <mergeCell ref="CO4:CO6"/>
    <mergeCell ref="CR4:CR6"/>
    <mergeCell ref="CS4:CS6"/>
    <mergeCell ref="BX4:BX6"/>
    <mergeCell ref="BY4:BY6"/>
    <mergeCell ref="CB4:CB6"/>
    <mergeCell ref="AB7:AB10"/>
    <mergeCell ref="AC7:AC10"/>
    <mergeCell ref="AF7:AF10"/>
    <mergeCell ref="AG7:AG10"/>
    <mergeCell ref="AJ7:AJ10"/>
    <mergeCell ref="AK7:AK10"/>
    <mergeCell ref="P7:P10"/>
    <mergeCell ref="Q7:Q10"/>
    <mergeCell ref="T7:T10"/>
    <mergeCell ref="U7:U10"/>
    <mergeCell ref="X7:X10"/>
    <mergeCell ref="Y7:Y10"/>
    <mergeCell ref="AZ7:AZ10"/>
    <mergeCell ref="BA7:BA10"/>
    <mergeCell ref="BD7:BD10"/>
    <mergeCell ref="BE7:BE10"/>
    <mergeCell ref="BH7:BH10"/>
    <mergeCell ref="BI7:BI10"/>
    <mergeCell ref="AN7:AN10"/>
    <mergeCell ref="AO7:AO10"/>
    <mergeCell ref="AR7:AR10"/>
    <mergeCell ref="AS7:AS10"/>
    <mergeCell ref="AV7:AV10"/>
    <mergeCell ref="AW7:AW10"/>
    <mergeCell ref="CC7:CC10"/>
    <mergeCell ref="CF7:CF10"/>
    <mergeCell ref="CG7:CG10"/>
    <mergeCell ref="BL7:BL10"/>
    <mergeCell ref="BM7:BM10"/>
    <mergeCell ref="BP7:BP10"/>
    <mergeCell ref="BQ7:BQ10"/>
    <mergeCell ref="BT7:BT10"/>
    <mergeCell ref="BU7:BU10"/>
    <mergeCell ref="DY7:DY10"/>
    <mergeCell ref="EB7:EB10"/>
    <mergeCell ref="EC7:EC10"/>
    <mergeCell ref="DH7:DH10"/>
    <mergeCell ref="DI7:DI10"/>
    <mergeCell ref="DL7:DL10"/>
    <mergeCell ref="DM7:DM10"/>
    <mergeCell ref="DP7:DP10"/>
    <mergeCell ref="DQ7:DQ10"/>
    <mergeCell ref="B13:B16"/>
    <mergeCell ref="C13:C16"/>
    <mergeCell ref="H13:H16"/>
    <mergeCell ref="I13:I16"/>
    <mergeCell ref="L13:L16"/>
    <mergeCell ref="M13:M16"/>
    <mergeCell ref="DT7:DT10"/>
    <mergeCell ref="DU7:DU10"/>
    <mergeCell ref="DX7:DX10"/>
    <mergeCell ref="CV7:CV10"/>
    <mergeCell ref="CW7:CW10"/>
    <mergeCell ref="CZ7:CZ10"/>
    <mergeCell ref="DA7:DA10"/>
    <mergeCell ref="DD7:DD10"/>
    <mergeCell ref="DE7:DE10"/>
    <mergeCell ref="CJ7:CJ10"/>
    <mergeCell ref="CK7:CK10"/>
    <mergeCell ref="CN7:CN10"/>
    <mergeCell ref="CO7:CO10"/>
    <mergeCell ref="CR7:CR10"/>
    <mergeCell ref="CS7:CS10"/>
    <mergeCell ref="BX7:BX10"/>
    <mergeCell ref="BY7:BY10"/>
    <mergeCell ref="CB7:CB10"/>
    <mergeCell ref="AB13:AB16"/>
    <mergeCell ref="AC13:AC16"/>
    <mergeCell ref="AF13:AF16"/>
    <mergeCell ref="AG13:AG16"/>
    <mergeCell ref="AJ13:AJ16"/>
    <mergeCell ref="AK13:AK16"/>
    <mergeCell ref="P13:P16"/>
    <mergeCell ref="Q13:Q16"/>
    <mergeCell ref="T13:T16"/>
    <mergeCell ref="U13:U16"/>
    <mergeCell ref="X13:X16"/>
    <mergeCell ref="Y13:Y16"/>
    <mergeCell ref="AZ13:AZ16"/>
    <mergeCell ref="BA13:BA16"/>
    <mergeCell ref="BD13:BD16"/>
    <mergeCell ref="BE13:BE16"/>
    <mergeCell ref="BH13:BH16"/>
    <mergeCell ref="BI13:BI16"/>
    <mergeCell ref="AN13:AN16"/>
    <mergeCell ref="AO13:AO16"/>
    <mergeCell ref="AR13:AR16"/>
    <mergeCell ref="AS13:AS16"/>
    <mergeCell ref="AV13:AV16"/>
    <mergeCell ref="AW13:AW16"/>
    <mergeCell ref="CC13:CC16"/>
    <mergeCell ref="CF13:CF16"/>
    <mergeCell ref="CG13:CG16"/>
    <mergeCell ref="BL13:BL16"/>
    <mergeCell ref="BM13:BM16"/>
    <mergeCell ref="BP13:BP16"/>
    <mergeCell ref="BQ13:BQ16"/>
    <mergeCell ref="BT13:BT16"/>
    <mergeCell ref="BU13:BU16"/>
    <mergeCell ref="DY13:DY16"/>
    <mergeCell ref="EB13:EB16"/>
    <mergeCell ref="EC13:EC16"/>
    <mergeCell ref="DH13:DH16"/>
    <mergeCell ref="DI13:DI16"/>
    <mergeCell ref="DL13:DL16"/>
    <mergeCell ref="DM13:DM16"/>
    <mergeCell ref="DP13:DP16"/>
    <mergeCell ref="DQ13:DQ16"/>
    <mergeCell ref="B17:B19"/>
    <mergeCell ref="C17:C19"/>
    <mergeCell ref="H17:H19"/>
    <mergeCell ref="I17:I19"/>
    <mergeCell ref="L17:L19"/>
    <mergeCell ref="M17:M19"/>
    <mergeCell ref="DT13:DT16"/>
    <mergeCell ref="DU13:DU16"/>
    <mergeCell ref="DX13:DX16"/>
    <mergeCell ref="CV13:CV16"/>
    <mergeCell ref="CW13:CW16"/>
    <mergeCell ref="CZ13:CZ16"/>
    <mergeCell ref="DA13:DA16"/>
    <mergeCell ref="DD13:DD16"/>
    <mergeCell ref="DE13:DE16"/>
    <mergeCell ref="CJ13:CJ16"/>
    <mergeCell ref="CK13:CK16"/>
    <mergeCell ref="CN13:CN16"/>
    <mergeCell ref="CO13:CO16"/>
    <mergeCell ref="CR13:CR16"/>
    <mergeCell ref="CS13:CS16"/>
    <mergeCell ref="BX13:BX16"/>
    <mergeCell ref="BY13:BY16"/>
    <mergeCell ref="CB13:CB16"/>
    <mergeCell ref="AB17:AB19"/>
    <mergeCell ref="AC17:AC19"/>
    <mergeCell ref="AF17:AF19"/>
    <mergeCell ref="AG17:AG19"/>
    <mergeCell ref="AJ17:AJ19"/>
    <mergeCell ref="AK17:AK19"/>
    <mergeCell ref="P17:P19"/>
    <mergeCell ref="Q17:Q19"/>
    <mergeCell ref="T17:T19"/>
    <mergeCell ref="U17:U19"/>
    <mergeCell ref="X17:X19"/>
    <mergeCell ref="Y17:Y19"/>
    <mergeCell ref="AZ17:AZ19"/>
    <mergeCell ref="BA17:BA19"/>
    <mergeCell ref="BD17:BD19"/>
    <mergeCell ref="BE17:BE19"/>
    <mergeCell ref="BH17:BH19"/>
    <mergeCell ref="BI17:BI19"/>
    <mergeCell ref="AN17:AN19"/>
    <mergeCell ref="AO17:AO19"/>
    <mergeCell ref="AR17:AR19"/>
    <mergeCell ref="AS17:AS19"/>
    <mergeCell ref="AV17:AV19"/>
    <mergeCell ref="AW17:AW19"/>
    <mergeCell ref="CC17:CC19"/>
    <mergeCell ref="CF17:CF19"/>
    <mergeCell ref="CG17:CG19"/>
    <mergeCell ref="BL17:BL19"/>
    <mergeCell ref="BM17:BM19"/>
    <mergeCell ref="BP17:BP19"/>
    <mergeCell ref="BQ17:BQ19"/>
    <mergeCell ref="BT17:BT19"/>
    <mergeCell ref="BU17:BU19"/>
    <mergeCell ref="DY17:DY19"/>
    <mergeCell ref="EB17:EB19"/>
    <mergeCell ref="EC17:EC19"/>
    <mergeCell ref="DH17:DH19"/>
    <mergeCell ref="DI17:DI19"/>
    <mergeCell ref="DL17:DL19"/>
    <mergeCell ref="DM17:DM19"/>
    <mergeCell ref="DP17:DP19"/>
    <mergeCell ref="DQ17:DQ19"/>
    <mergeCell ref="B20:B22"/>
    <mergeCell ref="C20:C22"/>
    <mergeCell ref="H20:H22"/>
    <mergeCell ref="I20:I22"/>
    <mergeCell ref="L20:L22"/>
    <mergeCell ref="M20:M22"/>
    <mergeCell ref="DT17:DT19"/>
    <mergeCell ref="DU17:DU19"/>
    <mergeCell ref="DX17:DX19"/>
    <mergeCell ref="CV17:CV19"/>
    <mergeCell ref="CW17:CW19"/>
    <mergeCell ref="CZ17:CZ19"/>
    <mergeCell ref="DA17:DA19"/>
    <mergeCell ref="DD17:DD19"/>
    <mergeCell ref="DE17:DE19"/>
    <mergeCell ref="CJ17:CJ19"/>
    <mergeCell ref="CK17:CK19"/>
    <mergeCell ref="CN17:CN19"/>
    <mergeCell ref="CO17:CO19"/>
    <mergeCell ref="CR17:CR19"/>
    <mergeCell ref="CS17:CS19"/>
    <mergeCell ref="BX17:BX19"/>
    <mergeCell ref="BY17:BY19"/>
    <mergeCell ref="CB17:CB19"/>
    <mergeCell ref="AB20:AB22"/>
    <mergeCell ref="AC20:AC22"/>
    <mergeCell ref="AF20:AF22"/>
    <mergeCell ref="AG20:AG22"/>
    <mergeCell ref="AJ20:AJ22"/>
    <mergeCell ref="AK20:AK22"/>
    <mergeCell ref="P20:P22"/>
    <mergeCell ref="Q20:Q22"/>
    <mergeCell ref="T20:T22"/>
    <mergeCell ref="U20:U22"/>
    <mergeCell ref="X20:X22"/>
    <mergeCell ref="Y20:Y22"/>
    <mergeCell ref="AZ20:AZ22"/>
    <mergeCell ref="BA20:BA22"/>
    <mergeCell ref="BD20:BD22"/>
    <mergeCell ref="BE20:BE22"/>
    <mergeCell ref="BH20:BH22"/>
    <mergeCell ref="BI20:BI22"/>
    <mergeCell ref="AN20:AN22"/>
    <mergeCell ref="AO20:AO22"/>
    <mergeCell ref="AR20:AR22"/>
    <mergeCell ref="AS20:AS22"/>
    <mergeCell ref="AV20:AV22"/>
    <mergeCell ref="AW20:AW22"/>
    <mergeCell ref="CC20:CC22"/>
    <mergeCell ref="CF20:CF22"/>
    <mergeCell ref="CG20:CG22"/>
    <mergeCell ref="BL20:BL22"/>
    <mergeCell ref="BM20:BM22"/>
    <mergeCell ref="BP20:BP22"/>
    <mergeCell ref="BQ20:BQ22"/>
    <mergeCell ref="BT20:BT22"/>
    <mergeCell ref="BU20:BU22"/>
    <mergeCell ref="DY20:DY22"/>
    <mergeCell ref="EB20:EB22"/>
    <mergeCell ref="EC20:EC22"/>
    <mergeCell ref="DH20:DH22"/>
    <mergeCell ref="DI20:DI22"/>
    <mergeCell ref="DL20:DL22"/>
    <mergeCell ref="DM20:DM22"/>
    <mergeCell ref="DP20:DP22"/>
    <mergeCell ref="DQ20:DQ22"/>
    <mergeCell ref="B23:B25"/>
    <mergeCell ref="C23:C25"/>
    <mergeCell ref="H23:H25"/>
    <mergeCell ref="I23:I25"/>
    <mergeCell ref="L23:L25"/>
    <mergeCell ref="M23:M25"/>
    <mergeCell ref="DT20:DT22"/>
    <mergeCell ref="DU20:DU22"/>
    <mergeCell ref="DX20:DX22"/>
    <mergeCell ref="CV20:CV22"/>
    <mergeCell ref="CW20:CW22"/>
    <mergeCell ref="CZ20:CZ22"/>
    <mergeCell ref="DA20:DA22"/>
    <mergeCell ref="DD20:DD22"/>
    <mergeCell ref="DE20:DE22"/>
    <mergeCell ref="CJ20:CJ22"/>
    <mergeCell ref="CK20:CK22"/>
    <mergeCell ref="CN20:CN22"/>
    <mergeCell ref="CO20:CO22"/>
    <mergeCell ref="CR20:CR22"/>
    <mergeCell ref="CS20:CS22"/>
    <mergeCell ref="BX20:BX22"/>
    <mergeCell ref="BY20:BY22"/>
    <mergeCell ref="CB20:CB22"/>
    <mergeCell ref="AB23:AB25"/>
    <mergeCell ref="AC23:AC25"/>
    <mergeCell ref="AF23:AF25"/>
    <mergeCell ref="AG23:AG25"/>
    <mergeCell ref="AJ23:AJ25"/>
    <mergeCell ref="AK23:AK25"/>
    <mergeCell ref="P23:P25"/>
    <mergeCell ref="Q23:Q25"/>
    <mergeCell ref="T23:T25"/>
    <mergeCell ref="U23:U25"/>
    <mergeCell ref="X23:X25"/>
    <mergeCell ref="Y23:Y25"/>
    <mergeCell ref="AZ23:AZ25"/>
    <mergeCell ref="BA23:BA25"/>
    <mergeCell ref="BD23:BD25"/>
    <mergeCell ref="BE23:BE25"/>
    <mergeCell ref="BH23:BH25"/>
    <mergeCell ref="BI23:BI25"/>
    <mergeCell ref="AN23:AN25"/>
    <mergeCell ref="AO23:AO25"/>
    <mergeCell ref="AR23:AR25"/>
    <mergeCell ref="AS23:AS25"/>
    <mergeCell ref="AV23:AV25"/>
    <mergeCell ref="AW23:AW25"/>
    <mergeCell ref="CC23:CC25"/>
    <mergeCell ref="CF23:CF25"/>
    <mergeCell ref="CG23:CG25"/>
    <mergeCell ref="BL23:BL25"/>
    <mergeCell ref="BM23:BM25"/>
    <mergeCell ref="BP23:BP25"/>
    <mergeCell ref="BQ23:BQ25"/>
    <mergeCell ref="BT23:BT25"/>
    <mergeCell ref="BU23:BU25"/>
    <mergeCell ref="DY23:DY25"/>
    <mergeCell ref="EB23:EB25"/>
    <mergeCell ref="EC23:EC25"/>
    <mergeCell ref="DH23:DH25"/>
    <mergeCell ref="DI23:DI25"/>
    <mergeCell ref="DL23:DL25"/>
    <mergeCell ref="DM23:DM25"/>
    <mergeCell ref="DP23:DP25"/>
    <mergeCell ref="DQ23:DQ25"/>
    <mergeCell ref="B26:B28"/>
    <mergeCell ref="C26:C28"/>
    <mergeCell ref="H26:H28"/>
    <mergeCell ref="I26:I28"/>
    <mergeCell ref="L26:L28"/>
    <mergeCell ref="M26:M28"/>
    <mergeCell ref="DT23:DT25"/>
    <mergeCell ref="DU23:DU25"/>
    <mergeCell ref="DX23:DX25"/>
    <mergeCell ref="CV23:CV25"/>
    <mergeCell ref="CW23:CW25"/>
    <mergeCell ref="CZ23:CZ25"/>
    <mergeCell ref="DA23:DA25"/>
    <mergeCell ref="DD23:DD25"/>
    <mergeCell ref="DE23:DE25"/>
    <mergeCell ref="CJ23:CJ25"/>
    <mergeCell ref="CK23:CK25"/>
    <mergeCell ref="CN23:CN25"/>
    <mergeCell ref="CO23:CO25"/>
    <mergeCell ref="CR23:CR25"/>
    <mergeCell ref="CS23:CS25"/>
    <mergeCell ref="BX23:BX25"/>
    <mergeCell ref="BY23:BY25"/>
    <mergeCell ref="CB23:CB25"/>
    <mergeCell ref="AB26:AB28"/>
    <mergeCell ref="AC26:AC28"/>
    <mergeCell ref="AF26:AF28"/>
    <mergeCell ref="AG26:AG28"/>
    <mergeCell ref="AJ26:AJ28"/>
    <mergeCell ref="AK26:AK28"/>
    <mergeCell ref="P26:P28"/>
    <mergeCell ref="Q26:Q28"/>
    <mergeCell ref="T26:T28"/>
    <mergeCell ref="U26:U28"/>
    <mergeCell ref="X26:X28"/>
    <mergeCell ref="Y26:Y28"/>
    <mergeCell ref="AZ26:AZ28"/>
    <mergeCell ref="BA26:BA28"/>
    <mergeCell ref="BD26:BD28"/>
    <mergeCell ref="BE26:BE28"/>
    <mergeCell ref="BH26:BH28"/>
    <mergeCell ref="BI26:BI28"/>
    <mergeCell ref="AN26:AN28"/>
    <mergeCell ref="AO26:AO28"/>
    <mergeCell ref="AR26:AR28"/>
    <mergeCell ref="AS26:AS28"/>
    <mergeCell ref="AV26:AV28"/>
    <mergeCell ref="AW26:AW28"/>
    <mergeCell ref="CC26:CC28"/>
    <mergeCell ref="CF26:CF28"/>
    <mergeCell ref="CG26:CG28"/>
    <mergeCell ref="BL26:BL28"/>
    <mergeCell ref="BM26:BM28"/>
    <mergeCell ref="BP26:BP28"/>
    <mergeCell ref="BQ26:BQ28"/>
    <mergeCell ref="BT26:BT28"/>
    <mergeCell ref="BU26:BU28"/>
    <mergeCell ref="DY26:DY28"/>
    <mergeCell ref="EB26:EB28"/>
    <mergeCell ref="EC26:EC28"/>
    <mergeCell ref="DH26:DH28"/>
    <mergeCell ref="DI26:DI28"/>
    <mergeCell ref="DL26:DL28"/>
    <mergeCell ref="DM26:DM28"/>
    <mergeCell ref="DP26:DP28"/>
    <mergeCell ref="DQ26:DQ28"/>
    <mergeCell ref="B29:B31"/>
    <mergeCell ref="C29:C31"/>
    <mergeCell ref="H29:H31"/>
    <mergeCell ref="I29:I31"/>
    <mergeCell ref="L29:L31"/>
    <mergeCell ref="M29:M31"/>
    <mergeCell ref="DT26:DT28"/>
    <mergeCell ref="DU26:DU28"/>
    <mergeCell ref="DX26:DX28"/>
    <mergeCell ref="CV26:CV28"/>
    <mergeCell ref="CW26:CW28"/>
    <mergeCell ref="CZ26:CZ28"/>
    <mergeCell ref="DA26:DA28"/>
    <mergeCell ref="DD26:DD28"/>
    <mergeCell ref="DE26:DE28"/>
    <mergeCell ref="CJ26:CJ28"/>
    <mergeCell ref="CK26:CK28"/>
    <mergeCell ref="CN26:CN28"/>
    <mergeCell ref="CO26:CO28"/>
    <mergeCell ref="CR26:CR28"/>
    <mergeCell ref="CS26:CS28"/>
    <mergeCell ref="BX26:BX28"/>
    <mergeCell ref="BY26:BY28"/>
    <mergeCell ref="CB26:CB28"/>
    <mergeCell ref="AB29:AB31"/>
    <mergeCell ref="AC29:AC31"/>
    <mergeCell ref="AF29:AF31"/>
    <mergeCell ref="AG29:AG31"/>
    <mergeCell ref="AJ29:AJ31"/>
    <mergeCell ref="AK29:AK31"/>
    <mergeCell ref="P29:P31"/>
    <mergeCell ref="Q29:Q31"/>
    <mergeCell ref="T29:T31"/>
    <mergeCell ref="U29:U31"/>
    <mergeCell ref="X29:X31"/>
    <mergeCell ref="Y29:Y31"/>
    <mergeCell ref="AZ29:AZ31"/>
    <mergeCell ref="BA29:BA31"/>
    <mergeCell ref="BD29:BD31"/>
    <mergeCell ref="BE29:BE31"/>
    <mergeCell ref="BH29:BH31"/>
    <mergeCell ref="BI29:BI31"/>
    <mergeCell ref="AN29:AN31"/>
    <mergeCell ref="AO29:AO31"/>
    <mergeCell ref="AR29:AR31"/>
    <mergeCell ref="AS29:AS31"/>
    <mergeCell ref="AV29:AV31"/>
    <mergeCell ref="AW29:AW31"/>
    <mergeCell ref="CC29:CC31"/>
    <mergeCell ref="CF29:CF31"/>
    <mergeCell ref="CG29:CG31"/>
    <mergeCell ref="BL29:BL31"/>
    <mergeCell ref="BM29:BM31"/>
    <mergeCell ref="BP29:BP31"/>
    <mergeCell ref="BQ29:BQ31"/>
    <mergeCell ref="BT29:BT31"/>
    <mergeCell ref="BU29:BU31"/>
    <mergeCell ref="DY29:DY31"/>
    <mergeCell ref="EB29:EB31"/>
    <mergeCell ref="EC29:EC31"/>
    <mergeCell ref="DH29:DH31"/>
    <mergeCell ref="DI29:DI31"/>
    <mergeCell ref="DL29:DL31"/>
    <mergeCell ref="DM29:DM31"/>
    <mergeCell ref="DP29:DP31"/>
    <mergeCell ref="DQ29:DQ31"/>
    <mergeCell ref="B32:B35"/>
    <mergeCell ref="C32:C35"/>
    <mergeCell ref="H32:H35"/>
    <mergeCell ref="I32:I35"/>
    <mergeCell ref="L32:L35"/>
    <mergeCell ref="M32:M35"/>
    <mergeCell ref="DT29:DT31"/>
    <mergeCell ref="DU29:DU31"/>
    <mergeCell ref="DX29:DX31"/>
    <mergeCell ref="CV29:CV31"/>
    <mergeCell ref="CW29:CW31"/>
    <mergeCell ref="CZ29:CZ31"/>
    <mergeCell ref="DA29:DA31"/>
    <mergeCell ref="DD29:DD31"/>
    <mergeCell ref="DE29:DE31"/>
    <mergeCell ref="CJ29:CJ31"/>
    <mergeCell ref="CK29:CK31"/>
    <mergeCell ref="CN29:CN31"/>
    <mergeCell ref="CO29:CO31"/>
    <mergeCell ref="CR29:CR31"/>
    <mergeCell ref="CS29:CS31"/>
    <mergeCell ref="BX29:BX31"/>
    <mergeCell ref="BY29:BY31"/>
    <mergeCell ref="CB29:CB31"/>
    <mergeCell ref="AB32:AB35"/>
    <mergeCell ref="AC32:AC35"/>
    <mergeCell ref="AF32:AF35"/>
    <mergeCell ref="AG32:AG35"/>
    <mergeCell ref="AJ32:AJ35"/>
    <mergeCell ref="AK32:AK35"/>
    <mergeCell ref="P32:P35"/>
    <mergeCell ref="Q32:Q35"/>
    <mergeCell ref="T32:T35"/>
    <mergeCell ref="U32:U35"/>
    <mergeCell ref="X32:X35"/>
    <mergeCell ref="Y32:Y35"/>
    <mergeCell ref="AZ32:AZ35"/>
    <mergeCell ref="BA32:BA35"/>
    <mergeCell ref="BD32:BD35"/>
    <mergeCell ref="BE32:BE35"/>
    <mergeCell ref="BH32:BH35"/>
    <mergeCell ref="BI32:BI35"/>
    <mergeCell ref="AN32:AN35"/>
    <mergeCell ref="AO32:AO35"/>
    <mergeCell ref="AR32:AR35"/>
    <mergeCell ref="AS32:AS35"/>
    <mergeCell ref="AV32:AV35"/>
    <mergeCell ref="AW32:AW35"/>
    <mergeCell ref="CC32:CC35"/>
    <mergeCell ref="CF32:CF35"/>
    <mergeCell ref="CG32:CG35"/>
    <mergeCell ref="BL32:BL35"/>
    <mergeCell ref="BM32:BM35"/>
    <mergeCell ref="BP32:BP35"/>
    <mergeCell ref="BQ32:BQ35"/>
    <mergeCell ref="BT32:BT35"/>
    <mergeCell ref="BU32:BU35"/>
    <mergeCell ref="DY32:DY35"/>
    <mergeCell ref="EB32:EB35"/>
    <mergeCell ref="EC32:EC35"/>
    <mergeCell ref="DH32:DH35"/>
    <mergeCell ref="DI32:DI35"/>
    <mergeCell ref="DL32:DL35"/>
    <mergeCell ref="DM32:DM35"/>
    <mergeCell ref="DP32:DP35"/>
    <mergeCell ref="DQ32:DQ35"/>
    <mergeCell ref="B36:B37"/>
    <mergeCell ref="C36:C37"/>
    <mergeCell ref="H36:H37"/>
    <mergeCell ref="I36:I37"/>
    <mergeCell ref="L36:L37"/>
    <mergeCell ref="M36:M37"/>
    <mergeCell ref="DT32:DT35"/>
    <mergeCell ref="DU32:DU35"/>
    <mergeCell ref="DX32:DX35"/>
    <mergeCell ref="CV32:CV35"/>
    <mergeCell ref="CW32:CW35"/>
    <mergeCell ref="CZ32:CZ35"/>
    <mergeCell ref="DA32:DA35"/>
    <mergeCell ref="DD32:DD35"/>
    <mergeCell ref="DE32:DE35"/>
    <mergeCell ref="CJ32:CJ35"/>
    <mergeCell ref="CK32:CK35"/>
    <mergeCell ref="CN32:CN35"/>
    <mergeCell ref="CO32:CO35"/>
    <mergeCell ref="CR32:CR35"/>
    <mergeCell ref="CS32:CS35"/>
    <mergeCell ref="BX32:BX35"/>
    <mergeCell ref="BY32:BY35"/>
    <mergeCell ref="CB32:CB35"/>
    <mergeCell ref="AB36:AB37"/>
    <mergeCell ref="AC36:AC37"/>
    <mergeCell ref="AF36:AF37"/>
    <mergeCell ref="AG36:AG37"/>
    <mergeCell ref="AJ36:AJ37"/>
    <mergeCell ref="AK36:AK37"/>
    <mergeCell ref="P36:P37"/>
    <mergeCell ref="Q36:Q37"/>
    <mergeCell ref="T36:T37"/>
    <mergeCell ref="U36:U37"/>
    <mergeCell ref="X36:X37"/>
    <mergeCell ref="Y36:Y37"/>
    <mergeCell ref="AZ36:AZ37"/>
    <mergeCell ref="BA36:BA37"/>
    <mergeCell ref="BD36:BD37"/>
    <mergeCell ref="BE36:BE37"/>
    <mergeCell ref="BH36:BH37"/>
    <mergeCell ref="BI36:BI37"/>
    <mergeCell ref="AN36:AN37"/>
    <mergeCell ref="AO36:AO37"/>
    <mergeCell ref="AR36:AR37"/>
    <mergeCell ref="AS36:AS37"/>
    <mergeCell ref="AV36:AV37"/>
    <mergeCell ref="AW36:AW37"/>
    <mergeCell ref="CC36:CC37"/>
    <mergeCell ref="CF36:CF37"/>
    <mergeCell ref="CG36:CG37"/>
    <mergeCell ref="BL36:BL37"/>
    <mergeCell ref="BM36:BM37"/>
    <mergeCell ref="BP36:BP37"/>
    <mergeCell ref="BQ36:BQ37"/>
    <mergeCell ref="BT36:BT37"/>
    <mergeCell ref="BU36:BU37"/>
    <mergeCell ref="DY36:DY37"/>
    <mergeCell ref="EB36:EB37"/>
    <mergeCell ref="EC36:EC37"/>
    <mergeCell ref="DH36:DH37"/>
    <mergeCell ref="DI36:DI37"/>
    <mergeCell ref="DL36:DL37"/>
    <mergeCell ref="DM36:DM37"/>
    <mergeCell ref="DP36:DP37"/>
    <mergeCell ref="DQ36:DQ37"/>
    <mergeCell ref="B38:B40"/>
    <mergeCell ref="C38:C40"/>
    <mergeCell ref="H38:H40"/>
    <mergeCell ref="I38:I40"/>
    <mergeCell ref="L38:L40"/>
    <mergeCell ref="M38:M40"/>
    <mergeCell ref="DT36:DT37"/>
    <mergeCell ref="DU36:DU37"/>
    <mergeCell ref="DX36:DX37"/>
    <mergeCell ref="CV36:CV37"/>
    <mergeCell ref="CW36:CW37"/>
    <mergeCell ref="CZ36:CZ37"/>
    <mergeCell ref="DA36:DA37"/>
    <mergeCell ref="DD36:DD37"/>
    <mergeCell ref="DE36:DE37"/>
    <mergeCell ref="CJ36:CJ37"/>
    <mergeCell ref="CK36:CK37"/>
    <mergeCell ref="CN36:CN37"/>
    <mergeCell ref="CO36:CO37"/>
    <mergeCell ref="CR36:CR37"/>
    <mergeCell ref="CS36:CS37"/>
    <mergeCell ref="BX36:BX37"/>
    <mergeCell ref="BY36:BY37"/>
    <mergeCell ref="CB36:CB37"/>
    <mergeCell ref="AB38:AB40"/>
    <mergeCell ref="AC38:AC40"/>
    <mergeCell ref="AF38:AF40"/>
    <mergeCell ref="AG38:AG40"/>
    <mergeCell ref="AJ38:AJ40"/>
    <mergeCell ref="AK38:AK40"/>
    <mergeCell ref="P38:P40"/>
    <mergeCell ref="Q38:Q40"/>
    <mergeCell ref="T38:T40"/>
    <mergeCell ref="U38:U40"/>
    <mergeCell ref="X38:X40"/>
    <mergeCell ref="Y38:Y40"/>
    <mergeCell ref="AZ38:AZ40"/>
    <mergeCell ref="BA38:BA40"/>
    <mergeCell ref="BD38:BD40"/>
    <mergeCell ref="BE38:BE40"/>
    <mergeCell ref="BH38:BH40"/>
    <mergeCell ref="BI38:BI40"/>
    <mergeCell ref="AN38:AN40"/>
    <mergeCell ref="AO38:AO40"/>
    <mergeCell ref="AR38:AR40"/>
    <mergeCell ref="AS38:AS40"/>
    <mergeCell ref="AV38:AV40"/>
    <mergeCell ref="AW38:AW40"/>
    <mergeCell ref="CC38:CC40"/>
    <mergeCell ref="CF38:CF40"/>
    <mergeCell ref="CG38:CG40"/>
    <mergeCell ref="BL38:BL40"/>
    <mergeCell ref="BM38:BM40"/>
    <mergeCell ref="BP38:BP40"/>
    <mergeCell ref="BQ38:BQ40"/>
    <mergeCell ref="BT38:BT40"/>
    <mergeCell ref="BU38:BU40"/>
    <mergeCell ref="DY38:DY40"/>
    <mergeCell ref="EB38:EB40"/>
    <mergeCell ref="EC38:EC40"/>
    <mergeCell ref="DH38:DH40"/>
    <mergeCell ref="DI38:DI40"/>
    <mergeCell ref="DL38:DL40"/>
    <mergeCell ref="DM38:DM40"/>
    <mergeCell ref="DP38:DP40"/>
    <mergeCell ref="DQ38:DQ40"/>
    <mergeCell ref="B41:B45"/>
    <mergeCell ref="C41:C45"/>
    <mergeCell ref="H41:H45"/>
    <mergeCell ref="I41:I45"/>
    <mergeCell ref="L41:L45"/>
    <mergeCell ref="M41:M45"/>
    <mergeCell ref="DT38:DT40"/>
    <mergeCell ref="DU38:DU40"/>
    <mergeCell ref="DX38:DX40"/>
    <mergeCell ref="CV38:CV40"/>
    <mergeCell ref="CW38:CW40"/>
    <mergeCell ref="CZ38:CZ40"/>
    <mergeCell ref="DA38:DA40"/>
    <mergeCell ref="DD38:DD40"/>
    <mergeCell ref="DE38:DE40"/>
    <mergeCell ref="CJ38:CJ40"/>
    <mergeCell ref="CK38:CK40"/>
    <mergeCell ref="CN38:CN40"/>
    <mergeCell ref="CO38:CO40"/>
    <mergeCell ref="CR38:CR40"/>
    <mergeCell ref="CS38:CS40"/>
    <mergeCell ref="BX38:BX40"/>
    <mergeCell ref="BY38:BY40"/>
    <mergeCell ref="CB38:CB40"/>
    <mergeCell ref="AB41:AB45"/>
    <mergeCell ref="AC41:AC45"/>
    <mergeCell ref="AF41:AF45"/>
    <mergeCell ref="AG41:AG45"/>
    <mergeCell ref="AJ41:AJ45"/>
    <mergeCell ref="AK41:AK45"/>
    <mergeCell ref="P41:P45"/>
    <mergeCell ref="Q41:Q45"/>
    <mergeCell ref="T41:T45"/>
    <mergeCell ref="U41:U45"/>
    <mergeCell ref="X41:X45"/>
    <mergeCell ref="Y41:Y45"/>
    <mergeCell ref="AZ41:AZ45"/>
    <mergeCell ref="BA41:BA45"/>
    <mergeCell ref="BD41:BD45"/>
    <mergeCell ref="BE41:BE45"/>
    <mergeCell ref="BH41:BH45"/>
    <mergeCell ref="BI41:BI45"/>
    <mergeCell ref="AN41:AN45"/>
    <mergeCell ref="AO41:AO45"/>
    <mergeCell ref="AR41:AR45"/>
    <mergeCell ref="AS41:AS45"/>
    <mergeCell ref="AV41:AV45"/>
    <mergeCell ref="AW41:AW45"/>
    <mergeCell ref="BX41:BX45"/>
    <mergeCell ref="BY41:BY45"/>
    <mergeCell ref="CB41:CB45"/>
    <mergeCell ref="CC41:CC45"/>
    <mergeCell ref="CF41:CF45"/>
    <mergeCell ref="CG41:CG45"/>
    <mergeCell ref="BL41:BL45"/>
    <mergeCell ref="BM41:BM45"/>
    <mergeCell ref="BP41:BP45"/>
    <mergeCell ref="BQ41:BQ45"/>
    <mergeCell ref="BT41:BT45"/>
    <mergeCell ref="BU41:BU45"/>
    <mergeCell ref="CV41:CV45"/>
    <mergeCell ref="CW41:CW45"/>
    <mergeCell ref="CZ41:CZ45"/>
    <mergeCell ref="DA41:DA45"/>
    <mergeCell ref="DD41:DD45"/>
    <mergeCell ref="DE41:DE45"/>
    <mergeCell ref="CJ41:CJ45"/>
    <mergeCell ref="CK41:CK45"/>
    <mergeCell ref="CN41:CN45"/>
    <mergeCell ref="CO41:CO45"/>
    <mergeCell ref="CR41:CR45"/>
    <mergeCell ref="CS41:CS45"/>
    <mergeCell ref="DT41:DT45"/>
    <mergeCell ref="DU41:DU45"/>
    <mergeCell ref="DX41:DX45"/>
    <mergeCell ref="DY41:DY45"/>
    <mergeCell ref="EB41:EB45"/>
    <mergeCell ref="EC41:EC45"/>
    <mergeCell ref="DH41:DH45"/>
    <mergeCell ref="DI41:DI45"/>
    <mergeCell ref="DL41:DL45"/>
    <mergeCell ref="DM41:DM45"/>
    <mergeCell ref="DP41:DP45"/>
    <mergeCell ref="DQ41:DQ4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Matrix</vt:lpstr>
      <vt:lpstr>Sheet2</vt:lpstr>
      <vt:lpstr>Matrix (3)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Jihyun Lee</dc:creator>
  <cp:lastModifiedBy>Sangyoon_Kim</cp:lastModifiedBy>
  <dcterms:created xsi:type="dcterms:W3CDTF">2014-04-22T08:24:01Z</dcterms:created>
  <dcterms:modified xsi:type="dcterms:W3CDTF">2014-10-10T10:42:11Z</dcterms:modified>
</cp:coreProperties>
</file>