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600" yWindow="75" windowWidth="19395" windowHeight="784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anscount" hidden="1">1</definedName>
    <definedName name="b" hidden="1">OFFSET([1]제품정보!#REF!,1,0,COUNTA([1]제품정보!#REF!)-3,1)</definedName>
    <definedName name="d" hidden="1">OFFSET([1]제품정보!#REF!,1,0,COUNTA([1]제품정보!#REF!)-3,1)</definedName>
    <definedName name="PM_Emission목록" hidden="1">OFFSET([2]관리인자!$B$29,1,0,COUNTA([2]관리인자!$B$29:'[2]관리인자'!$B$95),8)</definedName>
    <definedName name="PM_누적재활용가능율" hidden="1">OFFSET([1]제품정보!#REF!,1,0,COUNTA([1]제품정보!#REF!)-3,1)</definedName>
    <definedName name="PM_분해효율" hidden="1">OFFSET([1]제품정보!#REF!,1,0,COUNTA([1]제품정보!#REF!)-3,1)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hidden="1">#REF!</definedName>
    <definedName name="PM_첨부1_End" hidden="1">#REF!</definedName>
    <definedName name="PM_해체" hidden="1">[1]제품정보!#REF!</definedName>
    <definedName name="ㅁㅁ" hidden="1">OFFSET([3]제품정보!#REF!,1,0,COUNTA([3]제품정보!#REF!)-3,1)</definedName>
    <definedName name="ㅁㅁㅁ" hidden="1">OFFSET([3]제품정보!#REF!,1,0,COUNTA([3]제품정보!#REF!)-3,1)</definedName>
  </definedNames>
  <calcPr calcId="162913"/>
</workbook>
</file>

<file path=xl/calcChain.xml><?xml version="1.0" encoding="utf-8"?>
<calcChain xmlns="http://schemas.openxmlformats.org/spreadsheetml/2006/main">
  <c r="D40" i="1" l="1"/>
  <c r="E40" i="1"/>
  <c r="F40" i="1"/>
  <c r="G40" i="1"/>
  <c r="H40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<sst xmlns="http://schemas.openxmlformats.org/spreadsheetml/2006/main" count="44" uniqueCount="44">
  <si>
    <t>국가별 배포현황</t>
    <phoneticPr fontId="4" type="noConversion"/>
  </si>
  <si>
    <t>순번</t>
    <phoneticPr fontId="4" type="noConversion"/>
  </si>
  <si>
    <t>우편 구분</t>
    <phoneticPr fontId="3" type="noConversion"/>
  </si>
  <si>
    <t>계</t>
    <phoneticPr fontId="4" type="noConversion"/>
  </si>
  <si>
    <t>국내 우편</t>
    <phoneticPr fontId="4" type="noConversion"/>
  </si>
  <si>
    <t>국내메일</t>
    <phoneticPr fontId="4" type="noConversion"/>
  </si>
  <si>
    <t>국제 우편</t>
    <phoneticPr fontId="4" type="noConversion"/>
  </si>
  <si>
    <t>국제 메일</t>
    <phoneticPr fontId="4" type="noConversion"/>
  </si>
  <si>
    <t>네   덜  란  드</t>
    <phoneticPr fontId="4" type="noConversion"/>
  </si>
  <si>
    <t>말 레 이 시 아</t>
    <phoneticPr fontId="4" type="noConversion"/>
  </si>
  <si>
    <t>계</t>
    <phoneticPr fontId="4" type="noConversion"/>
  </si>
  <si>
    <t>국가명</t>
    <phoneticPr fontId="4" type="noConversion"/>
  </si>
  <si>
    <t>대                만</t>
    <phoneticPr fontId="4" type="noConversion"/>
  </si>
  <si>
    <t>대    한     민   국</t>
    <phoneticPr fontId="4" type="noConversion"/>
  </si>
  <si>
    <t>독                일</t>
    <phoneticPr fontId="4" type="noConversion"/>
  </si>
  <si>
    <t>러       시       아</t>
    <phoneticPr fontId="4" type="noConversion"/>
  </si>
  <si>
    <t>몽              고</t>
    <phoneticPr fontId="4" type="noConversion"/>
  </si>
  <si>
    <t>미              국</t>
    <phoneticPr fontId="4" type="noConversion"/>
  </si>
  <si>
    <t>바      레      인</t>
    <phoneticPr fontId="4" type="noConversion"/>
  </si>
  <si>
    <t>베       트      남</t>
    <phoneticPr fontId="4" type="noConversion"/>
  </si>
  <si>
    <t>벨        기      에</t>
    <phoneticPr fontId="4" type="noConversion"/>
  </si>
  <si>
    <t>사 우 디 아 라 비 아</t>
    <phoneticPr fontId="4" type="noConversion"/>
  </si>
  <si>
    <t>스     리      랑    카</t>
    <phoneticPr fontId="4" type="noConversion"/>
  </si>
  <si>
    <t>스   위   스   랜   드</t>
    <phoneticPr fontId="4" type="noConversion"/>
  </si>
  <si>
    <t>싱        가        폴</t>
    <phoneticPr fontId="4" type="noConversion"/>
  </si>
  <si>
    <t>아 랍 에 메 레 이 트</t>
    <phoneticPr fontId="4" type="noConversion"/>
  </si>
  <si>
    <t>에   스   파   니   아</t>
    <phoneticPr fontId="4" type="noConversion"/>
  </si>
  <si>
    <t>영                   국</t>
    <phoneticPr fontId="4" type="noConversion"/>
  </si>
  <si>
    <t>오 스 트 레 일 리 아</t>
    <phoneticPr fontId="4" type="noConversion"/>
  </si>
  <si>
    <t>오   스   트   리   아</t>
    <phoneticPr fontId="4" type="noConversion"/>
  </si>
  <si>
    <t>이                   란</t>
    <phoneticPr fontId="4" type="noConversion"/>
  </si>
  <si>
    <t>이     스      라   엘</t>
    <phoneticPr fontId="4" type="noConversion"/>
  </si>
  <si>
    <t>이    탈     리   아</t>
    <phoneticPr fontId="4" type="noConversion"/>
  </si>
  <si>
    <t>인                  도</t>
    <phoneticPr fontId="4" type="noConversion"/>
  </si>
  <si>
    <t>일                  본</t>
    <phoneticPr fontId="4" type="noConversion"/>
  </si>
  <si>
    <t>중                  국</t>
    <phoneticPr fontId="4" type="noConversion"/>
  </si>
  <si>
    <t>캐         나        다</t>
    <phoneticPr fontId="4" type="noConversion"/>
  </si>
  <si>
    <t xml:space="preserve">체                 코  </t>
    <phoneticPr fontId="4" type="noConversion"/>
  </si>
  <si>
    <t>쿠    웨     이     트</t>
    <phoneticPr fontId="4" type="noConversion"/>
  </si>
  <si>
    <t>태                  국</t>
    <phoneticPr fontId="4" type="noConversion"/>
  </si>
  <si>
    <t>프         랑      스</t>
    <phoneticPr fontId="4" type="noConversion"/>
  </si>
  <si>
    <t>핀         란       드</t>
    <phoneticPr fontId="4" type="noConversion"/>
  </si>
  <si>
    <t>필        리       핀</t>
    <phoneticPr fontId="4" type="noConversion"/>
  </si>
  <si>
    <t>홍                 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</si>
</sst>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2" formatCode="_-&quot;₩&quot;* #,##0_-;\-&quot;₩&quot;* #,##0_-;_-&quot;₩&quot;* &quot;-&quot;_-;_-@_-"/>
    <numFmt numFmtId="41" formatCode="_-* #,##0_-;\-* #,##0_-;_-* &quot;-&quot;_-;_-@_-"/>
    <numFmt numFmtId="164" formatCode="yyyy\-mm\-dd\ hh:mm:ss\.ss"/>
    <numFmt numFmtId="165" formatCode="General_)"/>
    <numFmt numFmtId="166" formatCode="0.000"/>
    <numFmt numFmtId="167" formatCode="0.000%"/>
    <numFmt numFmtId="168" formatCode="0.0000%"/>
    <numFmt numFmtId="169" formatCode="&quot;₩&quot;#,##0;[Red]&quot;₩&quot;&quot;₩&quot;&quot;₩&quot;\-#,##0"/>
    <numFmt numFmtId="170" formatCode="0.00000%"/>
    <numFmt numFmtId="171" formatCode="&quot;₩&quot;#,##0;&quot;₩&quot;&quot;₩&quot;&quot;₩&quot;&quot;₩&quot;&quot;₩&quot;&quot;₩&quot;\-&quot;₩&quot;#,##0"/>
    <numFmt numFmtId="172" formatCode="_(* #,##0_);_(* \(#,##0\);_(* &quot;-&quot;_);_(@_)"/>
    <numFmt numFmtId="173" formatCode="_(* #,##0.00_);_(* \(#,##0.00\);_(* &quot;-&quot;??_);_(@_)"/>
    <numFmt numFmtId="174" formatCode="_([$€-2]* #,##0.00_);_([$€-2]* \(#,##0.00\);_([$€-2]* &quot;-&quot;??_)"/>
    <numFmt numFmtId="175" formatCode="mm/dd/yy_)"/>
    <numFmt numFmtId="176" formatCode="_(&quot;$&quot;* #,##0.00_);_(&quot;$&quot;* \(#,##0.00\);_(&quot;$&quot;* &quot;-&quot;??_);_(@_)"/>
    <numFmt numFmtId="177" formatCode="_ &quot;₩&quot;* #,##0.00_ ;_ &quot;₩&quot;* &quot;₩&quot;&quot;₩&quot;\-#,##0.00_ ;_ &quot;₩&quot;* &quot;-&quot;??_ ;_ @_ "/>
    <numFmt numFmtId="178" formatCode="_(&quot;$&quot;* #,##0_);_(&quot;$&quot;* \(#,##0\);_(&quot;$&quot;* &quot;-&quot;??_);_(@_)"/>
    <numFmt numFmtId="179" formatCode="_(&quot;$&quot;* #,##0_);_(&quot;$&quot;* \(#,##0\);_(&quot;$&quot;* &quot;-&quot;_);_(@_)"/>
    <numFmt numFmtId="180" formatCode="_ * #,##0.0000_ ;_ * \-#,##0.0000_ ;_ * &quot;-&quot;_ ;_ @_ "/>
    <numFmt numFmtId="181" formatCode="&quot;$&quot;#,##0.00"/>
    <numFmt numFmtId="182" formatCode="00.00%"/>
    <numFmt numFmtId="183" formatCode="_(* #,##0.000_);_(* \(#,##0.000\);_(* &quot;-&quot;??_);_(@_)"/>
    <numFmt numFmtId="184" formatCode="#,##0\ &quot;원&quot;"/>
    <numFmt numFmtId="185" formatCode="_ * #,##0_ ;_ * \-#,##0_ ;_ * &quot;-&quot;_ ;_ @_ "/>
    <numFmt numFmtId="186" formatCode="_ * #,##0.00_ ;_ * \-#,##0.00_ ;_ * &quot;-&quot;??_ ;_ @_ "/>
  </numFmts>
  <fonts count="61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Calibri"/>
      <family val="3"/>
      <charset val="129"/>
      <scheme val="minor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0"/>
      <color indexed="9"/>
      <name val="Helv"/>
      <family val="2"/>
    </font>
    <font>
      <sz val="9"/>
      <name val="Times New Roman"/>
      <family val="1"/>
    </font>
    <font>
      <sz val="10"/>
      <color indexed="10"/>
      <name val="Arial"/>
      <family val="2"/>
    </font>
    <font>
      <sz val="10"/>
      <name val="Tms Rmn"/>
      <family val="1"/>
    </font>
    <font>
      <sz val="10"/>
      <name val="MS Serif"/>
      <family val="1"/>
    </font>
    <font>
      <sz val="10"/>
      <name val="명조"/>
      <family val="3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6"/>
      <name val="MS Serif"/>
      <family val="1"/>
    </font>
    <font>
      <u/>
      <sz val="7.5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Tms Rmn"/>
      <family val="1"/>
    </font>
    <font>
      <b/>
      <u/>
      <sz val="10"/>
      <name val="Tms Rmn"/>
      <family val="1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10"/>
      <name val="Arial"/>
      <family val="2"/>
    </font>
    <font>
      <sz val="12"/>
      <name val="Times New Roman"/>
      <family val="1"/>
    </font>
    <font>
      <sz val="7"/>
      <name val="Small Fonts"/>
      <family val="2"/>
    </font>
    <font>
      <sz val="12"/>
      <name val="Helv"/>
      <family val="2"/>
    </font>
    <font>
      <b/>
      <sz val="10"/>
      <color indexed="9"/>
      <name val="Arial"/>
      <family val="2"/>
    </font>
    <font>
      <b/>
      <sz val="10"/>
      <name val="MS Sans Serif"/>
      <family val="2"/>
    </font>
    <font>
      <sz val="8"/>
      <name val="Helv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i/>
      <sz val="18"/>
      <name val="GEsansCon57"/>
      <family val="2"/>
    </font>
    <font>
      <b/>
      <sz val="8"/>
      <color indexed="8"/>
      <name val="Helv"/>
      <family val="2"/>
    </font>
    <font>
      <sz val="11"/>
      <color theme="0"/>
      <name val="맑은 고딕"/>
      <family val="2"/>
      <charset val="129"/>
    </font>
    <font>
      <sz val="11"/>
      <color rgb="FF9C0006"/>
      <name val="맑은 고딕"/>
      <family val="2"/>
      <charset val="129"/>
    </font>
    <font>
      <u/>
      <sz val="10"/>
      <color indexed="36"/>
      <name val="명조"/>
      <family val="3"/>
    </font>
    <font>
      <sz val="11"/>
      <color rgb="FF9C6500"/>
      <name val="맑은 고딕"/>
      <family val="2"/>
      <charset val="129"/>
    </font>
    <font>
      <sz val="12"/>
      <name val="뼻뮝"/>
      <family val="1"/>
    </font>
    <font>
      <sz val="11"/>
      <color theme="1"/>
      <name val="Calibri"/>
      <family val="3"/>
      <charset val="129"/>
      <scheme val="minor"/>
    </font>
    <font>
      <sz val="12"/>
      <name val="바탕체"/>
      <family val="1"/>
    </font>
    <font>
      <b/>
      <sz val="15"/>
      <color theme="3"/>
      <name val="맑은 고딕"/>
      <family val="2"/>
      <charset val="129"/>
    </font>
    <font>
      <b/>
      <sz val="13"/>
      <color theme="3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name val="ＭＳ Ｐゴシック"/>
      <family val="2"/>
      <charset val="128"/>
    </font>
    <font>
      <sz val="1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20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/>
        <bgColor theme="7"/>
      </patternFill>
    </fill>
    <fill>
      <patternFill patternType="solid">
        <fgColor theme="7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lightGray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7558519241921"/>
      </left>
      <right style="hair">
        <color theme="0"/>
      </right>
      <top style="thin">
        <color theme="7" tint="0.39997558519241921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n">
        <color theme="7" tint="0.39997558519241921"/>
      </top>
      <bottom style="hair">
        <color theme="0"/>
      </bottom>
      <diagonal/>
    </border>
    <border>
      <left style="hair">
        <color theme="0"/>
      </left>
      <right style="thin">
        <color theme="7" tint="0.39997558519241921"/>
      </right>
      <top style="thin">
        <color theme="7" tint="0.39997558519241921"/>
      </top>
      <bottom style="hair">
        <color theme="0"/>
      </bottom>
      <diagonal/>
    </border>
    <border>
      <left style="thin">
        <color theme="7" tint="0.39997558519241921"/>
      </left>
      <right style="hair">
        <color theme="0"/>
      </right>
      <top style="hair">
        <color theme="0"/>
      </top>
      <bottom style="thin">
        <color theme="7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thin">
        <color theme="7"/>
      </bottom>
      <diagonal/>
    </border>
    <border>
      <left style="hair">
        <color theme="0"/>
      </left>
      <right style="thin">
        <color theme="7" tint="0.39997558519241921"/>
      </right>
      <top style="hair">
        <color theme="0"/>
      </top>
      <bottom style="thin">
        <color theme="7"/>
      </bottom>
      <diagonal/>
    </border>
    <border>
      <left style="thin">
        <color theme="7" tint="0.39997558519241921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 tint="0.39997558519241921"/>
      </left>
      <right style="thin">
        <color theme="0"/>
      </right>
      <top style="thin">
        <color theme="7"/>
      </top>
      <bottom style="thin">
        <color theme="7" tint="0.39997558519241921"/>
      </bottom>
      <diagonal/>
    </border>
    <border>
      <left style="thin">
        <color theme="0"/>
      </left>
      <right style="thin">
        <color theme="0"/>
      </right>
      <top style="thin">
        <color theme="7"/>
      </top>
      <bottom style="thin">
        <color theme="7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/>
      </top>
      <bottom style="thin">
        <color theme="7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theme="4"/>
      </bottom>
      <diagonal/>
    </border>
  </borders>
  <cellStyleXfs count="162">
    <xf numFmtId="0" fontId="0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15"/>
    <xf numFmtId="0" fontId="10" fillId="0" borderId="0"/>
    <xf numFmtId="0" fontId="11" fillId="7" borderId="0"/>
    <xf numFmtId="0" fontId="11" fillId="7" borderId="0"/>
    <xf numFmtId="0" fontId="11" fillId="8" borderId="0"/>
    <xf numFmtId="0" fontId="11" fillId="8" borderId="0"/>
    <xf numFmtId="0" fontId="11" fillId="9" borderId="0"/>
    <xf numFmtId="0" fontId="11" fillId="9" borderId="0"/>
    <xf numFmtId="164" fontId="5" fillId="0" borderId="0" applyFill="0" applyBorder="0" applyAlignment="0"/>
    <xf numFmtId="165" fontId="12" fillId="0" borderId="0" applyFill="0" applyBorder="0" applyAlignment="0"/>
    <xf numFmtId="166" fontId="12" fillId="0" borderId="0" applyFill="0" applyBorder="0" applyAlignment="0"/>
    <xf numFmtId="167" fontId="9" fillId="0" borderId="0" applyFill="0" applyBorder="0" applyAlignment="0"/>
    <xf numFmtId="168" fontId="9" fillId="0" borderId="0" applyFill="0" applyBorder="0" applyAlignment="0"/>
    <xf numFmtId="169" fontId="9" fillId="0" borderId="0" applyFill="0" applyBorder="0" applyAlignment="0"/>
    <xf numFmtId="170" fontId="9" fillId="0" borderId="0" applyFill="0" applyBorder="0" applyAlignment="0"/>
    <xf numFmtId="165" fontId="12" fillId="0" borderId="0" applyFill="0" applyBorder="0" applyAlignment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38" fontId="14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Alignment="0">
      <alignment horizontal="left"/>
    </xf>
    <xf numFmtId="0" fontId="10" fillId="0" borderId="0"/>
    <xf numFmtId="0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" fillId="0" borderId="0"/>
    <xf numFmtId="14" fontId="17" fillId="0" borderId="0" applyFill="0" applyBorder="0" applyAlignment="0"/>
    <xf numFmtId="38" fontId="18" fillId="0" borderId="16">
      <alignment vertical="center"/>
    </xf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69" fontId="9" fillId="0" borderId="0" applyFill="0" applyBorder="0" applyAlignment="0"/>
    <xf numFmtId="165" fontId="12" fillId="0" borderId="0" applyFill="0" applyBorder="0" applyAlignment="0"/>
    <xf numFmtId="169" fontId="9" fillId="0" borderId="0" applyFill="0" applyBorder="0" applyAlignment="0"/>
    <xf numFmtId="170" fontId="9" fillId="0" borderId="0" applyFill="0" applyBorder="0" applyAlignment="0"/>
    <xf numFmtId="165" fontId="12" fillId="0" borderId="0" applyFill="0" applyBorder="0" applyAlignment="0"/>
    <xf numFmtId="0" fontId="19" fillId="0" borderId="0" applyNumberFormat="0" applyAlignment="0">
      <alignment horizontal="left"/>
    </xf>
    <xf numFmtId="174" fontId="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0" fillId="10" borderId="0"/>
    <xf numFmtId="38" fontId="21" fillId="11" borderId="0" applyNumberFormat="0" applyBorder="0" applyAlignment="0" applyProtection="0"/>
    <xf numFmtId="0" fontId="11" fillId="12" borderId="0"/>
    <xf numFmtId="0" fontId="22" fillId="0" borderId="17" applyNumberFormat="0" applyAlignment="0" applyProtection="0">
      <alignment horizontal="left" vertical="center"/>
    </xf>
    <xf numFmtId="0" fontId="22" fillId="0" borderId="18">
      <alignment horizontal="left" vertical="center"/>
    </xf>
    <xf numFmtId="165" fontId="23" fillId="0" borderId="0" applyFill="0" applyBorder="0">
      <alignment horizontal="center"/>
    </xf>
    <xf numFmtId="175" fontId="24" fillId="0" borderId="0" applyNumberFormat="0" applyFill="0" applyBorder="0" applyAlignment="0"/>
    <xf numFmtId="10" fontId="21" fillId="13" borderId="19" applyNumberFormat="0" applyBorder="0" applyAlignment="0" applyProtection="0"/>
    <xf numFmtId="38" fontId="25" fillId="0" borderId="0"/>
    <xf numFmtId="38" fontId="26" fillId="0" borderId="0"/>
    <xf numFmtId="38" fontId="27" fillId="0" borderId="0"/>
    <xf numFmtId="38" fontId="28" fillId="0" borderId="0"/>
    <xf numFmtId="0" fontId="29" fillId="0" borderId="0"/>
    <xf numFmtId="0" fontId="29" fillId="0" borderId="0"/>
    <xf numFmtId="2" fontId="30" fillId="0" borderId="19"/>
    <xf numFmtId="169" fontId="9" fillId="0" borderId="0" applyFill="0" applyBorder="0" applyAlignment="0"/>
    <xf numFmtId="165" fontId="12" fillId="0" borderId="0" applyFill="0" applyBorder="0" applyAlignment="0"/>
    <xf numFmtId="169" fontId="9" fillId="0" borderId="0" applyFill="0" applyBorder="0" applyAlignment="0"/>
    <xf numFmtId="170" fontId="9" fillId="0" borderId="0" applyFill="0" applyBorder="0" applyAlignment="0"/>
    <xf numFmtId="165" fontId="12" fillId="0" borderId="0" applyFill="0" applyBorder="0" applyAlignment="0"/>
    <xf numFmtId="176" fontId="31" fillId="0" borderId="0">
      <alignment horizontal="justify"/>
    </xf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37" fontId="32" fillId="0" borderId="0"/>
    <xf numFmtId="0" fontId="9" fillId="0" borderId="0"/>
    <xf numFmtId="18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40" fontId="17" fillId="14" borderId="0">
      <alignment horizontal="right"/>
    </xf>
    <xf numFmtId="0" fontId="34" fillId="15" borderId="20"/>
    <xf numFmtId="0" fontId="10" fillId="0" borderId="0"/>
    <xf numFmtId="168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69" fontId="9" fillId="0" borderId="0" applyFill="0" applyBorder="0" applyAlignment="0"/>
    <xf numFmtId="165" fontId="12" fillId="0" borderId="0" applyFill="0" applyBorder="0" applyAlignment="0"/>
    <xf numFmtId="169" fontId="9" fillId="0" borderId="0" applyFill="0" applyBorder="0" applyAlignment="0"/>
    <xf numFmtId="170" fontId="9" fillId="0" borderId="0" applyFill="0" applyBorder="0" applyAlignment="0"/>
    <xf numFmtId="165" fontId="12" fillId="0" borderId="0" applyFill="0" applyBorder="0" applyAlignment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35" fillId="0" borderId="21">
      <alignment horizontal="center"/>
    </xf>
    <xf numFmtId="3" fontId="18" fillId="0" borderId="0" applyFont="0" applyFill="0" applyBorder="0" applyAlignment="0" applyProtection="0"/>
    <xf numFmtId="0" fontId="18" fillId="16" borderId="0" applyNumberFormat="0" applyFont="0" applyBorder="0" applyAlignment="0" applyProtection="0"/>
    <xf numFmtId="14" fontId="36" fillId="0" borderId="0" applyNumberFormat="0" applyFill="0" applyBorder="0" applyAlignment="0" applyProtection="0">
      <alignment horizontal="left"/>
    </xf>
    <xf numFmtId="4" fontId="37" fillId="17" borderId="0" applyNumberFormat="0" applyProtection="0">
      <alignment horizontal="left" vertical="center" indent="1"/>
    </xf>
    <xf numFmtId="4" fontId="38" fillId="18" borderId="22" applyNumberFormat="0" applyProtection="0">
      <alignment horizontal="left" vertical="center" indent="1"/>
    </xf>
    <xf numFmtId="2" fontId="39" fillId="0" borderId="23"/>
    <xf numFmtId="0" fontId="9" fillId="0" borderId="0">
      <alignment horizontal="centerContinuous"/>
    </xf>
    <xf numFmtId="0" fontId="40" fillId="0" borderId="24"/>
    <xf numFmtId="0" fontId="40" fillId="0" borderId="24"/>
    <xf numFmtId="40" fontId="41" fillId="0" borderId="0" applyBorder="0">
      <alignment horizontal="right"/>
    </xf>
    <xf numFmtId="49" fontId="17" fillId="0" borderId="0" applyFill="0" applyBorder="0" applyAlignment="0"/>
    <xf numFmtId="182" fontId="9" fillId="0" borderId="0" applyFill="0" applyBorder="0" applyAlignment="0"/>
    <xf numFmtId="183" fontId="9" fillId="0" borderId="0" applyFill="0" applyBorder="0" applyAlignment="0"/>
    <xf numFmtId="2" fontId="39" fillId="19" borderId="23"/>
    <xf numFmtId="17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42" fillId="4" borderId="0" applyNumberFormat="0" applyBorder="0" applyAlignment="0" applyProtection="0">
      <alignment vertical="center"/>
    </xf>
    <xf numFmtId="184" fontId="1" fillId="0" borderId="25" applyFont="0" applyFill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0" borderId="0"/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8" fillId="0" borderId="0"/>
    <xf numFmtId="0" fontId="49" fillId="0" borderId="1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9" fillId="0" borderId="0"/>
    <xf numFmtId="0" fontId="5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9" fillId="0" borderId="0"/>
    <xf numFmtId="0" fontId="52" fillId="0" borderId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</cellStyleXfs>
  <cellXfs count="26">
    <xf numFmtId="0" fontId="0" fillId="0" borderId="0" xfId="0"/>
    <xf numFmtId="0" fontId="53" fillId="0" borderId="0" xfId="2" applyFont="1" applyAlignment="1">
      <alignment horizontal="center"/>
    </xf>
    <xf numFmtId="0" fontId="53" fillId="0" borderId="0" xfId="2" applyFont="1" applyAlignment="1"/>
    <xf numFmtId="0" fontId="54" fillId="0" borderId="0" xfId="2" applyFont="1">
      <alignment vertical="center"/>
    </xf>
    <xf numFmtId="0" fontId="55" fillId="0" borderId="0" xfId="2" applyFont="1" applyAlignment="1">
      <alignment horizontal="centerContinuous" vertical="center"/>
    </xf>
    <xf numFmtId="0" fontId="56" fillId="0" borderId="0" xfId="2" applyFont="1" applyAlignment="1">
      <alignment horizontal="centerContinuous" vertical="center"/>
    </xf>
    <xf numFmtId="0" fontId="57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0" applyFont="1"/>
    <xf numFmtId="0" fontId="57" fillId="0" borderId="0" xfId="0" applyFont="1"/>
    <xf numFmtId="0" fontId="58" fillId="0" borderId="0" xfId="2" applyFont="1" applyAlignment="1">
      <alignment horizontal="centerContinuous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59" fillId="5" borderId="7" xfId="2" applyFont="1" applyFill="1" applyBorder="1" applyAlignment="1">
      <alignment horizontal="center" vertical="center"/>
    </xf>
    <xf numFmtId="41" fontId="6" fillId="0" borderId="10" xfId="1" applyFont="1" applyBorder="1" applyAlignment="1">
      <alignment horizontal="center" vertical="center"/>
    </xf>
    <xf numFmtId="41" fontId="6" fillId="0" borderId="11" xfId="2" applyNumberFormat="1" applyFont="1" applyBorder="1" applyAlignment="1">
      <alignment horizontal="center" vertical="center"/>
    </xf>
    <xf numFmtId="0" fontId="60" fillId="6" borderId="12" xfId="2" applyFont="1" applyFill="1" applyBorder="1" applyAlignment="1">
      <alignment horizontal="center" vertical="center"/>
    </xf>
    <xf numFmtId="0" fontId="60" fillId="6" borderId="13" xfId="2" applyFont="1" applyFill="1" applyBorder="1" applyAlignment="1">
      <alignment horizontal="center" vertical="center"/>
    </xf>
    <xf numFmtId="41" fontId="60" fillId="6" borderId="13" xfId="2" applyNumberFormat="1" applyFont="1" applyFill="1" applyBorder="1" applyAlignment="1">
      <alignment horizontal="center" vertical="center"/>
    </xf>
    <xf numFmtId="41" fontId="60" fillId="6" borderId="14" xfId="2" applyNumberFormat="1" applyFont="1" applyFill="1" applyBorder="1" applyAlignment="1">
      <alignment horizontal="center" vertical="center"/>
    </xf>
    <xf numFmtId="0" fontId="59" fillId="5" borderId="3" xfId="2" applyFont="1" applyFill="1" applyBorder="1" applyAlignment="1">
      <alignment horizontal="center" vertical="center"/>
    </xf>
    <xf numFmtId="0" fontId="59" fillId="5" borderId="6" xfId="2" applyFont="1" applyFill="1" applyBorder="1" applyAlignment="1">
      <alignment horizontal="center" vertical="center"/>
    </xf>
    <xf numFmtId="0" fontId="59" fillId="5" borderId="4" xfId="2" applyFont="1" applyFill="1" applyBorder="1" applyAlignment="1">
      <alignment horizontal="center" vertical="center"/>
    </xf>
    <xf numFmtId="0" fontId="59" fillId="5" borderId="7" xfId="2" applyFont="1" applyFill="1" applyBorder="1" applyAlignment="1">
      <alignment horizontal="center" vertical="center"/>
    </xf>
    <xf numFmtId="0" fontId="59" fillId="5" borderId="5" xfId="2" applyFont="1" applyFill="1" applyBorder="1" applyAlignment="1">
      <alignment horizontal="center" vertical="center"/>
    </xf>
    <xf numFmtId="0" fontId="59" fillId="5" borderId="8" xfId="2" applyFont="1" applyFill="1" applyBorder="1" applyAlignment="1">
      <alignment horizontal="center" vertical="center"/>
    </xf>
  </cellXfs>
  <cellStyles count="162">
    <cellStyle name=" " xfId="3"/>
    <cellStyle name="??&amp;O?&amp;H?_x0008_??_x0007__x0001__x0001_" xfId="4"/>
    <cellStyle name="19990216" xfId="5"/>
    <cellStyle name="Border - Style1" xfId="6"/>
    <cellStyle name="Border - Style2" xfId="7"/>
    <cellStyle name="C_Blue - Style3" xfId="8"/>
    <cellStyle name="C_Blue - Style3_S1_05-07_Japan_082604" xfId="9"/>
    <cellStyle name="C_Brow - Style4" xfId="10"/>
    <cellStyle name="C_Brow - Style4_S1_05-07_Japan_082604" xfId="11"/>
    <cellStyle name="C_Red - Style5" xfId="12"/>
    <cellStyle name="C_Red - Style5_S1_05-07_Japan_082604" xfId="13"/>
    <cellStyle name="Calc Currency (0)" xfId="14"/>
    <cellStyle name="Calc Currency (2)" xfId="15"/>
    <cellStyle name="Calc Percent (0)" xfId="16"/>
    <cellStyle name="Calc Percent (1)" xfId="17"/>
    <cellStyle name="Calc Percent (2)" xfId="18"/>
    <cellStyle name="Calc Units (0)" xfId="19"/>
    <cellStyle name="Calc Units (1)" xfId="20"/>
    <cellStyle name="Calc Units (2)" xfId="21"/>
    <cellStyle name="Comma  - Style1" xfId="22"/>
    <cellStyle name="Comma  - Style2" xfId="23"/>
    <cellStyle name="Comma  - Style3" xfId="24"/>
    <cellStyle name="Comma  - Style4" xfId="25"/>
    <cellStyle name="Comma  - Style5" xfId="26"/>
    <cellStyle name="Comma  - Style6" xfId="27"/>
    <cellStyle name="Comma  - Style7" xfId="28"/>
    <cellStyle name="Comma  - Style8" xfId="29"/>
    <cellStyle name="Comma (0)" xfId="30"/>
    <cellStyle name="Comma [0]_ SG&amp;A Bridge " xfId="31"/>
    <cellStyle name="Comma [00]" xfId="32"/>
    <cellStyle name="Comma_ SG&amp;A Bridge " xfId="33"/>
    <cellStyle name="Comma0 - Style3" xfId="34"/>
    <cellStyle name="Comma1 - Style1" xfId="35"/>
    <cellStyle name="Copied" xfId="36"/>
    <cellStyle name="Curren - Style4" xfId="37"/>
    <cellStyle name="Currency [0]_ SG&amp;A Bridge " xfId="38"/>
    <cellStyle name="Currency [00]" xfId="39"/>
    <cellStyle name="Currency_ SG&amp;A Bridge " xfId="40"/>
    <cellStyle name="Currency1" xfId="41"/>
    <cellStyle name="Date Short" xfId="42"/>
    <cellStyle name="DELTA" xfId="43"/>
    <cellStyle name="Dezimal [0]_7012" xfId="44"/>
    <cellStyle name="Dezimal_7012" xfId="45"/>
    <cellStyle name="Enter Currency (0)" xfId="46"/>
    <cellStyle name="Enter Currency (2)" xfId="47"/>
    <cellStyle name="Enter Units (0)" xfId="48"/>
    <cellStyle name="Enter Units (1)" xfId="49"/>
    <cellStyle name="Enter Units (2)" xfId="50"/>
    <cellStyle name="Entered" xfId="51"/>
    <cellStyle name="Euro" xfId="52"/>
    <cellStyle name="ƒnƒCƒp[ƒŠƒ“ƒN" xfId="53"/>
    <cellStyle name="fpc - Style6" xfId="54"/>
    <cellStyle name="Grey" xfId="55"/>
    <cellStyle name="Head - Style7" xfId="56"/>
    <cellStyle name="Header1" xfId="57"/>
    <cellStyle name="Header2" xfId="58"/>
    <cellStyle name="Headin" xfId="59"/>
    <cellStyle name="Headin2" xfId="60"/>
    <cellStyle name="Input [yellow]" xfId="61"/>
    <cellStyle name="KPMG Heading 1" xfId="62"/>
    <cellStyle name="KPMG Heading 2" xfId="63"/>
    <cellStyle name="KPMG Heading 3" xfId="64"/>
    <cellStyle name="KPMG Heading 4" xfId="65"/>
    <cellStyle name="KPMG Normal" xfId="66"/>
    <cellStyle name="KPMG Normal Text" xfId="67"/>
    <cellStyle name="Ligne" xfId="68"/>
    <cellStyle name="Link Currency (0)" xfId="69"/>
    <cellStyle name="Link Currency (2)" xfId="70"/>
    <cellStyle name="Link Units (0)" xfId="71"/>
    <cellStyle name="Link Units (1)" xfId="72"/>
    <cellStyle name="Link Units (2)" xfId="73"/>
    <cellStyle name="LISAM" xfId="74"/>
    <cellStyle name="Milliers [0]_1" xfId="75"/>
    <cellStyle name="Milliers_1" xfId="76"/>
    <cellStyle name="Monétaire [0]_1" xfId="77"/>
    <cellStyle name="Monétaire_1" xfId="78"/>
    <cellStyle name="Mon騁aire [0]_Locas" xfId="79"/>
    <cellStyle name="Mon騁aire_Locas" xfId="80"/>
    <cellStyle name="no dec" xfId="81"/>
    <cellStyle name="Nor}al" xfId="82"/>
    <cellStyle name="Normal - Style1" xfId="83"/>
    <cellStyle name="Normal - Style2" xfId="84"/>
    <cellStyle name="Normal - Style3" xfId="85"/>
    <cellStyle name="Normal - Style4" xfId="86"/>
    <cellStyle name="Normal - Style5" xfId="87"/>
    <cellStyle name="Normal - Style6" xfId="88"/>
    <cellStyle name="Normal - Style7" xfId="89"/>
    <cellStyle name="Normal - Style8" xfId="90"/>
    <cellStyle name="Normal_ SG&amp;A Bridge " xfId="91"/>
    <cellStyle name="Output Amounts" xfId="92"/>
    <cellStyle name="Output Line Items" xfId="93"/>
    <cellStyle name="Percen - Style2" xfId="94"/>
    <cellStyle name="Percent [0]" xfId="95"/>
    <cellStyle name="Percent [00]" xfId="96"/>
    <cellStyle name="Percent [2]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evList" xfId="109"/>
    <cellStyle name="SAPBEXchaText" xfId="110"/>
    <cellStyle name="SAPBEXstdItem" xfId="111"/>
    <cellStyle name="Sous-Total" xfId="112"/>
    <cellStyle name="Standard_7027" xfId="113"/>
    <cellStyle name="STYL1 - Style1" xfId="114"/>
    <cellStyle name="STYL2 - Style2" xfId="115"/>
    <cellStyle name="Subtotal" xfId="116"/>
    <cellStyle name="Text Indent A" xfId="117"/>
    <cellStyle name="Text Indent B" xfId="118"/>
    <cellStyle name="Text Indent C" xfId="119"/>
    <cellStyle name="Total" xfId="120"/>
    <cellStyle name="Währung [0]_7012" xfId="121"/>
    <cellStyle name="Währung_7012" xfId="122"/>
    <cellStyle name="강조색1 2" xfId="123"/>
    <cellStyle name="금액에원표시" xfId="124"/>
    <cellStyle name="나쁨 2" xfId="125"/>
    <cellStyle name="뒤에 오는 하이퍼링크_OL structure_04_hp" xfId="126"/>
    <cellStyle name="백분율 2" xfId="127"/>
    <cellStyle name="백분율 3" xfId="128"/>
    <cellStyle name="백분율 4" xfId="129"/>
    <cellStyle name="보통 2" xfId="130"/>
    <cellStyle name="뷭?_BOOKSHIP" xfId="131"/>
    <cellStyle name="쉼표 [0]" xfId="1" builtinId="6"/>
    <cellStyle name="쉼표 [0] 2" xfId="132"/>
    <cellStyle name="쉼표 [0] 2 2" xfId="133"/>
    <cellStyle name="쉼표 [0] 3" xfId="134"/>
    <cellStyle name="쉼표 [0] 3 2" xfId="135"/>
    <cellStyle name="쉼표 [0] 4" xfId="136"/>
    <cellStyle name="쉼표 [0] 4 2" xfId="137"/>
    <cellStyle name="쉼표 [0] 5" xfId="138"/>
    <cellStyle name="스타일 1" xfId="139"/>
    <cellStyle name="제목 1 2" xfId="140"/>
    <cellStyle name="제목 2 2" xfId="141"/>
    <cellStyle name="콤마 [0]_10월2주 " xfId="142"/>
    <cellStyle name="콤마_10월2주 " xfId="143"/>
    <cellStyle name="통화 [0] 2" xfId="144"/>
    <cellStyle name="표준" xfId="0" builtinId="0"/>
    <cellStyle name="표준 10" xfId="145"/>
    <cellStyle name="표준 11" xfId="146"/>
    <cellStyle name="표준 2" xfId="2"/>
    <cellStyle name="표준 2 2" xfId="147"/>
    <cellStyle name="표준 2 3" xfId="148"/>
    <cellStyle name="표준 3" xfId="149"/>
    <cellStyle name="표준 3 2" xfId="150"/>
    <cellStyle name="표준 3 3" xfId="151"/>
    <cellStyle name="표준 4" xfId="152"/>
    <cellStyle name="표준 5" xfId="153"/>
    <cellStyle name="표준 6" xfId="154"/>
    <cellStyle name="표준 7" xfId="155"/>
    <cellStyle name="표준 7 2" xfId="156"/>
    <cellStyle name="표준 8" xfId="157"/>
    <cellStyle name="표준 9" xfId="158"/>
    <cellStyle name="標準_2003SI Key Indicator Final" xfId="159"/>
    <cellStyle name="桁区切り [0.00]_AEF Assessments Dec24" xfId="160"/>
    <cellStyle name="桁区切り_AEF Template V2" xfId="1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zoomScale="110" zoomScaleNormal="110" workbookViewId="0">
      <selection activeCell="E11" sqref="E11"/>
    </sheetView>
  </sheetViews>
  <sheetFormatPr defaultRowHeight="12.75"/>
  <cols>
    <col min="1" max="1" width="2.6640625" style="3" customWidth="1"/>
    <col min="2" max="2" width="5.88671875" style="3" customWidth="1"/>
    <col min="3" max="3" width="16.6640625" style="3" customWidth="1"/>
    <col min="4" max="7" width="11.5546875" style="3" customWidth="1"/>
    <col min="8" max="8" width="10.21875" style="3" bestFit="1" customWidth="1"/>
    <col min="9" max="9" width="8.88671875" style="3"/>
    <col min="10" max="10" width="2.5546875" style="3" customWidth="1"/>
    <col min="11" max="16384" width="8.88671875" style="3"/>
  </cols>
  <sheetData>
    <row r="1" spans="2:11">
      <c r="B1" s="1"/>
      <c r="C1" s="2"/>
      <c r="D1" s="2"/>
      <c r="E1" s="2"/>
      <c r="F1" s="2"/>
      <c r="G1" s="2"/>
      <c r="H1" s="2"/>
    </row>
    <row r="2" spans="2:11" ht="26.25">
      <c r="B2" s="10" t="s">
        <v>0</v>
      </c>
      <c r="C2" s="4"/>
      <c r="D2" s="5"/>
      <c r="E2" s="5"/>
      <c r="F2" s="4"/>
      <c r="G2" s="4"/>
      <c r="H2" s="4"/>
    </row>
    <row r="3" spans="2:11">
      <c r="B3" s="1"/>
      <c r="C3" s="2"/>
      <c r="D3" s="2"/>
      <c r="E3" s="2"/>
      <c r="F3" s="2"/>
      <c r="G3" s="2"/>
      <c r="H3" s="2"/>
    </row>
    <row r="4" spans="2:11" ht="17.25" customHeight="1">
      <c r="B4" s="20" t="s">
        <v>1</v>
      </c>
      <c r="C4" s="22" t="s">
        <v>11</v>
      </c>
      <c r="D4" s="22" t="s">
        <v>2</v>
      </c>
      <c r="E4" s="22"/>
      <c r="F4" s="22"/>
      <c r="G4" s="22"/>
      <c r="H4" s="24" t="s">
        <v>3</v>
      </c>
      <c r="J4" s="6"/>
    </row>
    <row r="5" spans="2:11" ht="17.25" customHeight="1">
      <c r="B5" s="21"/>
      <c r="C5" s="23"/>
      <c r="D5" s="13" t="s">
        <v>4</v>
      </c>
      <c r="E5" s="13" t="s">
        <v>5</v>
      </c>
      <c r="F5" s="13" t="s">
        <v>6</v>
      </c>
      <c r="G5" s="13" t="s">
        <v>7</v>
      </c>
      <c r="H5" s="25"/>
      <c r="K5" s="7"/>
    </row>
    <row r="6" spans="2:11" ht="17.25" customHeight="1">
      <c r="B6" s="11">
        <v>1</v>
      </c>
      <c r="C6" s="12" t="s">
        <v>8</v>
      </c>
      <c r="D6" s="14">
        <v>16227</v>
      </c>
      <c r="E6" s="14">
        <v>7170</v>
      </c>
      <c r="F6" s="14">
        <v>12099</v>
      </c>
      <c r="G6" s="14">
        <v>27644</v>
      </c>
      <c r="H6" s="15">
        <f t="shared" ref="H6:H40" si="0">SUM(D6:G6)</f>
        <v>63140</v>
      </c>
      <c r="K6" s="7"/>
    </row>
    <row r="7" spans="2:11" ht="17.25" customHeight="1">
      <c r="B7" s="11">
        <v>2</v>
      </c>
      <c r="C7" s="12" t="s">
        <v>12</v>
      </c>
      <c r="D7" s="14">
        <v>3743</v>
      </c>
      <c r="E7" s="14">
        <v>6958</v>
      </c>
      <c r="F7" s="14">
        <v>2438</v>
      </c>
      <c r="G7" s="14">
        <v>8057</v>
      </c>
      <c r="H7" s="15">
        <f t="shared" si="0"/>
        <v>21196</v>
      </c>
      <c r="K7" s="7"/>
    </row>
    <row r="8" spans="2:11" ht="17.25" customHeight="1">
      <c r="B8" s="11">
        <v>3</v>
      </c>
      <c r="C8" s="12" t="s">
        <v>13</v>
      </c>
      <c r="D8" s="14">
        <v>13964</v>
      </c>
      <c r="E8" s="14">
        <v>3666</v>
      </c>
      <c r="F8" s="14">
        <v>14594</v>
      </c>
      <c r="G8" s="14">
        <v>16590</v>
      </c>
      <c r="H8" s="15">
        <f t="shared" si="0"/>
        <v>48814</v>
      </c>
      <c r="K8" s="7"/>
    </row>
    <row r="9" spans="2:11" ht="17.25" customHeight="1">
      <c r="B9" s="11">
        <v>4</v>
      </c>
      <c r="C9" s="12" t="s">
        <v>14</v>
      </c>
      <c r="D9" s="14">
        <v>28482</v>
      </c>
      <c r="E9" s="14">
        <v>8013</v>
      </c>
      <c r="F9" s="14">
        <v>29061</v>
      </c>
      <c r="G9" s="14">
        <v>5651</v>
      </c>
      <c r="H9" s="15">
        <f t="shared" si="0"/>
        <v>71207</v>
      </c>
      <c r="J9" s="8"/>
    </row>
    <row r="10" spans="2:11" ht="17.25" customHeight="1">
      <c r="B10" s="11">
        <v>5</v>
      </c>
      <c r="C10" s="12" t="s">
        <v>15</v>
      </c>
      <c r="D10" s="14">
        <v>11064</v>
      </c>
      <c r="E10" s="14">
        <v>27976</v>
      </c>
      <c r="F10" s="14">
        <v>22192</v>
      </c>
      <c r="G10" s="14">
        <v>21050</v>
      </c>
      <c r="H10" s="15">
        <f t="shared" si="0"/>
        <v>82282</v>
      </c>
      <c r="J10" s="9"/>
    </row>
    <row r="11" spans="2:11" ht="17.25" customHeight="1">
      <c r="B11" s="11">
        <v>6</v>
      </c>
      <c r="C11" s="12" t="s">
        <v>9</v>
      </c>
      <c r="D11" s="14">
        <v>20646</v>
      </c>
      <c r="E11" s="14">
        <v>1409</v>
      </c>
      <c r="F11" s="14">
        <v>2465</v>
      </c>
      <c r="G11" s="14">
        <v>7632</v>
      </c>
      <c r="H11" s="15">
        <f t="shared" si="0"/>
        <v>32152</v>
      </c>
      <c r="K11" s="8"/>
    </row>
    <row r="12" spans="2:11" ht="17.25" customHeight="1">
      <c r="B12" s="11">
        <v>7</v>
      </c>
      <c r="C12" s="12" t="s">
        <v>16</v>
      </c>
      <c r="D12" s="14">
        <v>23001</v>
      </c>
      <c r="E12" s="14">
        <v>26801</v>
      </c>
      <c r="F12" s="14">
        <v>13910</v>
      </c>
      <c r="G12" s="14">
        <v>29879</v>
      </c>
      <c r="H12" s="15">
        <f t="shared" si="0"/>
        <v>93591</v>
      </c>
    </row>
    <row r="13" spans="2:11" ht="17.25" customHeight="1">
      <c r="B13" s="11">
        <v>8</v>
      </c>
      <c r="C13" s="12" t="s">
        <v>17</v>
      </c>
      <c r="D13" s="14">
        <v>9389</v>
      </c>
      <c r="E13" s="14">
        <v>26445</v>
      </c>
      <c r="F13" s="14">
        <v>8896</v>
      </c>
      <c r="G13" s="14">
        <v>7809</v>
      </c>
      <c r="H13" s="15">
        <f t="shared" si="0"/>
        <v>52539</v>
      </c>
    </row>
    <row r="14" spans="2:11" ht="17.25" customHeight="1">
      <c r="B14" s="11">
        <v>9</v>
      </c>
      <c r="C14" s="12" t="s">
        <v>18</v>
      </c>
      <c r="D14" s="14">
        <v>6268</v>
      </c>
      <c r="E14" s="14">
        <v>13860</v>
      </c>
      <c r="F14" s="14">
        <v>28471</v>
      </c>
      <c r="G14" s="14">
        <v>29422</v>
      </c>
      <c r="H14" s="15">
        <f t="shared" si="0"/>
        <v>78021</v>
      </c>
    </row>
    <row r="15" spans="2:11" ht="17.25" customHeight="1">
      <c r="B15" s="11">
        <v>10</v>
      </c>
      <c r="C15" s="12" t="s">
        <v>19</v>
      </c>
      <c r="D15" s="14">
        <v>7913</v>
      </c>
      <c r="E15" s="14">
        <v>15823</v>
      </c>
      <c r="F15" s="14">
        <v>20919</v>
      </c>
      <c r="G15" s="14">
        <v>29702</v>
      </c>
      <c r="H15" s="15">
        <f t="shared" si="0"/>
        <v>74357</v>
      </c>
    </row>
    <row r="16" spans="2:11" ht="17.25" customHeight="1">
      <c r="B16" s="11">
        <v>11</v>
      </c>
      <c r="C16" s="12" t="s">
        <v>20</v>
      </c>
      <c r="D16" s="14">
        <v>4949</v>
      </c>
      <c r="E16" s="14">
        <v>7840</v>
      </c>
      <c r="F16" s="14">
        <v>20623</v>
      </c>
      <c r="G16" s="14">
        <v>12188</v>
      </c>
      <c r="H16" s="15">
        <f t="shared" si="0"/>
        <v>45600</v>
      </c>
    </row>
    <row r="17" spans="2:8" ht="17.25" customHeight="1">
      <c r="B17" s="11">
        <v>12</v>
      </c>
      <c r="C17" s="12" t="s">
        <v>21</v>
      </c>
      <c r="D17" s="14">
        <v>24597</v>
      </c>
      <c r="E17" s="14">
        <v>24297</v>
      </c>
      <c r="F17" s="14">
        <v>14146</v>
      </c>
      <c r="G17" s="14">
        <v>20886</v>
      </c>
      <c r="H17" s="15">
        <f t="shared" si="0"/>
        <v>83926</v>
      </c>
    </row>
    <row r="18" spans="2:8" ht="17.25" customHeight="1">
      <c r="B18" s="11">
        <v>13</v>
      </c>
      <c r="C18" s="12" t="s">
        <v>22</v>
      </c>
      <c r="D18" s="14">
        <v>27771</v>
      </c>
      <c r="E18" s="14">
        <v>8245</v>
      </c>
      <c r="F18" s="14">
        <v>13380</v>
      </c>
      <c r="G18" s="14">
        <v>22408</v>
      </c>
      <c r="H18" s="15">
        <f t="shared" si="0"/>
        <v>71804</v>
      </c>
    </row>
    <row r="19" spans="2:8" ht="17.25" customHeight="1">
      <c r="B19" s="11">
        <v>14</v>
      </c>
      <c r="C19" s="12" t="s">
        <v>23</v>
      </c>
      <c r="D19" s="14">
        <v>20130</v>
      </c>
      <c r="E19" s="14">
        <v>24693</v>
      </c>
      <c r="F19" s="14">
        <v>22108</v>
      </c>
      <c r="G19" s="14">
        <v>11762</v>
      </c>
      <c r="H19" s="15">
        <f t="shared" si="0"/>
        <v>78693</v>
      </c>
    </row>
    <row r="20" spans="2:8" ht="17.25" customHeight="1">
      <c r="B20" s="11">
        <v>15</v>
      </c>
      <c r="C20" s="12" t="s">
        <v>24</v>
      </c>
      <c r="D20" s="14">
        <v>6976</v>
      </c>
      <c r="E20" s="14">
        <v>5303</v>
      </c>
      <c r="F20" s="14">
        <v>25133</v>
      </c>
      <c r="G20" s="14">
        <v>13891</v>
      </c>
      <c r="H20" s="15">
        <f t="shared" si="0"/>
        <v>51303</v>
      </c>
    </row>
    <row r="21" spans="2:8" ht="17.25" customHeight="1">
      <c r="B21" s="11">
        <v>16</v>
      </c>
      <c r="C21" s="12" t="s">
        <v>25</v>
      </c>
      <c r="D21" s="14">
        <v>10257</v>
      </c>
      <c r="E21" s="14">
        <v>15093</v>
      </c>
      <c r="F21" s="14">
        <v>221</v>
      </c>
      <c r="G21" s="14">
        <v>18518</v>
      </c>
      <c r="H21" s="15">
        <f t="shared" si="0"/>
        <v>44089</v>
      </c>
    </row>
    <row r="22" spans="2:8" ht="17.25" customHeight="1">
      <c r="B22" s="11">
        <v>17</v>
      </c>
      <c r="C22" s="12" t="s">
        <v>26</v>
      </c>
      <c r="D22" s="14">
        <v>26752</v>
      </c>
      <c r="E22" s="14">
        <v>5705</v>
      </c>
      <c r="F22" s="14">
        <v>14542</v>
      </c>
      <c r="G22" s="14">
        <v>24852</v>
      </c>
      <c r="H22" s="15">
        <f t="shared" si="0"/>
        <v>71851</v>
      </c>
    </row>
    <row r="23" spans="2:8" ht="17.25" customHeight="1">
      <c r="B23" s="11">
        <v>18</v>
      </c>
      <c r="C23" s="12" t="s">
        <v>27</v>
      </c>
      <c r="D23" s="14">
        <v>2814</v>
      </c>
      <c r="E23" s="14">
        <v>22449</v>
      </c>
      <c r="F23" s="14">
        <v>15239</v>
      </c>
      <c r="G23" s="14">
        <v>4543</v>
      </c>
      <c r="H23" s="15">
        <f t="shared" si="0"/>
        <v>45045</v>
      </c>
    </row>
    <row r="24" spans="2:8" ht="17.25" customHeight="1">
      <c r="B24" s="11">
        <v>19</v>
      </c>
      <c r="C24" s="12" t="s">
        <v>28</v>
      </c>
      <c r="D24" s="14">
        <v>22726</v>
      </c>
      <c r="E24" s="14">
        <v>21096</v>
      </c>
      <c r="F24" s="14">
        <v>5318</v>
      </c>
      <c r="G24" s="14">
        <v>17606</v>
      </c>
      <c r="H24" s="15">
        <f t="shared" si="0"/>
        <v>66746</v>
      </c>
    </row>
    <row r="25" spans="2:8" ht="17.25" customHeight="1">
      <c r="B25" s="11">
        <v>20</v>
      </c>
      <c r="C25" s="12" t="s">
        <v>29</v>
      </c>
      <c r="D25" s="14">
        <v>19979</v>
      </c>
      <c r="E25" s="14">
        <v>21254</v>
      </c>
      <c r="F25" s="14">
        <v>17646</v>
      </c>
      <c r="G25" s="14">
        <v>166</v>
      </c>
      <c r="H25" s="15">
        <f t="shared" si="0"/>
        <v>59045</v>
      </c>
    </row>
    <row r="26" spans="2:8" ht="17.25" customHeight="1">
      <c r="B26" s="11">
        <v>21</v>
      </c>
      <c r="C26" s="12" t="s">
        <v>30</v>
      </c>
      <c r="D26" s="14">
        <v>13508</v>
      </c>
      <c r="E26" s="14">
        <v>7994</v>
      </c>
      <c r="F26" s="14">
        <v>1829</v>
      </c>
      <c r="G26" s="14">
        <v>5075</v>
      </c>
      <c r="H26" s="15">
        <f t="shared" si="0"/>
        <v>28406</v>
      </c>
    </row>
    <row r="27" spans="2:8" ht="17.25" customHeight="1">
      <c r="B27" s="11">
        <v>22</v>
      </c>
      <c r="C27" s="12" t="s">
        <v>31</v>
      </c>
      <c r="D27" s="14">
        <v>2579</v>
      </c>
      <c r="E27" s="14">
        <v>26901</v>
      </c>
      <c r="F27" s="14">
        <v>24916</v>
      </c>
      <c r="G27" s="14">
        <v>4161</v>
      </c>
      <c r="H27" s="15">
        <f t="shared" si="0"/>
        <v>58557</v>
      </c>
    </row>
    <row r="28" spans="2:8" ht="17.25" customHeight="1">
      <c r="B28" s="11">
        <v>23</v>
      </c>
      <c r="C28" s="12" t="s">
        <v>32</v>
      </c>
      <c r="D28" s="14">
        <v>5871</v>
      </c>
      <c r="E28" s="14">
        <v>13674</v>
      </c>
      <c r="F28" s="14">
        <v>1375</v>
      </c>
      <c r="G28" s="14">
        <v>17005</v>
      </c>
      <c r="H28" s="15">
        <f t="shared" si="0"/>
        <v>37925</v>
      </c>
    </row>
    <row r="29" spans="2:8" ht="17.25" customHeight="1">
      <c r="B29" s="11">
        <v>24</v>
      </c>
      <c r="C29" s="12" t="s">
        <v>33</v>
      </c>
      <c r="D29" s="14">
        <v>9777</v>
      </c>
      <c r="E29" s="14">
        <v>19675</v>
      </c>
      <c r="F29" s="14">
        <v>5834</v>
      </c>
      <c r="G29" s="14">
        <v>15051</v>
      </c>
      <c r="H29" s="15">
        <f t="shared" si="0"/>
        <v>50337</v>
      </c>
    </row>
    <row r="30" spans="2:8" ht="17.25" customHeight="1">
      <c r="B30" s="11">
        <v>25</v>
      </c>
      <c r="C30" s="12" t="s">
        <v>34</v>
      </c>
      <c r="D30" s="14">
        <v>7468</v>
      </c>
      <c r="E30" s="14">
        <v>22149</v>
      </c>
      <c r="F30" s="14">
        <v>4567</v>
      </c>
      <c r="G30" s="14">
        <v>8371</v>
      </c>
      <c r="H30" s="15">
        <f t="shared" si="0"/>
        <v>42555</v>
      </c>
    </row>
    <row r="31" spans="2:8" ht="17.25" customHeight="1">
      <c r="B31" s="11">
        <v>26</v>
      </c>
      <c r="C31" s="12" t="s">
        <v>35</v>
      </c>
      <c r="D31" s="14">
        <v>465</v>
      </c>
      <c r="E31" s="14">
        <v>10519</v>
      </c>
      <c r="F31" s="14">
        <v>28460</v>
      </c>
      <c r="G31" s="14">
        <v>4369</v>
      </c>
      <c r="H31" s="15">
        <f t="shared" si="0"/>
        <v>43813</v>
      </c>
    </row>
    <row r="32" spans="2:8" ht="17.25" customHeight="1">
      <c r="B32" s="11">
        <v>27</v>
      </c>
      <c r="C32" s="12" t="s">
        <v>37</v>
      </c>
      <c r="D32" s="14">
        <v>29132</v>
      </c>
      <c r="E32" s="14">
        <v>13541</v>
      </c>
      <c r="F32" s="14">
        <v>23238</v>
      </c>
      <c r="G32" s="14">
        <v>18368</v>
      </c>
      <c r="H32" s="15">
        <f t="shared" si="0"/>
        <v>84279</v>
      </c>
    </row>
    <row r="33" spans="2:8" ht="17.25" customHeight="1">
      <c r="B33" s="11">
        <v>28</v>
      </c>
      <c r="C33" s="12" t="s">
        <v>36</v>
      </c>
      <c r="D33" s="14">
        <v>6147</v>
      </c>
      <c r="E33" s="14">
        <v>27387</v>
      </c>
      <c r="F33" s="14">
        <v>25381</v>
      </c>
      <c r="G33" s="14">
        <v>24932</v>
      </c>
      <c r="H33" s="15">
        <f t="shared" si="0"/>
        <v>83847</v>
      </c>
    </row>
    <row r="34" spans="2:8" ht="17.25" customHeight="1">
      <c r="B34" s="11">
        <v>29</v>
      </c>
      <c r="C34" s="12" t="s">
        <v>38</v>
      </c>
      <c r="D34" s="14">
        <v>13353</v>
      </c>
      <c r="E34" s="14">
        <v>25043</v>
      </c>
      <c r="F34" s="14">
        <v>8638</v>
      </c>
      <c r="G34" s="14">
        <v>19149</v>
      </c>
      <c r="H34" s="15">
        <f t="shared" si="0"/>
        <v>66183</v>
      </c>
    </row>
    <row r="35" spans="2:8" ht="17.25" customHeight="1">
      <c r="B35" s="11">
        <v>30</v>
      </c>
      <c r="C35" s="12" t="s">
        <v>39</v>
      </c>
      <c r="D35" s="14">
        <v>22624</v>
      </c>
      <c r="E35" s="14">
        <v>20900</v>
      </c>
      <c r="F35" s="14">
        <v>11089</v>
      </c>
      <c r="G35" s="14">
        <v>57</v>
      </c>
      <c r="H35" s="15">
        <f t="shared" si="0"/>
        <v>54670</v>
      </c>
    </row>
    <row r="36" spans="2:8" ht="17.25" customHeight="1">
      <c r="B36" s="11">
        <v>31</v>
      </c>
      <c r="C36" s="12" t="s">
        <v>40</v>
      </c>
      <c r="D36" s="14">
        <v>19684</v>
      </c>
      <c r="E36" s="14">
        <v>6264</v>
      </c>
      <c r="F36" s="14">
        <v>11688</v>
      </c>
      <c r="G36" s="14">
        <v>5414</v>
      </c>
      <c r="H36" s="15">
        <f t="shared" si="0"/>
        <v>43050</v>
      </c>
    </row>
    <row r="37" spans="2:8" ht="17.25" customHeight="1">
      <c r="B37" s="11">
        <v>32</v>
      </c>
      <c r="C37" s="12" t="s">
        <v>41</v>
      </c>
      <c r="D37" s="14">
        <v>14109</v>
      </c>
      <c r="E37" s="14">
        <v>19643</v>
      </c>
      <c r="F37" s="14">
        <v>26776</v>
      </c>
      <c r="G37" s="14">
        <v>6205</v>
      </c>
      <c r="H37" s="15">
        <f t="shared" si="0"/>
        <v>66733</v>
      </c>
    </row>
    <row r="38" spans="2:8" ht="17.25" customHeight="1">
      <c r="B38" s="11">
        <v>33</v>
      </c>
      <c r="C38" s="12" t="s">
        <v>42</v>
      </c>
      <c r="D38" s="14">
        <v>16135</v>
      </c>
      <c r="E38" s="14">
        <v>11515</v>
      </c>
      <c r="F38" s="14">
        <v>13855</v>
      </c>
      <c r="G38" s="14">
        <v>9245</v>
      </c>
      <c r="H38" s="15">
        <f t="shared" si="0"/>
        <v>50750</v>
      </c>
    </row>
    <row r="39" spans="2:8" ht="17.25" customHeight="1">
      <c r="B39" s="11">
        <v>34</v>
      </c>
      <c r="C39" s="12" t="s">
        <v>43</v>
      </c>
      <c r="D39" s="14">
        <v>175</v>
      </c>
      <c r="E39" s="14">
        <v>6634</v>
      </c>
      <c r="F39" s="14">
        <v>16598</v>
      </c>
      <c r="G39" s="14">
        <v>14957</v>
      </c>
      <c r="H39" s="15">
        <f t="shared" si="0"/>
        <v>38364</v>
      </c>
    </row>
    <row r="40" spans="2:8" ht="17.25" customHeight="1">
      <c r="B40" s="16" t="s">
        <v>10</v>
      </c>
      <c r="C40" s="17"/>
      <c r="D40" s="18">
        <f>SUM(D6:D39)</f>
        <v>468675</v>
      </c>
      <c r="E40" s="18">
        <f>SUM(E6:E39)</f>
        <v>525935</v>
      </c>
      <c r="F40" s="18">
        <f>SUM(F6:F39)</f>
        <v>507645</v>
      </c>
      <c r="G40" s="18">
        <f>SUM(G6:G39)</f>
        <v>482615</v>
      </c>
      <c r="H40" s="19">
        <f t="shared" si="0"/>
        <v>1984870</v>
      </c>
    </row>
  </sheetData>
  <mergeCells count="4">
    <mergeCell ref="B4:B5"/>
    <mergeCell ref="C4:C5"/>
    <mergeCell ref="D4:G4"/>
    <mergeCell ref="H4:H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컴피플</dc:creator>
  <cp:lastModifiedBy>kyongja kim</cp:lastModifiedBy>
  <dcterms:created xsi:type="dcterms:W3CDTF">2015-05-13T01:45:08Z</dcterms:created>
  <dcterms:modified xsi:type="dcterms:W3CDTF">2015-07-28T05:49:29Z</dcterms:modified>
</cp:coreProperties>
</file>