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3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<sst xmlns="http://schemas.openxmlformats.org/spreadsheetml/2006/main" count="5171" uniqueCount="1054">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</sst>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44" applyNumberFormat="1" applyFont="1" applyBorder="1">
      <alignment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1" t="s">
        <v>961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V2" s="77" t="s">
        <v>962</v>
      </c>
      <c r="W2" s="77" t="s">
        <v>963</v>
      </c>
    </row>
    <row r="3" spans="2:49" s="82" customFormat="1" x14ac:dyDescent="0.2">
      <c r="B3" s="76"/>
      <c r="C3" s="79" t="s">
        <v>964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965</v>
      </c>
      <c r="W3" s="84">
        <v>100</v>
      </c>
      <c r="AH3" s="81"/>
    </row>
    <row r="4" spans="2:49" ht="16.5" x14ac:dyDescent="0.3">
      <c r="B4" s="74" t="s">
        <v>966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967</v>
      </c>
      <c r="W4" s="84">
        <v>500</v>
      </c>
      <c r="Y4" s="78" t="s">
        <v>1009</v>
      </c>
    </row>
    <row r="5" spans="2:49" ht="16.5" x14ac:dyDescent="0.3">
      <c r="B5" s="76" t="s">
        <v>968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969</v>
      </c>
      <c r="W5" s="84">
        <v>1000</v>
      </c>
      <c r="X5" s="85"/>
      <c r="Y5" s="85" t="s">
        <v>1010</v>
      </c>
    </row>
    <row r="6" spans="2:49" ht="16.5" x14ac:dyDescent="0.3">
      <c r="B6" s="76" t="s">
        <v>970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971</v>
      </c>
      <c r="W6" s="84">
        <v>3000</v>
      </c>
      <c r="X6" s="85"/>
      <c r="Y6" s="85" t="s">
        <v>1011</v>
      </c>
    </row>
    <row r="7" spans="2:49" ht="16.5" x14ac:dyDescent="0.3">
      <c r="B7" s="76" t="s">
        <v>972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973</v>
      </c>
      <c r="W7" s="84">
        <v>10000</v>
      </c>
      <c r="X7" s="85"/>
    </row>
    <row r="8" spans="2:49" ht="16.5" x14ac:dyDescent="0.3">
      <c r="B8" s="76" t="s">
        <v>974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975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2" t="s">
        <v>976</v>
      </c>
      <c r="U10" s="92"/>
      <c r="AJ10" s="92" t="s">
        <v>977</v>
      </c>
      <c r="AK10" s="92"/>
      <c r="AL10" s="92"/>
    </row>
    <row r="11" spans="2:49" x14ac:dyDescent="0.2">
      <c r="B11" s="76" t="s">
        <v>978</v>
      </c>
      <c r="C11" s="74" t="s">
        <v>979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980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949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981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981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948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982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983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983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984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985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985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956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986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956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987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987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988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975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989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989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990</v>
      </c>
      <c r="C19" s="74" t="s">
        <v>979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991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992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950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950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993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955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994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982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951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951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970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995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956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996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952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997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987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975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954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953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957</v>
      </c>
      <c r="C27" s="74" t="s">
        <v>998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957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969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999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950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1000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983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955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955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951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1001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1002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996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956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972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1003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952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952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954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1004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954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959</v>
      </c>
      <c r="C35" s="74" t="s">
        <v>958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959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1005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981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950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950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955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955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955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985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951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951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1006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956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956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952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952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952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954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954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953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960</v>
      </c>
      <c r="C43" s="74" t="s">
        <v>958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960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960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950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950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1007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955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1008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955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951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951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984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956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956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956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952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1003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952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954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954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954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848</v>
      </c>
      <c r="B1" s="93" t="s">
        <v>849</v>
      </c>
      <c r="C1" s="93"/>
      <c r="D1" s="57" t="s">
        <v>850</v>
      </c>
      <c r="E1" s="58" t="s">
        <v>851</v>
      </c>
      <c r="F1" s="57" t="s">
        <v>852</v>
      </c>
      <c r="G1" s="57" t="s">
        <v>853</v>
      </c>
      <c r="H1" s="59"/>
      <c r="I1" s="59"/>
      <c r="K1" s="57" t="s">
        <v>854</v>
      </c>
      <c r="L1" s="57" t="s">
        <v>896</v>
      </c>
      <c r="M1" s="60" t="s">
        <v>895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855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856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857</v>
      </c>
      <c r="L4" s="65">
        <v>40</v>
      </c>
      <c r="M4" s="11">
        <f t="shared" si="4"/>
        <v>20</v>
      </c>
      <c r="N4" s="67" t="s">
        <v>858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859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860</v>
      </c>
      <c r="L6" s="65">
        <v>160</v>
      </c>
      <c r="M6" s="11">
        <f t="shared" si="4"/>
        <v>80</v>
      </c>
      <c r="N6" s="67" t="s">
        <v>848</v>
      </c>
      <c r="O6" s="94" t="s">
        <v>861</v>
      </c>
      <c r="P6" s="95"/>
      <c r="Q6" s="9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7" t="s">
        <v>845</v>
      </c>
      <c r="P7" s="97"/>
      <c r="Q7" s="9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8" t="s">
        <v>862</v>
      </c>
      <c r="L8" s="98"/>
      <c r="O8" s="11" t="s">
        <v>1012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863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864</v>
      </c>
      <c r="H11" s="70">
        <f>A11</f>
        <v>10</v>
      </c>
      <c r="I11" s="66" t="s">
        <v>865</v>
      </c>
      <c r="J11" s="11">
        <v>1</v>
      </c>
      <c r="K11" s="11">
        <v>10</v>
      </c>
      <c r="L11" s="11" t="s">
        <v>846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864</v>
      </c>
      <c r="H12" s="70">
        <f t="shared" ref="H12:H75" si="6">A12</f>
        <v>20</v>
      </c>
      <c r="I12" s="66" t="s">
        <v>865</v>
      </c>
      <c r="J12" s="11">
        <v>1</v>
      </c>
      <c r="K12" s="11">
        <v>20</v>
      </c>
      <c r="L12" s="71" t="s">
        <v>846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864</v>
      </c>
      <c r="H13" s="70">
        <f t="shared" si="6"/>
        <v>30</v>
      </c>
      <c r="I13" s="66" t="s">
        <v>865</v>
      </c>
      <c r="J13" s="11">
        <v>1</v>
      </c>
      <c r="K13" s="11">
        <v>30</v>
      </c>
      <c r="L13" s="11" t="s">
        <v>846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866</v>
      </c>
      <c r="H14" s="70">
        <f t="shared" si="6"/>
        <v>40</v>
      </c>
      <c r="I14" s="66" t="s">
        <v>865</v>
      </c>
      <c r="J14" s="11">
        <v>2</v>
      </c>
      <c r="K14" s="11">
        <v>40</v>
      </c>
      <c r="L14" s="11" t="s">
        <v>846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866</v>
      </c>
      <c r="H15" s="70">
        <f t="shared" si="6"/>
        <v>50</v>
      </c>
      <c r="I15" s="66" t="s">
        <v>865</v>
      </c>
      <c r="J15" s="11">
        <v>2</v>
      </c>
      <c r="K15" s="11">
        <v>50</v>
      </c>
      <c r="L15" s="11" t="s">
        <v>846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866</v>
      </c>
      <c r="H16" s="70">
        <f t="shared" si="6"/>
        <v>60</v>
      </c>
      <c r="I16" s="66" t="s">
        <v>865</v>
      </c>
      <c r="J16" s="11">
        <v>2</v>
      </c>
      <c r="K16" s="11">
        <v>60</v>
      </c>
      <c r="L16" s="11" t="s">
        <v>846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867</v>
      </c>
      <c r="H17" s="70">
        <f t="shared" si="6"/>
        <v>70</v>
      </c>
      <c r="I17" s="66" t="s">
        <v>865</v>
      </c>
      <c r="J17" s="11">
        <v>3</v>
      </c>
      <c r="K17" s="11">
        <v>70</v>
      </c>
      <c r="L17" s="11" t="s">
        <v>846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867</v>
      </c>
      <c r="H18" s="70">
        <f t="shared" si="6"/>
        <v>80</v>
      </c>
      <c r="I18" s="66" t="s">
        <v>846</v>
      </c>
      <c r="J18" s="11">
        <v>3</v>
      </c>
      <c r="K18" s="11">
        <v>80</v>
      </c>
      <c r="L18" s="11" t="s">
        <v>846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867</v>
      </c>
      <c r="H19" s="70">
        <f t="shared" si="6"/>
        <v>90</v>
      </c>
      <c r="I19" s="66" t="s">
        <v>865</v>
      </c>
      <c r="J19" s="11">
        <v>3</v>
      </c>
      <c r="K19" s="11">
        <v>90</v>
      </c>
      <c r="L19" s="11" t="s">
        <v>846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868</v>
      </c>
      <c r="H20" s="70">
        <f t="shared" si="6"/>
        <v>100</v>
      </c>
      <c r="I20" s="66" t="s">
        <v>846</v>
      </c>
      <c r="J20" s="11">
        <v>4</v>
      </c>
      <c r="K20" s="11">
        <v>100</v>
      </c>
      <c r="L20" s="11" t="s">
        <v>846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868</v>
      </c>
      <c r="H21" s="70">
        <f t="shared" si="6"/>
        <v>110</v>
      </c>
      <c r="I21" s="66" t="s">
        <v>846</v>
      </c>
      <c r="J21" s="11">
        <v>4</v>
      </c>
      <c r="K21" s="11">
        <v>110</v>
      </c>
      <c r="L21" s="11" t="s">
        <v>846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868</v>
      </c>
      <c r="H22" s="70">
        <f t="shared" si="6"/>
        <v>120</v>
      </c>
      <c r="I22" s="66" t="s">
        <v>846</v>
      </c>
      <c r="J22" s="11">
        <v>4</v>
      </c>
      <c r="K22" s="11">
        <v>120</v>
      </c>
      <c r="L22" s="11" t="s">
        <v>846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869</v>
      </c>
      <c r="H23" s="70">
        <f t="shared" si="6"/>
        <v>130</v>
      </c>
      <c r="I23" s="66" t="s">
        <v>847</v>
      </c>
      <c r="J23" s="11">
        <v>1</v>
      </c>
      <c r="K23" s="11">
        <v>130</v>
      </c>
      <c r="L23" s="11" t="s">
        <v>847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870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870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870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871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871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871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872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872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872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873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873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873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874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875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875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875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876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876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877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878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878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878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879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880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880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881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882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882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882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883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883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883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884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884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884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885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885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885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886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887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887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887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888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888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888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889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889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890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891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892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892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893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894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897</v>
      </c>
      <c r="B1" s="93" t="s">
        <v>898</v>
      </c>
      <c r="C1" s="93"/>
      <c r="D1" s="57" t="s">
        <v>899</v>
      </c>
      <c r="E1" s="58" t="s">
        <v>900</v>
      </c>
      <c r="F1" s="57" t="s">
        <v>901</v>
      </c>
      <c r="G1" s="57" t="s">
        <v>902</v>
      </c>
      <c r="I1" s="57" t="s">
        <v>903</v>
      </c>
      <c r="J1" s="57" t="s">
        <v>904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905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906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907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908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909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8" t="s">
        <v>910</v>
      </c>
      <c r="J8" s="98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911</v>
      </c>
      <c r="J9" s="65">
        <v>1000</v>
      </c>
      <c r="L9" s="11" t="s">
        <v>1012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912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912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912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913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914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914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915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916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916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917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917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918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919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920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920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921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922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923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922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924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924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924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925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925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925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926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927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927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927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928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928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928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929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930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929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931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931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931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932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933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933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934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935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935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935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936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937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937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938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939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939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940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941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941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942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943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943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944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945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945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945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946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946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946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947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tabSelected="1"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1014</v>
      </c>
      <c r="B1" s="93" t="s">
        <v>1015</v>
      </c>
      <c r="C1" s="93"/>
      <c r="D1" s="57" t="s">
        <v>1016</v>
      </c>
      <c r="E1" s="58" t="s">
        <v>1017</v>
      </c>
      <c r="F1" s="57" t="s">
        <v>1018</v>
      </c>
      <c r="G1" s="57" t="s">
        <v>1019</v>
      </c>
      <c r="I1" s="57" t="s">
        <v>1020</v>
      </c>
      <c r="J1" s="57" t="s">
        <v>1021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9">
        <f t="shared" ref="E2:E65" si="0">D2/1000</f>
        <v>1.0049999999999999</v>
      </c>
      <c r="F2" s="64">
        <f>INT(A2/30)*0.3/100</f>
        <v>0</v>
      </c>
      <c r="G2" s="65"/>
      <c r="I2" s="65" t="s">
        <v>1022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9">
        <f t="shared" si="0"/>
        <v>1.0149999999999999</v>
      </c>
      <c r="F3" s="64">
        <f>INT(A3/30)*0.3/100</f>
        <v>0</v>
      </c>
      <c r="G3" s="65"/>
      <c r="I3" s="65" t="s">
        <v>1023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9">
        <f t="shared" si="0"/>
        <v>1.03</v>
      </c>
      <c r="F4" s="64">
        <f t="shared" ref="F4:F67" si="4">INT(A4/30)*0.3/100</f>
        <v>0</v>
      </c>
      <c r="G4" s="65"/>
      <c r="I4" s="65" t="s">
        <v>1024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9">
        <f t="shared" si="0"/>
        <v>1.05</v>
      </c>
      <c r="F5" s="64">
        <f t="shared" si="4"/>
        <v>0</v>
      </c>
      <c r="G5" s="65"/>
      <c r="I5" s="65" t="s">
        <v>1025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9">
        <f t="shared" si="0"/>
        <v>1.075</v>
      </c>
      <c r="F6" s="64">
        <f t="shared" si="4"/>
        <v>0</v>
      </c>
      <c r="G6" s="65"/>
      <c r="I6" s="65" t="s">
        <v>1026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9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9">
        <f t="shared" si="0"/>
        <v>1.1399999999999999</v>
      </c>
      <c r="F8" s="64">
        <f t="shared" si="4"/>
        <v>0</v>
      </c>
      <c r="G8" s="65"/>
      <c r="I8" s="98" t="s">
        <v>1027</v>
      </c>
      <c r="J8" s="98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9">
        <f t="shared" si="0"/>
        <v>1.18</v>
      </c>
      <c r="F9" s="64">
        <f t="shared" si="4"/>
        <v>0</v>
      </c>
      <c r="G9" s="65"/>
      <c r="I9" s="57" t="s">
        <v>1028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9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9">
        <f t="shared" si="0"/>
        <v>1.2749999999999999</v>
      </c>
      <c r="F11" s="64">
        <f t="shared" si="4"/>
        <v>0</v>
      </c>
      <c r="G11" s="65" t="s">
        <v>1029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9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9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9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9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9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9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9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9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9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9">
        <f t="shared" si="0"/>
        <v>2.0499999999999998</v>
      </c>
      <c r="F21" s="64">
        <f t="shared" si="4"/>
        <v>0</v>
      </c>
      <c r="G21" s="65" t="s">
        <v>1029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9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9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9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9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9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9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9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9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9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9">
        <f t="shared" si="0"/>
        <v>3.3250000000000002</v>
      </c>
      <c r="F31" s="64">
        <f t="shared" si="4"/>
        <v>3.0000000000000001E-3</v>
      </c>
      <c r="G31" s="65" t="s">
        <v>1029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9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9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9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9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9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9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9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9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9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9">
        <f t="shared" si="0"/>
        <v>5.0999999999999996</v>
      </c>
      <c r="F41" s="64">
        <f t="shared" si="4"/>
        <v>3.0000000000000001E-3</v>
      </c>
      <c r="G41" s="65" t="s">
        <v>1030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9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9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9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9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9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9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9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9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9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9">
        <f t="shared" si="0"/>
        <v>7.375</v>
      </c>
      <c r="F51" s="64">
        <f t="shared" si="4"/>
        <v>3.0000000000000001E-3</v>
      </c>
      <c r="G51" s="65" t="s">
        <v>1030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9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9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9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9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9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9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9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9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9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9">
        <f t="shared" si="0"/>
        <v>10.15</v>
      </c>
      <c r="F61" s="64">
        <f t="shared" si="4"/>
        <v>6.0000000000000001E-3</v>
      </c>
      <c r="G61" s="65" t="s">
        <v>1030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9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9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9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9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9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9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9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9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9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9">
        <f t="shared" si="5"/>
        <v>13.425000000000001</v>
      </c>
      <c r="F71" s="64">
        <f t="shared" si="9"/>
        <v>6.0000000000000001E-3</v>
      </c>
      <c r="G71" s="65" t="s">
        <v>1031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9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9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9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9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9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9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9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9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9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9">
        <f t="shared" si="5"/>
        <v>17.2</v>
      </c>
      <c r="F81" s="64">
        <f t="shared" si="9"/>
        <v>6.0000000000000001E-3</v>
      </c>
      <c r="G81" s="65" t="s">
        <v>1031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9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9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9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9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9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9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9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9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9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9">
        <f t="shared" si="5"/>
        <v>21.475000000000001</v>
      </c>
      <c r="F91" s="64">
        <f t="shared" si="9"/>
        <v>8.9999999999999993E-3</v>
      </c>
      <c r="G91" s="65" t="s">
        <v>1031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9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9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9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9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9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9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9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9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9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9">
        <f t="shared" si="5"/>
        <v>26.25</v>
      </c>
      <c r="F101" s="64">
        <f t="shared" si="9"/>
        <v>8.9999999999999993E-3</v>
      </c>
      <c r="G101" s="65" t="s">
        <v>1032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9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9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9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9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9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9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9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9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9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9">
        <f t="shared" si="5"/>
        <v>31.524999999999999</v>
      </c>
      <c r="F111" s="64">
        <f t="shared" si="9"/>
        <v>8.9999999999999993E-3</v>
      </c>
      <c r="G111" s="65" t="s">
        <v>1032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9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9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9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9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9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9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9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9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9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9">
        <f t="shared" si="5"/>
        <v>37.299999999999997</v>
      </c>
      <c r="F121" s="64">
        <f t="shared" si="9"/>
        <v>1.2E-2</v>
      </c>
      <c r="G121" s="65" t="s">
        <v>1032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9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9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9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9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9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9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9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9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9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9">
        <f t="shared" si="10"/>
        <v>43.575000000000003</v>
      </c>
      <c r="F131" s="64">
        <f t="shared" si="9"/>
        <v>1.2E-2</v>
      </c>
      <c r="G131" s="65" t="s">
        <v>1033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9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9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9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9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9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9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9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9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9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9">
        <f t="shared" si="10"/>
        <v>50.35</v>
      </c>
      <c r="F141" s="64">
        <f t="shared" si="14"/>
        <v>1.2E-2</v>
      </c>
      <c r="G141" s="65" t="s">
        <v>1034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9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9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9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9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9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9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9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9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9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9">
        <f t="shared" si="10"/>
        <v>57.625</v>
      </c>
      <c r="F151" s="64">
        <f t="shared" si="14"/>
        <v>1.4999999999999999E-2</v>
      </c>
      <c r="G151" s="65" t="s">
        <v>1034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9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9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9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9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9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9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9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9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9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9">
        <f t="shared" si="10"/>
        <v>65.400000000000006</v>
      </c>
      <c r="F161" s="64">
        <f t="shared" si="14"/>
        <v>1.4999999999999999E-2</v>
      </c>
      <c r="G161" s="65" t="s">
        <v>1034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9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9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9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9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9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9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9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9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9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9">
        <f t="shared" si="10"/>
        <v>73.674999999999997</v>
      </c>
      <c r="F171" s="64">
        <f t="shared" si="14"/>
        <v>1.4999999999999999E-2</v>
      </c>
      <c r="G171" s="65" t="s">
        <v>1035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9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9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9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9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9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9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9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9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9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9">
        <f t="shared" si="10"/>
        <v>82.45</v>
      </c>
      <c r="F181" s="64">
        <f t="shared" si="14"/>
        <v>1.7999999999999999E-2</v>
      </c>
      <c r="G181" s="65" t="s">
        <v>1035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9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9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9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9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9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9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9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9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9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9">
        <f t="shared" si="10"/>
        <v>91.724999999999994</v>
      </c>
      <c r="F191" s="64">
        <f t="shared" si="14"/>
        <v>1.7999999999999999E-2</v>
      </c>
      <c r="G191" s="65" t="s">
        <v>1035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9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9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9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9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9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9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9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9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9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9">
        <f t="shared" si="15"/>
        <v>101.5</v>
      </c>
      <c r="F201" s="64">
        <f t="shared" si="19"/>
        <v>1.7999999999999999E-2</v>
      </c>
      <c r="G201" s="65" t="s">
        <v>1036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9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9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9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9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9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9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9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9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9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9">
        <f t="shared" si="15"/>
        <v>111.77500000000001</v>
      </c>
      <c r="F211" s="64">
        <f t="shared" si="19"/>
        <v>2.1000000000000001E-2</v>
      </c>
      <c r="G211" s="65" t="s">
        <v>1036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9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9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9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9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9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9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9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9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9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9">
        <f t="shared" si="15"/>
        <v>122.55</v>
      </c>
      <c r="F221" s="64">
        <f t="shared" si="19"/>
        <v>2.1000000000000001E-2</v>
      </c>
      <c r="G221" s="65" t="s">
        <v>1036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9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9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9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9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9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9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9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9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9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9">
        <f t="shared" si="15"/>
        <v>133.82499999999999</v>
      </c>
      <c r="F231" s="64">
        <f t="shared" si="19"/>
        <v>2.1000000000000001E-2</v>
      </c>
      <c r="G231" s="65" t="s">
        <v>1037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9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9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9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9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9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9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9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9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9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9">
        <f t="shared" si="15"/>
        <v>145.6</v>
      </c>
      <c r="F241" s="64">
        <f t="shared" si="19"/>
        <v>2.4E-2</v>
      </c>
      <c r="G241" s="65" t="s">
        <v>1037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9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9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9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9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9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9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9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9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9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9">
        <f t="shared" si="15"/>
        <v>157.875</v>
      </c>
      <c r="F251" s="64">
        <f t="shared" si="19"/>
        <v>2.4E-2</v>
      </c>
      <c r="G251" s="65" t="s">
        <v>1037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9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9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9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9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9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9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9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9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9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9">
        <f t="shared" si="20"/>
        <v>170.65</v>
      </c>
      <c r="F261" s="64">
        <f t="shared" si="24"/>
        <v>2.4E-2</v>
      </c>
      <c r="G261" s="65" t="s">
        <v>1038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9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9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9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9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9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9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9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9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9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9">
        <f t="shared" si="20"/>
        <v>183.92500000000001</v>
      </c>
      <c r="F271" s="64">
        <f t="shared" si="24"/>
        <v>2.6999999999999996E-2</v>
      </c>
      <c r="G271" s="65" t="s">
        <v>1039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9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9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9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9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9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9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9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9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9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9">
        <f t="shared" si="20"/>
        <v>197.7</v>
      </c>
      <c r="F281" s="64">
        <f t="shared" si="24"/>
        <v>2.6999999999999996E-2</v>
      </c>
      <c r="G281" s="65" t="s">
        <v>1039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9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9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9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9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9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9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9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9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9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9">
        <f t="shared" si="20"/>
        <v>211.97499999999999</v>
      </c>
      <c r="F291" s="64">
        <f t="shared" si="24"/>
        <v>2.6999999999999996E-2</v>
      </c>
      <c r="G291" s="65" t="s">
        <v>1039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9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9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9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9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9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9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9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9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9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9">
        <f t="shared" si="20"/>
        <v>226.75</v>
      </c>
      <c r="F301" s="64">
        <f t="shared" si="24"/>
        <v>0.03</v>
      </c>
      <c r="G301" s="65" t="s">
        <v>1040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9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9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9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9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9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9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9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9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9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9">
        <f t="shared" si="20"/>
        <v>242.02500000000001</v>
      </c>
      <c r="F311" s="64">
        <f t="shared" si="24"/>
        <v>0.03</v>
      </c>
      <c r="G311" s="65" t="s">
        <v>1040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9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9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9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9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9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9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9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9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9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9">
        <f t="shared" si="20"/>
        <v>257.8</v>
      </c>
      <c r="F321" s="64">
        <f t="shared" si="24"/>
        <v>0.03</v>
      </c>
      <c r="G321" s="65" t="s">
        <v>1040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9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9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9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9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9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9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9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9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9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9">
        <f t="shared" si="25"/>
        <v>274.07499999999999</v>
      </c>
      <c r="F331" s="64">
        <f t="shared" si="29"/>
        <v>3.3000000000000002E-2</v>
      </c>
      <c r="G331" s="65" t="s">
        <v>1041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9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9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9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9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9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9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9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9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9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9">
        <f t="shared" si="25"/>
        <v>290.85000000000002</v>
      </c>
      <c r="F341" s="64">
        <f t="shared" si="29"/>
        <v>3.3000000000000002E-2</v>
      </c>
      <c r="G341" s="65" t="s">
        <v>1041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9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9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9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9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9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9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9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9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9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9">
        <f t="shared" si="25"/>
        <v>308.125</v>
      </c>
      <c r="F351" s="64">
        <f t="shared" si="29"/>
        <v>3.3000000000000002E-2</v>
      </c>
      <c r="G351" s="65" t="s">
        <v>1041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9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9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9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9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9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9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9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9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9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9">
        <f t="shared" si="25"/>
        <v>325.89999999999998</v>
      </c>
      <c r="F361" s="64">
        <f t="shared" si="29"/>
        <v>3.5999999999999997E-2</v>
      </c>
      <c r="G361" s="65" t="s">
        <v>1042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9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9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9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9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9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9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9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9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9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9">
        <f t="shared" si="25"/>
        <v>344.17500000000001</v>
      </c>
      <c r="F371" s="64">
        <f t="shared" si="29"/>
        <v>3.5999999999999997E-2</v>
      </c>
      <c r="G371" s="65" t="s">
        <v>1042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9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9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9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9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9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9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9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9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9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9">
        <f t="shared" si="25"/>
        <v>362.95</v>
      </c>
      <c r="F381" s="64">
        <f t="shared" si="29"/>
        <v>3.5999999999999997E-2</v>
      </c>
      <c r="G381" s="65" t="s">
        <v>1042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9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9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9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9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9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9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9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9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9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9">
        <f t="shared" si="30"/>
        <v>382.22500000000002</v>
      </c>
      <c r="F391" s="64">
        <f t="shared" si="34"/>
        <v>3.9E-2</v>
      </c>
      <c r="G391" s="65" t="s">
        <v>1043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9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9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9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9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9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9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9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9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9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9">
        <f t="shared" si="30"/>
        <v>402</v>
      </c>
      <c r="F401" s="64">
        <f t="shared" si="34"/>
        <v>3.9E-2</v>
      </c>
      <c r="G401" s="65" t="s">
        <v>1044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9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9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9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9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9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9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9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9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9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9">
        <f t="shared" si="30"/>
        <v>422.27499999999998</v>
      </c>
      <c r="F411" s="64">
        <f t="shared" si="34"/>
        <v>3.9E-2</v>
      </c>
      <c r="G411" s="65" t="s">
        <v>1044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9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9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9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9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9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9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9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9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9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9">
        <f t="shared" si="30"/>
        <v>443.05</v>
      </c>
      <c r="F421" s="64">
        <f t="shared" si="34"/>
        <v>4.2000000000000003E-2</v>
      </c>
      <c r="G421" s="65" t="s">
        <v>1044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9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9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9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9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9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9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9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9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9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9">
        <f t="shared" si="30"/>
        <v>464.32499999999999</v>
      </c>
      <c r="F431" s="64">
        <f t="shared" si="34"/>
        <v>4.2000000000000003E-2</v>
      </c>
      <c r="G431" s="65" t="s">
        <v>1045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9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9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9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9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9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9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9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9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9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9">
        <f t="shared" si="30"/>
        <v>486.1</v>
      </c>
      <c r="F441" s="64">
        <f t="shared" si="34"/>
        <v>4.2000000000000003E-2</v>
      </c>
      <c r="G441" s="65" t="s">
        <v>1045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9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9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9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9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9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9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9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9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9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9">
        <f t="shared" si="35"/>
        <v>508.375</v>
      </c>
      <c r="F451" s="64">
        <f t="shared" si="34"/>
        <v>4.4999999999999998E-2</v>
      </c>
      <c r="G451" s="65" t="s">
        <v>1045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9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9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9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9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9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9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9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9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9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9">
        <f t="shared" si="35"/>
        <v>531.15</v>
      </c>
      <c r="F461" s="64">
        <f t="shared" si="39"/>
        <v>4.4999999999999998E-2</v>
      </c>
      <c r="G461" s="65" t="s">
        <v>1046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9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9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9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9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9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9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9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9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9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9">
        <f t="shared" si="35"/>
        <v>554.42499999999995</v>
      </c>
      <c r="F471" s="64">
        <f t="shared" si="39"/>
        <v>4.4999999999999998E-2</v>
      </c>
      <c r="G471" s="65" t="s">
        <v>1046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9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9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9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9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9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9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9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9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9">
        <f t="shared" si="35"/>
        <v>575.79999999999995</v>
      </c>
      <c r="F480" s="64">
        <f t="shared" si="39"/>
        <v>4.4999999999999998E-2</v>
      </c>
      <c r="G480" s="65" t="s">
        <v>1046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9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9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9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9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9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9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9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9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9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9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9">
        <f t="shared" si="35"/>
        <v>602.47500000000002</v>
      </c>
      <c r="F491" s="64">
        <f t="shared" si="39"/>
        <v>4.8000000000000001E-2</v>
      </c>
      <c r="G491" s="65" t="s">
        <v>1047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9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9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9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9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9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9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9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9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9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9">
        <f t="shared" si="35"/>
        <v>627.25</v>
      </c>
      <c r="F501" s="64">
        <f t="shared" si="39"/>
        <v>4.8000000000000001E-2</v>
      </c>
      <c r="G501" s="65" t="s">
        <v>1047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9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9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9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9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9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9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9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9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9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9">
        <f t="shared" si="35"/>
        <v>652.52499999999998</v>
      </c>
      <c r="F511" s="64">
        <f t="shared" si="39"/>
        <v>5.0999999999999997E-2</v>
      </c>
      <c r="G511" s="65" t="s">
        <v>1047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9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9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9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9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9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9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9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9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9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9">
        <f t="shared" si="40"/>
        <v>678.3</v>
      </c>
      <c r="F521" s="64">
        <f t="shared" si="44"/>
        <v>5.0999999999999997E-2</v>
      </c>
      <c r="G521" s="65" t="s">
        <v>1048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9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9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9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9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9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9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9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9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9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9">
        <f t="shared" si="40"/>
        <v>704.57500000000005</v>
      </c>
      <c r="F531" s="64">
        <f t="shared" si="44"/>
        <v>5.0999999999999997E-2</v>
      </c>
      <c r="G531" s="65" t="s">
        <v>1049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9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9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9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9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9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9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9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9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9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9">
        <f t="shared" si="40"/>
        <v>731.35</v>
      </c>
      <c r="F541" s="64">
        <f t="shared" si="44"/>
        <v>5.3999999999999992E-2</v>
      </c>
      <c r="G541" s="65" t="s">
        <v>1049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9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9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9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9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9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9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9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9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9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9">
        <f t="shared" si="40"/>
        <v>758.625</v>
      </c>
      <c r="F551" s="64">
        <f t="shared" si="44"/>
        <v>5.3999999999999992E-2</v>
      </c>
      <c r="G551" s="65" t="s">
        <v>1049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9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9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9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9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9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9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9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9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9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9">
        <f t="shared" si="40"/>
        <v>786.4</v>
      </c>
      <c r="F561" s="64">
        <f t="shared" si="44"/>
        <v>5.3999999999999992E-2</v>
      </c>
      <c r="G561" s="65" t="s">
        <v>1050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9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9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9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9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9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9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9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9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9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9">
        <f t="shared" si="40"/>
        <v>814.67499999999995</v>
      </c>
      <c r="F571" s="64">
        <f t="shared" si="44"/>
        <v>5.7000000000000002E-2</v>
      </c>
      <c r="G571" s="65" t="s">
        <v>1050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9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9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9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9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9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9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9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9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9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9">
        <f t="shared" si="45"/>
        <v>843.45</v>
      </c>
      <c r="F581" s="64">
        <f t="shared" si="49"/>
        <v>5.7000000000000002E-2</v>
      </c>
      <c r="G581" s="65" t="s">
        <v>1050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9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9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9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9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9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9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9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9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9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9">
        <f t="shared" si="45"/>
        <v>872.72500000000002</v>
      </c>
      <c r="F591" s="64">
        <f t="shared" si="49"/>
        <v>5.7000000000000002E-2</v>
      </c>
      <c r="G591" s="65" t="s">
        <v>1051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9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9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9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9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9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9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9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9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9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9">
        <f t="shared" si="45"/>
        <v>902.5</v>
      </c>
      <c r="F601" s="64">
        <f t="shared" si="49"/>
        <v>0.06</v>
      </c>
      <c r="G601" s="65" t="s">
        <v>1051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9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9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9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9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9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9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9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9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9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9">
        <f t="shared" si="45"/>
        <v>932.77499999999998</v>
      </c>
      <c r="F611" s="64">
        <f t="shared" si="49"/>
        <v>0.06</v>
      </c>
      <c r="G611" s="65" t="s">
        <v>1051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9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9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9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9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9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9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9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9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9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9">
        <f t="shared" si="45"/>
        <v>963.55</v>
      </c>
      <c r="F621" s="64">
        <f t="shared" si="49"/>
        <v>0.06</v>
      </c>
      <c r="G621" s="65" t="s">
        <v>1052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9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9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9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9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9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9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9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9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9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9">
        <f t="shared" si="45"/>
        <v>994.82500000000005</v>
      </c>
      <c r="F631" s="64">
        <f t="shared" si="49"/>
        <v>6.3E-2</v>
      </c>
      <c r="G631" s="65" t="s">
        <v>1052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9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9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9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9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9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9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9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9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9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9">
        <f t="shared" si="45"/>
        <v>1026.5999999999999</v>
      </c>
      <c r="F641" s="64">
        <f t="shared" si="49"/>
        <v>6.3E-2</v>
      </c>
      <c r="G641" s="65" t="s">
        <v>1052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9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706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9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9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9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9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9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9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9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9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9">
        <f>D651/1000</f>
        <v>1058.875</v>
      </c>
      <c r="F651" s="64">
        <f t="shared" si="54"/>
        <v>6.3E-2</v>
      </c>
      <c r="G651" s="65" t="s">
        <v>1053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zoomScaleNormal="100" workbookViewId="0">
      <pane ySplit="16" topLeftCell="A380" activePane="bottomLeft" state="frozen"/>
      <selection activeCell="I1" sqref="I1"/>
      <selection pane="bottomLeft" activeCell="D405" sqref="D405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843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844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844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844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844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844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844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844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844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844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844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844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844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844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1013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824</v>
      </c>
      <c r="E406" s="28" t="s">
        <v>206</v>
      </c>
      <c r="F406" s="48" t="s">
        <v>825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826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827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828</v>
      </c>
      <c r="D416" s="48" t="s">
        <v>828</v>
      </c>
      <c r="E416" s="48" t="s">
        <v>176</v>
      </c>
      <c r="F416" s="48" t="s">
        <v>829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836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828</v>
      </c>
      <c r="D417" s="48" t="s">
        <v>828</v>
      </c>
      <c r="E417" s="48" t="s">
        <v>157</v>
      </c>
      <c r="F417" s="48" t="s">
        <v>830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837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828</v>
      </c>
      <c r="D418" s="48" t="s">
        <v>828</v>
      </c>
      <c r="E418" s="48" t="s">
        <v>157</v>
      </c>
      <c r="F418" s="48" t="s">
        <v>831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838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828</v>
      </c>
      <c r="D419" s="48" t="s">
        <v>828</v>
      </c>
      <c r="E419" s="48" t="s">
        <v>157</v>
      </c>
      <c r="F419" s="48" t="s">
        <v>832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839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828</v>
      </c>
      <c r="D420" s="48" t="s">
        <v>828</v>
      </c>
      <c r="E420" s="48" t="s">
        <v>157</v>
      </c>
      <c r="F420" s="48" t="s">
        <v>833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840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828</v>
      </c>
      <c r="D421" s="48" t="s">
        <v>828</v>
      </c>
      <c r="E421" s="48" t="s">
        <v>157</v>
      </c>
      <c r="F421" s="48" t="s">
        <v>834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841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828</v>
      </c>
      <c r="D422" s="48" t="s">
        <v>828</v>
      </c>
      <c r="E422" s="48" t="s">
        <v>157</v>
      </c>
      <c r="F422" s="48" t="s">
        <v>835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842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2018-10-24T02:24:39Z</dcterms:modified>
</cp:coreProperties>
</file>