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5"/>
  </bookViews>
  <sheets>
    <sheet name="레벨장비검사" sheetId="22" r:id="rId1"/>
    <sheet name="레벨심플" sheetId="19" r:id="rId2"/>
    <sheet name="레벨" sheetId="20" r:id="rId3"/>
    <sheet name="tooltip" sheetId="17" r:id="rId4"/>
    <sheet name="gameinfo" sheetId="1" r:id="rId5"/>
    <sheet name="iteminfo" sheetId="4" r:id="rId6"/>
  </sheets>
  <calcPr calcId="162913"/>
</workbook>
</file>

<file path=xl/calcChain.xml><?xml version="1.0" encoding="utf-8"?>
<calcChain xmlns="http://schemas.openxmlformats.org/spreadsheetml/2006/main">
  <c r="C49" i="22" l="1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E45" i="22" l="1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C4" i="20" l="1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C5" i="20" l="1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B6" i="20" l="1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7" i="20" l="1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B8" i="20" l="1"/>
  <c r="C8" i="20"/>
  <c r="C7" i="19"/>
  <c r="B7" i="19"/>
  <c r="R408" i="4"/>
  <c r="C9" i="20" l="1"/>
  <c r="B9" i="20"/>
  <c r="B8" i="19"/>
  <c r="C8" i="19"/>
  <c r="B10" i="20" l="1"/>
  <c r="C10" i="20"/>
  <c r="C9" i="19"/>
  <c r="B9" i="19"/>
  <c r="B11" i="20" l="1"/>
  <c r="C11" i="20"/>
  <c r="C10" i="19"/>
  <c r="B10" i="19"/>
  <c r="B12" i="20" l="1"/>
  <c r="C12" i="20"/>
  <c r="B11" i="19"/>
  <c r="C11" i="19"/>
  <c r="C13" i="20" l="1"/>
  <c r="B13" i="20"/>
  <c r="B14" i="20" l="1"/>
  <c r="C14" i="20"/>
  <c r="B15" i="20" l="1"/>
  <c r="C15" i="20"/>
  <c r="C16" i="20" l="1"/>
  <c r="B16" i="20"/>
  <c r="C17" i="20" l="1"/>
  <c r="B17" i="20"/>
  <c r="B18" i="20" l="1"/>
  <c r="C18" i="20"/>
  <c r="C19" i="20" l="1"/>
  <c r="B19" i="20"/>
  <c r="C20" i="20" l="1"/>
  <c r="B20" i="20"/>
  <c r="C21" i="20" l="1"/>
  <c r="B21" i="20"/>
  <c r="B22" i="20" l="1"/>
  <c r="C22" i="20"/>
  <c r="C23" i="20" l="1"/>
  <c r="B23" i="20"/>
  <c r="B24" i="20" l="1"/>
  <c r="C24" i="20"/>
  <c r="C25" i="20" l="1"/>
  <c r="B25" i="20"/>
  <c r="B26" i="20" l="1"/>
  <c r="C26" i="20"/>
  <c r="B27" i="20" l="1"/>
  <c r="C27" i="20"/>
  <c r="B28" i="20" l="1"/>
  <c r="C28" i="20"/>
  <c r="C29" i="20" l="1"/>
  <c r="B29" i="20"/>
  <c r="B30" i="20" l="1"/>
  <c r="C30" i="20"/>
  <c r="B31" i="20" l="1"/>
  <c r="C31" i="20"/>
  <c r="C32" i="20" l="1"/>
  <c r="B32" i="20"/>
  <c r="C33" i="20" l="1"/>
  <c r="B33" i="20"/>
  <c r="B34" i="20" l="1"/>
  <c r="C34" i="20"/>
  <c r="C35" i="20" l="1"/>
  <c r="B35" i="20"/>
  <c r="C36" i="20" l="1"/>
  <c r="B36" i="20"/>
  <c r="C37" i="20" l="1"/>
  <c r="B37" i="20"/>
  <c r="B38" i="20" l="1"/>
  <c r="C38" i="20"/>
  <c r="C39" i="20" l="1"/>
  <c r="B39" i="20"/>
  <c r="B40" i="20" l="1"/>
  <c r="C40" i="20"/>
  <c r="C41" i="20" l="1"/>
  <c r="B41" i="20"/>
  <c r="B42" i="20" l="1"/>
  <c r="C42" i="20"/>
  <c r="B43" i="20" l="1"/>
  <c r="C43" i="20"/>
  <c r="B44" i="20" l="1"/>
  <c r="C44" i="20"/>
  <c r="C45" i="20" l="1"/>
  <c r="B45" i="20"/>
  <c r="B46" i="20" l="1"/>
  <c r="C46" i="20"/>
  <c r="B47" i="20" l="1"/>
  <c r="C47" i="20"/>
  <c r="C48" i="20" l="1"/>
  <c r="B48" i="20"/>
  <c r="C49" i="20" l="1"/>
  <c r="B49" i="20"/>
  <c r="B50" i="20" l="1"/>
  <c r="C50" i="20"/>
  <c r="B51" i="20" l="1"/>
  <c r="C51" i="20"/>
  <c r="C52" i="20" l="1"/>
  <c r="B52" i="20"/>
  <c r="C53" i="20" l="1"/>
  <c r="B53" i="20"/>
  <c r="C54" i="20" l="1"/>
  <c r="B54" i="20"/>
  <c r="B55" i="20" l="1"/>
  <c r="C55" i="20"/>
  <c r="B56" i="20" l="1"/>
  <c r="C56" i="20"/>
  <c r="C57" i="20" l="1"/>
  <c r="B57" i="20"/>
  <c r="C58" i="20" l="1"/>
  <c r="B58" i="20"/>
  <c r="B59" i="20" l="1"/>
  <c r="C59" i="20"/>
  <c r="C60" i="20" l="1"/>
  <c r="B60" i="20"/>
  <c r="C61" i="20" l="1"/>
  <c r="B61" i="20"/>
  <c r="C62" i="20" l="1"/>
  <c r="B62" i="20"/>
  <c r="B63" i="20" l="1"/>
  <c r="C63" i="20"/>
  <c r="B64" i="20" l="1"/>
  <c r="C64" i="20"/>
  <c r="C65" i="20" l="1"/>
  <c r="B65" i="20"/>
  <c r="C66" i="20" l="1"/>
  <c r="B66" i="20"/>
  <c r="B67" i="20" l="1"/>
  <c r="C67" i="20"/>
  <c r="C68" i="20" l="1"/>
  <c r="B68" i="20"/>
  <c r="C69" i="20" l="1"/>
  <c r="B69" i="20"/>
  <c r="C70" i="20" l="1"/>
  <c r="B70" i="20"/>
  <c r="B71" i="20" l="1"/>
  <c r="C71" i="20"/>
  <c r="B72" i="20" l="1"/>
  <c r="C72" i="20"/>
  <c r="C73" i="20" l="1"/>
  <c r="B73" i="20"/>
  <c r="C74" i="20" l="1"/>
  <c r="B74" i="20"/>
  <c r="B75" i="20" l="1"/>
  <c r="C75" i="20"/>
  <c r="C76" i="20" l="1"/>
  <c r="B76" i="20"/>
  <c r="C77" i="20" l="1"/>
  <c r="B77" i="20"/>
  <c r="C78" i="20" l="1"/>
  <c r="B78" i="20"/>
  <c r="B79" i="20" l="1"/>
  <c r="C79" i="20"/>
  <c r="B80" i="20" l="1"/>
  <c r="C80" i="20"/>
  <c r="C81" i="20" l="1"/>
  <c r="B81" i="20"/>
  <c r="C82" i="20" l="1"/>
  <c r="B82" i="20"/>
  <c r="B83" i="20" l="1"/>
  <c r="C83" i="20"/>
  <c r="C84" i="20" l="1"/>
  <c r="B84" i="20"/>
  <c r="C85" i="20" l="1"/>
  <c r="B85" i="20"/>
  <c r="C86" i="20" l="1"/>
  <c r="B86" i="20"/>
  <c r="B87" i="20" l="1"/>
  <c r="C87" i="20"/>
  <c r="B88" i="20" l="1"/>
  <c r="C88" i="20"/>
  <c r="C89" i="20" l="1"/>
  <c r="B89" i="20"/>
  <c r="C90" i="20" l="1"/>
  <c r="B90" i="20"/>
  <c r="B91" i="20" l="1"/>
  <c r="C91" i="20"/>
  <c r="C92" i="20" l="1"/>
  <c r="B92" i="20"/>
  <c r="C93" i="20" l="1"/>
  <c r="B93" i="20"/>
  <c r="C94" i="20" l="1"/>
  <c r="B94" i="20"/>
  <c r="B95" i="20" l="1"/>
  <c r="C95" i="20"/>
  <c r="B96" i="20" l="1"/>
  <c r="C96" i="20"/>
  <c r="C97" i="20" l="1"/>
  <c r="B97" i="20"/>
  <c r="C98" i="20" l="1"/>
  <c r="B98" i="20"/>
  <c r="B99" i="20" l="1"/>
  <c r="C99" i="20"/>
  <c r="C100" i="20" l="1"/>
  <c r="B100" i="20"/>
  <c r="C101" i="20" l="1"/>
  <c r="B101" i="20"/>
  <c r="C102" i="20" l="1"/>
  <c r="B102" i="20"/>
  <c r="B103" i="20" l="1"/>
  <c r="C103" i="20"/>
  <c r="B104" i="20" l="1"/>
  <c r="C104" i="20"/>
  <c r="C105" i="20" l="1"/>
  <c r="B105" i="20"/>
  <c r="C106" i="20" l="1"/>
  <c r="B106" i="20"/>
  <c r="B107" i="20" l="1"/>
  <c r="C107" i="20"/>
  <c r="C108" i="20" l="1"/>
  <c r="B108" i="20"/>
  <c r="C109" i="20" l="1"/>
  <c r="B109" i="20"/>
  <c r="C110" i="20" l="1"/>
  <c r="B110" i="20"/>
  <c r="B111" i="20" l="1"/>
  <c r="C111" i="20"/>
  <c r="B112" i="20" l="1"/>
  <c r="C112" i="20"/>
  <c r="C113" i="20" l="1"/>
  <c r="B113" i="20"/>
  <c r="C114" i="20" l="1"/>
  <c r="B114" i="20"/>
  <c r="B115" i="20" l="1"/>
  <c r="C115" i="20"/>
  <c r="C116" i="20" l="1"/>
  <c r="B116" i="20"/>
  <c r="C117" i="20" l="1"/>
  <c r="B117" i="20"/>
  <c r="C118" i="20" l="1"/>
  <c r="B118" i="20"/>
  <c r="B119" i="20" l="1"/>
  <c r="C119" i="20"/>
  <c r="B120" i="20" l="1"/>
  <c r="C120" i="20"/>
  <c r="C121" i="20" l="1"/>
  <c r="B121" i="20"/>
  <c r="C122" i="20" l="1"/>
  <c r="B122" i="20"/>
  <c r="B123" i="20" l="1"/>
  <c r="C123" i="20"/>
  <c r="C124" i="20" l="1"/>
  <c r="B124" i="20"/>
  <c r="C125" i="20" l="1"/>
  <c r="B125" i="20"/>
  <c r="C126" i="20" l="1"/>
  <c r="B126" i="20"/>
  <c r="B127" i="20" l="1"/>
  <c r="C127" i="20"/>
  <c r="B128" i="20" l="1"/>
  <c r="C128" i="20"/>
  <c r="C129" i="20" l="1"/>
  <c r="B129" i="20"/>
  <c r="C130" i="20" l="1"/>
  <c r="B130" i="20"/>
  <c r="B131" i="20" l="1"/>
  <c r="C131" i="20"/>
  <c r="C132" i="20" l="1"/>
  <c r="B132" i="20"/>
  <c r="C133" i="20" l="1"/>
  <c r="B133" i="20"/>
  <c r="C134" i="20" l="1"/>
  <c r="B134" i="20"/>
  <c r="B135" i="20" l="1"/>
  <c r="C135" i="20"/>
  <c r="C136" i="20" l="1"/>
  <c r="B136" i="20"/>
  <c r="C137" i="20" l="1"/>
  <c r="B137" i="20"/>
  <c r="C138" i="20" l="1"/>
  <c r="B138" i="20"/>
  <c r="B139" i="20" l="1"/>
  <c r="C139" i="20"/>
  <c r="C140" i="20" l="1"/>
  <c r="B140" i="20"/>
  <c r="C141" i="20" l="1"/>
  <c r="B141" i="20"/>
  <c r="C142" i="20" l="1"/>
  <c r="B142" i="20"/>
  <c r="B143" i="20" l="1"/>
  <c r="C143" i="20"/>
  <c r="C144" i="20" l="1"/>
  <c r="B144" i="20"/>
  <c r="C145" i="20" l="1"/>
  <c r="B145" i="20"/>
  <c r="C146" i="20" l="1"/>
  <c r="B146" i="20"/>
  <c r="B147" i="20" l="1"/>
  <c r="C147" i="20"/>
  <c r="C148" i="20" l="1"/>
  <c r="B148" i="20"/>
  <c r="C149" i="20" l="1"/>
  <c r="B149" i="20"/>
  <c r="C150" i="20" l="1"/>
  <c r="B150" i="20"/>
  <c r="B151" i="20" l="1"/>
  <c r="C151" i="20"/>
  <c r="C152" i="20" l="1"/>
  <c r="B152" i="20"/>
  <c r="C153" i="20" l="1"/>
  <c r="B153" i="20"/>
  <c r="C154" i="20" l="1"/>
  <c r="B154" i="20"/>
  <c r="B155" i="20" l="1"/>
  <c r="C155" i="20"/>
  <c r="C156" i="20" l="1"/>
  <c r="B156" i="20"/>
  <c r="C157" i="20" l="1"/>
  <c r="B157" i="20"/>
  <c r="C158" i="20" l="1"/>
  <c r="B158" i="20"/>
  <c r="B159" i="20" l="1"/>
  <c r="C159" i="20"/>
  <c r="C160" i="20" l="1"/>
  <c r="B160" i="20"/>
  <c r="C161" i="20" l="1"/>
  <c r="B161" i="20"/>
  <c r="C162" i="20" l="1"/>
  <c r="B162" i="20"/>
  <c r="B163" i="20" l="1"/>
  <c r="C163" i="20"/>
  <c r="C164" i="20" l="1"/>
  <c r="B164" i="20"/>
  <c r="C165" i="20" l="1"/>
  <c r="B165" i="20"/>
  <c r="C166" i="20" l="1"/>
  <c r="B166" i="20"/>
  <c r="B167" i="20" l="1"/>
  <c r="C167" i="20"/>
  <c r="C168" i="20" l="1"/>
  <c r="B168" i="20"/>
  <c r="C169" i="20" l="1"/>
  <c r="B169" i="20"/>
  <c r="C170" i="20" l="1"/>
  <c r="B170" i="20"/>
  <c r="B171" i="20" l="1"/>
  <c r="C171" i="20"/>
  <c r="C172" i="20" l="1"/>
  <c r="B172" i="20"/>
  <c r="C173" i="20" l="1"/>
  <c r="B173" i="20"/>
  <c r="C174" i="20" l="1"/>
  <c r="B174" i="20"/>
  <c r="B175" i="20" l="1"/>
  <c r="C175" i="20"/>
  <c r="C176" i="20" l="1"/>
  <c r="B176" i="20"/>
  <c r="C177" i="20" l="1"/>
  <c r="B177" i="20"/>
  <c r="C178" i="20" l="1"/>
  <c r="B178" i="20"/>
  <c r="B179" i="20" l="1"/>
  <c r="C179" i="20"/>
  <c r="C180" i="20" l="1"/>
  <c r="B180" i="20"/>
  <c r="C181" i="20" l="1"/>
  <c r="B181" i="20"/>
  <c r="C182" i="20" l="1"/>
  <c r="B182" i="20"/>
  <c r="B183" i="20" l="1"/>
  <c r="C183" i="20"/>
  <c r="C184" i="20" l="1"/>
  <c r="B184" i="20"/>
  <c r="C185" i="20" l="1"/>
  <c r="B185" i="20"/>
  <c r="C186" i="20" l="1"/>
  <c r="B186" i="20"/>
  <c r="C187" i="20" l="1"/>
  <c r="B187" i="20"/>
  <c r="C188" i="20" l="1"/>
  <c r="B188" i="20"/>
  <c r="B189" i="20" l="1"/>
  <c r="C189" i="20"/>
  <c r="C190" i="20" l="1"/>
  <c r="B190" i="20"/>
  <c r="C191" i="20" l="1"/>
  <c r="B191" i="20"/>
  <c r="C192" i="20" l="1"/>
  <c r="B192" i="20"/>
  <c r="B193" i="20" l="1"/>
  <c r="C193" i="20"/>
  <c r="C194" i="20" l="1"/>
  <c r="B194" i="20"/>
  <c r="C195" i="20" l="1"/>
  <c r="B195" i="20"/>
  <c r="C196" i="20" l="1"/>
  <c r="B196" i="20"/>
  <c r="B197" i="20" l="1"/>
  <c r="C197" i="20"/>
  <c r="C198" i="20" l="1"/>
  <c r="B198" i="20"/>
  <c r="C199" i="20" l="1"/>
  <c r="B199" i="20"/>
  <c r="C200" i="20" l="1"/>
  <c r="B200" i="20"/>
  <c r="B201" i="20" l="1"/>
  <c r="C201" i="20"/>
  <c r="C202" i="20" l="1"/>
  <c r="B202" i="20"/>
  <c r="C203" i="20" l="1"/>
  <c r="B203" i="20"/>
  <c r="C204" i="20" l="1"/>
  <c r="B204" i="20"/>
  <c r="B205" i="20" l="1"/>
  <c r="C205" i="20"/>
  <c r="C206" i="20" l="1"/>
  <c r="B206" i="20"/>
  <c r="C207" i="20" l="1"/>
  <c r="B207" i="20"/>
  <c r="C208" i="20" l="1"/>
  <c r="B208" i="20"/>
  <c r="B209" i="20" l="1"/>
  <c r="C209" i="20"/>
  <c r="C210" i="20" l="1"/>
  <c r="B210" i="20"/>
  <c r="C211" i="20" l="1"/>
  <c r="B211" i="20"/>
  <c r="C212" i="20" l="1"/>
  <c r="B212" i="20"/>
  <c r="B213" i="20" l="1"/>
  <c r="C213" i="20"/>
  <c r="C214" i="20" l="1"/>
  <c r="B214" i="20"/>
  <c r="C215" i="20" l="1"/>
  <c r="B215" i="20"/>
  <c r="C216" i="20" l="1"/>
  <c r="B216" i="20"/>
  <c r="B217" i="20" l="1"/>
  <c r="C217" i="20"/>
  <c r="C218" i="20" l="1"/>
  <c r="B218" i="20"/>
  <c r="C219" i="20" l="1"/>
  <c r="B219" i="20"/>
  <c r="C220" i="20" l="1"/>
  <c r="B220" i="20"/>
  <c r="B221" i="20" l="1"/>
  <c r="C221" i="20"/>
  <c r="C222" i="20" l="1"/>
  <c r="B222" i="20"/>
  <c r="C223" i="20" l="1"/>
  <c r="B223" i="20"/>
  <c r="C224" i="20" l="1"/>
  <c r="B224" i="20"/>
  <c r="B225" i="20" l="1"/>
  <c r="C225" i="20"/>
  <c r="C226" i="20" l="1"/>
  <c r="B226" i="20"/>
  <c r="C227" i="20" l="1"/>
  <c r="B227" i="20"/>
  <c r="C228" i="20" l="1"/>
  <c r="B228" i="20"/>
  <c r="B229" i="20" l="1"/>
  <c r="C229" i="20"/>
  <c r="C230" i="20" l="1"/>
  <c r="B230" i="20"/>
  <c r="C231" i="20" l="1"/>
  <c r="B231" i="20"/>
  <c r="C232" i="20" l="1"/>
  <c r="B232" i="20"/>
  <c r="B233" i="20" l="1"/>
  <c r="C233" i="20"/>
  <c r="C234" i="20" l="1"/>
  <c r="B234" i="20"/>
  <c r="C235" i="20" l="1"/>
  <c r="B235" i="20"/>
  <c r="C236" i="20" l="1"/>
  <c r="B236" i="20"/>
  <c r="B237" i="20" l="1"/>
  <c r="C237" i="20"/>
  <c r="C238" i="20" l="1"/>
  <c r="B238" i="20"/>
  <c r="C239" i="20" l="1"/>
  <c r="B239" i="20"/>
  <c r="C240" i="20" l="1"/>
  <c r="B240" i="20"/>
  <c r="B241" i="20" l="1"/>
  <c r="C241" i="20"/>
  <c r="C242" i="20" l="1"/>
  <c r="B242" i="20"/>
  <c r="C243" i="20" l="1"/>
  <c r="B243" i="20"/>
  <c r="C244" i="20" l="1"/>
  <c r="B244" i="20"/>
  <c r="B245" i="20" l="1"/>
  <c r="C245" i="20"/>
  <c r="C246" i="20" l="1"/>
  <c r="B246" i="20"/>
  <c r="C247" i="20" l="1"/>
  <c r="B247" i="20"/>
  <c r="C248" i="20" l="1"/>
  <c r="B248" i="20"/>
  <c r="B249" i="20" l="1"/>
  <c r="C249" i="20"/>
  <c r="C250" i="20" l="1"/>
  <c r="B250" i="20"/>
  <c r="C251" i="20" l="1"/>
  <c r="B251" i="20"/>
  <c r="C252" i="20" l="1"/>
  <c r="B252" i="20"/>
  <c r="B253" i="20" l="1"/>
  <c r="C253" i="20"/>
  <c r="C254" i="20" l="1"/>
  <c r="B254" i="20"/>
  <c r="C255" i="20" l="1"/>
  <c r="B255" i="20"/>
  <c r="C256" i="20" l="1"/>
  <c r="B256" i="20"/>
  <c r="B257" i="20" l="1"/>
  <c r="C257" i="20"/>
  <c r="C258" i="20" l="1"/>
  <c r="B258" i="20"/>
  <c r="C259" i="20" l="1"/>
  <c r="B259" i="20"/>
  <c r="C260" i="20" l="1"/>
  <c r="B260" i="20"/>
  <c r="B261" i="20" l="1"/>
  <c r="C261" i="20"/>
  <c r="C262" i="20" l="1"/>
  <c r="B262" i="20"/>
  <c r="C263" i="20" l="1"/>
  <c r="B263" i="20"/>
  <c r="C264" i="20" l="1"/>
  <c r="B264" i="20"/>
  <c r="B265" i="20" l="1"/>
  <c r="C265" i="20"/>
  <c r="C266" i="20" l="1"/>
  <c r="B266" i="20"/>
  <c r="C267" i="20" l="1"/>
  <c r="B267" i="20"/>
  <c r="C268" i="20" l="1"/>
  <c r="B268" i="20"/>
  <c r="B269" i="20" l="1"/>
  <c r="C269" i="20"/>
  <c r="C270" i="20" l="1"/>
  <c r="B270" i="20"/>
  <c r="C271" i="20" l="1"/>
  <c r="B271" i="20"/>
  <c r="C272" i="20" l="1"/>
  <c r="B272" i="20"/>
  <c r="B273" i="20" l="1"/>
  <c r="C273" i="20"/>
  <c r="C274" i="20" l="1"/>
  <c r="B274" i="20"/>
  <c r="C275" i="20" l="1"/>
  <c r="B275" i="20"/>
  <c r="C276" i="20" l="1"/>
  <c r="B276" i="20"/>
  <c r="B277" i="20" l="1"/>
  <c r="C277" i="20"/>
  <c r="C278" i="20" l="1"/>
  <c r="B278" i="20"/>
  <c r="C279" i="20" l="1"/>
  <c r="B279" i="20"/>
  <c r="C280" i="20" l="1"/>
  <c r="B280" i="20"/>
  <c r="B281" i="20" l="1"/>
  <c r="C281" i="20"/>
  <c r="C282" i="20" l="1"/>
  <c r="B282" i="20"/>
  <c r="C283" i="20" l="1"/>
  <c r="B283" i="20"/>
  <c r="C284" i="20" l="1"/>
  <c r="B284" i="20"/>
  <c r="B285" i="20" l="1"/>
  <c r="C285" i="20"/>
  <c r="C286" i="20" l="1"/>
  <c r="B286" i="20"/>
  <c r="C287" i="20" l="1"/>
  <c r="B287" i="20"/>
  <c r="C288" i="20" l="1"/>
  <c r="B288" i="20"/>
  <c r="B289" i="20" l="1"/>
  <c r="C289" i="20"/>
  <c r="C290" i="20" l="1"/>
  <c r="B290" i="20"/>
  <c r="C291" i="20" l="1"/>
  <c r="B291" i="20"/>
  <c r="C292" i="20" l="1"/>
  <c r="B292" i="20"/>
  <c r="B293" i="20" l="1"/>
  <c r="C293" i="20"/>
  <c r="C294" i="20" l="1"/>
  <c r="B294" i="20"/>
  <c r="C295" i="20" l="1"/>
  <c r="B295" i="20"/>
  <c r="C296" i="20" l="1"/>
  <c r="B296" i="20"/>
  <c r="B297" i="20" l="1"/>
  <c r="C297" i="20"/>
  <c r="C298" i="20" l="1"/>
  <c r="B298" i="20"/>
  <c r="C299" i="20" l="1"/>
  <c r="B299" i="20"/>
  <c r="C300" i="20" l="1"/>
  <c r="B300" i="20"/>
  <c r="B301" i="20" l="1"/>
  <c r="C301" i="20"/>
  <c r="C302" i="20" l="1"/>
  <c r="B302" i="20"/>
  <c r="C303" i="20" l="1"/>
  <c r="B303" i="20"/>
  <c r="C304" i="20" l="1"/>
  <c r="B304" i="20"/>
  <c r="B305" i="20" l="1"/>
  <c r="C305" i="20"/>
  <c r="C306" i="20" l="1"/>
  <c r="B306" i="20"/>
  <c r="C307" i="20" l="1"/>
  <c r="B307" i="20"/>
  <c r="C308" i="20" l="1"/>
  <c r="B308" i="20"/>
  <c r="B309" i="20" l="1"/>
  <c r="C309" i="20"/>
  <c r="C310" i="20" l="1"/>
  <c r="B310" i="20"/>
  <c r="C311" i="20" l="1"/>
  <c r="B311" i="20"/>
  <c r="C312" i="20" l="1"/>
  <c r="B312" i="20"/>
  <c r="B313" i="20" l="1"/>
  <c r="C313" i="20"/>
  <c r="C314" i="20" l="1"/>
  <c r="B314" i="20"/>
  <c r="C315" i="20" l="1"/>
  <c r="B315" i="20"/>
  <c r="C316" i="20" l="1"/>
  <c r="B316" i="20"/>
  <c r="B317" i="20" l="1"/>
  <c r="C317" i="20"/>
  <c r="C318" i="20" l="1"/>
  <c r="B318" i="20"/>
  <c r="C319" i="20" l="1"/>
  <c r="B319" i="20"/>
  <c r="C320" i="20" l="1"/>
  <c r="B320" i="20"/>
  <c r="B321" i="20" l="1"/>
  <c r="C321" i="20"/>
  <c r="C322" i="20" l="1"/>
  <c r="B322" i="20"/>
  <c r="C323" i="20" l="1"/>
  <c r="B323" i="20"/>
  <c r="C324" i="20" l="1"/>
  <c r="B324" i="20"/>
  <c r="B325" i="20" l="1"/>
  <c r="C325" i="20"/>
  <c r="C326" i="20" l="1"/>
  <c r="B326" i="20"/>
  <c r="C327" i="20" l="1"/>
  <c r="B327" i="20"/>
  <c r="C328" i="20" l="1"/>
  <c r="B328" i="20"/>
  <c r="B329" i="20" l="1"/>
  <c r="C329" i="20"/>
  <c r="C330" i="20" l="1"/>
  <c r="B330" i="20"/>
  <c r="C331" i="20" l="1"/>
  <c r="B331" i="20"/>
  <c r="C332" i="20" l="1"/>
  <c r="B332" i="20"/>
  <c r="B333" i="20" l="1"/>
  <c r="C333" i="20"/>
  <c r="C334" i="20" l="1"/>
  <c r="B334" i="20"/>
  <c r="C335" i="20" l="1"/>
  <c r="B335" i="20"/>
  <c r="C336" i="20" l="1"/>
  <c r="B336" i="20"/>
  <c r="B337" i="20" l="1"/>
  <c r="C337" i="20"/>
  <c r="C338" i="20" l="1"/>
  <c r="B338" i="20"/>
  <c r="C339" i="20" l="1"/>
  <c r="B339" i="20"/>
  <c r="C340" i="20" l="1"/>
  <c r="B340" i="20"/>
  <c r="B341" i="20" l="1"/>
  <c r="C341" i="20"/>
  <c r="C342" i="20" l="1"/>
  <c r="B342" i="20"/>
  <c r="C343" i="20" l="1"/>
  <c r="B343" i="20"/>
  <c r="C344" i="20" l="1"/>
  <c r="B344" i="20"/>
  <c r="B345" i="20" l="1"/>
  <c r="C345" i="20"/>
  <c r="C346" i="20" l="1"/>
  <c r="B346" i="20"/>
  <c r="C347" i="20" l="1"/>
  <c r="B347" i="20"/>
  <c r="C348" i="20" l="1"/>
  <c r="B348" i="20"/>
  <c r="B349" i="20" l="1"/>
  <c r="C349" i="20"/>
  <c r="C350" i="20" l="1"/>
  <c r="B350" i="20"/>
  <c r="C351" i="20" l="1"/>
  <c r="B351" i="20"/>
  <c r="C352" i="20" l="1"/>
  <c r="B352" i="20"/>
  <c r="B353" i="20" l="1"/>
  <c r="C353" i="20"/>
  <c r="C354" i="20" l="1"/>
  <c r="B354" i="20"/>
  <c r="C355" i="20" l="1"/>
  <c r="B355" i="20"/>
  <c r="C356" i="20" l="1"/>
  <c r="B356" i="20"/>
  <c r="B357" i="20" l="1"/>
  <c r="C357" i="20"/>
  <c r="C358" i="20" l="1"/>
  <c r="B358" i="20"/>
  <c r="C359" i="20" l="1"/>
  <c r="B359" i="20"/>
  <c r="C360" i="20" l="1"/>
  <c r="B360" i="20"/>
  <c r="B361" i="20" l="1"/>
  <c r="C361" i="20"/>
  <c r="C362" i="20" l="1"/>
  <c r="B362" i="20"/>
  <c r="C363" i="20" l="1"/>
  <c r="B363" i="20"/>
  <c r="C364" i="20" l="1"/>
  <c r="B364" i="20"/>
  <c r="B365" i="20" l="1"/>
  <c r="C365" i="20"/>
  <c r="C366" i="20" l="1"/>
  <c r="B366" i="20"/>
  <c r="C367" i="20" l="1"/>
  <c r="B367" i="20"/>
  <c r="C368" i="20" l="1"/>
  <c r="B368" i="20"/>
  <c r="B369" i="20" l="1"/>
  <c r="C369" i="20"/>
  <c r="C370" i="20" l="1"/>
  <c r="B370" i="20"/>
  <c r="C371" i="20" l="1"/>
  <c r="B371" i="20"/>
  <c r="C372" i="20" l="1"/>
  <c r="B372" i="20"/>
  <c r="B373" i="20" l="1"/>
  <c r="C373" i="20"/>
  <c r="C374" i="20" l="1"/>
  <c r="B374" i="20"/>
  <c r="B375" i="20" l="1"/>
  <c r="C375" i="20"/>
  <c r="C376" i="20" l="1"/>
  <c r="B376" i="20"/>
  <c r="C377" i="20" l="1"/>
  <c r="B377" i="20"/>
  <c r="C378" i="20" l="1"/>
  <c r="B378" i="20"/>
  <c r="B379" i="20" l="1"/>
  <c r="C379" i="20"/>
  <c r="C380" i="20" l="1"/>
  <c r="B380" i="20"/>
  <c r="C381" i="20" l="1"/>
  <c r="B381" i="20"/>
  <c r="C382" i="20" l="1"/>
  <c r="B382" i="20"/>
  <c r="B383" i="20" l="1"/>
  <c r="C383" i="20"/>
  <c r="C384" i="20" l="1"/>
  <c r="B384" i="20"/>
  <c r="C385" i="20" l="1"/>
  <c r="B385" i="20"/>
  <c r="C386" i="20" l="1"/>
  <c r="B386" i="20"/>
  <c r="B387" i="20" l="1"/>
  <c r="C387" i="20"/>
  <c r="C388" i="20" l="1"/>
  <c r="B388" i="20"/>
  <c r="C389" i="20" l="1"/>
  <c r="B389" i="20"/>
  <c r="C390" i="20" l="1"/>
  <c r="B390" i="20"/>
  <c r="B391" i="20" l="1"/>
  <c r="C391" i="20"/>
  <c r="C392" i="20" l="1"/>
  <c r="B392" i="20"/>
  <c r="C393" i="20" l="1"/>
  <c r="B393" i="20"/>
  <c r="C394" i="20" l="1"/>
  <c r="B394" i="20"/>
  <c r="B395" i="20" l="1"/>
  <c r="C395" i="20"/>
  <c r="C396" i="20" l="1"/>
  <c r="B396" i="20"/>
  <c r="C397" i="20" l="1"/>
  <c r="B397" i="20"/>
  <c r="C398" i="20" l="1"/>
  <c r="B398" i="20"/>
  <c r="B399" i="20" l="1"/>
  <c r="C399" i="20"/>
  <c r="C400" i="20" l="1"/>
  <c r="B400" i="20"/>
  <c r="C401" i="20" l="1"/>
  <c r="B401" i="20"/>
  <c r="C402" i="20" l="1"/>
  <c r="B402" i="20"/>
  <c r="B403" i="20" l="1"/>
  <c r="C403" i="20"/>
  <c r="C404" i="20" l="1"/>
  <c r="B404" i="20"/>
  <c r="C405" i="20" l="1"/>
  <c r="B405" i="20"/>
  <c r="C406" i="20" l="1"/>
  <c r="B406" i="20"/>
  <c r="B407" i="20" l="1"/>
  <c r="C407" i="20"/>
  <c r="C408" i="20" l="1"/>
  <c r="B408" i="20"/>
  <c r="C409" i="20" l="1"/>
  <c r="B409" i="20"/>
  <c r="C410" i="20" l="1"/>
  <c r="B410" i="20"/>
  <c r="B411" i="20" l="1"/>
  <c r="C411" i="20"/>
  <c r="C412" i="20" l="1"/>
  <c r="B412" i="20"/>
  <c r="C413" i="20" l="1"/>
  <c r="B413" i="20"/>
  <c r="C414" i="20" l="1"/>
  <c r="B414" i="20"/>
  <c r="B415" i="20" l="1"/>
  <c r="C415" i="20"/>
  <c r="C416" i="20" l="1"/>
  <c r="B416" i="20"/>
  <c r="C417" i="20" l="1"/>
  <c r="B417" i="20"/>
  <c r="C418" i="20" l="1"/>
  <c r="B418" i="20"/>
  <c r="B419" i="20" l="1"/>
  <c r="C419" i="20"/>
  <c r="C420" i="20" l="1"/>
  <c r="B420" i="20"/>
  <c r="C421" i="20" l="1"/>
  <c r="B421" i="20"/>
  <c r="C422" i="20" l="1"/>
  <c r="B422" i="20"/>
  <c r="B423" i="20" l="1"/>
  <c r="C423" i="20"/>
  <c r="C424" i="20" l="1"/>
  <c r="B424" i="20"/>
  <c r="C425" i="20" l="1"/>
  <c r="B425" i="20"/>
  <c r="C426" i="20" l="1"/>
  <c r="B426" i="20"/>
  <c r="B427" i="20" l="1"/>
  <c r="C427" i="20"/>
  <c r="C428" i="20" l="1"/>
  <c r="B428" i="20"/>
  <c r="C429" i="20" l="1"/>
  <c r="B429" i="20"/>
  <c r="C430" i="20" l="1"/>
  <c r="B430" i="20"/>
  <c r="B431" i="20" l="1"/>
  <c r="C431" i="20"/>
  <c r="C432" i="20" l="1"/>
  <c r="B432" i="20"/>
  <c r="C433" i="20" l="1"/>
  <c r="B433" i="20"/>
  <c r="C434" i="20" l="1"/>
  <c r="B434" i="20"/>
  <c r="B435" i="20" l="1"/>
  <c r="C435" i="20"/>
  <c r="C436" i="20" l="1"/>
  <c r="B436" i="20"/>
  <c r="C437" i="20" l="1"/>
  <c r="B437" i="20"/>
  <c r="C438" i="20" l="1"/>
  <c r="B438" i="20"/>
  <c r="B439" i="20" l="1"/>
  <c r="C439" i="20"/>
  <c r="C440" i="20" l="1"/>
  <c r="B440" i="20"/>
  <c r="C441" i="20" l="1"/>
  <c r="B441" i="20"/>
  <c r="C442" i="20" l="1"/>
  <c r="B442" i="20"/>
  <c r="B443" i="20" l="1"/>
  <c r="C443" i="20"/>
  <c r="C444" i="20" l="1"/>
  <c r="B444" i="20"/>
  <c r="C445" i="20" l="1"/>
  <c r="B445" i="20"/>
  <c r="C446" i="20" l="1"/>
  <c r="B446" i="20"/>
  <c r="B447" i="20" l="1"/>
  <c r="C447" i="20"/>
  <c r="C448" i="20" l="1"/>
  <c r="B448" i="20"/>
  <c r="C449" i="20" l="1"/>
  <c r="B449" i="20"/>
  <c r="C450" i="20" l="1"/>
  <c r="B450" i="20"/>
  <c r="B451" i="20" l="1"/>
  <c r="C451" i="20"/>
  <c r="C452" i="20" l="1"/>
  <c r="B452" i="20"/>
  <c r="C453" i="20" l="1"/>
  <c r="B453" i="20"/>
  <c r="C454" i="20" l="1"/>
  <c r="B454" i="20"/>
  <c r="B455" i="20" l="1"/>
  <c r="C455" i="20"/>
  <c r="C456" i="20" l="1"/>
  <c r="B456" i="20"/>
  <c r="C457" i="20" l="1"/>
  <c r="B457" i="20"/>
  <c r="C458" i="20" l="1"/>
  <c r="B458" i="20"/>
  <c r="B459" i="20" l="1"/>
  <c r="C459" i="20"/>
  <c r="C460" i="20" l="1"/>
  <c r="B460" i="20"/>
  <c r="C461" i="20" l="1"/>
  <c r="B461" i="20"/>
  <c r="C462" i="20" l="1"/>
  <c r="B462" i="20"/>
  <c r="B463" i="20" l="1"/>
  <c r="C463" i="20"/>
  <c r="C464" i="20" l="1"/>
  <c r="B464" i="20"/>
  <c r="C465" i="20" l="1"/>
  <c r="B465" i="20"/>
  <c r="C466" i="20" l="1"/>
  <c r="B466" i="20"/>
  <c r="B467" i="20" l="1"/>
  <c r="C467" i="20"/>
  <c r="C468" i="20" l="1"/>
  <c r="B468" i="20"/>
  <c r="B469" i="20" l="1"/>
  <c r="C469" i="20"/>
  <c r="C470" i="20" l="1"/>
  <c r="B470" i="20"/>
  <c r="B471" i="20" l="1"/>
  <c r="C471" i="20"/>
  <c r="B472" i="20" l="1"/>
  <c r="C472" i="20"/>
  <c r="C473" i="20" l="1"/>
  <c r="B473" i="20"/>
  <c r="C474" i="20" l="1"/>
  <c r="B474" i="20"/>
  <c r="B475" i="20" l="1"/>
  <c r="C475" i="20"/>
  <c r="C476" i="20" l="1"/>
  <c r="B476" i="20"/>
  <c r="C477" i="20" l="1"/>
  <c r="B477" i="20"/>
  <c r="C478" i="20" l="1"/>
  <c r="B478" i="20"/>
  <c r="B479" i="20" l="1"/>
  <c r="C479" i="20"/>
  <c r="C480" i="20" l="1"/>
  <c r="B480" i="20"/>
  <c r="C481" i="20" l="1"/>
  <c r="B481" i="20"/>
  <c r="C482" i="20" l="1"/>
  <c r="B482" i="20"/>
  <c r="B483" i="20" l="1"/>
  <c r="C483" i="20"/>
  <c r="C484" i="20" l="1"/>
  <c r="B484" i="20"/>
  <c r="B485" i="20" l="1"/>
  <c r="C485" i="20"/>
  <c r="C486" i="20" l="1"/>
  <c r="B486" i="20"/>
  <c r="B487" i="20" l="1"/>
  <c r="C487" i="20"/>
  <c r="B488" i="20" l="1"/>
  <c r="C488" i="20"/>
  <c r="C489" i="20" l="1"/>
  <c r="B489" i="20"/>
  <c r="C490" i="20" l="1"/>
  <c r="B490" i="20"/>
  <c r="B491" i="20" l="1"/>
  <c r="C491" i="20"/>
  <c r="C492" i="20" l="1"/>
  <c r="B492" i="20"/>
  <c r="C493" i="20" l="1"/>
  <c r="B493" i="20"/>
  <c r="C494" i="20" l="1"/>
  <c r="B494" i="20"/>
  <c r="B495" i="20" l="1"/>
  <c r="C495" i="20"/>
  <c r="C496" i="20" l="1"/>
  <c r="B496" i="20"/>
  <c r="C497" i="20" l="1"/>
  <c r="B497" i="20"/>
  <c r="C498" i="20" l="1"/>
  <c r="B498" i="20"/>
  <c r="B499" i="20" l="1"/>
  <c r="C499" i="20"/>
  <c r="C500" i="20" l="1"/>
  <c r="B500" i="20"/>
  <c r="B501" i="20" l="1"/>
  <c r="C501" i="20"/>
  <c r="C502" i="20" l="1"/>
  <c r="B502" i="20"/>
  <c r="B503" i="20" l="1"/>
  <c r="C503" i="20"/>
  <c r="B504" i="20" l="1"/>
  <c r="C504" i="20"/>
  <c r="C505" i="20" l="1"/>
  <c r="B505" i="20"/>
  <c r="C506" i="20" l="1"/>
  <c r="B506" i="20"/>
  <c r="B507" i="20" l="1"/>
  <c r="C507" i="20"/>
  <c r="C508" i="20" l="1"/>
  <c r="B508" i="20"/>
  <c r="C509" i="20" l="1"/>
  <c r="B509" i="20"/>
  <c r="C510" i="20" l="1"/>
  <c r="B510" i="20"/>
  <c r="B511" i="20" l="1"/>
  <c r="C511" i="20"/>
  <c r="C512" i="20" l="1"/>
  <c r="B512" i="20"/>
  <c r="C513" i="20" l="1"/>
  <c r="B513" i="20"/>
  <c r="C514" i="20" l="1"/>
  <c r="B514" i="20"/>
  <c r="B515" i="20" l="1"/>
  <c r="C515" i="20"/>
  <c r="C516" i="20" l="1"/>
  <c r="B516" i="20"/>
  <c r="B517" i="20" l="1"/>
  <c r="C517" i="20"/>
  <c r="C518" i="20" l="1"/>
  <c r="B518" i="20"/>
  <c r="B519" i="20" l="1"/>
  <c r="C519" i="20"/>
  <c r="B520" i="20" l="1"/>
  <c r="C520" i="20"/>
  <c r="C521" i="20" l="1"/>
  <c r="B521" i="20"/>
  <c r="C522" i="20" l="1"/>
  <c r="B522" i="20"/>
  <c r="B523" i="20" l="1"/>
  <c r="C523" i="20"/>
  <c r="C524" i="20" l="1"/>
  <c r="B524" i="20"/>
  <c r="C525" i="20" l="1"/>
  <c r="B525" i="20"/>
  <c r="C526" i="20" l="1"/>
  <c r="B526" i="20"/>
  <c r="B527" i="20" l="1"/>
  <c r="C527" i="20"/>
  <c r="C528" i="20" l="1"/>
  <c r="B528" i="20"/>
  <c r="C529" i="20" l="1"/>
  <c r="B529" i="20"/>
  <c r="C530" i="20" l="1"/>
  <c r="B530" i="20"/>
  <c r="B531" i="20" l="1"/>
  <c r="C531" i="20"/>
  <c r="C532" i="20" l="1"/>
  <c r="B532" i="20"/>
  <c r="C533" i="20" l="1"/>
  <c r="B533" i="20"/>
  <c r="C534" i="20" l="1"/>
  <c r="B534" i="20"/>
  <c r="B535" i="20" l="1"/>
  <c r="C535" i="20"/>
  <c r="C536" i="20" l="1"/>
  <c r="B536" i="20"/>
  <c r="B537" i="20" l="1"/>
  <c r="C537" i="20"/>
  <c r="B538" i="20" l="1"/>
  <c r="C538" i="20"/>
  <c r="C539" i="20" l="1"/>
  <c r="B539" i="20"/>
  <c r="C540" i="20" l="1"/>
  <c r="B540" i="20"/>
  <c r="C541" i="20" l="1"/>
  <c r="B541" i="20"/>
  <c r="B542" i="20" l="1"/>
  <c r="C542" i="20"/>
  <c r="B543" i="20" l="1"/>
  <c r="C543" i="20"/>
  <c r="C544" i="20" l="1"/>
  <c r="B544" i="20"/>
  <c r="C545" i="20" l="1"/>
  <c r="B545" i="20"/>
  <c r="B546" i="20" l="1"/>
  <c r="C546" i="20"/>
  <c r="C547" i="20" l="1"/>
  <c r="B547" i="20"/>
  <c r="C548" i="20" l="1"/>
  <c r="B548" i="20"/>
  <c r="C549" i="20" l="1"/>
  <c r="B549" i="20"/>
  <c r="B550" i="20" l="1"/>
  <c r="C550" i="20"/>
  <c r="B551" i="20" l="1"/>
  <c r="C551" i="20"/>
  <c r="C552" i="20" l="1"/>
  <c r="B552" i="20"/>
  <c r="C553" i="20" l="1"/>
  <c r="B553" i="20"/>
  <c r="B554" i="20" l="1"/>
  <c r="C554" i="20"/>
  <c r="B555" i="20" l="1"/>
  <c r="C555" i="20"/>
  <c r="C556" i="20" l="1"/>
  <c r="B556" i="20"/>
  <c r="C557" i="20" l="1"/>
  <c r="B557" i="20"/>
  <c r="B558" i="20" l="1"/>
  <c r="C558" i="20"/>
  <c r="C559" i="20" l="1"/>
  <c r="B559" i="20"/>
  <c r="C560" i="20" l="1"/>
  <c r="B560" i="20"/>
  <c r="C561" i="20" l="1"/>
  <c r="B561" i="20"/>
  <c r="B562" i="20" l="1"/>
  <c r="C562" i="20"/>
  <c r="B563" i="20" l="1"/>
  <c r="C563" i="20"/>
  <c r="C564" i="20" l="1"/>
  <c r="B564" i="20"/>
  <c r="C565" i="20" l="1"/>
  <c r="B565" i="20"/>
  <c r="B566" i="20" l="1"/>
  <c r="C566" i="20"/>
  <c r="C567" i="20" l="1"/>
  <c r="B567" i="20"/>
  <c r="C568" i="20" l="1"/>
  <c r="B568" i="20"/>
  <c r="C569" i="20" l="1"/>
  <c r="B569" i="20"/>
  <c r="B570" i="20" l="1"/>
  <c r="C570" i="20"/>
  <c r="B571" i="20" l="1"/>
  <c r="C571" i="20"/>
  <c r="C572" i="20" l="1"/>
  <c r="B572" i="20"/>
  <c r="C573" i="20" l="1"/>
  <c r="B573" i="20"/>
  <c r="B574" i="20" l="1"/>
  <c r="C574" i="20"/>
  <c r="C575" i="20" l="1"/>
  <c r="B575" i="20"/>
  <c r="C576" i="20" l="1"/>
  <c r="B576" i="20"/>
  <c r="C577" i="20" l="1"/>
  <c r="B577" i="20"/>
  <c r="B578" i="20" l="1"/>
  <c r="C578" i="20"/>
  <c r="B579" i="20" l="1"/>
  <c r="C579" i="20"/>
  <c r="C580" i="20" l="1"/>
  <c r="B580" i="20"/>
  <c r="C581" i="20" l="1"/>
  <c r="B581" i="20"/>
  <c r="B582" i="20" l="1"/>
  <c r="C582" i="20"/>
  <c r="C583" i="20" l="1"/>
  <c r="B583" i="20"/>
  <c r="C584" i="20" l="1"/>
  <c r="B584" i="20"/>
  <c r="C585" i="20" l="1"/>
  <c r="B585" i="20"/>
  <c r="B586" i="20" l="1"/>
  <c r="C586" i="20"/>
  <c r="C587" i="20" l="1"/>
  <c r="B587" i="20"/>
  <c r="C588" i="20" l="1"/>
  <c r="B588" i="20"/>
  <c r="C589" i="20" l="1"/>
  <c r="B589" i="20"/>
  <c r="B590" i="20" l="1"/>
  <c r="C590" i="20"/>
  <c r="C591" i="20" l="1"/>
  <c r="B591" i="20"/>
  <c r="C592" i="20" l="1"/>
  <c r="B592" i="20"/>
  <c r="C593" i="20" l="1"/>
  <c r="B593" i="20"/>
  <c r="B594" i="20" l="1"/>
  <c r="C594" i="20"/>
  <c r="C595" i="20" l="1"/>
  <c r="B595" i="20"/>
  <c r="C596" i="20" l="1"/>
  <c r="B596" i="20"/>
  <c r="C597" i="20" l="1"/>
  <c r="B597" i="20"/>
  <c r="B598" i="20" l="1"/>
  <c r="C598" i="20"/>
  <c r="C599" i="20" l="1"/>
  <c r="B599" i="20"/>
  <c r="C600" i="20" l="1"/>
  <c r="B600" i="20"/>
  <c r="C601" i="20" l="1"/>
  <c r="B601" i="20"/>
  <c r="B602" i="20" l="1"/>
  <c r="C602" i="20"/>
  <c r="C603" i="20" l="1"/>
  <c r="B603" i="20"/>
  <c r="C604" i="20" l="1"/>
  <c r="B604" i="20"/>
  <c r="C605" i="20" l="1"/>
  <c r="B605" i="20"/>
  <c r="B606" i="20" l="1"/>
  <c r="C606" i="20"/>
  <c r="C607" i="20" l="1"/>
  <c r="B607" i="20"/>
  <c r="C608" i="20" l="1"/>
  <c r="B608" i="20"/>
  <c r="C609" i="20" l="1"/>
  <c r="B609" i="20"/>
  <c r="B610" i="20" l="1"/>
  <c r="C610" i="20"/>
  <c r="C611" i="20" l="1"/>
  <c r="B611" i="20"/>
  <c r="C612" i="20" l="1"/>
  <c r="B612" i="20"/>
  <c r="C613" i="20" l="1"/>
  <c r="B613" i="20"/>
  <c r="B614" i="20" l="1"/>
  <c r="C614" i="20"/>
  <c r="C615" i="20" l="1"/>
  <c r="B615" i="20"/>
  <c r="C616" i="20" l="1"/>
  <c r="B616" i="20"/>
  <c r="C617" i="20" l="1"/>
  <c r="B617" i="20"/>
  <c r="B618" i="20" l="1"/>
  <c r="C618" i="20"/>
  <c r="C619" i="20" l="1"/>
  <c r="B619" i="20"/>
  <c r="C620" i="20" l="1"/>
  <c r="B620" i="20"/>
  <c r="C621" i="20" l="1"/>
  <c r="B621" i="20"/>
  <c r="B622" i="20" l="1"/>
  <c r="C622" i="20"/>
  <c r="C623" i="20" l="1"/>
  <c r="B623" i="20"/>
  <c r="C624" i="20" l="1"/>
  <c r="B624" i="20"/>
  <c r="C625" i="20" l="1"/>
  <c r="B625" i="20"/>
  <c r="B626" i="20" l="1"/>
  <c r="C626" i="20"/>
  <c r="B627" i="20" l="1"/>
  <c r="C627" i="20"/>
  <c r="C628" i="20" l="1"/>
  <c r="B628" i="20"/>
  <c r="C629" i="20" l="1"/>
  <c r="B629" i="20"/>
  <c r="B630" i="20" l="1"/>
  <c r="C630" i="20"/>
  <c r="C631" i="20" l="1"/>
  <c r="B631" i="20"/>
  <c r="C632" i="20" l="1"/>
  <c r="B632" i="20"/>
  <c r="C633" i="20" l="1"/>
  <c r="B633" i="20"/>
  <c r="B634" i="20" l="1"/>
  <c r="C634" i="20"/>
  <c r="C635" i="20" l="1"/>
  <c r="B635" i="20"/>
  <c r="C636" i="20" l="1"/>
  <c r="B636" i="20"/>
  <c r="C637" i="20" l="1"/>
  <c r="B637" i="20"/>
  <c r="B638" i="20" l="1"/>
  <c r="C638" i="20"/>
  <c r="C639" i="20" l="1"/>
  <c r="B639" i="20"/>
  <c r="C640" i="20" l="1"/>
  <c r="B640" i="20"/>
  <c r="C641" i="20" l="1"/>
  <c r="B641" i="20"/>
  <c r="B642" i="20" l="1"/>
  <c r="C642" i="20"/>
  <c r="C643" i="20" l="1"/>
  <c r="B643" i="20"/>
  <c r="C644" i="20" l="1"/>
  <c r="B644" i="20"/>
  <c r="C645" i="20" l="1"/>
  <c r="B645" i="20"/>
  <c r="B646" i="20" l="1"/>
  <c r="C646" i="20"/>
  <c r="C647" i="20" l="1"/>
  <c r="B647" i="20"/>
  <c r="C648" i="20" l="1"/>
  <c r="B648" i="20"/>
  <c r="C649" i="20" l="1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<sst xmlns="http://schemas.openxmlformats.org/spreadsheetml/2006/main" count="5089" uniqueCount="1013">
  <si>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</si>
  <si>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</si>
  <si>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</si>
  <si>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</si>
  <si>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</si>
  <si>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</si>
  <si>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</si>
  <si>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</si>
  <si>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</si>
  <si>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</si>
  <si>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</si>
  <si>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</si>
  <si>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</si>
  <si>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</si>
  <si>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</si>
  <si>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</si>
  <si>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</si>
  <si>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</si>
  <si>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</si>
  <si>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</si>
  <si>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</si>
  <si>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</si>
  <si>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</si>
  <si>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</si>
  <si>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</si>
  <si>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</si>
  <si>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</si>
  <si>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</si>
  <si>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</si>
  <si>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</si>
  <si>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</si>
  <si>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</si>
  <si>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</si>
  <si>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</si>
  <si>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</si>
  <si>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</si>
  <si>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</si>
  <si>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</si>
  <si>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</si>
  <si>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</si>
  <si>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</si>
  <si>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</si>
  <si>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</si>
  <si>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</si>
  <si>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</si>
  <si>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</si>
  <si>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</si>
  <si>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</si>
  <si>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</si>
  <si>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</si>
  <si>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</si>
  <si>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</si>
  <si>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</si>
  <si>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</si>
  <si>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</si>
  <si>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</si>
  <si>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</si>
  <si>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</si>
  <si>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</si>
  <si>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</si>
  <si>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</si>
  <si>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</si>
  <si>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</si>
  <si>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</si>
  <si>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</si>
  <si>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</si>
  <si>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</si>
  <si>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</si>
  <si>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</si>
  <si>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</si>
  <si>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</si>
  <si>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</si>
  <si>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</si>
  <si>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</si>
  <si>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</si>
  <si>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</si>
  <si>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</si>
  <si>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</si>
  <si>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</si>
  <si>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</si>
  <si>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</si>
  <si>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</si>
  <si>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</si>
  <si>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</si>
  <si>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</si>
  <si>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</si>
  <si>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</si>
  <si>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</si>
  <si>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</si>
  <si>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</si>
  <si>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</si>
  <si>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</si>
  <si>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</si>
  <si>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</si>
  <si>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</si>
  <si>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</si>
  <si>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</si>
  <si>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</si>
  <si>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</si>
  <si>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</si>
  <si>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</si>
  <si>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</si>
  <si>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</si>
  <si>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</si>
  <si>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</si>
  <si>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</si>
  <si>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</si>
  <si>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</si>
  <si>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</si>
  <si>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</si>
  <si>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</si>
  <si>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</si>
  <si>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</si>
  <si>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</si>
  <si>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</si>
  <si>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</si>
  <si>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</si>
  <si>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</si>
  <si>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</si>
  <si>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</si>
  <si>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</si>
  <si>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</si>
  <si>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</si>
  <si>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</si>
  <si>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</si>
  <si>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</si>
  <si>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</si>
  <si>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</si>
  <si>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</si>
  <si>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</si>
  <si>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</si>
  <si>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</si>
  <si>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</si>
  <si>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</si>
  <si>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</si>
  <si>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</si>
  <si>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</si>
  <si>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</si>
  <si>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</si>
  <si>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</si>
  <si>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</si>
  <si>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</si>
  <si>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</si>
  <si>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</si>
  <si>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</si>
  <si>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</si>
  <si>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</si>
  <si>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</si>
  <si>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</si>
  <si>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</si>
  <si>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</si>
  <si>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</si>
  <si>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</si>
  <si>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</si>
  <si>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</si>
  <si>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</si>
  <si>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</si>
  <si>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</si>
  <si>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</si>
  <si>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</si>
  <si>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</si>
  <si>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</si>
  <si>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</si>
  <si>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</si>
  <si>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</si>
  <si>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</si>
  <si>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</si>
  <si>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</si>
  <si>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</si>
  <si>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</si>
  <si>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</si>
  <si>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</si>
  <si>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</si>
  <si>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</si>
  <si>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</si>
  <si>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</si>
  <si>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</si>
  <si>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</si>
  <si>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</si>
  <si>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</si>
  <si>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</si>
  <si>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</si>
  <si>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</si>
  <si>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</si>
  <si>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</si>
  <si>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</si>
  <si>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</si>
  <si>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</si>
  <si>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</si>
  <si>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</si>
  <si>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</si>
  <si>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</si>
  <si>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</si>
  <si>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</si>
  <si>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</si>
  <si>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</si>
  <si>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</si>
  <si>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</si>
  <si>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</si>
  <si>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</si>
  <si>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</si>
  <si>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</si>
  <si>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</si>
  <si>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</si>
  <si>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</si>
  <si>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</si>
  <si>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</si>
  <si>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</si>
  <si>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</si>
  <si>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</si>
  <si>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</si>
  <si>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</si>
  <si>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</si>
  <si>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</si>
  <si>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</si>
  <si>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</si>
  <si>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</si>
  <si>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</si>
  <si>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</si>
  <si>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</si>
  <si>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</si>
  <si>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</si>
  <si>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</si>
  <si>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</si>
  <si>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</si>
  <si>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</si>
  <si>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</si>
  <si>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</si>
  <si>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</si>
  <si>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</si>
  <si>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</si>
  <si>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</si>
  <si>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</si>
  <si>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</si>
  <si>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</si>
  <si>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</si>
  <si>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</si>
  <si>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</si>
  <si>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</si>
  <si>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</si>
  <si>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</si>
  <si>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</si>
  <si>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</si>
  <si>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</si>
  <si>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</si>
  <si>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</si>
  <si>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</si>
  <si>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</si>
  <si>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</si>
  <si>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</si>
  <si>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</si>
  <si>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</si>
  <si>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</si>
  <si>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</si>
  <si>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</si>
  <si>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</si>
  <si>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</si>
  <si>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</si>
  <si>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</si>
  <si>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</si>
  <si>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</si>
  <si>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</si>
  <si>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</si>
  <si>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</si>
  <si>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</si>
  <si>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</si>
  <si>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</si>
  <si>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</si>
  <si>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</si>
  <si>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</si>
  <si>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</si>
  <si>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</si>
  <si>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</si>
  <si>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</si>
  <si>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</si>
  <si>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</si>
  <si>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</si>
  <si>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</si>
  <si>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</si>
  <si>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</si>
  <si>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</si>
  <si>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</si>
  <si>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</si>
  <si>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</si>
  <si>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</si>
  <si>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</si>
  <si>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</si>
  <si>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</si>
  <si>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</si>
  <si>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</si>
  <si>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</si>
  <si>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</si>
  <si>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</si>
  <si>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</si>
  <si>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</si>
  <si>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</si>
  <si>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</si>
  <si>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</si>
  <si>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</si>
  <si>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</si>
  <si>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</si>
  <si>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</si>
  <si>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</si>
  <si>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</si>
  <si>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</si>
  <si>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</si>
  <si>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</si>
  <si>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</si>
  <si>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</si>
  <si>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</si>
  <si>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</si>
  <si>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</si>
  <si>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</si>
  <si>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</si>
  <si>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</si>
  <si>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</si>
  <si>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</si>
  <si>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</si>
  <si>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</si>
  <si>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</si>
  <si>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</si>
  <si>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</si>
  <si>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</si>
  <si>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</si>
  <si>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</si>
  <si>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</si>
  <si>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</si>
  <si>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</si>
  <si>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</si>
  <si>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</si>
  <si>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</si>
  <si>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</si>
  <si>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</si>
  <si>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</si>
  <si>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</si>
  <si>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</si>
  <si>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</si>
  <si>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</si>
  <si>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</si>
  <si>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</si>
  <si>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</si>
  <si>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</si>
  <si>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</si>
  <si>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</si>
  <si>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</si>
  <si>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</si>
  <si>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</si>
  <si>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</si>
  <si>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</si>
  <si>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</si>
  <si>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</si>
  <si>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</si>
  <si>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</si>
  <si>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</si>
  <si>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</si>
  <si>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</si>
  <si>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</si>
  <si>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</si>
  <si>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</si>
  <si>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</si>
  <si>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</si>
  <si>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</si>
  <si>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</si>
  <si>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</si>
  <si>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</si>
  <si>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</si>
  <si>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</si>
  <si>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</si>
  <si>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</si>
  <si>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</si>
  <si>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</si>
  <si>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</si>
  <si>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</si>
  <si>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</si>
  <si>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</si>
  <si>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</si>
  <si>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</si>
  <si>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</si>
  <si>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</si>
  <si>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</si>
  <si>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</si>
  <si>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</si>
  <si>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</si>
  <si>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</si>
  <si>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</si>
  <si>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</si>
  <si>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</si>
  <si>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</si>
  <si>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</si>
  <si>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</si>
  <si>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</si>
  <si>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</si>
  <si>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</si>
  <si>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</si>
  <si>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</si>
  <si>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</si>
  <si>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</si>
  <si>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</si>
  <si>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</si>
  <si>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</si>
  <si>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</si>
  <si>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</si>
  <si>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</si>
  <si>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</si>
  <si>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</si>
  <si>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</si>
  <si>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</si>
  <si>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</si>
  <si>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</si>
  <si>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</si>
  <si>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</si>
  <si>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</si>
  <si>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</si>
  <si>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</si>
  <si>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</si>
  <si>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</si>
  <si>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</si>
  <si>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</si>
  <si>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</si>
  <si>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</si>
  <si>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</si>
  <si>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</si>
  <si>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</si>
  <si>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</si>
  <si>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</si>
  <si>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</si>
  <si>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</si>
  <si>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</si>
  <si>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</si>
  <si>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</si>
  <si>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</si>
  <si>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</si>
  <si>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</si>
  <si>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</si>
  <si>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</si>
  <si>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</si>
  <si>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</si>
  <si>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</si>
  <si>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</si>
  <si>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</si>
  <si>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</si>
  <si>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</si>
  <si>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</si>
  <si>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</si>
  <si>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</si>
  <si>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</si>
  <si>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</si>
  <si>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</si>
  <si>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</si>
  <si>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</si>
  <si>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</si>
  <si>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</si>
  <si>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</si>
  <si>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</si>
  <si>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</si>
  <si>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</si>
  <si>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</si>
  <si>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</si>
  <si>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</si>
  <si>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</si>
  <si>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</si>
  <si>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</si>
  <si>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</si>
  <si>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</si>
  <si>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</si>
  <si>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</si>
  <si>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</si>
  <si>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</si>
  <si>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</si>
  <si>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</si>
  <si>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</si>
  <si>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</si>
  <si>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</si>
  <si>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</si>
  <si>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</si>
  <si>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</si>
  <si>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</si>
  <si>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</si>
  <si>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</si>
  <si>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</si>
  <si>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</si>
  <si>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</si>
  <si>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</si>
  <si>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</si>
  <si>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</si>
  <si>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</si>
  <si>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</si>
  <si>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</si>
  <si>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</si>
  <si>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</si>
  <si>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</si>
  <si>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</si>
  <si>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</si>
  <si>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</si>
  <si>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</si>
  <si>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</si>
  <si>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</si>
  <si>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</si>
  <si>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</si>
  <si>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</si>
  <si>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</si>
  <si>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</si>
  <si>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</si>
  <si>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</si>
  <si>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</si>
  <si>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</si>
  <si>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</si>
  <si>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</si>
  <si>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</si>
  <si>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</si>
  <si>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</si>
  <si>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</si>
  <si>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</si>
  <si>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</si>
  <si>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</si>
  <si>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</si>
  <si>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</si>
  <si>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</si>
  <si>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</si>
  <si>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</si>
  <si>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</si>
  <si>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</si>
  <si>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</si>
  <si>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</si>
  <si>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</si>
  <si>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</si>
  <si>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</si>
  <si>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</si>
  <si>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</si>
  <si>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</si>
  <si>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</si>
  <si>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</si>
  <si>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</si>
  <si>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</si>
  <si>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</si>
  <si>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</si>
  <si>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</si>
  <si>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</si>
  <si>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</si>
  <si>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</si>
  <si>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</si>
  <si>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</si>
  <si>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</si>
  <si>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</si>
  <si>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</si>
  <si>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</si>
  <si>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</si>
  <si>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</si>
  <si>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</si>
  <si>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</si>
  <si>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</si>
  <si>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</si>
  <si>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</si>
  <si>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</si>
  <si>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</si>
  <si>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</si>
  <si>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</si>
  <si>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</si>
  <si>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</si>
  <si>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</si>
  <si>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</si>
  <si>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</si>
  <si>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</si>
  <si>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</si>
  <si>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</si>
  <si>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</si>
  <si>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</si>
  <si>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</si>
  <si>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</si>
  <si>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</si>
  <si>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</si>
  <si>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</si>
  <si>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</si>
  <si>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</si>
  <si>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</si>
  <si>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</si>
  <si>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</si>
  <si>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</si>
  <si>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</si>
  <si>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</si>
  <si>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</si>
  <si>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</si>
  <si>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</si>
  <si>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</si>
  <si>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</si>
  <si>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</si>
  <si>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</si>
  <si>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</si>
  <si>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</si>
  <si>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</si>
  <si>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</si>
  <si>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</si>
  <si>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</si>
  <si>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</si>
  <si>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</si>
  <si>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</si>
  <si>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</si>
  <si>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</si>
  <si>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</si>
  <si>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</si>
  <si>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</si>
  <si>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</si>
  <si>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</si>
  <si>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</si>
  <si>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</si>
  <si>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</si>
  <si>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</si>
  <si>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</si>
  <si>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</si>
  <si>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</si>
  <si>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</si>
  <si>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</si>
  <si>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</si>
  <si>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</si>
  <si>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</si>
  <si>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</si>
  <si>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</si>
  <si>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</si>
  <si>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</si>
  <si>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</si>
  <si>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</si>
  <si>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</si>
  <si>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</si>
  <si>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</si>
  <si>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</si>
  <si>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</si>
  <si>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</si>
  <si>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</si>
  <si>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</si>
  <si>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</si>
  <si>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</si>
  <si>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</si>
  <si>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</si>
  <si>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</si>
  <si>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</si>
  <si>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</si>
  <si>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</si>
  <si>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</si>
  <si>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</si>
  <si>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</si>
  <si>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</si>
  <si>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</si>
  <si>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</si>
  <si>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</si>
  <si>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</si>
  <si>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</si>
  <si>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</si>
  <si>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</si>
  <si>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</si>
  <si>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</si>
  <si>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</si>
  <si>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</si>
  <si>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</si>
  <si>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</si>
  <si>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</si>
  <si>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</si>
  <si>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</si>
  <si>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</si>
  <si>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</si>
  <si>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</si>
  <si>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</si>
  <si>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</si>
  <si>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</si>
  <si>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</si>
  <si>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</si>
  <si>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</si>
  <si>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</si>
  <si>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</si>
  <si>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</si>
  <si>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</si>
  <si>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</si>
  <si>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</si>
  <si>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</si>
  <si>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</si>
  <si>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</si>
  <si>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</si>
  <si>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</si>
  <si>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</si>
  <si>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</si>
  <si>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</si>
  <si>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</si>
  <si>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</si>
  <si>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</si>
  <si>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</si>
  <si>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</si>
  <si>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</si>
  <si>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</si>
  <si>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</si>
  <si>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</si>
  <si>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</si>
  <si>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</si>
  <si>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</si>
  <si>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</si>
  <si>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</si>
  <si>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</si>
  <si>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</si>
  <si>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</si>
  <si>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</si>
  <si>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</si>
  <si>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</si>
  <si>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</si>
  <si>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</si>
  <si>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</si>
  <si>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</si>
  <si>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</si>
  <si>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</si>
  <si>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</si>
  <si>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</si>
  <si>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</si>
  <si>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</si>
  <si>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</si>
  <si>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</si>
  <si>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</si>
  <si>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</si>
  <si>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</si>
  <si>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</si>
  <si>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</si>
  <si>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</si>
  <si>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</si>
  <si>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</si>
  <si>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</si>
  <si>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</si>
  <si>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</si>
  <si>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</si>
  <si>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</si>
  <si>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</si>
  <si>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</si>
  <si>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</si>
  <si>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</si>
  <si>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</si>
  <si>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</si>
  <si>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</si>
  <si>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</si>
  <si>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</si>
  <si>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</si>
  <si>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</si>
  <si>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</si>
  <si>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</si>
  <si>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</si>
  <si>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</si>
  <si>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</si>
  <si>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</si>
  <si>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</si>
  <si>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</si>
  <si>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</si>
  <si>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</si>
  <si>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</si>
  <si>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</si>
  <si>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</si>
  <si>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</si>
  <si>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</si>
  <si>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</si>
  <si>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</si>
  <si>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</si>
  <si>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</si>
  <si>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</si>
  <si>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</si>
  <si>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</si>
  <si>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</si>
  <si>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</si>
  <si>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</si>
  <si>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</si>
  <si>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</si>
  <si>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</si>
  <si>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</si>
  <si>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</si>
  <si>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</si>
  <si>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</si>
  <si>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</si>
  <si>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</si>
  <si>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</si>
  <si>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</si>
  <si>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</si>
  <si>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</si>
  <si>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</si>
  <si>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</si>
  <si>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</si>
  <si>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</si>
  <si>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</si>
  <si>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</si>
  <si>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</si>
  <si>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</si>
  <si>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</si>
  <si>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</si>
  <si>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</si>
  <si>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</si>
  <si>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</si>
  <si>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</si>
  <si>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</si>
  <si>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</si>
  <si>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</si>
  <si>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</si>
  <si>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</si>
  <si>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</si>
  <si>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</si>
  <si>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</si>
  <si>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</si>
  <si>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</si>
  <si>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</si>
  <si>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</si>
  <si>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</si>
  <si>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</si>
  <si>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</si>
  <si>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</si>
  <si>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</si>
  <si>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</si>
  <si>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</si>
  <si>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</si>
  <si>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</si>
  <si>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</si>
  <si>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</si>
  <si>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</si>
  <si>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</si>
  <si>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</si>
  <si>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</si>
  <si>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</si>
  <si>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</si>
  <si>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</si>
  <si>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</si>
  <si>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</si>
  <si>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</si>
  <si>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</si>
  <si>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</si>
  <si>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</si>
  <si>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</si>
  <si>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</si>
  <si>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</si>
  <si>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</si>
  <si>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</si>
  <si>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</si>
  <si>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</si>
  <si>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</si>
  <si>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</si>
  <si>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</si>
  <si>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</si>
  <si>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</si>
  <si>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</si>
  <si>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</si>
  <si>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</si>
  <si>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</si>
  <si>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</si>
  <si>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</si>
  <si>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</si>
  <si>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</si>
  <si>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</si>
  <si>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</si>
  <si>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</si>
  <si>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</si>
  <si>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</si>
  <si>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</si>
  <si>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</si>
  <si>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</si>
  <si>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</si>
  <si>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</si>
  <si>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</si>
  <si>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</si>
  <si>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</si>
  <si>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</si>
  <si>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</si>
  <si>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</si>
  <si>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</si>
  <si>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</si>
  <si>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</si>
  <si>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</si>
  <si>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</si>
  <si>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</si>
  <si>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</si>
  <si>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</si>
  <si>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</si>
  <si>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</si>
  <si>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</si>
  <si>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</si>
  <si>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</si>
  <si>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</si>
  <si>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</si>
  <si>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</si>
  <si>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</si>
  <si>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</si>
  <si>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</si>
  <si>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</si>
  <si>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</si>
  <si>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</si>
  <si>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</si>
  <si>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</si>
  <si>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</si>
  <si>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</si>
  <si>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</si>
  <si>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</si>
  <si>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</si>
  <si>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</si>
  <si>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</si>
  <si>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</si>
  <si>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</si>
  <si>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</si>
  <si>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</si>
  <si>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</si>
  <si>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</si>
  <si>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</si>
  <si>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</si>
  <si>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</si>
  <si>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</si>
  <si>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</si>
  <si>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</si>
  <si>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</si>
  <si>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</si>
  <si>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</si>
  <si>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</si>
  <si>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</si>
  <si>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</si>
  <si>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</si>
  <si>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</si>
  <si>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</si>
  <si>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</si>
  <si>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</si>
  <si>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</si>
  <si>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</si>
  <si>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</si>
  <si>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</si>
  <si>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</si>
  <si>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</si>
  <si>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</si>
  <si>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</si>
  <si>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</si>
  <si>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</si>
  <si>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</si>
  <si>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</si>
  <si>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</si>
  <si>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</si>
  <si>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</si>
  <si>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</si>
  <si>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</si>
  <si>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</si>
  <si>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</si>
  <si>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</si>
  <si>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</si>
  <si>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</si>
  <si>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</si>
  <si>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</si>
  <si>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</si>
  <si>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</si>
  <si>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</si>
  <si>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</si>
  <si>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</si>
  <si>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</si>
  <si>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</si>
  <si>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</si>
  <si>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</si>
  <si>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</si>
  <si>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</si>
  <si>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7" type="noConversion"/>
  </si>
  <si>
    <t>OUT</t>
    <phoneticPr fontId="37" type="noConversion"/>
  </si>
  <si>
    <t>기본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</si>
  <si>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</si>
  <si>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</si>
  <si>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</si>
  <si>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티</t>
    <phoneticPr fontId="37" type="noConversion"/>
  </si>
  <si>
    <t>돌</t>
    <phoneticPr fontId="37" type="noConversion"/>
  </si>
  <si>
    <t>은</t>
    <phoneticPr fontId="37" type="noConversion"/>
  </si>
  <si>
    <t>2루타</t>
    <phoneticPr fontId="37" type="noConversion"/>
  </si>
  <si>
    <t>1파츠 당 경험치 획득량</t>
    <phoneticPr fontId="37" type="noConversion"/>
  </si>
  <si>
    <t>3루타</t>
    <phoneticPr fontId="37" type="noConversion"/>
  </si>
  <si>
    <t>홈런</t>
    <phoneticPr fontId="37" type="noConversion"/>
  </si>
  <si>
    <t>장착파츠 개수</t>
    <phoneticPr fontId="37" type="noConversion"/>
  </si>
  <si>
    <t>결과</t>
    <phoneticPr fontId="37" type="noConversion"/>
  </si>
  <si>
    <t>싱글</t>
    <phoneticPr fontId="37" type="noConversion"/>
  </si>
  <si>
    <t>1파츠당 경험치 증가량(%)</t>
    <phoneticPr fontId="37" type="noConversion"/>
  </si>
  <si>
    <t>OUT</t>
    <phoneticPr fontId="37" type="noConversion"/>
  </si>
  <si>
    <t>기본</t>
    <phoneticPr fontId="37" type="noConversion"/>
  </si>
  <si>
    <t>1루타</t>
    <phoneticPr fontId="37" type="noConversion"/>
  </si>
  <si>
    <t>돌</t>
    <phoneticPr fontId="37" type="noConversion"/>
  </si>
  <si>
    <t>2루타</t>
    <phoneticPr fontId="37" type="noConversion"/>
  </si>
  <si>
    <t>동</t>
    <phoneticPr fontId="37" type="noConversion"/>
  </si>
  <si>
    <t>3루타</t>
    <phoneticPr fontId="37" type="noConversion"/>
  </si>
  <si>
    <t>은</t>
    <phoneticPr fontId="37" type="noConversion"/>
  </si>
  <si>
    <t>홈런</t>
    <phoneticPr fontId="37" type="noConversion"/>
  </si>
  <si>
    <t>금</t>
    <phoneticPr fontId="37" type="noConversion"/>
  </si>
  <si>
    <t>티</t>
    <phoneticPr fontId="37" type="noConversion"/>
  </si>
  <si>
    <t>파츠를 껴서 얻는 이득</t>
    <phoneticPr fontId="37" type="noConversion"/>
  </si>
  <si>
    <t>파츠를 껴서 얻는 이득 / 올림</t>
    <phoneticPr fontId="37" type="noConversion"/>
  </si>
  <si>
    <t>OUT</t>
    <phoneticPr fontId="37" type="noConversion"/>
  </si>
  <si>
    <t>1파츠 경험치 획득량</t>
    <phoneticPr fontId="37" type="noConversion"/>
  </si>
  <si>
    <t>OUT</t>
    <phoneticPr fontId="37" type="noConversion"/>
  </si>
  <si>
    <t>기본</t>
    <phoneticPr fontId="37" type="noConversion"/>
  </si>
  <si>
    <t>돌</t>
    <phoneticPr fontId="37" type="noConversion"/>
  </si>
  <si>
    <t>돌</t>
    <phoneticPr fontId="37" type="noConversion"/>
  </si>
  <si>
    <t>동</t>
    <phoneticPr fontId="37" type="noConversion"/>
  </si>
  <si>
    <t>동</t>
    <phoneticPr fontId="37" type="noConversion"/>
  </si>
  <si>
    <t>은</t>
    <phoneticPr fontId="37" type="noConversion"/>
  </si>
  <si>
    <t>금</t>
    <phoneticPr fontId="37" type="noConversion"/>
  </si>
  <si>
    <t>금</t>
    <phoneticPr fontId="37" type="noConversion"/>
  </si>
  <si>
    <t>티</t>
    <phoneticPr fontId="37" type="noConversion"/>
  </si>
  <si>
    <t>1루타</t>
    <phoneticPr fontId="37" type="noConversion"/>
  </si>
  <si>
    <t>1루타</t>
    <phoneticPr fontId="37" type="noConversion"/>
  </si>
  <si>
    <t>1루타</t>
    <phoneticPr fontId="37" type="noConversion"/>
  </si>
  <si>
    <t>기본</t>
    <phoneticPr fontId="37" type="noConversion"/>
  </si>
  <si>
    <t>돌</t>
    <phoneticPr fontId="37" type="noConversion"/>
  </si>
  <si>
    <t>은</t>
    <phoneticPr fontId="37" type="noConversion"/>
  </si>
  <si>
    <t>은</t>
    <phoneticPr fontId="37" type="noConversion"/>
  </si>
  <si>
    <t>금</t>
    <phoneticPr fontId="37" type="noConversion"/>
  </si>
  <si>
    <t>1파츠 당 경험치 획득량</t>
    <phoneticPr fontId="37" type="noConversion"/>
  </si>
  <si>
    <t>기본</t>
    <phoneticPr fontId="37" type="noConversion"/>
  </si>
  <si>
    <t>기본</t>
    <phoneticPr fontId="37" type="noConversion"/>
  </si>
  <si>
    <t>동</t>
    <phoneticPr fontId="37" type="noConversion"/>
  </si>
  <si>
    <t>동</t>
    <phoneticPr fontId="37" type="noConversion"/>
  </si>
  <si>
    <t>금</t>
    <phoneticPr fontId="37" type="noConversion"/>
  </si>
  <si>
    <t>티</t>
    <phoneticPr fontId="37" type="noConversion"/>
  </si>
  <si>
    <t>3루타</t>
    <phoneticPr fontId="37" type="noConversion"/>
  </si>
  <si>
    <t>은</t>
    <phoneticPr fontId="37" type="noConversion"/>
  </si>
  <si>
    <t>기본</t>
    <phoneticPr fontId="37" type="noConversion"/>
  </si>
  <si>
    <t>돌</t>
    <phoneticPr fontId="37" type="noConversion"/>
  </si>
  <si>
    <t>7% 14% 21% 28% 35%</t>
  </si>
  <si>
    <t>13파츠+셋트효과면</t>
  </si>
  <si>
    <t>20% 40% 60% 80% 100%가 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</si>
</sst>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#,##0.000_ "/>
    <numFmt numFmtId="178" formatCode="#,##0_ "/>
  </numFmts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3" fillId="0" borderId="0"/>
  </cellStyleXfs>
  <cellXfs count="9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0" xfId="46"/>
    <xf numFmtId="177" fontId="34" fillId="0" borderId="0" xfId="46" applyNumberFormat="1" applyFont="1"/>
    <xf numFmtId="177" fontId="34" fillId="49" borderId="0" xfId="46" applyNumberFormat="1" applyFont="1" applyFill="1"/>
    <xf numFmtId="176" fontId="35" fillId="0" borderId="0" xfId="46" applyNumberFormat="1" applyFont="1"/>
    <xf numFmtId="177" fontId="36" fillId="8" borderId="16" xfId="46" applyNumberFormat="1" applyFont="1" applyFill="1" applyBorder="1" applyAlignment="1">
      <alignment horizontal="center"/>
    </xf>
    <xf numFmtId="177" fontId="34" fillId="9" borderId="1" xfId="46" applyNumberFormat="1" applyFont="1" applyFill="1" applyBorder="1"/>
    <xf numFmtId="177" fontId="34" fillId="0" borderId="0" xfId="46" applyNumberFormat="1" applyFont="1" applyFill="1" applyBorder="1"/>
    <xf numFmtId="177" fontId="34" fillId="8" borderId="0" xfId="46" applyNumberFormat="1" applyFont="1" applyFill="1"/>
    <xf numFmtId="178" fontId="35" fillId="8" borderId="1" xfId="46" applyNumberFormat="1" applyFont="1" applyFill="1" applyBorder="1"/>
    <xf numFmtId="178" fontId="35" fillId="49" borderId="0" xfId="46" applyNumberFormat="1" applyFont="1" applyFill="1"/>
    <xf numFmtId="178" fontId="35" fillId="0" borderId="0" xfId="46" applyNumberFormat="1" applyFont="1"/>
    <xf numFmtId="178" fontId="35" fillId="9" borderId="1" xfId="46" applyNumberFormat="1" applyFont="1" applyFill="1" applyBorder="1"/>
    <xf numFmtId="0" fontId="35" fillId="9" borderId="1" xfId="46" applyFont="1" applyFill="1" applyBorder="1"/>
    <xf numFmtId="0" fontId="35" fillId="0" borderId="0" xfId="46" applyFont="1" applyFill="1" applyBorder="1"/>
    <xf numFmtId="176" fontId="35" fillId="9" borderId="1" xfId="46" applyNumberFormat="1" applyFont="1" applyFill="1" applyBorder="1"/>
    <xf numFmtId="177" fontId="34" fillId="50" borderId="16" xfId="46" applyNumberFormat="1" applyFont="1" applyFill="1" applyBorder="1" applyAlignment="1">
      <alignment horizontal="center"/>
    </xf>
    <xf numFmtId="177" fontId="34" fillId="0" borderId="0" xfId="46" applyNumberFormat="1" applyFont="1" applyFill="1"/>
    <xf numFmtId="0" fontId="33" fillId="51" borderId="0" xfId="46" applyFill="1"/>
    <xf numFmtId="177" fontId="34" fillId="51" borderId="0" xfId="46" applyNumberFormat="1" applyFont="1" applyFill="1"/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4" sqref="Y4:Y6"/>
    </sheetView>
  </sheetViews>
  <sheetFormatPr defaultRowHeight="12" x14ac:dyDescent="0.2"/>
  <cols>
    <col min="1" max="1" width="2.125" style="80" customWidth="1"/>
    <col min="2" max="2" width="4.375" style="82" customWidth="1"/>
    <col min="3" max="3" width="17.625" style="80" bestFit="1" customWidth="1"/>
    <col min="4" max="17" width="6.75" style="80" customWidth="1"/>
    <col min="18" max="18" width="1.25" style="81" customWidth="1"/>
    <col min="19" max="19" width="6.5" style="80" customWidth="1"/>
    <col min="20" max="33" width="6" style="80" customWidth="1"/>
    <col min="34" max="34" width="1.75" style="81" customWidth="1"/>
    <col min="35" max="36" width="9" style="80"/>
    <col min="37" max="37" width="7.625" style="80" bestFit="1" customWidth="1"/>
    <col min="38" max="16384" width="9" style="80"/>
  </cols>
  <sheetData>
    <row r="1" spans="2:49" ht="16.5" x14ac:dyDescent="0.3">
      <c r="B1" s="79"/>
    </row>
    <row r="2" spans="2:49" ht="16.5" x14ac:dyDescent="0.3">
      <c r="D2" s="83" t="s">
        <v>962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V2" s="84" t="s">
        <v>963</v>
      </c>
      <c r="W2" s="84" t="s">
        <v>964</v>
      </c>
    </row>
    <row r="3" spans="2:49" s="89" customFormat="1" x14ac:dyDescent="0.2">
      <c r="B3" s="82"/>
      <c r="C3" s="86" t="s">
        <v>965</v>
      </c>
      <c r="D3" s="87">
        <v>0</v>
      </c>
      <c r="E3" s="87">
        <v>1</v>
      </c>
      <c r="F3" s="87">
        <v>2</v>
      </c>
      <c r="G3" s="87">
        <v>3</v>
      </c>
      <c r="H3" s="87">
        <v>4</v>
      </c>
      <c r="I3" s="87">
        <v>5</v>
      </c>
      <c r="J3" s="87">
        <v>6</v>
      </c>
      <c r="K3" s="87">
        <v>7</v>
      </c>
      <c r="L3" s="87">
        <v>8</v>
      </c>
      <c r="M3" s="87">
        <v>9</v>
      </c>
      <c r="N3" s="87">
        <v>10</v>
      </c>
      <c r="O3" s="87">
        <v>11</v>
      </c>
      <c r="P3" s="87">
        <v>12</v>
      </c>
      <c r="Q3" s="87">
        <v>13</v>
      </c>
      <c r="R3" s="88"/>
      <c r="V3" s="90" t="s">
        <v>966</v>
      </c>
      <c r="W3" s="91">
        <v>100</v>
      </c>
      <c r="AH3" s="88"/>
    </row>
    <row r="4" spans="2:49" ht="16.5" x14ac:dyDescent="0.3">
      <c r="B4" s="80" t="s">
        <v>967</v>
      </c>
      <c r="C4" s="79">
        <v>0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0</v>
      </c>
      <c r="J4" s="79">
        <v>0</v>
      </c>
      <c r="K4" s="79">
        <v>0</v>
      </c>
      <c r="L4" s="79">
        <v>0</v>
      </c>
      <c r="M4" s="79">
        <v>0</v>
      </c>
      <c r="N4" s="79">
        <v>0</v>
      </c>
      <c r="O4" s="79">
        <v>0</v>
      </c>
      <c r="P4" s="79">
        <v>0</v>
      </c>
      <c r="Q4" s="79">
        <v>0</v>
      </c>
      <c r="V4" s="93" t="s">
        <v>968</v>
      </c>
      <c r="W4" s="91">
        <v>500</v>
      </c>
      <c r="Y4" s="85" t="s">
        <v>1010</v>
      </c>
    </row>
    <row r="5" spans="2:49" ht="16.5" x14ac:dyDescent="0.3">
      <c r="B5" s="82" t="s">
        <v>969</v>
      </c>
      <c r="C5" s="79">
        <v>1</v>
      </c>
      <c r="D5" s="79">
        <f t="shared" ref="D5:Q5" si="0">$C$5*D3</f>
        <v>0</v>
      </c>
      <c r="E5" s="79">
        <f t="shared" si="0"/>
        <v>1</v>
      </c>
      <c r="F5" s="79">
        <f t="shared" si="0"/>
        <v>2</v>
      </c>
      <c r="G5" s="79">
        <f t="shared" si="0"/>
        <v>3</v>
      </c>
      <c r="H5" s="79">
        <f t="shared" si="0"/>
        <v>4</v>
      </c>
      <c r="I5" s="79">
        <f t="shared" si="0"/>
        <v>5</v>
      </c>
      <c r="J5" s="79">
        <f t="shared" si="0"/>
        <v>6</v>
      </c>
      <c r="K5" s="79">
        <f t="shared" si="0"/>
        <v>7</v>
      </c>
      <c r="L5" s="79">
        <f t="shared" si="0"/>
        <v>8</v>
      </c>
      <c r="M5" s="79">
        <f t="shared" si="0"/>
        <v>9</v>
      </c>
      <c r="N5" s="79">
        <f t="shared" si="0"/>
        <v>10</v>
      </c>
      <c r="O5" s="79">
        <f t="shared" si="0"/>
        <v>11</v>
      </c>
      <c r="P5" s="79">
        <f t="shared" si="0"/>
        <v>12</v>
      </c>
      <c r="Q5" s="79">
        <f t="shared" si="0"/>
        <v>13</v>
      </c>
      <c r="V5" s="84" t="s">
        <v>970</v>
      </c>
      <c r="W5" s="91">
        <v>1000</v>
      </c>
      <c r="X5" s="92"/>
      <c r="Y5" s="92" t="s">
        <v>1011</v>
      </c>
    </row>
    <row r="6" spans="2:49" ht="16.5" x14ac:dyDescent="0.3">
      <c r="B6" s="82" t="s">
        <v>971</v>
      </c>
      <c r="C6" s="79">
        <v>2</v>
      </c>
      <c r="D6" s="79">
        <f t="shared" ref="D6:Q6" si="1">$C$6*D3</f>
        <v>0</v>
      </c>
      <c r="E6" s="79">
        <f t="shared" si="1"/>
        <v>2</v>
      </c>
      <c r="F6" s="79">
        <f t="shared" si="1"/>
        <v>4</v>
      </c>
      <c r="G6" s="79">
        <f t="shared" si="1"/>
        <v>6</v>
      </c>
      <c r="H6" s="79">
        <f t="shared" si="1"/>
        <v>8</v>
      </c>
      <c r="I6" s="79">
        <f t="shared" si="1"/>
        <v>10</v>
      </c>
      <c r="J6" s="79">
        <f t="shared" si="1"/>
        <v>12</v>
      </c>
      <c r="K6" s="79">
        <f t="shared" si="1"/>
        <v>14</v>
      </c>
      <c r="L6" s="79">
        <f t="shared" si="1"/>
        <v>16</v>
      </c>
      <c r="M6" s="79">
        <f t="shared" si="1"/>
        <v>18</v>
      </c>
      <c r="N6" s="79">
        <f t="shared" si="1"/>
        <v>20</v>
      </c>
      <c r="O6" s="79">
        <f t="shared" si="1"/>
        <v>22</v>
      </c>
      <c r="P6" s="79">
        <f t="shared" si="1"/>
        <v>24</v>
      </c>
      <c r="Q6" s="79">
        <f t="shared" si="1"/>
        <v>26</v>
      </c>
      <c r="V6" s="84" t="s">
        <v>972</v>
      </c>
      <c r="W6" s="91">
        <v>3000</v>
      </c>
      <c r="X6" s="92"/>
      <c r="Y6" s="92" t="s">
        <v>1012</v>
      </c>
    </row>
    <row r="7" spans="2:49" ht="16.5" x14ac:dyDescent="0.3">
      <c r="B7" s="82" t="s">
        <v>973</v>
      </c>
      <c r="C7" s="79">
        <v>3</v>
      </c>
      <c r="D7" s="79">
        <f t="shared" ref="D7:Q7" si="2">$C$7*D3</f>
        <v>0</v>
      </c>
      <c r="E7" s="79">
        <f t="shared" si="2"/>
        <v>3</v>
      </c>
      <c r="F7" s="79">
        <f t="shared" si="2"/>
        <v>6</v>
      </c>
      <c r="G7" s="79">
        <f t="shared" si="2"/>
        <v>9</v>
      </c>
      <c r="H7" s="79">
        <f t="shared" si="2"/>
        <v>12</v>
      </c>
      <c r="I7" s="79">
        <f t="shared" si="2"/>
        <v>15</v>
      </c>
      <c r="J7" s="79">
        <f t="shared" si="2"/>
        <v>18</v>
      </c>
      <c r="K7" s="79">
        <f t="shared" si="2"/>
        <v>21</v>
      </c>
      <c r="L7" s="79">
        <f t="shared" si="2"/>
        <v>24</v>
      </c>
      <c r="M7" s="79">
        <f t="shared" si="2"/>
        <v>27</v>
      </c>
      <c r="N7" s="79">
        <f t="shared" si="2"/>
        <v>30</v>
      </c>
      <c r="O7" s="79">
        <f t="shared" si="2"/>
        <v>33</v>
      </c>
      <c r="P7" s="79">
        <f t="shared" si="2"/>
        <v>36</v>
      </c>
      <c r="Q7" s="79">
        <f t="shared" si="2"/>
        <v>39</v>
      </c>
      <c r="V7" s="84" t="s">
        <v>974</v>
      </c>
      <c r="W7" s="91">
        <v>10000</v>
      </c>
      <c r="X7" s="92"/>
    </row>
    <row r="8" spans="2:49" ht="16.5" x14ac:dyDescent="0.3">
      <c r="B8" s="82" t="s">
        <v>975</v>
      </c>
      <c r="C8" s="79">
        <v>4</v>
      </c>
      <c r="D8" s="79">
        <f t="shared" ref="D8:Q8" si="3">$C$8*D3</f>
        <v>0</v>
      </c>
      <c r="E8" s="79">
        <f t="shared" si="3"/>
        <v>4</v>
      </c>
      <c r="F8" s="79">
        <f t="shared" si="3"/>
        <v>8</v>
      </c>
      <c r="G8" s="79">
        <f t="shared" si="3"/>
        <v>12</v>
      </c>
      <c r="H8" s="79">
        <f t="shared" si="3"/>
        <v>16</v>
      </c>
      <c r="I8" s="79">
        <f t="shared" si="3"/>
        <v>20</v>
      </c>
      <c r="J8" s="79">
        <f t="shared" si="3"/>
        <v>24</v>
      </c>
      <c r="K8" s="79">
        <f t="shared" si="3"/>
        <v>28</v>
      </c>
      <c r="L8" s="79">
        <f t="shared" si="3"/>
        <v>32</v>
      </c>
      <c r="M8" s="79">
        <f t="shared" si="3"/>
        <v>36</v>
      </c>
      <c r="N8" s="79">
        <f t="shared" si="3"/>
        <v>40</v>
      </c>
      <c r="O8" s="79">
        <f t="shared" si="3"/>
        <v>44</v>
      </c>
      <c r="P8" s="79">
        <f t="shared" si="3"/>
        <v>48</v>
      </c>
      <c r="Q8" s="79">
        <f t="shared" si="3"/>
        <v>52</v>
      </c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</row>
    <row r="9" spans="2:49" ht="16.5" x14ac:dyDescent="0.3">
      <c r="B9" s="82" t="s">
        <v>976</v>
      </c>
      <c r="C9" s="79">
        <v>5</v>
      </c>
      <c r="D9" s="79">
        <f t="shared" ref="D9:Q9" si="4">$C$9*D3</f>
        <v>0</v>
      </c>
      <c r="E9" s="79">
        <f t="shared" si="4"/>
        <v>5</v>
      </c>
      <c r="F9" s="79">
        <f t="shared" si="4"/>
        <v>10</v>
      </c>
      <c r="G9" s="79">
        <f t="shared" si="4"/>
        <v>15</v>
      </c>
      <c r="H9" s="79">
        <f t="shared" si="4"/>
        <v>20</v>
      </c>
      <c r="I9" s="79">
        <f t="shared" si="4"/>
        <v>25</v>
      </c>
      <c r="J9" s="79">
        <f t="shared" si="4"/>
        <v>30</v>
      </c>
      <c r="K9" s="79">
        <f t="shared" si="4"/>
        <v>35</v>
      </c>
      <c r="L9" s="79">
        <f t="shared" si="4"/>
        <v>40</v>
      </c>
      <c r="M9" s="79">
        <f t="shared" si="4"/>
        <v>45</v>
      </c>
      <c r="N9" s="79">
        <f t="shared" si="4"/>
        <v>50</v>
      </c>
      <c r="O9" s="79">
        <f t="shared" si="4"/>
        <v>55</v>
      </c>
      <c r="P9" s="79">
        <f t="shared" si="4"/>
        <v>60</v>
      </c>
      <c r="Q9" s="79">
        <f t="shared" si="4"/>
        <v>65</v>
      </c>
    </row>
    <row r="10" spans="2:49" ht="16.5" x14ac:dyDescent="0.3"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T10" s="94" t="s">
        <v>977</v>
      </c>
      <c r="U10" s="94"/>
      <c r="AJ10" s="94" t="s">
        <v>978</v>
      </c>
      <c r="AK10" s="94"/>
      <c r="AL10" s="94"/>
    </row>
    <row r="11" spans="2:49" x14ac:dyDescent="0.2">
      <c r="B11" s="82" t="s">
        <v>979</v>
      </c>
      <c r="C11" s="80" t="s">
        <v>980</v>
      </c>
      <c r="D11" s="87">
        <v>0</v>
      </c>
      <c r="E11" s="87">
        <v>1</v>
      </c>
      <c r="F11" s="87">
        <v>2</v>
      </c>
      <c r="G11" s="87">
        <v>3</v>
      </c>
      <c r="H11" s="87">
        <v>4</v>
      </c>
      <c r="I11" s="87">
        <v>5</v>
      </c>
      <c r="J11" s="87">
        <v>6</v>
      </c>
      <c r="K11" s="87">
        <v>7</v>
      </c>
      <c r="L11" s="87">
        <v>8</v>
      </c>
      <c r="M11" s="87">
        <v>9</v>
      </c>
      <c r="N11" s="87">
        <v>10</v>
      </c>
      <c r="O11" s="87">
        <v>11</v>
      </c>
      <c r="P11" s="87">
        <v>12</v>
      </c>
      <c r="Q11" s="87">
        <v>13</v>
      </c>
      <c r="S11" s="82" t="s">
        <v>981</v>
      </c>
      <c r="T11" s="87">
        <v>0</v>
      </c>
      <c r="U11" s="87">
        <v>1</v>
      </c>
      <c r="V11" s="87">
        <v>2</v>
      </c>
      <c r="W11" s="87">
        <v>3</v>
      </c>
      <c r="X11" s="87">
        <v>4</v>
      </c>
      <c r="Y11" s="87">
        <v>5</v>
      </c>
      <c r="Z11" s="87">
        <v>6</v>
      </c>
      <c r="AA11" s="87">
        <v>7</v>
      </c>
      <c r="AB11" s="87">
        <v>8</v>
      </c>
      <c r="AC11" s="87">
        <v>9</v>
      </c>
      <c r="AD11" s="87">
        <v>10</v>
      </c>
      <c r="AE11" s="87">
        <v>11</v>
      </c>
      <c r="AF11" s="87">
        <v>12</v>
      </c>
      <c r="AG11" s="87">
        <v>13</v>
      </c>
      <c r="AI11" s="82" t="s">
        <v>950</v>
      </c>
      <c r="AJ11" s="87">
        <v>0</v>
      </c>
      <c r="AK11" s="87">
        <v>1</v>
      </c>
      <c r="AL11" s="87">
        <v>2</v>
      </c>
      <c r="AM11" s="87">
        <v>3</v>
      </c>
      <c r="AN11" s="87">
        <v>4</v>
      </c>
      <c r="AO11" s="87">
        <v>5</v>
      </c>
      <c r="AP11" s="87">
        <v>6</v>
      </c>
      <c r="AQ11" s="87">
        <v>7</v>
      </c>
      <c r="AR11" s="87">
        <v>8</v>
      </c>
      <c r="AS11" s="87">
        <v>9</v>
      </c>
      <c r="AT11" s="87">
        <v>10</v>
      </c>
      <c r="AU11" s="87">
        <v>11</v>
      </c>
      <c r="AV11" s="87">
        <v>12</v>
      </c>
      <c r="AW11" s="87">
        <v>13</v>
      </c>
    </row>
    <row r="12" spans="2:49" ht="16.5" x14ac:dyDescent="0.3">
      <c r="B12" s="82" t="s">
        <v>982</v>
      </c>
      <c r="C12" s="79">
        <f>$W$3+($W$3*C$4/100)</f>
        <v>100</v>
      </c>
      <c r="D12" s="79">
        <f t="shared" ref="D12:Q17" si="5">$W$3+($W$3*D4/100)</f>
        <v>100</v>
      </c>
      <c r="E12" s="79">
        <f t="shared" si="5"/>
        <v>100</v>
      </c>
      <c r="F12" s="79">
        <f t="shared" si="5"/>
        <v>100</v>
      </c>
      <c r="G12" s="79">
        <f t="shared" si="5"/>
        <v>100</v>
      </c>
      <c r="H12" s="79">
        <f t="shared" si="5"/>
        <v>100</v>
      </c>
      <c r="I12" s="79">
        <f t="shared" si="5"/>
        <v>100</v>
      </c>
      <c r="J12" s="79">
        <f t="shared" si="5"/>
        <v>100</v>
      </c>
      <c r="K12" s="79">
        <f t="shared" si="5"/>
        <v>100</v>
      </c>
      <c r="L12" s="79">
        <f t="shared" si="5"/>
        <v>100</v>
      </c>
      <c r="M12" s="79">
        <f t="shared" si="5"/>
        <v>100</v>
      </c>
      <c r="N12" s="79">
        <f t="shared" si="5"/>
        <v>100</v>
      </c>
      <c r="O12" s="79">
        <f t="shared" si="5"/>
        <v>100</v>
      </c>
      <c r="P12" s="79">
        <f t="shared" si="5"/>
        <v>100</v>
      </c>
      <c r="Q12" s="79">
        <f t="shared" si="5"/>
        <v>100</v>
      </c>
      <c r="S12" s="82" t="s">
        <v>982</v>
      </c>
      <c r="T12" s="96">
        <f>D12-$W$3</f>
        <v>0</v>
      </c>
      <c r="U12" s="96">
        <f t="shared" ref="U12:AG17" si="6">E12-$W$3</f>
        <v>0</v>
      </c>
      <c r="V12" s="96">
        <f t="shared" si="6"/>
        <v>0</v>
      </c>
      <c r="W12" s="96">
        <f t="shared" si="6"/>
        <v>0</v>
      </c>
      <c r="X12" s="96">
        <f t="shared" si="6"/>
        <v>0</v>
      </c>
      <c r="Y12" s="96">
        <f t="shared" si="6"/>
        <v>0</v>
      </c>
      <c r="Z12" s="96">
        <f t="shared" si="6"/>
        <v>0</v>
      </c>
      <c r="AA12" s="96">
        <f t="shared" si="6"/>
        <v>0</v>
      </c>
      <c r="AB12" s="96">
        <f t="shared" si="6"/>
        <v>0</v>
      </c>
      <c r="AC12" s="96">
        <f t="shared" si="6"/>
        <v>0</v>
      </c>
      <c r="AD12" s="96">
        <f t="shared" si="6"/>
        <v>0</v>
      </c>
      <c r="AE12" s="96">
        <f t="shared" si="6"/>
        <v>0</v>
      </c>
      <c r="AF12" s="96">
        <f t="shared" si="6"/>
        <v>0</v>
      </c>
      <c r="AG12" s="96">
        <f t="shared" si="6"/>
        <v>0</v>
      </c>
      <c r="AI12" s="82" t="s">
        <v>949</v>
      </c>
      <c r="AJ12" s="96">
        <f>ROUNDUP(T12,0)</f>
        <v>0</v>
      </c>
      <c r="AK12" s="96">
        <f t="shared" ref="AK12:AW17" si="7">ROUNDUP(U12,0)</f>
        <v>0</v>
      </c>
      <c r="AL12" s="96">
        <f t="shared" si="7"/>
        <v>0</v>
      </c>
      <c r="AM12" s="96">
        <f t="shared" si="7"/>
        <v>0</v>
      </c>
      <c r="AN12" s="96">
        <f t="shared" si="7"/>
        <v>0</v>
      </c>
      <c r="AO12" s="96">
        <f t="shared" si="7"/>
        <v>0</v>
      </c>
      <c r="AP12" s="96">
        <f t="shared" si="7"/>
        <v>0</v>
      </c>
      <c r="AQ12" s="96">
        <f t="shared" si="7"/>
        <v>0</v>
      </c>
      <c r="AR12" s="96">
        <f t="shared" si="7"/>
        <v>0</v>
      </c>
      <c r="AS12" s="96">
        <f t="shared" si="7"/>
        <v>0</v>
      </c>
      <c r="AT12" s="96">
        <f t="shared" si="7"/>
        <v>0</v>
      </c>
      <c r="AU12" s="96">
        <f t="shared" si="7"/>
        <v>0</v>
      </c>
      <c r="AV12" s="96">
        <f t="shared" si="7"/>
        <v>0</v>
      </c>
      <c r="AW12" s="96">
        <f t="shared" si="7"/>
        <v>0</v>
      </c>
    </row>
    <row r="13" spans="2:49" ht="16.5" x14ac:dyDescent="0.3">
      <c r="B13" s="82" t="s">
        <v>983</v>
      </c>
      <c r="C13" s="79">
        <f>$W$3+($W$3*C$5/100)</f>
        <v>101</v>
      </c>
      <c r="D13" s="79">
        <f t="shared" si="5"/>
        <v>100</v>
      </c>
      <c r="E13" s="79">
        <f t="shared" si="5"/>
        <v>101</v>
      </c>
      <c r="F13" s="79">
        <f t="shared" si="5"/>
        <v>102</v>
      </c>
      <c r="G13" s="79">
        <f t="shared" si="5"/>
        <v>103</v>
      </c>
      <c r="H13" s="79">
        <f t="shared" si="5"/>
        <v>104</v>
      </c>
      <c r="I13" s="79">
        <f t="shared" si="5"/>
        <v>105</v>
      </c>
      <c r="J13" s="79">
        <f t="shared" si="5"/>
        <v>106</v>
      </c>
      <c r="K13" s="79">
        <f t="shared" si="5"/>
        <v>107</v>
      </c>
      <c r="L13" s="79">
        <f t="shared" si="5"/>
        <v>108</v>
      </c>
      <c r="M13" s="79">
        <f t="shared" si="5"/>
        <v>109</v>
      </c>
      <c r="N13" s="79">
        <f t="shared" si="5"/>
        <v>110</v>
      </c>
      <c r="O13" s="79">
        <f t="shared" si="5"/>
        <v>111</v>
      </c>
      <c r="P13" s="79">
        <f t="shared" si="5"/>
        <v>112</v>
      </c>
      <c r="Q13" s="79">
        <f t="shared" si="5"/>
        <v>113</v>
      </c>
      <c r="S13" s="82" t="s">
        <v>984</v>
      </c>
      <c r="T13" s="96">
        <f t="shared" ref="T13:T17" si="8">D13-$W$3</f>
        <v>0</v>
      </c>
      <c r="U13" s="79">
        <f t="shared" si="6"/>
        <v>1</v>
      </c>
      <c r="V13" s="79">
        <f t="shared" si="6"/>
        <v>2</v>
      </c>
      <c r="W13" s="79">
        <f t="shared" si="6"/>
        <v>3</v>
      </c>
      <c r="X13" s="79">
        <f t="shared" si="6"/>
        <v>4</v>
      </c>
      <c r="Y13" s="79">
        <f t="shared" si="6"/>
        <v>5</v>
      </c>
      <c r="Z13" s="79">
        <f t="shared" si="6"/>
        <v>6</v>
      </c>
      <c r="AA13" s="79">
        <f t="shared" si="6"/>
        <v>7</v>
      </c>
      <c r="AB13" s="79">
        <f t="shared" si="6"/>
        <v>8</v>
      </c>
      <c r="AC13" s="79">
        <f t="shared" si="6"/>
        <v>9</v>
      </c>
      <c r="AD13" s="79">
        <f t="shared" si="6"/>
        <v>10</v>
      </c>
      <c r="AE13" s="79">
        <f t="shared" si="6"/>
        <v>11</v>
      </c>
      <c r="AF13" s="79">
        <f t="shared" si="6"/>
        <v>12</v>
      </c>
      <c r="AG13" s="79">
        <f t="shared" si="6"/>
        <v>13</v>
      </c>
      <c r="AI13" s="82" t="s">
        <v>984</v>
      </c>
      <c r="AJ13" s="96">
        <f t="shared" ref="AJ13:AJ17" si="9">ROUNDUP(T13,0)</f>
        <v>0</v>
      </c>
      <c r="AK13" s="79">
        <f t="shared" si="7"/>
        <v>1</v>
      </c>
      <c r="AL13" s="79">
        <f t="shared" si="7"/>
        <v>2</v>
      </c>
      <c r="AM13" s="79">
        <f t="shared" si="7"/>
        <v>3</v>
      </c>
      <c r="AN13" s="79">
        <f t="shared" si="7"/>
        <v>4</v>
      </c>
      <c r="AO13" s="79">
        <f t="shared" si="7"/>
        <v>5</v>
      </c>
      <c r="AP13" s="79">
        <f t="shared" si="7"/>
        <v>6</v>
      </c>
      <c r="AQ13" s="79">
        <f t="shared" si="7"/>
        <v>7</v>
      </c>
      <c r="AR13" s="79">
        <f t="shared" si="7"/>
        <v>8</v>
      </c>
      <c r="AS13" s="79">
        <f t="shared" si="7"/>
        <v>9</v>
      </c>
      <c r="AT13" s="79">
        <f t="shared" si="7"/>
        <v>10</v>
      </c>
      <c r="AU13" s="79">
        <f t="shared" si="7"/>
        <v>11</v>
      </c>
      <c r="AV13" s="79">
        <f t="shared" si="7"/>
        <v>12</v>
      </c>
      <c r="AW13" s="79">
        <f t="shared" si="7"/>
        <v>13</v>
      </c>
    </row>
    <row r="14" spans="2:49" ht="16.5" x14ac:dyDescent="0.3">
      <c r="B14" s="82" t="s">
        <v>985</v>
      </c>
      <c r="C14" s="79">
        <f>$W$3+($W$3*C$6/100)</f>
        <v>102</v>
      </c>
      <c r="D14" s="79">
        <f t="shared" si="5"/>
        <v>100</v>
      </c>
      <c r="E14" s="79">
        <f t="shared" si="5"/>
        <v>102</v>
      </c>
      <c r="F14" s="79">
        <f t="shared" si="5"/>
        <v>104</v>
      </c>
      <c r="G14" s="79">
        <f t="shared" si="5"/>
        <v>106</v>
      </c>
      <c r="H14" s="79">
        <f t="shared" si="5"/>
        <v>108</v>
      </c>
      <c r="I14" s="79">
        <f t="shared" si="5"/>
        <v>110</v>
      </c>
      <c r="J14" s="79">
        <f t="shared" si="5"/>
        <v>112</v>
      </c>
      <c r="K14" s="79">
        <f t="shared" si="5"/>
        <v>114</v>
      </c>
      <c r="L14" s="79">
        <f t="shared" si="5"/>
        <v>116</v>
      </c>
      <c r="M14" s="79">
        <f t="shared" si="5"/>
        <v>118</v>
      </c>
      <c r="N14" s="79">
        <f t="shared" si="5"/>
        <v>120</v>
      </c>
      <c r="O14" s="79">
        <f t="shared" si="5"/>
        <v>122</v>
      </c>
      <c r="P14" s="79">
        <f t="shared" si="5"/>
        <v>124</v>
      </c>
      <c r="Q14" s="79">
        <f t="shared" si="5"/>
        <v>126</v>
      </c>
      <c r="S14" s="82" t="s">
        <v>986</v>
      </c>
      <c r="T14" s="96">
        <f t="shared" si="8"/>
        <v>0</v>
      </c>
      <c r="U14" s="79">
        <f t="shared" si="6"/>
        <v>2</v>
      </c>
      <c r="V14" s="79">
        <f t="shared" si="6"/>
        <v>4</v>
      </c>
      <c r="W14" s="79">
        <f t="shared" si="6"/>
        <v>6</v>
      </c>
      <c r="X14" s="79">
        <f t="shared" si="6"/>
        <v>8</v>
      </c>
      <c r="Y14" s="79">
        <f t="shared" si="6"/>
        <v>10</v>
      </c>
      <c r="Z14" s="79">
        <f t="shared" si="6"/>
        <v>12</v>
      </c>
      <c r="AA14" s="79">
        <f t="shared" si="6"/>
        <v>14</v>
      </c>
      <c r="AB14" s="79">
        <f t="shared" si="6"/>
        <v>16</v>
      </c>
      <c r="AC14" s="79">
        <f t="shared" si="6"/>
        <v>18</v>
      </c>
      <c r="AD14" s="79">
        <f t="shared" si="6"/>
        <v>20</v>
      </c>
      <c r="AE14" s="79">
        <f t="shared" si="6"/>
        <v>22</v>
      </c>
      <c r="AF14" s="79">
        <f t="shared" si="6"/>
        <v>24</v>
      </c>
      <c r="AG14" s="79">
        <f t="shared" si="6"/>
        <v>26</v>
      </c>
      <c r="AI14" s="82" t="s">
        <v>986</v>
      </c>
      <c r="AJ14" s="96">
        <f t="shared" si="9"/>
        <v>0</v>
      </c>
      <c r="AK14" s="79">
        <f t="shared" si="7"/>
        <v>2</v>
      </c>
      <c r="AL14" s="79">
        <f t="shared" si="7"/>
        <v>4</v>
      </c>
      <c r="AM14" s="79">
        <f t="shared" si="7"/>
        <v>6</v>
      </c>
      <c r="AN14" s="79">
        <f t="shared" si="7"/>
        <v>8</v>
      </c>
      <c r="AO14" s="79">
        <f t="shared" si="7"/>
        <v>10</v>
      </c>
      <c r="AP14" s="79">
        <f t="shared" si="7"/>
        <v>12</v>
      </c>
      <c r="AQ14" s="79">
        <f t="shared" si="7"/>
        <v>14</v>
      </c>
      <c r="AR14" s="79">
        <f t="shared" si="7"/>
        <v>16</v>
      </c>
      <c r="AS14" s="79">
        <f t="shared" si="7"/>
        <v>18</v>
      </c>
      <c r="AT14" s="79">
        <f t="shared" si="7"/>
        <v>20</v>
      </c>
      <c r="AU14" s="79">
        <f t="shared" si="7"/>
        <v>22</v>
      </c>
      <c r="AV14" s="79">
        <f t="shared" si="7"/>
        <v>24</v>
      </c>
      <c r="AW14" s="79">
        <f t="shared" si="7"/>
        <v>26</v>
      </c>
    </row>
    <row r="15" spans="2:49" ht="16.5" x14ac:dyDescent="0.3">
      <c r="B15" s="82" t="s">
        <v>957</v>
      </c>
      <c r="C15" s="79">
        <f>$W$3+($W$3*C$7/100)</f>
        <v>103</v>
      </c>
      <c r="D15" s="79">
        <f t="shared" si="5"/>
        <v>100</v>
      </c>
      <c r="E15" s="79">
        <f t="shared" si="5"/>
        <v>103</v>
      </c>
      <c r="F15" s="79">
        <f t="shared" si="5"/>
        <v>106</v>
      </c>
      <c r="G15" s="79">
        <f t="shared" si="5"/>
        <v>109</v>
      </c>
      <c r="H15" s="79">
        <f t="shared" si="5"/>
        <v>112</v>
      </c>
      <c r="I15" s="79">
        <f t="shared" si="5"/>
        <v>115</v>
      </c>
      <c r="J15" s="79">
        <f t="shared" si="5"/>
        <v>118</v>
      </c>
      <c r="K15" s="79">
        <f t="shared" si="5"/>
        <v>121</v>
      </c>
      <c r="L15" s="79">
        <f t="shared" si="5"/>
        <v>124</v>
      </c>
      <c r="M15" s="79">
        <f t="shared" si="5"/>
        <v>127</v>
      </c>
      <c r="N15" s="79">
        <f t="shared" si="5"/>
        <v>130</v>
      </c>
      <c r="O15" s="79">
        <f t="shared" si="5"/>
        <v>133</v>
      </c>
      <c r="P15" s="79">
        <f t="shared" si="5"/>
        <v>136</v>
      </c>
      <c r="Q15" s="79">
        <f t="shared" si="5"/>
        <v>139</v>
      </c>
      <c r="S15" s="82" t="s">
        <v>987</v>
      </c>
      <c r="T15" s="96">
        <f t="shared" si="8"/>
        <v>0</v>
      </c>
      <c r="U15" s="79">
        <f t="shared" si="6"/>
        <v>3</v>
      </c>
      <c r="V15" s="79">
        <f t="shared" si="6"/>
        <v>6</v>
      </c>
      <c r="W15" s="79">
        <f t="shared" si="6"/>
        <v>9</v>
      </c>
      <c r="X15" s="79">
        <f t="shared" si="6"/>
        <v>12</v>
      </c>
      <c r="Y15" s="79">
        <f t="shared" si="6"/>
        <v>15</v>
      </c>
      <c r="Z15" s="79">
        <f t="shared" si="6"/>
        <v>18</v>
      </c>
      <c r="AA15" s="79">
        <f t="shared" si="6"/>
        <v>21</v>
      </c>
      <c r="AB15" s="79">
        <f t="shared" si="6"/>
        <v>24</v>
      </c>
      <c r="AC15" s="79">
        <f t="shared" si="6"/>
        <v>27</v>
      </c>
      <c r="AD15" s="79">
        <f t="shared" si="6"/>
        <v>30</v>
      </c>
      <c r="AE15" s="79">
        <f t="shared" si="6"/>
        <v>33</v>
      </c>
      <c r="AF15" s="79">
        <f t="shared" si="6"/>
        <v>36</v>
      </c>
      <c r="AG15" s="79">
        <f t="shared" si="6"/>
        <v>39</v>
      </c>
      <c r="AI15" s="82" t="s">
        <v>957</v>
      </c>
      <c r="AJ15" s="96">
        <f t="shared" si="9"/>
        <v>0</v>
      </c>
      <c r="AK15" s="79">
        <f t="shared" si="7"/>
        <v>3</v>
      </c>
      <c r="AL15" s="79">
        <f t="shared" si="7"/>
        <v>6</v>
      </c>
      <c r="AM15" s="79">
        <f t="shared" si="7"/>
        <v>9</v>
      </c>
      <c r="AN15" s="79">
        <f t="shared" si="7"/>
        <v>12</v>
      </c>
      <c r="AO15" s="79">
        <f t="shared" si="7"/>
        <v>15</v>
      </c>
      <c r="AP15" s="79">
        <f t="shared" si="7"/>
        <v>18</v>
      </c>
      <c r="AQ15" s="79">
        <f t="shared" si="7"/>
        <v>21</v>
      </c>
      <c r="AR15" s="79">
        <f t="shared" si="7"/>
        <v>24</v>
      </c>
      <c r="AS15" s="79">
        <f t="shared" si="7"/>
        <v>27</v>
      </c>
      <c r="AT15" s="79">
        <f t="shared" si="7"/>
        <v>30</v>
      </c>
      <c r="AU15" s="79">
        <f t="shared" si="7"/>
        <v>33</v>
      </c>
      <c r="AV15" s="79">
        <f t="shared" si="7"/>
        <v>36</v>
      </c>
      <c r="AW15" s="79">
        <f t="shared" si="7"/>
        <v>39</v>
      </c>
    </row>
    <row r="16" spans="2:49" ht="16.5" x14ac:dyDescent="0.3">
      <c r="B16" s="82" t="s">
        <v>988</v>
      </c>
      <c r="C16" s="79">
        <f>$W$3+($W$3*C$8/100)</f>
        <v>104</v>
      </c>
      <c r="D16" s="79">
        <f t="shared" si="5"/>
        <v>100</v>
      </c>
      <c r="E16" s="79">
        <f t="shared" si="5"/>
        <v>104</v>
      </c>
      <c r="F16" s="79">
        <f t="shared" si="5"/>
        <v>108</v>
      </c>
      <c r="G16" s="79">
        <f t="shared" si="5"/>
        <v>112</v>
      </c>
      <c r="H16" s="79">
        <f t="shared" si="5"/>
        <v>116</v>
      </c>
      <c r="I16" s="79">
        <f t="shared" si="5"/>
        <v>120</v>
      </c>
      <c r="J16" s="79">
        <f t="shared" si="5"/>
        <v>124</v>
      </c>
      <c r="K16" s="79">
        <f t="shared" si="5"/>
        <v>128</v>
      </c>
      <c r="L16" s="79">
        <f t="shared" si="5"/>
        <v>132</v>
      </c>
      <c r="M16" s="79">
        <f t="shared" si="5"/>
        <v>136</v>
      </c>
      <c r="N16" s="79">
        <f t="shared" si="5"/>
        <v>140</v>
      </c>
      <c r="O16" s="79">
        <f t="shared" si="5"/>
        <v>144</v>
      </c>
      <c r="P16" s="79">
        <f t="shared" si="5"/>
        <v>148</v>
      </c>
      <c r="Q16" s="79">
        <f t="shared" si="5"/>
        <v>152</v>
      </c>
      <c r="S16" s="82" t="s">
        <v>988</v>
      </c>
      <c r="T16" s="96">
        <f t="shared" si="8"/>
        <v>0</v>
      </c>
      <c r="U16" s="79">
        <f t="shared" si="6"/>
        <v>4</v>
      </c>
      <c r="V16" s="79">
        <f t="shared" si="6"/>
        <v>8</v>
      </c>
      <c r="W16" s="79">
        <f t="shared" si="6"/>
        <v>12</v>
      </c>
      <c r="X16" s="79">
        <f t="shared" si="6"/>
        <v>16</v>
      </c>
      <c r="Y16" s="79">
        <f t="shared" si="6"/>
        <v>20</v>
      </c>
      <c r="Z16" s="79">
        <f t="shared" si="6"/>
        <v>24</v>
      </c>
      <c r="AA16" s="79">
        <f t="shared" si="6"/>
        <v>28</v>
      </c>
      <c r="AB16" s="79">
        <f t="shared" si="6"/>
        <v>32</v>
      </c>
      <c r="AC16" s="79">
        <f t="shared" si="6"/>
        <v>36</v>
      </c>
      <c r="AD16" s="79">
        <f t="shared" si="6"/>
        <v>40</v>
      </c>
      <c r="AE16" s="79">
        <f t="shared" si="6"/>
        <v>44</v>
      </c>
      <c r="AF16" s="79">
        <f t="shared" si="6"/>
        <v>48</v>
      </c>
      <c r="AG16" s="79">
        <f t="shared" si="6"/>
        <v>52</v>
      </c>
      <c r="AI16" s="82" t="s">
        <v>989</v>
      </c>
      <c r="AJ16" s="96">
        <f t="shared" si="9"/>
        <v>0</v>
      </c>
      <c r="AK16" s="79">
        <f t="shared" si="7"/>
        <v>4</v>
      </c>
      <c r="AL16" s="79">
        <f t="shared" si="7"/>
        <v>8</v>
      </c>
      <c r="AM16" s="79">
        <f t="shared" si="7"/>
        <v>12</v>
      </c>
      <c r="AN16" s="79">
        <f t="shared" si="7"/>
        <v>16</v>
      </c>
      <c r="AO16" s="79">
        <f t="shared" si="7"/>
        <v>20</v>
      </c>
      <c r="AP16" s="79">
        <f t="shared" si="7"/>
        <v>24</v>
      </c>
      <c r="AQ16" s="79">
        <f t="shared" si="7"/>
        <v>28</v>
      </c>
      <c r="AR16" s="79">
        <f t="shared" si="7"/>
        <v>32</v>
      </c>
      <c r="AS16" s="79">
        <f t="shared" si="7"/>
        <v>36</v>
      </c>
      <c r="AT16" s="79">
        <f t="shared" si="7"/>
        <v>40</v>
      </c>
      <c r="AU16" s="79">
        <f t="shared" si="7"/>
        <v>44</v>
      </c>
      <c r="AV16" s="79">
        <f t="shared" si="7"/>
        <v>48</v>
      </c>
      <c r="AW16" s="79">
        <f t="shared" si="7"/>
        <v>52</v>
      </c>
    </row>
    <row r="17" spans="2:49" ht="16.5" x14ac:dyDescent="0.3">
      <c r="B17" s="80" t="s">
        <v>976</v>
      </c>
      <c r="C17" s="79">
        <f>$W$3+($W$3*C$9/100)</f>
        <v>105</v>
      </c>
      <c r="D17" s="79">
        <f t="shared" si="5"/>
        <v>100</v>
      </c>
      <c r="E17" s="79">
        <f t="shared" si="5"/>
        <v>105</v>
      </c>
      <c r="F17" s="79">
        <f t="shared" si="5"/>
        <v>110</v>
      </c>
      <c r="G17" s="79">
        <f t="shared" si="5"/>
        <v>115</v>
      </c>
      <c r="H17" s="79">
        <f t="shared" si="5"/>
        <v>120</v>
      </c>
      <c r="I17" s="79">
        <f t="shared" si="5"/>
        <v>125</v>
      </c>
      <c r="J17" s="79">
        <f t="shared" si="5"/>
        <v>130</v>
      </c>
      <c r="K17" s="79">
        <f t="shared" si="5"/>
        <v>135</v>
      </c>
      <c r="L17" s="79">
        <f t="shared" si="5"/>
        <v>140</v>
      </c>
      <c r="M17" s="79">
        <f t="shared" si="5"/>
        <v>145</v>
      </c>
      <c r="N17" s="79">
        <f t="shared" si="5"/>
        <v>150</v>
      </c>
      <c r="O17" s="79">
        <f t="shared" si="5"/>
        <v>155</v>
      </c>
      <c r="P17" s="79">
        <f t="shared" si="5"/>
        <v>160</v>
      </c>
      <c r="Q17" s="79">
        <f t="shared" si="5"/>
        <v>165</v>
      </c>
      <c r="S17" s="80" t="s">
        <v>990</v>
      </c>
      <c r="T17" s="96">
        <f t="shared" si="8"/>
        <v>0</v>
      </c>
      <c r="U17" s="79">
        <f t="shared" si="6"/>
        <v>5</v>
      </c>
      <c r="V17" s="79">
        <f t="shared" si="6"/>
        <v>10</v>
      </c>
      <c r="W17" s="79">
        <f t="shared" si="6"/>
        <v>15</v>
      </c>
      <c r="X17" s="79">
        <f t="shared" si="6"/>
        <v>20</v>
      </c>
      <c r="Y17" s="79">
        <f t="shared" si="6"/>
        <v>25</v>
      </c>
      <c r="Z17" s="79">
        <f t="shared" si="6"/>
        <v>30</v>
      </c>
      <c r="AA17" s="79">
        <f t="shared" si="6"/>
        <v>35</v>
      </c>
      <c r="AB17" s="79">
        <f t="shared" si="6"/>
        <v>40</v>
      </c>
      <c r="AC17" s="79">
        <f t="shared" si="6"/>
        <v>45</v>
      </c>
      <c r="AD17" s="79">
        <f t="shared" si="6"/>
        <v>50</v>
      </c>
      <c r="AE17" s="79">
        <f t="shared" si="6"/>
        <v>55</v>
      </c>
      <c r="AF17" s="79">
        <f t="shared" si="6"/>
        <v>60</v>
      </c>
      <c r="AG17" s="79">
        <f t="shared" si="6"/>
        <v>65</v>
      </c>
      <c r="AI17" s="80" t="s">
        <v>990</v>
      </c>
      <c r="AJ17" s="96">
        <f t="shared" si="9"/>
        <v>0</v>
      </c>
      <c r="AK17" s="79">
        <f t="shared" si="7"/>
        <v>5</v>
      </c>
      <c r="AL17" s="79">
        <f t="shared" si="7"/>
        <v>10</v>
      </c>
      <c r="AM17" s="79">
        <f t="shared" si="7"/>
        <v>15</v>
      </c>
      <c r="AN17" s="79">
        <f t="shared" si="7"/>
        <v>20</v>
      </c>
      <c r="AO17" s="79">
        <f t="shared" si="7"/>
        <v>25</v>
      </c>
      <c r="AP17" s="79">
        <f t="shared" si="7"/>
        <v>30</v>
      </c>
      <c r="AQ17" s="79">
        <f t="shared" si="7"/>
        <v>35</v>
      </c>
      <c r="AR17" s="79">
        <f t="shared" si="7"/>
        <v>40</v>
      </c>
      <c r="AS17" s="79">
        <f t="shared" si="7"/>
        <v>45</v>
      </c>
      <c r="AT17" s="79">
        <f t="shared" si="7"/>
        <v>50</v>
      </c>
      <c r="AU17" s="79">
        <f t="shared" si="7"/>
        <v>55</v>
      </c>
      <c r="AV17" s="79">
        <f t="shared" si="7"/>
        <v>60</v>
      </c>
      <c r="AW17" s="79">
        <f t="shared" si="7"/>
        <v>65</v>
      </c>
    </row>
    <row r="18" spans="2:49" x14ac:dyDescent="0.2">
      <c r="B18" s="80"/>
      <c r="AJ18" s="97"/>
    </row>
    <row r="19" spans="2:49" x14ac:dyDescent="0.2">
      <c r="B19" s="82" t="s">
        <v>991</v>
      </c>
      <c r="C19" s="80" t="s">
        <v>980</v>
      </c>
      <c r="D19" s="87">
        <v>0</v>
      </c>
      <c r="E19" s="87">
        <v>1</v>
      </c>
      <c r="F19" s="87">
        <v>2</v>
      </c>
      <c r="G19" s="87">
        <v>3</v>
      </c>
      <c r="H19" s="87">
        <v>4</v>
      </c>
      <c r="I19" s="87">
        <v>5</v>
      </c>
      <c r="J19" s="87">
        <v>6</v>
      </c>
      <c r="K19" s="87">
        <v>7</v>
      </c>
      <c r="L19" s="87">
        <v>8</v>
      </c>
      <c r="M19" s="87">
        <v>9</v>
      </c>
      <c r="N19" s="87">
        <v>10</v>
      </c>
      <c r="O19" s="87">
        <v>11</v>
      </c>
      <c r="P19" s="87">
        <v>12</v>
      </c>
      <c r="Q19" s="87">
        <v>13</v>
      </c>
      <c r="S19" s="82" t="s">
        <v>992</v>
      </c>
      <c r="T19" s="87">
        <v>0</v>
      </c>
      <c r="U19" s="87">
        <v>1</v>
      </c>
      <c r="V19" s="87">
        <v>2</v>
      </c>
      <c r="W19" s="87">
        <v>3</v>
      </c>
      <c r="X19" s="87">
        <v>4</v>
      </c>
      <c r="Y19" s="87">
        <v>5</v>
      </c>
      <c r="Z19" s="87">
        <v>6</v>
      </c>
      <c r="AA19" s="87">
        <v>7</v>
      </c>
      <c r="AB19" s="87">
        <v>8</v>
      </c>
      <c r="AC19" s="87">
        <v>9</v>
      </c>
      <c r="AD19" s="87">
        <v>10</v>
      </c>
      <c r="AE19" s="87">
        <v>11</v>
      </c>
      <c r="AF19" s="87">
        <v>12</v>
      </c>
      <c r="AG19" s="87">
        <v>13</v>
      </c>
      <c r="AI19" s="82" t="s">
        <v>993</v>
      </c>
      <c r="AJ19" s="87">
        <v>0</v>
      </c>
      <c r="AK19" s="87">
        <v>1</v>
      </c>
      <c r="AL19" s="87">
        <v>2</v>
      </c>
      <c r="AM19" s="87">
        <v>3</v>
      </c>
      <c r="AN19" s="87">
        <v>4</v>
      </c>
      <c r="AO19" s="87">
        <v>5</v>
      </c>
      <c r="AP19" s="87">
        <v>6</v>
      </c>
      <c r="AQ19" s="87">
        <v>7</v>
      </c>
      <c r="AR19" s="87">
        <v>8</v>
      </c>
      <c r="AS19" s="87">
        <v>9</v>
      </c>
      <c r="AT19" s="87">
        <v>10</v>
      </c>
      <c r="AU19" s="87">
        <v>11</v>
      </c>
      <c r="AV19" s="87">
        <v>12</v>
      </c>
      <c r="AW19" s="87">
        <v>13</v>
      </c>
    </row>
    <row r="20" spans="2:49" ht="16.5" x14ac:dyDescent="0.3">
      <c r="B20" s="82" t="s">
        <v>951</v>
      </c>
      <c r="C20" s="79">
        <f>$W$4+($W$4*C$4/100)</f>
        <v>500</v>
      </c>
      <c r="D20" s="79">
        <f t="shared" ref="D20:Q20" si="10">$W$4+($W$4*D$4/100)</f>
        <v>500</v>
      </c>
      <c r="E20" s="79">
        <f t="shared" si="10"/>
        <v>500</v>
      </c>
      <c r="F20" s="79">
        <f t="shared" si="10"/>
        <v>500</v>
      </c>
      <c r="G20" s="79">
        <f t="shared" si="10"/>
        <v>500</v>
      </c>
      <c r="H20" s="79">
        <f t="shared" si="10"/>
        <v>500</v>
      </c>
      <c r="I20" s="79">
        <f t="shared" si="10"/>
        <v>500</v>
      </c>
      <c r="J20" s="79">
        <f t="shared" si="10"/>
        <v>500</v>
      </c>
      <c r="K20" s="79">
        <f t="shared" si="10"/>
        <v>500</v>
      </c>
      <c r="L20" s="79">
        <f t="shared" si="10"/>
        <v>500</v>
      </c>
      <c r="M20" s="79">
        <f t="shared" si="10"/>
        <v>500</v>
      </c>
      <c r="N20" s="79">
        <f t="shared" si="10"/>
        <v>500</v>
      </c>
      <c r="O20" s="79">
        <f t="shared" si="10"/>
        <v>500</v>
      </c>
      <c r="P20" s="79">
        <f t="shared" si="10"/>
        <v>500</v>
      </c>
      <c r="Q20" s="79">
        <f t="shared" si="10"/>
        <v>500</v>
      </c>
      <c r="S20" s="82" t="s">
        <v>951</v>
      </c>
      <c r="T20" s="96">
        <f>D20-$W$4</f>
        <v>0</v>
      </c>
      <c r="U20" s="96">
        <f t="shared" ref="U20:AG25" si="11">E20-$W$4</f>
        <v>0</v>
      </c>
      <c r="V20" s="96">
        <f t="shared" si="11"/>
        <v>0</v>
      </c>
      <c r="W20" s="96">
        <f t="shared" si="11"/>
        <v>0</v>
      </c>
      <c r="X20" s="96">
        <f t="shared" si="11"/>
        <v>0</v>
      </c>
      <c r="Y20" s="96">
        <f t="shared" si="11"/>
        <v>0</v>
      </c>
      <c r="Z20" s="96">
        <f t="shared" si="11"/>
        <v>0</v>
      </c>
      <c r="AA20" s="96">
        <f t="shared" si="11"/>
        <v>0</v>
      </c>
      <c r="AB20" s="96">
        <f t="shared" si="11"/>
        <v>0</v>
      </c>
      <c r="AC20" s="96">
        <f t="shared" si="11"/>
        <v>0</v>
      </c>
      <c r="AD20" s="96">
        <f t="shared" si="11"/>
        <v>0</v>
      </c>
      <c r="AE20" s="96">
        <f t="shared" si="11"/>
        <v>0</v>
      </c>
      <c r="AF20" s="96">
        <f t="shared" si="11"/>
        <v>0</v>
      </c>
      <c r="AG20" s="96">
        <f t="shared" si="11"/>
        <v>0</v>
      </c>
      <c r="AI20" s="82" t="s">
        <v>994</v>
      </c>
      <c r="AJ20" s="96">
        <f>ROUNDUP(T20,0)</f>
        <v>0</v>
      </c>
      <c r="AK20" s="96">
        <f t="shared" ref="AK20:AW25" si="12">ROUNDUP(U20,0)</f>
        <v>0</v>
      </c>
      <c r="AL20" s="96">
        <f t="shared" si="12"/>
        <v>0</v>
      </c>
      <c r="AM20" s="96">
        <f t="shared" si="12"/>
        <v>0</v>
      </c>
      <c r="AN20" s="96">
        <f t="shared" si="12"/>
        <v>0</v>
      </c>
      <c r="AO20" s="96">
        <f t="shared" si="12"/>
        <v>0</v>
      </c>
      <c r="AP20" s="96">
        <f t="shared" si="12"/>
        <v>0</v>
      </c>
      <c r="AQ20" s="96">
        <f t="shared" si="12"/>
        <v>0</v>
      </c>
      <c r="AR20" s="96">
        <f t="shared" si="12"/>
        <v>0</v>
      </c>
      <c r="AS20" s="96">
        <f t="shared" si="12"/>
        <v>0</v>
      </c>
      <c r="AT20" s="96">
        <f t="shared" si="12"/>
        <v>0</v>
      </c>
      <c r="AU20" s="96">
        <f t="shared" si="12"/>
        <v>0</v>
      </c>
      <c r="AV20" s="96">
        <f t="shared" si="12"/>
        <v>0</v>
      </c>
      <c r="AW20" s="96">
        <f t="shared" si="12"/>
        <v>0</v>
      </c>
    </row>
    <row r="21" spans="2:49" ht="16.5" x14ac:dyDescent="0.3">
      <c r="B21" s="82" t="s">
        <v>956</v>
      </c>
      <c r="C21" s="79">
        <f>$W$4+($W$4*C$5/100)</f>
        <v>505</v>
      </c>
      <c r="D21" s="79">
        <f t="shared" ref="D21:Q21" si="13">$W$4+($W$4*D$5/100)</f>
        <v>500</v>
      </c>
      <c r="E21" s="79">
        <f t="shared" si="13"/>
        <v>505</v>
      </c>
      <c r="F21" s="79">
        <f t="shared" si="13"/>
        <v>510</v>
      </c>
      <c r="G21" s="79">
        <f t="shared" si="13"/>
        <v>515</v>
      </c>
      <c r="H21" s="79">
        <f t="shared" si="13"/>
        <v>520</v>
      </c>
      <c r="I21" s="79">
        <f t="shared" si="13"/>
        <v>525</v>
      </c>
      <c r="J21" s="79">
        <f t="shared" si="13"/>
        <v>530</v>
      </c>
      <c r="K21" s="79">
        <f t="shared" si="13"/>
        <v>535</v>
      </c>
      <c r="L21" s="79">
        <f t="shared" si="13"/>
        <v>540</v>
      </c>
      <c r="M21" s="79">
        <f t="shared" si="13"/>
        <v>545</v>
      </c>
      <c r="N21" s="79">
        <f t="shared" si="13"/>
        <v>550</v>
      </c>
      <c r="O21" s="79">
        <f t="shared" si="13"/>
        <v>555</v>
      </c>
      <c r="P21" s="79">
        <f t="shared" si="13"/>
        <v>560</v>
      </c>
      <c r="Q21" s="79">
        <f t="shared" si="13"/>
        <v>565</v>
      </c>
      <c r="S21" s="82" t="s">
        <v>995</v>
      </c>
      <c r="T21" s="96">
        <f t="shared" ref="T21:T25" si="14">D21-$W$4</f>
        <v>0</v>
      </c>
      <c r="U21" s="79">
        <f t="shared" si="11"/>
        <v>5</v>
      </c>
      <c r="V21" s="79">
        <f t="shared" si="11"/>
        <v>10</v>
      </c>
      <c r="W21" s="79">
        <f t="shared" si="11"/>
        <v>15</v>
      </c>
      <c r="X21" s="79">
        <f t="shared" si="11"/>
        <v>20</v>
      </c>
      <c r="Y21" s="79">
        <f t="shared" si="11"/>
        <v>25</v>
      </c>
      <c r="Z21" s="79">
        <f t="shared" si="11"/>
        <v>30</v>
      </c>
      <c r="AA21" s="79">
        <f t="shared" si="11"/>
        <v>35</v>
      </c>
      <c r="AB21" s="79">
        <f t="shared" si="11"/>
        <v>40</v>
      </c>
      <c r="AC21" s="79">
        <f t="shared" si="11"/>
        <v>45</v>
      </c>
      <c r="AD21" s="79">
        <f t="shared" si="11"/>
        <v>50</v>
      </c>
      <c r="AE21" s="79">
        <f t="shared" si="11"/>
        <v>55</v>
      </c>
      <c r="AF21" s="79">
        <f t="shared" si="11"/>
        <v>60</v>
      </c>
      <c r="AG21" s="79">
        <f t="shared" si="11"/>
        <v>65</v>
      </c>
      <c r="AI21" s="82" t="s">
        <v>983</v>
      </c>
      <c r="AJ21" s="96">
        <f t="shared" ref="AJ21:AJ25" si="15">ROUNDUP(T21,0)</f>
        <v>0</v>
      </c>
      <c r="AK21" s="79">
        <f t="shared" si="12"/>
        <v>5</v>
      </c>
      <c r="AL21" s="79">
        <f t="shared" si="12"/>
        <v>10</v>
      </c>
      <c r="AM21" s="79">
        <f t="shared" si="12"/>
        <v>15</v>
      </c>
      <c r="AN21" s="79">
        <f t="shared" si="12"/>
        <v>20</v>
      </c>
      <c r="AO21" s="79">
        <f t="shared" si="12"/>
        <v>25</v>
      </c>
      <c r="AP21" s="79">
        <f t="shared" si="12"/>
        <v>30</v>
      </c>
      <c r="AQ21" s="79">
        <f t="shared" si="12"/>
        <v>35</v>
      </c>
      <c r="AR21" s="79">
        <f t="shared" si="12"/>
        <v>40</v>
      </c>
      <c r="AS21" s="79">
        <f t="shared" si="12"/>
        <v>45</v>
      </c>
      <c r="AT21" s="79">
        <f t="shared" si="12"/>
        <v>50</v>
      </c>
      <c r="AU21" s="79">
        <f t="shared" si="12"/>
        <v>55</v>
      </c>
      <c r="AV21" s="79">
        <f t="shared" si="12"/>
        <v>60</v>
      </c>
      <c r="AW21" s="79">
        <f t="shared" si="12"/>
        <v>65</v>
      </c>
    </row>
    <row r="22" spans="2:49" ht="16.5" x14ac:dyDescent="0.3">
      <c r="B22" s="82" t="s">
        <v>952</v>
      </c>
      <c r="C22" s="79">
        <f>$W$4+($W$4*C$6/100)</f>
        <v>510</v>
      </c>
      <c r="D22" s="79">
        <f t="shared" ref="D22:Q22" si="16">$W$4+($W$4*D$6/100)</f>
        <v>500</v>
      </c>
      <c r="E22" s="79">
        <f t="shared" si="16"/>
        <v>510</v>
      </c>
      <c r="F22" s="79">
        <f t="shared" si="16"/>
        <v>520</v>
      </c>
      <c r="G22" s="79">
        <f t="shared" si="16"/>
        <v>530</v>
      </c>
      <c r="H22" s="79">
        <f t="shared" si="16"/>
        <v>540</v>
      </c>
      <c r="I22" s="79">
        <f t="shared" si="16"/>
        <v>550</v>
      </c>
      <c r="J22" s="79">
        <f t="shared" si="16"/>
        <v>560</v>
      </c>
      <c r="K22" s="79">
        <f t="shared" si="16"/>
        <v>570</v>
      </c>
      <c r="L22" s="79">
        <f t="shared" si="16"/>
        <v>580</v>
      </c>
      <c r="M22" s="79">
        <f t="shared" si="16"/>
        <v>590</v>
      </c>
      <c r="N22" s="79">
        <f t="shared" si="16"/>
        <v>600</v>
      </c>
      <c r="O22" s="79">
        <f t="shared" si="16"/>
        <v>610</v>
      </c>
      <c r="P22" s="79">
        <f t="shared" si="16"/>
        <v>620</v>
      </c>
      <c r="Q22" s="79">
        <f t="shared" si="16"/>
        <v>630</v>
      </c>
      <c r="S22" s="82" t="s">
        <v>952</v>
      </c>
      <c r="T22" s="96">
        <f t="shared" si="14"/>
        <v>0</v>
      </c>
      <c r="U22" s="79">
        <f t="shared" si="11"/>
        <v>10</v>
      </c>
      <c r="V22" s="79">
        <f t="shared" si="11"/>
        <v>20</v>
      </c>
      <c r="W22" s="79">
        <f t="shared" si="11"/>
        <v>30</v>
      </c>
      <c r="X22" s="79">
        <f t="shared" si="11"/>
        <v>40</v>
      </c>
      <c r="Y22" s="79">
        <f t="shared" si="11"/>
        <v>50</v>
      </c>
      <c r="Z22" s="79">
        <f t="shared" si="11"/>
        <v>60</v>
      </c>
      <c r="AA22" s="79">
        <f t="shared" si="11"/>
        <v>70</v>
      </c>
      <c r="AB22" s="79">
        <f t="shared" si="11"/>
        <v>80</v>
      </c>
      <c r="AC22" s="79">
        <f t="shared" si="11"/>
        <v>90</v>
      </c>
      <c r="AD22" s="79">
        <f t="shared" si="11"/>
        <v>100</v>
      </c>
      <c r="AE22" s="79">
        <f t="shared" si="11"/>
        <v>110</v>
      </c>
      <c r="AF22" s="79">
        <f t="shared" si="11"/>
        <v>120</v>
      </c>
      <c r="AG22" s="79">
        <f t="shared" si="11"/>
        <v>130</v>
      </c>
      <c r="AI22" s="82" t="s">
        <v>971</v>
      </c>
      <c r="AJ22" s="96">
        <f t="shared" si="15"/>
        <v>0</v>
      </c>
      <c r="AK22" s="79">
        <f t="shared" si="12"/>
        <v>10</v>
      </c>
      <c r="AL22" s="79">
        <f t="shared" si="12"/>
        <v>20</v>
      </c>
      <c r="AM22" s="79">
        <f t="shared" si="12"/>
        <v>30</v>
      </c>
      <c r="AN22" s="79">
        <f t="shared" si="12"/>
        <v>40</v>
      </c>
      <c r="AO22" s="79">
        <f t="shared" si="12"/>
        <v>50</v>
      </c>
      <c r="AP22" s="79">
        <f t="shared" si="12"/>
        <v>60</v>
      </c>
      <c r="AQ22" s="79">
        <f t="shared" si="12"/>
        <v>70</v>
      </c>
      <c r="AR22" s="79">
        <f t="shared" si="12"/>
        <v>80</v>
      </c>
      <c r="AS22" s="79">
        <f t="shared" si="12"/>
        <v>90</v>
      </c>
      <c r="AT22" s="79">
        <f t="shared" si="12"/>
        <v>100</v>
      </c>
      <c r="AU22" s="79">
        <f t="shared" si="12"/>
        <v>110</v>
      </c>
      <c r="AV22" s="79">
        <f t="shared" si="12"/>
        <v>120</v>
      </c>
      <c r="AW22" s="79">
        <f t="shared" si="12"/>
        <v>130</v>
      </c>
    </row>
    <row r="23" spans="2:49" ht="16.5" x14ac:dyDescent="0.3">
      <c r="B23" s="82" t="s">
        <v>996</v>
      </c>
      <c r="C23" s="79">
        <f>$W$4+($W$4*C$7/100)</f>
        <v>515</v>
      </c>
      <c r="D23" s="79">
        <f t="shared" ref="D23:Q23" si="17">$W$4+($W$4*D$7/100)</f>
        <v>500</v>
      </c>
      <c r="E23" s="79">
        <f t="shared" si="17"/>
        <v>515</v>
      </c>
      <c r="F23" s="79">
        <f t="shared" si="17"/>
        <v>530</v>
      </c>
      <c r="G23" s="79">
        <f t="shared" si="17"/>
        <v>545</v>
      </c>
      <c r="H23" s="79">
        <f t="shared" si="17"/>
        <v>560</v>
      </c>
      <c r="I23" s="79">
        <f t="shared" si="17"/>
        <v>575</v>
      </c>
      <c r="J23" s="79">
        <f t="shared" si="17"/>
        <v>590</v>
      </c>
      <c r="K23" s="79">
        <f t="shared" si="17"/>
        <v>605</v>
      </c>
      <c r="L23" s="79">
        <f t="shared" si="17"/>
        <v>620</v>
      </c>
      <c r="M23" s="79">
        <f t="shared" si="17"/>
        <v>635</v>
      </c>
      <c r="N23" s="79">
        <f t="shared" si="17"/>
        <v>650</v>
      </c>
      <c r="O23" s="79">
        <f t="shared" si="17"/>
        <v>665</v>
      </c>
      <c r="P23" s="79">
        <f t="shared" si="17"/>
        <v>680</v>
      </c>
      <c r="Q23" s="79">
        <f t="shared" si="17"/>
        <v>695</v>
      </c>
      <c r="S23" s="82" t="s">
        <v>957</v>
      </c>
      <c r="T23" s="96">
        <f t="shared" si="14"/>
        <v>0</v>
      </c>
      <c r="U23" s="79">
        <f t="shared" si="11"/>
        <v>15</v>
      </c>
      <c r="V23" s="79">
        <f t="shared" si="11"/>
        <v>30</v>
      </c>
      <c r="W23" s="79">
        <f t="shared" si="11"/>
        <v>45</v>
      </c>
      <c r="X23" s="79">
        <f t="shared" si="11"/>
        <v>60</v>
      </c>
      <c r="Y23" s="79">
        <f t="shared" si="11"/>
        <v>75</v>
      </c>
      <c r="Z23" s="79">
        <f t="shared" si="11"/>
        <v>90</v>
      </c>
      <c r="AA23" s="79">
        <f t="shared" si="11"/>
        <v>105</v>
      </c>
      <c r="AB23" s="79">
        <f t="shared" si="11"/>
        <v>120</v>
      </c>
      <c r="AC23" s="79">
        <f t="shared" si="11"/>
        <v>135</v>
      </c>
      <c r="AD23" s="79">
        <f t="shared" si="11"/>
        <v>150</v>
      </c>
      <c r="AE23" s="79">
        <f t="shared" si="11"/>
        <v>165</v>
      </c>
      <c r="AF23" s="79">
        <f t="shared" si="11"/>
        <v>180</v>
      </c>
      <c r="AG23" s="79">
        <f t="shared" si="11"/>
        <v>195</v>
      </c>
      <c r="AI23" s="82" t="s">
        <v>997</v>
      </c>
      <c r="AJ23" s="96">
        <f t="shared" si="15"/>
        <v>0</v>
      </c>
      <c r="AK23" s="79">
        <f t="shared" si="12"/>
        <v>15</v>
      </c>
      <c r="AL23" s="79">
        <f t="shared" si="12"/>
        <v>30</v>
      </c>
      <c r="AM23" s="79">
        <f t="shared" si="12"/>
        <v>45</v>
      </c>
      <c r="AN23" s="79">
        <f t="shared" si="12"/>
        <v>60</v>
      </c>
      <c r="AO23" s="79">
        <f t="shared" si="12"/>
        <v>75</v>
      </c>
      <c r="AP23" s="79">
        <f t="shared" si="12"/>
        <v>90</v>
      </c>
      <c r="AQ23" s="79">
        <f t="shared" si="12"/>
        <v>105</v>
      </c>
      <c r="AR23" s="79">
        <f t="shared" si="12"/>
        <v>120</v>
      </c>
      <c r="AS23" s="79">
        <f t="shared" si="12"/>
        <v>135</v>
      </c>
      <c r="AT23" s="79">
        <f t="shared" si="12"/>
        <v>150</v>
      </c>
      <c r="AU23" s="79">
        <f t="shared" si="12"/>
        <v>165</v>
      </c>
      <c r="AV23" s="79">
        <f t="shared" si="12"/>
        <v>180</v>
      </c>
      <c r="AW23" s="79">
        <f t="shared" si="12"/>
        <v>195</v>
      </c>
    </row>
    <row r="24" spans="2:49" ht="16.5" x14ac:dyDescent="0.3">
      <c r="B24" s="82" t="s">
        <v>953</v>
      </c>
      <c r="C24" s="79">
        <f>$W$4+($W$4*C$8/100)</f>
        <v>520</v>
      </c>
      <c r="D24" s="79">
        <f t="shared" ref="D24:Q24" si="18">$W$4+($W$4*D$8/100)</f>
        <v>500</v>
      </c>
      <c r="E24" s="79">
        <f t="shared" si="18"/>
        <v>520</v>
      </c>
      <c r="F24" s="79">
        <f t="shared" si="18"/>
        <v>540</v>
      </c>
      <c r="G24" s="79">
        <f t="shared" si="18"/>
        <v>560</v>
      </c>
      <c r="H24" s="79">
        <f t="shared" si="18"/>
        <v>580</v>
      </c>
      <c r="I24" s="79">
        <f t="shared" si="18"/>
        <v>600</v>
      </c>
      <c r="J24" s="79">
        <f t="shared" si="18"/>
        <v>620</v>
      </c>
      <c r="K24" s="79">
        <f t="shared" si="18"/>
        <v>640</v>
      </c>
      <c r="L24" s="79">
        <f t="shared" si="18"/>
        <v>660</v>
      </c>
      <c r="M24" s="79">
        <f t="shared" si="18"/>
        <v>680</v>
      </c>
      <c r="N24" s="79">
        <f t="shared" si="18"/>
        <v>700</v>
      </c>
      <c r="O24" s="79">
        <f t="shared" si="18"/>
        <v>720</v>
      </c>
      <c r="P24" s="79">
        <f t="shared" si="18"/>
        <v>740</v>
      </c>
      <c r="Q24" s="79">
        <f t="shared" si="18"/>
        <v>760</v>
      </c>
      <c r="S24" s="82" t="s">
        <v>998</v>
      </c>
      <c r="T24" s="96">
        <f t="shared" si="14"/>
        <v>0</v>
      </c>
      <c r="U24" s="79">
        <f t="shared" si="11"/>
        <v>20</v>
      </c>
      <c r="V24" s="79">
        <f t="shared" si="11"/>
        <v>40</v>
      </c>
      <c r="W24" s="79">
        <f t="shared" si="11"/>
        <v>60</v>
      </c>
      <c r="X24" s="79">
        <f t="shared" si="11"/>
        <v>80</v>
      </c>
      <c r="Y24" s="79">
        <f t="shared" si="11"/>
        <v>100</v>
      </c>
      <c r="Z24" s="79">
        <f t="shared" si="11"/>
        <v>120</v>
      </c>
      <c r="AA24" s="79">
        <f t="shared" si="11"/>
        <v>140</v>
      </c>
      <c r="AB24" s="79">
        <f t="shared" si="11"/>
        <v>160</v>
      </c>
      <c r="AC24" s="79">
        <f t="shared" si="11"/>
        <v>180</v>
      </c>
      <c r="AD24" s="79">
        <f t="shared" si="11"/>
        <v>200</v>
      </c>
      <c r="AE24" s="79">
        <f t="shared" si="11"/>
        <v>220</v>
      </c>
      <c r="AF24" s="79">
        <f t="shared" si="11"/>
        <v>240</v>
      </c>
      <c r="AG24" s="79">
        <f t="shared" si="11"/>
        <v>260</v>
      </c>
      <c r="AI24" s="82" t="s">
        <v>988</v>
      </c>
      <c r="AJ24" s="96">
        <f t="shared" si="15"/>
        <v>0</v>
      </c>
      <c r="AK24" s="79">
        <f t="shared" si="12"/>
        <v>20</v>
      </c>
      <c r="AL24" s="79">
        <f t="shared" si="12"/>
        <v>40</v>
      </c>
      <c r="AM24" s="79">
        <f t="shared" si="12"/>
        <v>60</v>
      </c>
      <c r="AN24" s="79">
        <f t="shared" si="12"/>
        <v>80</v>
      </c>
      <c r="AO24" s="79">
        <f t="shared" si="12"/>
        <v>100</v>
      </c>
      <c r="AP24" s="79">
        <f t="shared" si="12"/>
        <v>120</v>
      </c>
      <c r="AQ24" s="79">
        <f t="shared" si="12"/>
        <v>140</v>
      </c>
      <c r="AR24" s="79">
        <f t="shared" si="12"/>
        <v>160</v>
      </c>
      <c r="AS24" s="79">
        <f t="shared" si="12"/>
        <v>180</v>
      </c>
      <c r="AT24" s="79">
        <f t="shared" si="12"/>
        <v>200</v>
      </c>
      <c r="AU24" s="79">
        <f t="shared" si="12"/>
        <v>220</v>
      </c>
      <c r="AV24" s="79">
        <f t="shared" si="12"/>
        <v>240</v>
      </c>
      <c r="AW24" s="79">
        <f t="shared" si="12"/>
        <v>260</v>
      </c>
    </row>
    <row r="25" spans="2:49" ht="16.5" x14ac:dyDescent="0.3">
      <c r="B25" s="80" t="s">
        <v>976</v>
      </c>
      <c r="C25" s="79">
        <f>$W$4+($W$4*C$9/100)</f>
        <v>525</v>
      </c>
      <c r="D25" s="79">
        <f t="shared" ref="D25:Q25" si="19">$W$4+($W$4*D$9/100)</f>
        <v>500</v>
      </c>
      <c r="E25" s="79">
        <f t="shared" si="19"/>
        <v>525</v>
      </c>
      <c r="F25" s="79">
        <f t="shared" si="19"/>
        <v>550</v>
      </c>
      <c r="G25" s="79">
        <f t="shared" si="19"/>
        <v>575</v>
      </c>
      <c r="H25" s="79">
        <f t="shared" si="19"/>
        <v>600</v>
      </c>
      <c r="I25" s="79">
        <f t="shared" si="19"/>
        <v>625</v>
      </c>
      <c r="J25" s="79">
        <f t="shared" si="19"/>
        <v>650</v>
      </c>
      <c r="K25" s="79">
        <f t="shared" si="19"/>
        <v>675</v>
      </c>
      <c r="L25" s="79">
        <f t="shared" si="19"/>
        <v>700</v>
      </c>
      <c r="M25" s="79">
        <f t="shared" si="19"/>
        <v>725</v>
      </c>
      <c r="N25" s="79">
        <f t="shared" si="19"/>
        <v>750</v>
      </c>
      <c r="O25" s="79">
        <f t="shared" si="19"/>
        <v>775</v>
      </c>
      <c r="P25" s="79">
        <f t="shared" si="19"/>
        <v>800</v>
      </c>
      <c r="Q25" s="79">
        <f t="shared" si="19"/>
        <v>825</v>
      </c>
      <c r="S25" s="80" t="s">
        <v>955</v>
      </c>
      <c r="T25" s="96">
        <f t="shared" si="14"/>
        <v>0</v>
      </c>
      <c r="U25" s="79">
        <f t="shared" si="11"/>
        <v>25</v>
      </c>
      <c r="V25" s="79">
        <f t="shared" si="11"/>
        <v>50</v>
      </c>
      <c r="W25" s="79">
        <f t="shared" si="11"/>
        <v>75</v>
      </c>
      <c r="X25" s="79">
        <f t="shared" si="11"/>
        <v>100</v>
      </c>
      <c r="Y25" s="79">
        <f t="shared" si="11"/>
        <v>125</v>
      </c>
      <c r="Z25" s="79">
        <f t="shared" si="11"/>
        <v>150</v>
      </c>
      <c r="AA25" s="79">
        <f t="shared" si="11"/>
        <v>175</v>
      </c>
      <c r="AB25" s="79">
        <f t="shared" si="11"/>
        <v>200</v>
      </c>
      <c r="AC25" s="79">
        <f t="shared" si="11"/>
        <v>225</v>
      </c>
      <c r="AD25" s="79">
        <f t="shared" si="11"/>
        <v>250</v>
      </c>
      <c r="AE25" s="79">
        <f t="shared" si="11"/>
        <v>275</v>
      </c>
      <c r="AF25" s="79">
        <f t="shared" si="11"/>
        <v>300</v>
      </c>
      <c r="AG25" s="79">
        <f t="shared" si="11"/>
        <v>325</v>
      </c>
      <c r="AI25" s="80" t="s">
        <v>954</v>
      </c>
      <c r="AJ25" s="96">
        <f t="shared" si="15"/>
        <v>0</v>
      </c>
      <c r="AK25" s="79">
        <f t="shared" si="12"/>
        <v>25</v>
      </c>
      <c r="AL25" s="79">
        <f t="shared" si="12"/>
        <v>50</v>
      </c>
      <c r="AM25" s="79">
        <f t="shared" si="12"/>
        <v>75</v>
      </c>
      <c r="AN25" s="79">
        <f t="shared" si="12"/>
        <v>100</v>
      </c>
      <c r="AO25" s="79">
        <f t="shared" si="12"/>
        <v>125</v>
      </c>
      <c r="AP25" s="79">
        <f t="shared" si="12"/>
        <v>150</v>
      </c>
      <c r="AQ25" s="79">
        <f t="shared" si="12"/>
        <v>175</v>
      </c>
      <c r="AR25" s="79">
        <f t="shared" si="12"/>
        <v>200</v>
      </c>
      <c r="AS25" s="79">
        <f t="shared" si="12"/>
        <v>225</v>
      </c>
      <c r="AT25" s="79">
        <f t="shared" si="12"/>
        <v>250</v>
      </c>
      <c r="AU25" s="79">
        <f t="shared" si="12"/>
        <v>275</v>
      </c>
      <c r="AV25" s="79">
        <f t="shared" si="12"/>
        <v>300</v>
      </c>
      <c r="AW25" s="79">
        <f t="shared" si="12"/>
        <v>325</v>
      </c>
    </row>
    <row r="26" spans="2:49" x14ac:dyDescent="0.2">
      <c r="S26" s="82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I26" s="82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</row>
    <row r="27" spans="2:49" x14ac:dyDescent="0.2">
      <c r="B27" s="82" t="s">
        <v>958</v>
      </c>
      <c r="C27" s="80" t="s">
        <v>999</v>
      </c>
      <c r="D27" s="87">
        <v>0</v>
      </c>
      <c r="E27" s="87">
        <v>1</v>
      </c>
      <c r="F27" s="87">
        <v>2</v>
      </c>
      <c r="G27" s="87">
        <v>3</v>
      </c>
      <c r="H27" s="87">
        <v>4</v>
      </c>
      <c r="I27" s="87">
        <v>5</v>
      </c>
      <c r="J27" s="87">
        <v>6</v>
      </c>
      <c r="K27" s="87">
        <v>7</v>
      </c>
      <c r="L27" s="87">
        <v>8</v>
      </c>
      <c r="M27" s="87">
        <v>9</v>
      </c>
      <c r="N27" s="87">
        <v>10</v>
      </c>
      <c r="O27" s="87">
        <v>11</v>
      </c>
      <c r="P27" s="87">
        <v>12</v>
      </c>
      <c r="Q27" s="87">
        <v>13</v>
      </c>
      <c r="S27" s="82" t="s">
        <v>958</v>
      </c>
      <c r="T27" s="87">
        <v>0</v>
      </c>
      <c r="U27" s="87">
        <v>1</v>
      </c>
      <c r="V27" s="87">
        <v>2</v>
      </c>
      <c r="W27" s="87">
        <v>3</v>
      </c>
      <c r="X27" s="87">
        <v>4</v>
      </c>
      <c r="Y27" s="87">
        <v>5</v>
      </c>
      <c r="Z27" s="87">
        <v>6</v>
      </c>
      <c r="AA27" s="87">
        <v>7</v>
      </c>
      <c r="AB27" s="87">
        <v>8</v>
      </c>
      <c r="AC27" s="87">
        <v>9</v>
      </c>
      <c r="AD27" s="87">
        <v>10</v>
      </c>
      <c r="AE27" s="87">
        <v>11</v>
      </c>
      <c r="AF27" s="87">
        <v>12</v>
      </c>
      <c r="AG27" s="87">
        <v>13</v>
      </c>
      <c r="AI27" s="82" t="s">
        <v>970</v>
      </c>
      <c r="AJ27" s="87">
        <v>0</v>
      </c>
      <c r="AK27" s="87">
        <v>1</v>
      </c>
      <c r="AL27" s="87">
        <v>2</v>
      </c>
      <c r="AM27" s="87">
        <v>3</v>
      </c>
      <c r="AN27" s="87">
        <v>4</v>
      </c>
      <c r="AO27" s="87">
        <v>5</v>
      </c>
      <c r="AP27" s="87">
        <v>6</v>
      </c>
      <c r="AQ27" s="87">
        <v>7</v>
      </c>
      <c r="AR27" s="87">
        <v>8</v>
      </c>
      <c r="AS27" s="87">
        <v>9</v>
      </c>
      <c r="AT27" s="87">
        <v>10</v>
      </c>
      <c r="AU27" s="87">
        <v>11</v>
      </c>
      <c r="AV27" s="87">
        <v>12</v>
      </c>
      <c r="AW27" s="87">
        <v>13</v>
      </c>
    </row>
    <row r="28" spans="2:49" ht="16.5" x14ac:dyDescent="0.3">
      <c r="B28" s="82" t="s">
        <v>1000</v>
      </c>
      <c r="C28" s="79">
        <f>$W$5+($W$5*C$4/100)</f>
        <v>1000</v>
      </c>
      <c r="D28" s="79">
        <f t="shared" ref="D28:Q28" si="20">$W$5+($W$5*D$4/100)</f>
        <v>1000</v>
      </c>
      <c r="E28" s="79">
        <f t="shared" si="20"/>
        <v>1000</v>
      </c>
      <c r="F28" s="79">
        <f t="shared" si="20"/>
        <v>1000</v>
      </c>
      <c r="G28" s="79">
        <f t="shared" si="20"/>
        <v>1000</v>
      </c>
      <c r="H28" s="79">
        <f t="shared" si="20"/>
        <v>1000</v>
      </c>
      <c r="I28" s="79">
        <f t="shared" si="20"/>
        <v>1000</v>
      </c>
      <c r="J28" s="79">
        <f t="shared" si="20"/>
        <v>1000</v>
      </c>
      <c r="K28" s="79">
        <f t="shared" si="20"/>
        <v>1000</v>
      </c>
      <c r="L28" s="79">
        <f t="shared" si="20"/>
        <v>1000</v>
      </c>
      <c r="M28" s="79">
        <f t="shared" si="20"/>
        <v>1000</v>
      </c>
      <c r="N28" s="79">
        <f t="shared" si="20"/>
        <v>1000</v>
      </c>
      <c r="O28" s="79">
        <f t="shared" si="20"/>
        <v>1000</v>
      </c>
      <c r="P28" s="79">
        <f t="shared" si="20"/>
        <v>1000</v>
      </c>
      <c r="Q28" s="79">
        <f t="shared" si="20"/>
        <v>1000</v>
      </c>
      <c r="S28" s="82" t="s">
        <v>951</v>
      </c>
      <c r="T28" s="96">
        <f>D28-$W$5</f>
        <v>0</v>
      </c>
      <c r="U28" s="96">
        <f t="shared" ref="U28:AG33" si="21">E28-$W$5</f>
        <v>0</v>
      </c>
      <c r="V28" s="96">
        <f t="shared" si="21"/>
        <v>0</v>
      </c>
      <c r="W28" s="96">
        <f t="shared" si="21"/>
        <v>0</v>
      </c>
      <c r="X28" s="96">
        <f t="shared" si="21"/>
        <v>0</v>
      </c>
      <c r="Y28" s="96">
        <f t="shared" si="21"/>
        <v>0</v>
      </c>
      <c r="Z28" s="96">
        <f t="shared" si="21"/>
        <v>0</v>
      </c>
      <c r="AA28" s="96">
        <f t="shared" si="21"/>
        <v>0</v>
      </c>
      <c r="AB28" s="96">
        <f t="shared" si="21"/>
        <v>0</v>
      </c>
      <c r="AC28" s="96">
        <f t="shared" si="21"/>
        <v>0</v>
      </c>
      <c r="AD28" s="96">
        <f t="shared" si="21"/>
        <v>0</v>
      </c>
      <c r="AE28" s="96">
        <f t="shared" si="21"/>
        <v>0</v>
      </c>
      <c r="AF28" s="96">
        <f t="shared" si="21"/>
        <v>0</v>
      </c>
      <c r="AG28" s="96">
        <f t="shared" si="21"/>
        <v>0</v>
      </c>
      <c r="AI28" s="82" t="s">
        <v>1001</v>
      </c>
      <c r="AJ28" s="96">
        <f>ROUNDUP(T28,0)</f>
        <v>0</v>
      </c>
      <c r="AK28" s="96">
        <f t="shared" ref="AK28:AW33" si="22">ROUNDUP(U28,0)</f>
        <v>0</v>
      </c>
      <c r="AL28" s="96">
        <f t="shared" si="22"/>
        <v>0</v>
      </c>
      <c r="AM28" s="96">
        <f t="shared" si="22"/>
        <v>0</v>
      </c>
      <c r="AN28" s="96">
        <f t="shared" si="22"/>
        <v>0</v>
      </c>
      <c r="AO28" s="96">
        <f t="shared" si="22"/>
        <v>0</v>
      </c>
      <c r="AP28" s="96">
        <f t="shared" si="22"/>
        <v>0</v>
      </c>
      <c r="AQ28" s="96">
        <f t="shared" si="22"/>
        <v>0</v>
      </c>
      <c r="AR28" s="96">
        <f t="shared" si="22"/>
        <v>0</v>
      </c>
      <c r="AS28" s="96">
        <f t="shared" si="22"/>
        <v>0</v>
      </c>
      <c r="AT28" s="96">
        <f t="shared" si="22"/>
        <v>0</v>
      </c>
      <c r="AU28" s="96">
        <f t="shared" si="22"/>
        <v>0</v>
      </c>
      <c r="AV28" s="96">
        <f t="shared" si="22"/>
        <v>0</v>
      </c>
      <c r="AW28" s="96">
        <f t="shared" si="22"/>
        <v>0</v>
      </c>
    </row>
    <row r="29" spans="2:49" ht="16.5" x14ac:dyDescent="0.3">
      <c r="B29" s="82" t="s">
        <v>984</v>
      </c>
      <c r="C29" s="79">
        <f>$W$5+($W$5*C$5/100)</f>
        <v>1010</v>
      </c>
      <c r="D29" s="79">
        <f t="shared" ref="D29:Q29" si="23">$W$5+($W$5*D$5/100)</f>
        <v>1000</v>
      </c>
      <c r="E29" s="79">
        <f t="shared" si="23"/>
        <v>1010</v>
      </c>
      <c r="F29" s="79">
        <f t="shared" si="23"/>
        <v>1020</v>
      </c>
      <c r="G29" s="79">
        <f t="shared" si="23"/>
        <v>1030</v>
      </c>
      <c r="H29" s="79">
        <f t="shared" si="23"/>
        <v>1040</v>
      </c>
      <c r="I29" s="79">
        <f t="shared" si="23"/>
        <v>1050</v>
      </c>
      <c r="J29" s="79">
        <f t="shared" si="23"/>
        <v>1060</v>
      </c>
      <c r="K29" s="79">
        <f t="shared" si="23"/>
        <v>1070</v>
      </c>
      <c r="L29" s="79">
        <f t="shared" si="23"/>
        <v>1080</v>
      </c>
      <c r="M29" s="79">
        <f t="shared" si="23"/>
        <v>1090</v>
      </c>
      <c r="N29" s="79">
        <f t="shared" si="23"/>
        <v>1100</v>
      </c>
      <c r="O29" s="79">
        <f t="shared" si="23"/>
        <v>1110</v>
      </c>
      <c r="P29" s="79">
        <f t="shared" si="23"/>
        <v>1120</v>
      </c>
      <c r="Q29" s="79">
        <f t="shared" si="23"/>
        <v>1130</v>
      </c>
      <c r="S29" s="82" t="s">
        <v>956</v>
      </c>
      <c r="T29" s="96">
        <f t="shared" ref="T29:T33" si="24">D29-$W$5</f>
        <v>0</v>
      </c>
      <c r="U29" s="79">
        <f t="shared" si="21"/>
        <v>10</v>
      </c>
      <c r="V29" s="79">
        <f t="shared" si="21"/>
        <v>20</v>
      </c>
      <c r="W29" s="79">
        <f t="shared" si="21"/>
        <v>30</v>
      </c>
      <c r="X29" s="79">
        <f t="shared" si="21"/>
        <v>40</v>
      </c>
      <c r="Y29" s="79">
        <f t="shared" si="21"/>
        <v>50</v>
      </c>
      <c r="Z29" s="79">
        <f t="shared" si="21"/>
        <v>60</v>
      </c>
      <c r="AA29" s="79">
        <f t="shared" si="21"/>
        <v>70</v>
      </c>
      <c r="AB29" s="79">
        <f t="shared" si="21"/>
        <v>80</v>
      </c>
      <c r="AC29" s="79">
        <f t="shared" si="21"/>
        <v>90</v>
      </c>
      <c r="AD29" s="79">
        <f t="shared" si="21"/>
        <v>100</v>
      </c>
      <c r="AE29" s="79">
        <f t="shared" si="21"/>
        <v>110</v>
      </c>
      <c r="AF29" s="79">
        <f t="shared" si="21"/>
        <v>120</v>
      </c>
      <c r="AG29" s="79">
        <f t="shared" si="21"/>
        <v>130</v>
      </c>
      <c r="AI29" s="82" t="s">
        <v>956</v>
      </c>
      <c r="AJ29" s="96">
        <f t="shared" ref="AJ29:AJ33" si="25">ROUNDUP(T29,0)</f>
        <v>0</v>
      </c>
      <c r="AK29" s="79">
        <f t="shared" si="22"/>
        <v>10</v>
      </c>
      <c r="AL29" s="79">
        <f t="shared" si="22"/>
        <v>20</v>
      </c>
      <c r="AM29" s="79">
        <f t="shared" si="22"/>
        <v>30</v>
      </c>
      <c r="AN29" s="79">
        <f t="shared" si="22"/>
        <v>40</v>
      </c>
      <c r="AO29" s="79">
        <f t="shared" si="22"/>
        <v>50</v>
      </c>
      <c r="AP29" s="79">
        <f t="shared" si="22"/>
        <v>60</v>
      </c>
      <c r="AQ29" s="79">
        <f t="shared" si="22"/>
        <v>70</v>
      </c>
      <c r="AR29" s="79">
        <f t="shared" si="22"/>
        <v>80</v>
      </c>
      <c r="AS29" s="79">
        <f t="shared" si="22"/>
        <v>90</v>
      </c>
      <c r="AT29" s="79">
        <f t="shared" si="22"/>
        <v>100</v>
      </c>
      <c r="AU29" s="79">
        <f t="shared" si="22"/>
        <v>110</v>
      </c>
      <c r="AV29" s="79">
        <f t="shared" si="22"/>
        <v>120</v>
      </c>
      <c r="AW29" s="79">
        <f t="shared" si="22"/>
        <v>130</v>
      </c>
    </row>
    <row r="30" spans="2:49" ht="16.5" x14ac:dyDescent="0.3">
      <c r="B30" s="82" t="s">
        <v>952</v>
      </c>
      <c r="C30" s="79">
        <f>$W$5+($W$5*C$6/100)</f>
        <v>1020</v>
      </c>
      <c r="D30" s="79">
        <f t="shared" ref="D30:Q30" si="26">$W$5+($W$5*D$6/100)</f>
        <v>1000</v>
      </c>
      <c r="E30" s="79">
        <f t="shared" si="26"/>
        <v>1020</v>
      </c>
      <c r="F30" s="79">
        <f t="shared" si="26"/>
        <v>1040</v>
      </c>
      <c r="G30" s="79">
        <f t="shared" si="26"/>
        <v>1060</v>
      </c>
      <c r="H30" s="79">
        <f t="shared" si="26"/>
        <v>1080</v>
      </c>
      <c r="I30" s="79">
        <f t="shared" si="26"/>
        <v>1100</v>
      </c>
      <c r="J30" s="79">
        <f t="shared" si="26"/>
        <v>1120</v>
      </c>
      <c r="K30" s="79">
        <f t="shared" si="26"/>
        <v>1140</v>
      </c>
      <c r="L30" s="79">
        <f t="shared" si="26"/>
        <v>1160</v>
      </c>
      <c r="M30" s="79">
        <f t="shared" si="26"/>
        <v>1180</v>
      </c>
      <c r="N30" s="79">
        <f t="shared" si="26"/>
        <v>1200</v>
      </c>
      <c r="O30" s="79">
        <f t="shared" si="26"/>
        <v>1220</v>
      </c>
      <c r="P30" s="79">
        <f t="shared" si="26"/>
        <v>1240</v>
      </c>
      <c r="Q30" s="79">
        <f t="shared" si="26"/>
        <v>1260</v>
      </c>
      <c r="S30" s="82" t="s">
        <v>1002</v>
      </c>
      <c r="T30" s="96">
        <f t="shared" si="24"/>
        <v>0</v>
      </c>
      <c r="U30" s="79">
        <f t="shared" si="21"/>
        <v>20</v>
      </c>
      <c r="V30" s="79">
        <f t="shared" si="21"/>
        <v>40</v>
      </c>
      <c r="W30" s="79">
        <f t="shared" si="21"/>
        <v>60</v>
      </c>
      <c r="X30" s="79">
        <f t="shared" si="21"/>
        <v>80</v>
      </c>
      <c r="Y30" s="79">
        <f t="shared" si="21"/>
        <v>100</v>
      </c>
      <c r="Z30" s="79">
        <f t="shared" si="21"/>
        <v>120</v>
      </c>
      <c r="AA30" s="79">
        <f t="shared" si="21"/>
        <v>140</v>
      </c>
      <c r="AB30" s="79">
        <f t="shared" si="21"/>
        <v>160</v>
      </c>
      <c r="AC30" s="79">
        <f t="shared" si="21"/>
        <v>180</v>
      </c>
      <c r="AD30" s="79">
        <f t="shared" si="21"/>
        <v>200</v>
      </c>
      <c r="AE30" s="79">
        <f t="shared" si="21"/>
        <v>220</v>
      </c>
      <c r="AF30" s="79">
        <f t="shared" si="21"/>
        <v>240</v>
      </c>
      <c r="AG30" s="79">
        <f t="shared" si="21"/>
        <v>260</v>
      </c>
      <c r="AI30" s="82" t="s">
        <v>1003</v>
      </c>
      <c r="AJ30" s="96">
        <f t="shared" si="25"/>
        <v>0</v>
      </c>
      <c r="AK30" s="79">
        <f t="shared" si="22"/>
        <v>20</v>
      </c>
      <c r="AL30" s="79">
        <f t="shared" si="22"/>
        <v>40</v>
      </c>
      <c r="AM30" s="79">
        <f t="shared" si="22"/>
        <v>60</v>
      </c>
      <c r="AN30" s="79">
        <f t="shared" si="22"/>
        <v>80</v>
      </c>
      <c r="AO30" s="79">
        <f t="shared" si="22"/>
        <v>100</v>
      </c>
      <c r="AP30" s="79">
        <f t="shared" si="22"/>
        <v>120</v>
      </c>
      <c r="AQ30" s="79">
        <f t="shared" si="22"/>
        <v>140</v>
      </c>
      <c r="AR30" s="79">
        <f t="shared" si="22"/>
        <v>160</v>
      </c>
      <c r="AS30" s="79">
        <f t="shared" si="22"/>
        <v>180</v>
      </c>
      <c r="AT30" s="79">
        <f t="shared" si="22"/>
        <v>200</v>
      </c>
      <c r="AU30" s="79">
        <f t="shared" si="22"/>
        <v>220</v>
      </c>
      <c r="AV30" s="79">
        <f t="shared" si="22"/>
        <v>240</v>
      </c>
      <c r="AW30" s="79">
        <f t="shared" si="22"/>
        <v>260</v>
      </c>
    </row>
    <row r="31" spans="2:49" ht="16.5" x14ac:dyDescent="0.3">
      <c r="B31" s="82" t="s">
        <v>997</v>
      </c>
      <c r="C31" s="79">
        <f>$W$5+($W$5*C$7/100)</f>
        <v>1030</v>
      </c>
      <c r="D31" s="79">
        <f t="shared" ref="D31:Q31" si="27">$W$5+($W$5*D$7/100)</f>
        <v>1000</v>
      </c>
      <c r="E31" s="79">
        <f t="shared" si="27"/>
        <v>1030</v>
      </c>
      <c r="F31" s="79">
        <f t="shared" si="27"/>
        <v>1060</v>
      </c>
      <c r="G31" s="79">
        <f t="shared" si="27"/>
        <v>1090</v>
      </c>
      <c r="H31" s="79">
        <f t="shared" si="27"/>
        <v>1120</v>
      </c>
      <c r="I31" s="79">
        <f t="shared" si="27"/>
        <v>1150</v>
      </c>
      <c r="J31" s="79">
        <f t="shared" si="27"/>
        <v>1180</v>
      </c>
      <c r="K31" s="79">
        <f t="shared" si="27"/>
        <v>1210</v>
      </c>
      <c r="L31" s="79">
        <f t="shared" si="27"/>
        <v>1240</v>
      </c>
      <c r="M31" s="79">
        <f t="shared" si="27"/>
        <v>1270</v>
      </c>
      <c r="N31" s="79">
        <f t="shared" si="27"/>
        <v>1300</v>
      </c>
      <c r="O31" s="79">
        <f t="shared" si="27"/>
        <v>1330</v>
      </c>
      <c r="P31" s="79">
        <f t="shared" si="27"/>
        <v>1360</v>
      </c>
      <c r="Q31" s="79">
        <f t="shared" si="27"/>
        <v>1390</v>
      </c>
      <c r="S31" s="82" t="s">
        <v>957</v>
      </c>
      <c r="T31" s="96">
        <f t="shared" si="24"/>
        <v>0</v>
      </c>
      <c r="U31" s="79">
        <f t="shared" si="21"/>
        <v>30</v>
      </c>
      <c r="V31" s="79">
        <f t="shared" si="21"/>
        <v>60</v>
      </c>
      <c r="W31" s="79">
        <f t="shared" si="21"/>
        <v>90</v>
      </c>
      <c r="X31" s="79">
        <f t="shared" si="21"/>
        <v>120</v>
      </c>
      <c r="Y31" s="79">
        <f t="shared" si="21"/>
        <v>150</v>
      </c>
      <c r="Z31" s="79">
        <f t="shared" si="21"/>
        <v>180</v>
      </c>
      <c r="AA31" s="79">
        <f t="shared" si="21"/>
        <v>210</v>
      </c>
      <c r="AB31" s="79">
        <f t="shared" si="21"/>
        <v>240</v>
      </c>
      <c r="AC31" s="79">
        <f t="shared" si="21"/>
        <v>270</v>
      </c>
      <c r="AD31" s="79">
        <f t="shared" si="21"/>
        <v>300</v>
      </c>
      <c r="AE31" s="79">
        <f t="shared" si="21"/>
        <v>330</v>
      </c>
      <c r="AF31" s="79">
        <f t="shared" si="21"/>
        <v>360</v>
      </c>
      <c r="AG31" s="79">
        <f t="shared" si="21"/>
        <v>390</v>
      </c>
      <c r="AI31" s="82" t="s">
        <v>973</v>
      </c>
      <c r="AJ31" s="96">
        <f t="shared" si="25"/>
        <v>0</v>
      </c>
      <c r="AK31" s="79">
        <f t="shared" si="22"/>
        <v>30</v>
      </c>
      <c r="AL31" s="79">
        <f t="shared" si="22"/>
        <v>60</v>
      </c>
      <c r="AM31" s="79">
        <f t="shared" si="22"/>
        <v>90</v>
      </c>
      <c r="AN31" s="79">
        <f t="shared" si="22"/>
        <v>120</v>
      </c>
      <c r="AO31" s="79">
        <f t="shared" si="22"/>
        <v>150</v>
      </c>
      <c r="AP31" s="79">
        <f t="shared" si="22"/>
        <v>180</v>
      </c>
      <c r="AQ31" s="79">
        <f t="shared" si="22"/>
        <v>210</v>
      </c>
      <c r="AR31" s="79">
        <f t="shared" si="22"/>
        <v>240</v>
      </c>
      <c r="AS31" s="79">
        <f t="shared" si="22"/>
        <v>270</v>
      </c>
      <c r="AT31" s="79">
        <f t="shared" si="22"/>
        <v>300</v>
      </c>
      <c r="AU31" s="79">
        <f t="shared" si="22"/>
        <v>330</v>
      </c>
      <c r="AV31" s="79">
        <f t="shared" si="22"/>
        <v>360</v>
      </c>
      <c r="AW31" s="79">
        <f t="shared" si="22"/>
        <v>390</v>
      </c>
    </row>
    <row r="32" spans="2:49" ht="16.5" x14ac:dyDescent="0.3">
      <c r="B32" s="82" t="s">
        <v>1004</v>
      </c>
      <c r="C32" s="79">
        <f>$W$5+($W$5*C$8/100)</f>
        <v>1040</v>
      </c>
      <c r="D32" s="79">
        <f t="shared" ref="D32:Q32" si="28">$W$5+($W$5*D$8/100)</f>
        <v>1000</v>
      </c>
      <c r="E32" s="79">
        <f t="shared" si="28"/>
        <v>1040</v>
      </c>
      <c r="F32" s="79">
        <f t="shared" si="28"/>
        <v>1080</v>
      </c>
      <c r="G32" s="79">
        <f t="shared" si="28"/>
        <v>1120</v>
      </c>
      <c r="H32" s="79">
        <f t="shared" si="28"/>
        <v>1160</v>
      </c>
      <c r="I32" s="79">
        <f t="shared" si="28"/>
        <v>1200</v>
      </c>
      <c r="J32" s="79">
        <f t="shared" si="28"/>
        <v>1240</v>
      </c>
      <c r="K32" s="79">
        <f t="shared" si="28"/>
        <v>1280</v>
      </c>
      <c r="L32" s="79">
        <f t="shared" si="28"/>
        <v>1320</v>
      </c>
      <c r="M32" s="79">
        <f t="shared" si="28"/>
        <v>1360</v>
      </c>
      <c r="N32" s="79">
        <f t="shared" si="28"/>
        <v>1400</v>
      </c>
      <c r="O32" s="79">
        <f t="shared" si="28"/>
        <v>1440</v>
      </c>
      <c r="P32" s="79">
        <f t="shared" si="28"/>
        <v>1480</v>
      </c>
      <c r="Q32" s="79">
        <f t="shared" si="28"/>
        <v>1520</v>
      </c>
      <c r="S32" s="82" t="s">
        <v>953</v>
      </c>
      <c r="T32" s="96">
        <f t="shared" si="24"/>
        <v>0</v>
      </c>
      <c r="U32" s="79">
        <f t="shared" si="21"/>
        <v>40</v>
      </c>
      <c r="V32" s="79">
        <f t="shared" si="21"/>
        <v>80</v>
      </c>
      <c r="W32" s="79">
        <f t="shared" si="21"/>
        <v>120</v>
      </c>
      <c r="X32" s="79">
        <f t="shared" si="21"/>
        <v>160</v>
      </c>
      <c r="Y32" s="79">
        <f t="shared" si="21"/>
        <v>200</v>
      </c>
      <c r="Z32" s="79">
        <f t="shared" si="21"/>
        <v>240</v>
      </c>
      <c r="AA32" s="79">
        <f t="shared" si="21"/>
        <v>280</v>
      </c>
      <c r="AB32" s="79">
        <f t="shared" si="21"/>
        <v>320</v>
      </c>
      <c r="AC32" s="79">
        <f t="shared" si="21"/>
        <v>360</v>
      </c>
      <c r="AD32" s="79">
        <f t="shared" si="21"/>
        <v>400</v>
      </c>
      <c r="AE32" s="79">
        <f t="shared" si="21"/>
        <v>440</v>
      </c>
      <c r="AF32" s="79">
        <f t="shared" si="21"/>
        <v>480</v>
      </c>
      <c r="AG32" s="79">
        <f t="shared" si="21"/>
        <v>520</v>
      </c>
      <c r="AI32" s="82" t="s">
        <v>953</v>
      </c>
      <c r="AJ32" s="96">
        <f t="shared" si="25"/>
        <v>0</v>
      </c>
      <c r="AK32" s="79">
        <f t="shared" si="22"/>
        <v>40</v>
      </c>
      <c r="AL32" s="79">
        <f t="shared" si="22"/>
        <v>80</v>
      </c>
      <c r="AM32" s="79">
        <f t="shared" si="22"/>
        <v>120</v>
      </c>
      <c r="AN32" s="79">
        <f t="shared" si="22"/>
        <v>160</v>
      </c>
      <c r="AO32" s="79">
        <f t="shared" si="22"/>
        <v>200</v>
      </c>
      <c r="AP32" s="79">
        <f t="shared" si="22"/>
        <v>240</v>
      </c>
      <c r="AQ32" s="79">
        <f t="shared" si="22"/>
        <v>280</v>
      </c>
      <c r="AR32" s="79">
        <f t="shared" si="22"/>
        <v>320</v>
      </c>
      <c r="AS32" s="79">
        <f t="shared" si="22"/>
        <v>360</v>
      </c>
      <c r="AT32" s="79">
        <f t="shared" si="22"/>
        <v>400</v>
      </c>
      <c r="AU32" s="79">
        <f t="shared" si="22"/>
        <v>440</v>
      </c>
      <c r="AV32" s="79">
        <f t="shared" si="22"/>
        <v>480</v>
      </c>
      <c r="AW32" s="79">
        <f t="shared" si="22"/>
        <v>520</v>
      </c>
    </row>
    <row r="33" spans="2:49" ht="16.5" x14ac:dyDescent="0.3">
      <c r="B33" s="80" t="s">
        <v>955</v>
      </c>
      <c r="C33" s="79">
        <f>$W$5+($W$5*C$9/100)</f>
        <v>1050</v>
      </c>
      <c r="D33" s="79">
        <f t="shared" ref="D33:Q33" si="29">$W$5+($W$5*D$9/100)</f>
        <v>1000</v>
      </c>
      <c r="E33" s="79">
        <f t="shared" si="29"/>
        <v>1050</v>
      </c>
      <c r="F33" s="79">
        <f t="shared" si="29"/>
        <v>1100</v>
      </c>
      <c r="G33" s="79">
        <f t="shared" si="29"/>
        <v>1150</v>
      </c>
      <c r="H33" s="79">
        <f t="shared" si="29"/>
        <v>1200</v>
      </c>
      <c r="I33" s="79">
        <f t="shared" si="29"/>
        <v>1250</v>
      </c>
      <c r="J33" s="79">
        <f t="shared" si="29"/>
        <v>1300</v>
      </c>
      <c r="K33" s="79">
        <f t="shared" si="29"/>
        <v>1350</v>
      </c>
      <c r="L33" s="79">
        <f t="shared" si="29"/>
        <v>1400</v>
      </c>
      <c r="M33" s="79">
        <f t="shared" si="29"/>
        <v>1450</v>
      </c>
      <c r="N33" s="79">
        <f t="shared" si="29"/>
        <v>1500</v>
      </c>
      <c r="O33" s="79">
        <f t="shared" si="29"/>
        <v>1550</v>
      </c>
      <c r="P33" s="79">
        <f t="shared" si="29"/>
        <v>1600</v>
      </c>
      <c r="Q33" s="79">
        <f t="shared" si="29"/>
        <v>1650</v>
      </c>
      <c r="S33" s="80" t="s">
        <v>1005</v>
      </c>
      <c r="T33" s="96">
        <f t="shared" si="24"/>
        <v>0</v>
      </c>
      <c r="U33" s="79">
        <f t="shared" si="21"/>
        <v>50</v>
      </c>
      <c r="V33" s="79">
        <f t="shared" si="21"/>
        <v>100</v>
      </c>
      <c r="W33" s="79">
        <f t="shared" si="21"/>
        <v>150</v>
      </c>
      <c r="X33" s="79">
        <f t="shared" si="21"/>
        <v>200</v>
      </c>
      <c r="Y33" s="79">
        <f t="shared" si="21"/>
        <v>250</v>
      </c>
      <c r="Z33" s="79">
        <f t="shared" si="21"/>
        <v>300</v>
      </c>
      <c r="AA33" s="79">
        <f t="shared" si="21"/>
        <v>350</v>
      </c>
      <c r="AB33" s="79">
        <f t="shared" si="21"/>
        <v>400</v>
      </c>
      <c r="AC33" s="79">
        <f t="shared" si="21"/>
        <v>450</v>
      </c>
      <c r="AD33" s="79">
        <f t="shared" si="21"/>
        <v>500</v>
      </c>
      <c r="AE33" s="79">
        <f t="shared" si="21"/>
        <v>550</v>
      </c>
      <c r="AF33" s="79">
        <f t="shared" si="21"/>
        <v>600</v>
      </c>
      <c r="AG33" s="79">
        <f t="shared" si="21"/>
        <v>650</v>
      </c>
      <c r="AI33" s="80" t="s">
        <v>955</v>
      </c>
      <c r="AJ33" s="96">
        <f t="shared" si="25"/>
        <v>0</v>
      </c>
      <c r="AK33" s="79">
        <f t="shared" si="22"/>
        <v>50</v>
      </c>
      <c r="AL33" s="79">
        <f t="shared" si="22"/>
        <v>100</v>
      </c>
      <c r="AM33" s="79">
        <f t="shared" si="22"/>
        <v>150</v>
      </c>
      <c r="AN33" s="79">
        <f t="shared" si="22"/>
        <v>200</v>
      </c>
      <c r="AO33" s="79">
        <f t="shared" si="22"/>
        <v>250</v>
      </c>
      <c r="AP33" s="79">
        <f t="shared" si="22"/>
        <v>300</v>
      </c>
      <c r="AQ33" s="79">
        <f t="shared" si="22"/>
        <v>350</v>
      </c>
      <c r="AR33" s="79">
        <f t="shared" si="22"/>
        <v>400</v>
      </c>
      <c r="AS33" s="79">
        <f t="shared" si="22"/>
        <v>450</v>
      </c>
      <c r="AT33" s="79">
        <f t="shared" si="22"/>
        <v>500</v>
      </c>
      <c r="AU33" s="79">
        <f t="shared" si="22"/>
        <v>550</v>
      </c>
      <c r="AV33" s="79">
        <f t="shared" si="22"/>
        <v>600</v>
      </c>
      <c r="AW33" s="79">
        <f t="shared" si="22"/>
        <v>650</v>
      </c>
    </row>
    <row r="34" spans="2:49" x14ac:dyDescent="0.2">
      <c r="S34" s="82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I34" s="82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</row>
    <row r="35" spans="2:49" x14ac:dyDescent="0.2">
      <c r="B35" s="82" t="s">
        <v>960</v>
      </c>
      <c r="C35" s="80" t="s">
        <v>959</v>
      </c>
      <c r="D35" s="87">
        <v>0</v>
      </c>
      <c r="E35" s="87">
        <v>1</v>
      </c>
      <c r="F35" s="87">
        <v>2</v>
      </c>
      <c r="G35" s="87">
        <v>3</v>
      </c>
      <c r="H35" s="87">
        <v>4</v>
      </c>
      <c r="I35" s="87">
        <v>5</v>
      </c>
      <c r="J35" s="87">
        <v>6</v>
      </c>
      <c r="K35" s="87">
        <v>7</v>
      </c>
      <c r="L35" s="87">
        <v>8</v>
      </c>
      <c r="M35" s="87">
        <v>9</v>
      </c>
      <c r="N35" s="87">
        <v>10</v>
      </c>
      <c r="O35" s="87">
        <v>11</v>
      </c>
      <c r="P35" s="87">
        <v>12</v>
      </c>
      <c r="Q35" s="87">
        <v>13</v>
      </c>
      <c r="S35" s="82" t="s">
        <v>960</v>
      </c>
      <c r="T35" s="87">
        <v>0</v>
      </c>
      <c r="U35" s="87">
        <v>1</v>
      </c>
      <c r="V35" s="87">
        <v>2</v>
      </c>
      <c r="W35" s="87">
        <v>3</v>
      </c>
      <c r="X35" s="87">
        <v>4</v>
      </c>
      <c r="Y35" s="87">
        <v>5</v>
      </c>
      <c r="Z35" s="87">
        <v>6</v>
      </c>
      <c r="AA35" s="87">
        <v>7</v>
      </c>
      <c r="AB35" s="87">
        <v>8</v>
      </c>
      <c r="AC35" s="87">
        <v>9</v>
      </c>
      <c r="AD35" s="87">
        <v>10</v>
      </c>
      <c r="AE35" s="87">
        <v>11</v>
      </c>
      <c r="AF35" s="87">
        <v>12</v>
      </c>
      <c r="AG35" s="87">
        <v>13</v>
      </c>
      <c r="AI35" s="82" t="s">
        <v>1006</v>
      </c>
      <c r="AJ35" s="87">
        <v>0</v>
      </c>
      <c r="AK35" s="87">
        <v>1</v>
      </c>
      <c r="AL35" s="87">
        <v>2</v>
      </c>
      <c r="AM35" s="87">
        <v>3</v>
      </c>
      <c r="AN35" s="87">
        <v>4</v>
      </c>
      <c r="AO35" s="87">
        <v>5</v>
      </c>
      <c r="AP35" s="87">
        <v>6</v>
      </c>
      <c r="AQ35" s="87">
        <v>7</v>
      </c>
      <c r="AR35" s="87">
        <v>8</v>
      </c>
      <c r="AS35" s="87">
        <v>9</v>
      </c>
      <c r="AT35" s="87">
        <v>10</v>
      </c>
      <c r="AU35" s="87">
        <v>11</v>
      </c>
      <c r="AV35" s="87">
        <v>12</v>
      </c>
      <c r="AW35" s="87">
        <v>13</v>
      </c>
    </row>
    <row r="36" spans="2:49" ht="16.5" x14ac:dyDescent="0.3">
      <c r="B36" s="82" t="s">
        <v>982</v>
      </c>
      <c r="C36" s="79">
        <f>$W$6+($W$6*C$4/100)</f>
        <v>3000</v>
      </c>
      <c r="D36" s="79">
        <f t="shared" ref="D36:Q36" si="30">$W$6+($W$6*D$4/100)</f>
        <v>3000</v>
      </c>
      <c r="E36" s="79">
        <f t="shared" si="30"/>
        <v>3000</v>
      </c>
      <c r="F36" s="79">
        <f t="shared" si="30"/>
        <v>3000</v>
      </c>
      <c r="G36" s="79">
        <f t="shared" si="30"/>
        <v>3000</v>
      </c>
      <c r="H36" s="79">
        <f t="shared" si="30"/>
        <v>3000</v>
      </c>
      <c r="I36" s="79">
        <f t="shared" si="30"/>
        <v>3000</v>
      </c>
      <c r="J36" s="79">
        <f t="shared" si="30"/>
        <v>3000</v>
      </c>
      <c r="K36" s="79">
        <f t="shared" si="30"/>
        <v>3000</v>
      </c>
      <c r="L36" s="79">
        <f t="shared" si="30"/>
        <v>3000</v>
      </c>
      <c r="M36" s="79">
        <f t="shared" si="30"/>
        <v>3000</v>
      </c>
      <c r="N36" s="79">
        <f t="shared" si="30"/>
        <v>3000</v>
      </c>
      <c r="O36" s="79">
        <f t="shared" si="30"/>
        <v>3000</v>
      </c>
      <c r="P36" s="79">
        <f t="shared" si="30"/>
        <v>3000</v>
      </c>
      <c r="Q36" s="79">
        <f t="shared" si="30"/>
        <v>3000</v>
      </c>
      <c r="S36" s="82" t="s">
        <v>951</v>
      </c>
      <c r="T36" s="96">
        <f>D36-$W$6</f>
        <v>0</v>
      </c>
      <c r="U36" s="96">
        <f t="shared" ref="U36:AG41" si="31">E36-$W$6</f>
        <v>0</v>
      </c>
      <c r="V36" s="96">
        <f t="shared" si="31"/>
        <v>0</v>
      </c>
      <c r="W36" s="96">
        <f t="shared" si="31"/>
        <v>0</v>
      </c>
      <c r="X36" s="96">
        <f t="shared" si="31"/>
        <v>0</v>
      </c>
      <c r="Y36" s="96">
        <f t="shared" si="31"/>
        <v>0</v>
      </c>
      <c r="Z36" s="96">
        <f t="shared" si="31"/>
        <v>0</v>
      </c>
      <c r="AA36" s="96">
        <f t="shared" si="31"/>
        <v>0</v>
      </c>
      <c r="AB36" s="96">
        <f t="shared" si="31"/>
        <v>0</v>
      </c>
      <c r="AC36" s="96">
        <f t="shared" si="31"/>
        <v>0</v>
      </c>
      <c r="AD36" s="96">
        <f t="shared" si="31"/>
        <v>0</v>
      </c>
      <c r="AE36" s="96">
        <f t="shared" si="31"/>
        <v>0</v>
      </c>
      <c r="AF36" s="96">
        <f t="shared" si="31"/>
        <v>0</v>
      </c>
      <c r="AG36" s="96">
        <f t="shared" si="31"/>
        <v>0</v>
      </c>
      <c r="AI36" s="82" t="s">
        <v>951</v>
      </c>
      <c r="AJ36" s="96">
        <f>ROUNDUP(T36,0)</f>
        <v>0</v>
      </c>
      <c r="AK36" s="96">
        <f t="shared" ref="AK36:AW41" si="32">ROUNDUP(U36,0)</f>
        <v>0</v>
      </c>
      <c r="AL36" s="96">
        <f t="shared" si="32"/>
        <v>0</v>
      </c>
      <c r="AM36" s="96">
        <f t="shared" si="32"/>
        <v>0</v>
      </c>
      <c r="AN36" s="96">
        <f t="shared" si="32"/>
        <v>0</v>
      </c>
      <c r="AO36" s="96">
        <f t="shared" si="32"/>
        <v>0</v>
      </c>
      <c r="AP36" s="96">
        <f t="shared" si="32"/>
        <v>0</v>
      </c>
      <c r="AQ36" s="96">
        <f t="shared" si="32"/>
        <v>0</v>
      </c>
      <c r="AR36" s="96">
        <f t="shared" si="32"/>
        <v>0</v>
      </c>
      <c r="AS36" s="96">
        <f t="shared" si="32"/>
        <v>0</v>
      </c>
      <c r="AT36" s="96">
        <f t="shared" si="32"/>
        <v>0</v>
      </c>
      <c r="AU36" s="96">
        <f t="shared" si="32"/>
        <v>0</v>
      </c>
      <c r="AV36" s="96">
        <f t="shared" si="32"/>
        <v>0</v>
      </c>
      <c r="AW36" s="96">
        <f t="shared" si="32"/>
        <v>0</v>
      </c>
    </row>
    <row r="37" spans="2:49" ht="16.5" x14ac:dyDescent="0.3">
      <c r="B37" s="82" t="s">
        <v>956</v>
      </c>
      <c r="C37" s="79">
        <f>$W$6+($W$6*C$5/100)</f>
        <v>3030</v>
      </c>
      <c r="D37" s="79">
        <f t="shared" ref="D37:Q37" si="33">$W$6+($W$6*D$5/100)</f>
        <v>3000</v>
      </c>
      <c r="E37" s="79">
        <f t="shared" si="33"/>
        <v>3030</v>
      </c>
      <c r="F37" s="79">
        <f t="shared" si="33"/>
        <v>3060</v>
      </c>
      <c r="G37" s="79">
        <f t="shared" si="33"/>
        <v>3090</v>
      </c>
      <c r="H37" s="79">
        <f t="shared" si="33"/>
        <v>3120</v>
      </c>
      <c r="I37" s="79">
        <f t="shared" si="33"/>
        <v>3150</v>
      </c>
      <c r="J37" s="79">
        <f t="shared" si="33"/>
        <v>3180</v>
      </c>
      <c r="K37" s="79">
        <f t="shared" si="33"/>
        <v>3210</v>
      </c>
      <c r="L37" s="79">
        <f t="shared" si="33"/>
        <v>3240</v>
      </c>
      <c r="M37" s="79">
        <f t="shared" si="33"/>
        <v>3270</v>
      </c>
      <c r="N37" s="79">
        <f t="shared" si="33"/>
        <v>3300</v>
      </c>
      <c r="O37" s="79">
        <f t="shared" si="33"/>
        <v>3330</v>
      </c>
      <c r="P37" s="79">
        <f t="shared" si="33"/>
        <v>3360</v>
      </c>
      <c r="Q37" s="79">
        <f t="shared" si="33"/>
        <v>3390</v>
      </c>
      <c r="S37" s="82" t="s">
        <v>956</v>
      </c>
      <c r="T37" s="96">
        <f t="shared" ref="T37:T41" si="34">D37-$W$6</f>
        <v>0</v>
      </c>
      <c r="U37" s="79">
        <f t="shared" si="31"/>
        <v>30</v>
      </c>
      <c r="V37" s="79">
        <f t="shared" si="31"/>
        <v>60</v>
      </c>
      <c r="W37" s="79">
        <f t="shared" si="31"/>
        <v>90</v>
      </c>
      <c r="X37" s="79">
        <f t="shared" si="31"/>
        <v>120</v>
      </c>
      <c r="Y37" s="79">
        <f t="shared" si="31"/>
        <v>150</v>
      </c>
      <c r="Z37" s="79">
        <f t="shared" si="31"/>
        <v>180</v>
      </c>
      <c r="AA37" s="79">
        <f t="shared" si="31"/>
        <v>210</v>
      </c>
      <c r="AB37" s="79">
        <f t="shared" si="31"/>
        <v>240</v>
      </c>
      <c r="AC37" s="79">
        <f t="shared" si="31"/>
        <v>270</v>
      </c>
      <c r="AD37" s="79">
        <f t="shared" si="31"/>
        <v>300</v>
      </c>
      <c r="AE37" s="79">
        <f t="shared" si="31"/>
        <v>330</v>
      </c>
      <c r="AF37" s="79">
        <f t="shared" si="31"/>
        <v>360</v>
      </c>
      <c r="AG37" s="79">
        <f t="shared" si="31"/>
        <v>390</v>
      </c>
      <c r="AI37" s="82" t="s">
        <v>956</v>
      </c>
      <c r="AJ37" s="96">
        <f t="shared" ref="AJ37:AJ41" si="35">ROUNDUP(T37,0)</f>
        <v>0</v>
      </c>
      <c r="AK37" s="79">
        <f t="shared" si="32"/>
        <v>30</v>
      </c>
      <c r="AL37" s="79">
        <f t="shared" si="32"/>
        <v>60</v>
      </c>
      <c r="AM37" s="79">
        <f t="shared" si="32"/>
        <v>90</v>
      </c>
      <c r="AN37" s="79">
        <f t="shared" si="32"/>
        <v>120</v>
      </c>
      <c r="AO37" s="79">
        <f t="shared" si="32"/>
        <v>150</v>
      </c>
      <c r="AP37" s="79">
        <f t="shared" si="32"/>
        <v>180</v>
      </c>
      <c r="AQ37" s="79">
        <f t="shared" si="32"/>
        <v>210</v>
      </c>
      <c r="AR37" s="79">
        <f t="shared" si="32"/>
        <v>240</v>
      </c>
      <c r="AS37" s="79">
        <f t="shared" si="32"/>
        <v>270</v>
      </c>
      <c r="AT37" s="79">
        <f t="shared" si="32"/>
        <v>300</v>
      </c>
      <c r="AU37" s="79">
        <f t="shared" si="32"/>
        <v>330</v>
      </c>
      <c r="AV37" s="79">
        <f t="shared" si="32"/>
        <v>360</v>
      </c>
      <c r="AW37" s="79">
        <f t="shared" si="32"/>
        <v>390</v>
      </c>
    </row>
    <row r="38" spans="2:49" ht="16.5" x14ac:dyDescent="0.3">
      <c r="B38" s="82" t="s">
        <v>986</v>
      </c>
      <c r="C38" s="79">
        <f>$W$6+($W$6*C$6/100)</f>
        <v>3060</v>
      </c>
      <c r="D38" s="79">
        <f t="shared" ref="D38:Q38" si="36">$W$6+($W$6*D$6/100)</f>
        <v>3000</v>
      </c>
      <c r="E38" s="79">
        <f t="shared" si="36"/>
        <v>3060</v>
      </c>
      <c r="F38" s="79">
        <f t="shared" si="36"/>
        <v>3120</v>
      </c>
      <c r="G38" s="79">
        <f t="shared" si="36"/>
        <v>3180</v>
      </c>
      <c r="H38" s="79">
        <f t="shared" si="36"/>
        <v>3240</v>
      </c>
      <c r="I38" s="79">
        <f t="shared" si="36"/>
        <v>3300</v>
      </c>
      <c r="J38" s="79">
        <f t="shared" si="36"/>
        <v>3360</v>
      </c>
      <c r="K38" s="79">
        <f t="shared" si="36"/>
        <v>3420</v>
      </c>
      <c r="L38" s="79">
        <f t="shared" si="36"/>
        <v>3480</v>
      </c>
      <c r="M38" s="79">
        <f t="shared" si="36"/>
        <v>3540</v>
      </c>
      <c r="N38" s="79">
        <f t="shared" si="36"/>
        <v>3600</v>
      </c>
      <c r="O38" s="79">
        <f t="shared" si="36"/>
        <v>3660</v>
      </c>
      <c r="P38" s="79">
        <f t="shared" si="36"/>
        <v>3720</v>
      </c>
      <c r="Q38" s="79">
        <f t="shared" si="36"/>
        <v>3780</v>
      </c>
      <c r="S38" s="82" t="s">
        <v>952</v>
      </c>
      <c r="T38" s="96">
        <f t="shared" si="34"/>
        <v>0</v>
      </c>
      <c r="U38" s="79">
        <f t="shared" si="31"/>
        <v>60</v>
      </c>
      <c r="V38" s="79">
        <f t="shared" si="31"/>
        <v>120</v>
      </c>
      <c r="W38" s="79">
        <f t="shared" si="31"/>
        <v>180</v>
      </c>
      <c r="X38" s="79">
        <f t="shared" si="31"/>
        <v>240</v>
      </c>
      <c r="Y38" s="79">
        <f t="shared" si="31"/>
        <v>300</v>
      </c>
      <c r="Z38" s="79">
        <f t="shared" si="31"/>
        <v>360</v>
      </c>
      <c r="AA38" s="79">
        <f t="shared" si="31"/>
        <v>420</v>
      </c>
      <c r="AB38" s="79">
        <f t="shared" si="31"/>
        <v>480</v>
      </c>
      <c r="AC38" s="79">
        <f t="shared" si="31"/>
        <v>540</v>
      </c>
      <c r="AD38" s="79">
        <f t="shared" si="31"/>
        <v>600</v>
      </c>
      <c r="AE38" s="79">
        <f t="shared" si="31"/>
        <v>660</v>
      </c>
      <c r="AF38" s="79">
        <f t="shared" si="31"/>
        <v>720</v>
      </c>
      <c r="AG38" s="79">
        <f t="shared" si="31"/>
        <v>780</v>
      </c>
      <c r="AI38" s="82" t="s">
        <v>952</v>
      </c>
      <c r="AJ38" s="96">
        <f t="shared" si="35"/>
        <v>0</v>
      </c>
      <c r="AK38" s="79">
        <f t="shared" si="32"/>
        <v>60</v>
      </c>
      <c r="AL38" s="79">
        <f t="shared" si="32"/>
        <v>120</v>
      </c>
      <c r="AM38" s="79">
        <f t="shared" si="32"/>
        <v>180</v>
      </c>
      <c r="AN38" s="79">
        <f t="shared" si="32"/>
        <v>240</v>
      </c>
      <c r="AO38" s="79">
        <f t="shared" si="32"/>
        <v>300</v>
      </c>
      <c r="AP38" s="79">
        <f t="shared" si="32"/>
        <v>360</v>
      </c>
      <c r="AQ38" s="79">
        <f t="shared" si="32"/>
        <v>420</v>
      </c>
      <c r="AR38" s="79">
        <f t="shared" si="32"/>
        <v>480</v>
      </c>
      <c r="AS38" s="79">
        <f t="shared" si="32"/>
        <v>540</v>
      </c>
      <c r="AT38" s="79">
        <f t="shared" si="32"/>
        <v>600</v>
      </c>
      <c r="AU38" s="79">
        <f t="shared" si="32"/>
        <v>660</v>
      </c>
      <c r="AV38" s="79">
        <f t="shared" si="32"/>
        <v>720</v>
      </c>
      <c r="AW38" s="79">
        <f t="shared" si="32"/>
        <v>780</v>
      </c>
    </row>
    <row r="39" spans="2:49" ht="16.5" x14ac:dyDescent="0.3">
      <c r="B39" s="82" t="s">
        <v>1007</v>
      </c>
      <c r="C39" s="79">
        <f>$W$6+($W$6*C$7/100)</f>
        <v>3090</v>
      </c>
      <c r="D39" s="79">
        <f t="shared" ref="D39:Q39" si="37">$W$6+($W$6*D$7/100)</f>
        <v>3000</v>
      </c>
      <c r="E39" s="79">
        <f t="shared" si="37"/>
        <v>3090</v>
      </c>
      <c r="F39" s="79">
        <f t="shared" si="37"/>
        <v>3180</v>
      </c>
      <c r="G39" s="79">
        <f t="shared" si="37"/>
        <v>3270</v>
      </c>
      <c r="H39" s="79">
        <f t="shared" si="37"/>
        <v>3360</v>
      </c>
      <c r="I39" s="79">
        <f t="shared" si="37"/>
        <v>3450</v>
      </c>
      <c r="J39" s="79">
        <f t="shared" si="37"/>
        <v>3540</v>
      </c>
      <c r="K39" s="79">
        <f t="shared" si="37"/>
        <v>3630</v>
      </c>
      <c r="L39" s="79">
        <f t="shared" si="37"/>
        <v>3720</v>
      </c>
      <c r="M39" s="79">
        <f t="shared" si="37"/>
        <v>3810</v>
      </c>
      <c r="N39" s="79">
        <f t="shared" si="37"/>
        <v>3900</v>
      </c>
      <c r="O39" s="79">
        <f t="shared" si="37"/>
        <v>3990</v>
      </c>
      <c r="P39" s="79">
        <f t="shared" si="37"/>
        <v>4080</v>
      </c>
      <c r="Q39" s="79">
        <f t="shared" si="37"/>
        <v>4170</v>
      </c>
      <c r="S39" s="82" t="s">
        <v>957</v>
      </c>
      <c r="T39" s="96">
        <f t="shared" si="34"/>
        <v>0</v>
      </c>
      <c r="U39" s="79">
        <f t="shared" si="31"/>
        <v>90</v>
      </c>
      <c r="V39" s="79">
        <f t="shared" si="31"/>
        <v>180</v>
      </c>
      <c r="W39" s="79">
        <f t="shared" si="31"/>
        <v>270</v>
      </c>
      <c r="X39" s="79">
        <f t="shared" si="31"/>
        <v>360</v>
      </c>
      <c r="Y39" s="79">
        <f t="shared" si="31"/>
        <v>450</v>
      </c>
      <c r="Z39" s="79">
        <f t="shared" si="31"/>
        <v>540</v>
      </c>
      <c r="AA39" s="79">
        <f t="shared" si="31"/>
        <v>630</v>
      </c>
      <c r="AB39" s="79">
        <f t="shared" si="31"/>
        <v>720</v>
      </c>
      <c r="AC39" s="79">
        <f t="shared" si="31"/>
        <v>810</v>
      </c>
      <c r="AD39" s="79">
        <f t="shared" si="31"/>
        <v>900</v>
      </c>
      <c r="AE39" s="79">
        <f t="shared" si="31"/>
        <v>990</v>
      </c>
      <c r="AF39" s="79">
        <f t="shared" si="31"/>
        <v>1080</v>
      </c>
      <c r="AG39" s="79">
        <f t="shared" si="31"/>
        <v>1170</v>
      </c>
      <c r="AI39" s="82" t="s">
        <v>957</v>
      </c>
      <c r="AJ39" s="96">
        <f t="shared" si="35"/>
        <v>0</v>
      </c>
      <c r="AK39" s="79">
        <f t="shared" si="32"/>
        <v>90</v>
      </c>
      <c r="AL39" s="79">
        <f t="shared" si="32"/>
        <v>180</v>
      </c>
      <c r="AM39" s="79">
        <f t="shared" si="32"/>
        <v>270</v>
      </c>
      <c r="AN39" s="79">
        <f t="shared" si="32"/>
        <v>360</v>
      </c>
      <c r="AO39" s="79">
        <f t="shared" si="32"/>
        <v>450</v>
      </c>
      <c r="AP39" s="79">
        <f t="shared" si="32"/>
        <v>540</v>
      </c>
      <c r="AQ39" s="79">
        <f t="shared" si="32"/>
        <v>630</v>
      </c>
      <c r="AR39" s="79">
        <f t="shared" si="32"/>
        <v>720</v>
      </c>
      <c r="AS39" s="79">
        <f t="shared" si="32"/>
        <v>810</v>
      </c>
      <c r="AT39" s="79">
        <f t="shared" si="32"/>
        <v>900</v>
      </c>
      <c r="AU39" s="79">
        <f t="shared" si="32"/>
        <v>990</v>
      </c>
      <c r="AV39" s="79">
        <f t="shared" si="32"/>
        <v>1080</v>
      </c>
      <c r="AW39" s="79">
        <f t="shared" si="32"/>
        <v>1170</v>
      </c>
    </row>
    <row r="40" spans="2:49" ht="16.5" x14ac:dyDescent="0.3">
      <c r="B40" s="82" t="s">
        <v>953</v>
      </c>
      <c r="C40" s="79">
        <f>$W$6+($W$6*C$8/100)</f>
        <v>3120</v>
      </c>
      <c r="D40" s="79">
        <f t="shared" ref="D40:Q40" si="38">$W$6+($W$6*D$8/100)</f>
        <v>3000</v>
      </c>
      <c r="E40" s="79">
        <f t="shared" si="38"/>
        <v>3120</v>
      </c>
      <c r="F40" s="79">
        <f t="shared" si="38"/>
        <v>3240</v>
      </c>
      <c r="G40" s="79">
        <f t="shared" si="38"/>
        <v>3360</v>
      </c>
      <c r="H40" s="79">
        <f t="shared" si="38"/>
        <v>3480</v>
      </c>
      <c r="I40" s="79">
        <f t="shared" si="38"/>
        <v>3600</v>
      </c>
      <c r="J40" s="79">
        <f t="shared" si="38"/>
        <v>3720</v>
      </c>
      <c r="K40" s="79">
        <f t="shared" si="38"/>
        <v>3840</v>
      </c>
      <c r="L40" s="79">
        <f t="shared" si="38"/>
        <v>3960</v>
      </c>
      <c r="M40" s="79">
        <f t="shared" si="38"/>
        <v>4080</v>
      </c>
      <c r="N40" s="79">
        <f t="shared" si="38"/>
        <v>4200</v>
      </c>
      <c r="O40" s="79">
        <f t="shared" si="38"/>
        <v>4320</v>
      </c>
      <c r="P40" s="79">
        <f t="shared" si="38"/>
        <v>4440</v>
      </c>
      <c r="Q40" s="79">
        <f t="shared" si="38"/>
        <v>4560</v>
      </c>
      <c r="S40" s="82" t="s">
        <v>953</v>
      </c>
      <c r="T40" s="96">
        <f t="shared" si="34"/>
        <v>0</v>
      </c>
      <c r="U40" s="79">
        <f t="shared" si="31"/>
        <v>120</v>
      </c>
      <c r="V40" s="79">
        <f t="shared" si="31"/>
        <v>240</v>
      </c>
      <c r="W40" s="79">
        <f t="shared" si="31"/>
        <v>360</v>
      </c>
      <c r="X40" s="79">
        <f t="shared" si="31"/>
        <v>480</v>
      </c>
      <c r="Y40" s="79">
        <f t="shared" si="31"/>
        <v>600</v>
      </c>
      <c r="Z40" s="79">
        <f t="shared" si="31"/>
        <v>720</v>
      </c>
      <c r="AA40" s="79">
        <f t="shared" si="31"/>
        <v>840</v>
      </c>
      <c r="AB40" s="79">
        <f t="shared" si="31"/>
        <v>960</v>
      </c>
      <c r="AC40" s="79">
        <f t="shared" si="31"/>
        <v>1080</v>
      </c>
      <c r="AD40" s="79">
        <f t="shared" si="31"/>
        <v>1200</v>
      </c>
      <c r="AE40" s="79">
        <f t="shared" si="31"/>
        <v>1320</v>
      </c>
      <c r="AF40" s="79">
        <f t="shared" si="31"/>
        <v>1440</v>
      </c>
      <c r="AG40" s="79">
        <f t="shared" si="31"/>
        <v>1560</v>
      </c>
      <c r="AI40" s="82" t="s">
        <v>953</v>
      </c>
      <c r="AJ40" s="96">
        <f t="shared" si="35"/>
        <v>0</v>
      </c>
      <c r="AK40" s="79">
        <f t="shared" si="32"/>
        <v>120</v>
      </c>
      <c r="AL40" s="79">
        <f t="shared" si="32"/>
        <v>240</v>
      </c>
      <c r="AM40" s="79">
        <f t="shared" si="32"/>
        <v>360</v>
      </c>
      <c r="AN40" s="79">
        <f t="shared" si="32"/>
        <v>480</v>
      </c>
      <c r="AO40" s="79">
        <f t="shared" si="32"/>
        <v>600</v>
      </c>
      <c r="AP40" s="79">
        <f t="shared" si="32"/>
        <v>720</v>
      </c>
      <c r="AQ40" s="79">
        <f t="shared" si="32"/>
        <v>840</v>
      </c>
      <c r="AR40" s="79">
        <f t="shared" si="32"/>
        <v>960</v>
      </c>
      <c r="AS40" s="79">
        <f t="shared" si="32"/>
        <v>1080</v>
      </c>
      <c r="AT40" s="79">
        <f t="shared" si="32"/>
        <v>1200</v>
      </c>
      <c r="AU40" s="79">
        <f t="shared" si="32"/>
        <v>1320</v>
      </c>
      <c r="AV40" s="79">
        <f t="shared" si="32"/>
        <v>1440</v>
      </c>
      <c r="AW40" s="79">
        <f t="shared" si="32"/>
        <v>1560</v>
      </c>
    </row>
    <row r="41" spans="2:49" ht="16.5" x14ac:dyDescent="0.3">
      <c r="B41" s="80" t="s">
        <v>955</v>
      </c>
      <c r="C41" s="79">
        <f>$W$6+($W$6*C$9/100)</f>
        <v>3150</v>
      </c>
      <c r="D41" s="79">
        <f t="shared" ref="D41:Q41" si="39">$W$6+($W$6*D$9/100)</f>
        <v>3000</v>
      </c>
      <c r="E41" s="79">
        <f t="shared" si="39"/>
        <v>3150</v>
      </c>
      <c r="F41" s="79">
        <f t="shared" si="39"/>
        <v>3300</v>
      </c>
      <c r="G41" s="79">
        <f t="shared" si="39"/>
        <v>3450</v>
      </c>
      <c r="H41" s="79">
        <f t="shared" si="39"/>
        <v>3600</v>
      </c>
      <c r="I41" s="79">
        <f t="shared" si="39"/>
        <v>3750</v>
      </c>
      <c r="J41" s="79">
        <f t="shared" si="39"/>
        <v>3900</v>
      </c>
      <c r="K41" s="79">
        <f t="shared" si="39"/>
        <v>4050</v>
      </c>
      <c r="L41" s="79">
        <f t="shared" si="39"/>
        <v>4200</v>
      </c>
      <c r="M41" s="79">
        <f t="shared" si="39"/>
        <v>4350</v>
      </c>
      <c r="N41" s="79">
        <f t="shared" si="39"/>
        <v>4500</v>
      </c>
      <c r="O41" s="79">
        <f t="shared" si="39"/>
        <v>4650</v>
      </c>
      <c r="P41" s="79">
        <f t="shared" si="39"/>
        <v>4800</v>
      </c>
      <c r="Q41" s="79">
        <f t="shared" si="39"/>
        <v>4950</v>
      </c>
      <c r="S41" s="80" t="s">
        <v>955</v>
      </c>
      <c r="T41" s="96">
        <f t="shared" si="34"/>
        <v>0</v>
      </c>
      <c r="U41" s="79">
        <f t="shared" si="31"/>
        <v>150</v>
      </c>
      <c r="V41" s="79">
        <f t="shared" si="31"/>
        <v>300</v>
      </c>
      <c r="W41" s="79">
        <f t="shared" si="31"/>
        <v>450</v>
      </c>
      <c r="X41" s="79">
        <f t="shared" si="31"/>
        <v>600</v>
      </c>
      <c r="Y41" s="79">
        <f t="shared" si="31"/>
        <v>750</v>
      </c>
      <c r="Z41" s="79">
        <f t="shared" si="31"/>
        <v>900</v>
      </c>
      <c r="AA41" s="79">
        <f t="shared" si="31"/>
        <v>1050</v>
      </c>
      <c r="AB41" s="79">
        <f t="shared" si="31"/>
        <v>1200</v>
      </c>
      <c r="AC41" s="79">
        <f t="shared" si="31"/>
        <v>1350</v>
      </c>
      <c r="AD41" s="79">
        <f t="shared" si="31"/>
        <v>1500</v>
      </c>
      <c r="AE41" s="79">
        <f t="shared" si="31"/>
        <v>1650</v>
      </c>
      <c r="AF41" s="79">
        <f t="shared" si="31"/>
        <v>1800</v>
      </c>
      <c r="AG41" s="79">
        <f t="shared" si="31"/>
        <v>1950</v>
      </c>
      <c r="AI41" s="80" t="s">
        <v>954</v>
      </c>
      <c r="AJ41" s="96">
        <f t="shared" si="35"/>
        <v>0</v>
      </c>
      <c r="AK41" s="79">
        <f t="shared" si="32"/>
        <v>150</v>
      </c>
      <c r="AL41" s="79">
        <f t="shared" si="32"/>
        <v>300</v>
      </c>
      <c r="AM41" s="79">
        <f t="shared" si="32"/>
        <v>450</v>
      </c>
      <c r="AN41" s="79">
        <f t="shared" si="32"/>
        <v>600</v>
      </c>
      <c r="AO41" s="79">
        <f t="shared" si="32"/>
        <v>750</v>
      </c>
      <c r="AP41" s="79">
        <f t="shared" si="32"/>
        <v>900</v>
      </c>
      <c r="AQ41" s="79">
        <f t="shared" si="32"/>
        <v>1050</v>
      </c>
      <c r="AR41" s="79">
        <f t="shared" si="32"/>
        <v>1200</v>
      </c>
      <c r="AS41" s="79">
        <f t="shared" si="32"/>
        <v>1350</v>
      </c>
      <c r="AT41" s="79">
        <f t="shared" si="32"/>
        <v>1500</v>
      </c>
      <c r="AU41" s="79">
        <f t="shared" si="32"/>
        <v>1650</v>
      </c>
      <c r="AV41" s="79">
        <f t="shared" si="32"/>
        <v>1800</v>
      </c>
      <c r="AW41" s="79">
        <f t="shared" si="32"/>
        <v>1950</v>
      </c>
    </row>
    <row r="42" spans="2:49" x14ac:dyDescent="0.2">
      <c r="S42" s="82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I42" s="82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</row>
    <row r="43" spans="2:49" x14ac:dyDescent="0.2">
      <c r="B43" s="82" t="s">
        <v>961</v>
      </c>
      <c r="C43" s="80" t="s">
        <v>959</v>
      </c>
      <c r="D43" s="87">
        <v>0</v>
      </c>
      <c r="E43" s="87">
        <v>1</v>
      </c>
      <c r="F43" s="87">
        <v>2</v>
      </c>
      <c r="G43" s="87">
        <v>3</v>
      </c>
      <c r="H43" s="87">
        <v>4</v>
      </c>
      <c r="I43" s="87">
        <v>5</v>
      </c>
      <c r="J43" s="87">
        <v>6</v>
      </c>
      <c r="K43" s="87">
        <v>7</v>
      </c>
      <c r="L43" s="87">
        <v>8</v>
      </c>
      <c r="M43" s="87">
        <v>9</v>
      </c>
      <c r="N43" s="87">
        <v>10</v>
      </c>
      <c r="O43" s="87">
        <v>11</v>
      </c>
      <c r="P43" s="87">
        <v>12</v>
      </c>
      <c r="Q43" s="87">
        <v>13</v>
      </c>
      <c r="S43" s="82" t="s">
        <v>961</v>
      </c>
      <c r="T43" s="87">
        <v>0</v>
      </c>
      <c r="U43" s="87">
        <v>1</v>
      </c>
      <c r="V43" s="87">
        <v>2</v>
      </c>
      <c r="W43" s="87">
        <v>3</v>
      </c>
      <c r="X43" s="87">
        <v>4</v>
      </c>
      <c r="Y43" s="87">
        <v>5</v>
      </c>
      <c r="Z43" s="87">
        <v>6</v>
      </c>
      <c r="AA43" s="87">
        <v>7</v>
      </c>
      <c r="AB43" s="87">
        <v>8</v>
      </c>
      <c r="AC43" s="87">
        <v>9</v>
      </c>
      <c r="AD43" s="87">
        <v>10</v>
      </c>
      <c r="AE43" s="87">
        <v>11</v>
      </c>
      <c r="AF43" s="87">
        <v>12</v>
      </c>
      <c r="AG43" s="87">
        <v>13</v>
      </c>
      <c r="AI43" s="82" t="s">
        <v>961</v>
      </c>
      <c r="AJ43" s="87">
        <v>0</v>
      </c>
      <c r="AK43" s="87">
        <v>1</v>
      </c>
      <c r="AL43" s="87">
        <v>2</v>
      </c>
      <c r="AM43" s="87">
        <v>3</v>
      </c>
      <c r="AN43" s="87">
        <v>4</v>
      </c>
      <c r="AO43" s="87">
        <v>5</v>
      </c>
      <c r="AP43" s="87">
        <v>6</v>
      </c>
      <c r="AQ43" s="87">
        <v>7</v>
      </c>
      <c r="AR43" s="87">
        <v>8</v>
      </c>
      <c r="AS43" s="87">
        <v>9</v>
      </c>
      <c r="AT43" s="87">
        <v>10</v>
      </c>
      <c r="AU43" s="87">
        <v>11</v>
      </c>
      <c r="AV43" s="87">
        <v>12</v>
      </c>
      <c r="AW43" s="87">
        <v>13</v>
      </c>
    </row>
    <row r="44" spans="2:49" ht="16.5" x14ac:dyDescent="0.3">
      <c r="B44" s="82" t="s">
        <v>951</v>
      </c>
      <c r="C44" s="79">
        <f>$W$7+($W$7*C$4/100)</f>
        <v>10000</v>
      </c>
      <c r="D44" s="79">
        <f t="shared" ref="D44:Q44" si="40">$W$7+($W$7*D$4/100)</f>
        <v>10000</v>
      </c>
      <c r="E44" s="79">
        <f t="shared" si="40"/>
        <v>10000</v>
      </c>
      <c r="F44" s="79">
        <f t="shared" si="40"/>
        <v>10000</v>
      </c>
      <c r="G44" s="79">
        <f t="shared" si="40"/>
        <v>10000</v>
      </c>
      <c r="H44" s="79">
        <f t="shared" si="40"/>
        <v>10000</v>
      </c>
      <c r="I44" s="79">
        <f t="shared" si="40"/>
        <v>10000</v>
      </c>
      <c r="J44" s="79">
        <f t="shared" si="40"/>
        <v>10000</v>
      </c>
      <c r="K44" s="79">
        <f t="shared" si="40"/>
        <v>10000</v>
      </c>
      <c r="L44" s="79">
        <f t="shared" si="40"/>
        <v>10000</v>
      </c>
      <c r="M44" s="79">
        <f t="shared" si="40"/>
        <v>10000</v>
      </c>
      <c r="N44" s="79">
        <f t="shared" si="40"/>
        <v>10000</v>
      </c>
      <c r="O44" s="79">
        <f t="shared" si="40"/>
        <v>10000</v>
      </c>
      <c r="P44" s="79">
        <f t="shared" si="40"/>
        <v>10000</v>
      </c>
      <c r="Q44" s="79">
        <f t="shared" si="40"/>
        <v>10000</v>
      </c>
      <c r="S44" s="82" t="s">
        <v>951</v>
      </c>
      <c r="T44" s="96">
        <f>D44-$W$7</f>
        <v>0</v>
      </c>
      <c r="U44" s="96">
        <f t="shared" ref="U44:AG49" si="41">E44-$W$7</f>
        <v>0</v>
      </c>
      <c r="V44" s="96">
        <f t="shared" si="41"/>
        <v>0</v>
      </c>
      <c r="W44" s="96">
        <f t="shared" si="41"/>
        <v>0</v>
      </c>
      <c r="X44" s="96">
        <f t="shared" si="41"/>
        <v>0</v>
      </c>
      <c r="Y44" s="96">
        <f t="shared" si="41"/>
        <v>0</v>
      </c>
      <c r="Z44" s="96">
        <f t="shared" si="41"/>
        <v>0</v>
      </c>
      <c r="AA44" s="96">
        <f t="shared" si="41"/>
        <v>0</v>
      </c>
      <c r="AB44" s="96">
        <f t="shared" si="41"/>
        <v>0</v>
      </c>
      <c r="AC44" s="96">
        <f t="shared" si="41"/>
        <v>0</v>
      </c>
      <c r="AD44" s="96">
        <f t="shared" si="41"/>
        <v>0</v>
      </c>
      <c r="AE44" s="96">
        <f t="shared" si="41"/>
        <v>0</v>
      </c>
      <c r="AF44" s="96">
        <f t="shared" si="41"/>
        <v>0</v>
      </c>
      <c r="AG44" s="96">
        <f t="shared" si="41"/>
        <v>0</v>
      </c>
      <c r="AI44" s="82" t="s">
        <v>1008</v>
      </c>
      <c r="AJ44" s="96">
        <f>ROUNDUP(T44,0)</f>
        <v>0</v>
      </c>
      <c r="AK44" s="96">
        <f t="shared" ref="AK44:AW49" si="42">ROUNDUP(U44,0)</f>
        <v>0</v>
      </c>
      <c r="AL44" s="96">
        <f t="shared" si="42"/>
        <v>0</v>
      </c>
      <c r="AM44" s="96">
        <f t="shared" si="42"/>
        <v>0</v>
      </c>
      <c r="AN44" s="96">
        <f t="shared" si="42"/>
        <v>0</v>
      </c>
      <c r="AO44" s="96">
        <f t="shared" si="42"/>
        <v>0</v>
      </c>
      <c r="AP44" s="96">
        <f t="shared" si="42"/>
        <v>0</v>
      </c>
      <c r="AQ44" s="96">
        <f t="shared" si="42"/>
        <v>0</v>
      </c>
      <c r="AR44" s="96">
        <f t="shared" si="42"/>
        <v>0</v>
      </c>
      <c r="AS44" s="96">
        <f t="shared" si="42"/>
        <v>0</v>
      </c>
      <c r="AT44" s="96">
        <f t="shared" si="42"/>
        <v>0</v>
      </c>
      <c r="AU44" s="96">
        <f t="shared" si="42"/>
        <v>0</v>
      </c>
      <c r="AV44" s="96">
        <f t="shared" si="42"/>
        <v>0</v>
      </c>
      <c r="AW44" s="96">
        <f t="shared" si="42"/>
        <v>0</v>
      </c>
    </row>
    <row r="45" spans="2:49" ht="16.5" x14ac:dyDescent="0.3">
      <c r="B45" s="82" t="s">
        <v>956</v>
      </c>
      <c r="C45" s="79">
        <f>$W$7+($W$7*C$5/100)</f>
        <v>10100</v>
      </c>
      <c r="D45" s="79">
        <f t="shared" ref="D45:Q45" si="43">$W$7+($W$7*D$5/100)</f>
        <v>10000</v>
      </c>
      <c r="E45" s="79">
        <f t="shared" si="43"/>
        <v>10100</v>
      </c>
      <c r="F45" s="79">
        <f t="shared" si="43"/>
        <v>10200</v>
      </c>
      <c r="G45" s="79">
        <f t="shared" si="43"/>
        <v>10300</v>
      </c>
      <c r="H45" s="79">
        <f t="shared" si="43"/>
        <v>10400</v>
      </c>
      <c r="I45" s="79">
        <f t="shared" si="43"/>
        <v>10500</v>
      </c>
      <c r="J45" s="79">
        <f t="shared" si="43"/>
        <v>10600</v>
      </c>
      <c r="K45" s="79">
        <f t="shared" si="43"/>
        <v>10700</v>
      </c>
      <c r="L45" s="79">
        <f t="shared" si="43"/>
        <v>10800</v>
      </c>
      <c r="M45" s="79">
        <f t="shared" si="43"/>
        <v>10900</v>
      </c>
      <c r="N45" s="79">
        <f t="shared" si="43"/>
        <v>11000</v>
      </c>
      <c r="O45" s="79">
        <f t="shared" si="43"/>
        <v>11100</v>
      </c>
      <c r="P45" s="79">
        <f t="shared" si="43"/>
        <v>11200</v>
      </c>
      <c r="Q45" s="79">
        <f t="shared" si="43"/>
        <v>11300</v>
      </c>
      <c r="S45" s="82" t="s">
        <v>1009</v>
      </c>
      <c r="T45" s="96">
        <f t="shared" ref="T45:T49" si="44">D45-$W$7</f>
        <v>0</v>
      </c>
      <c r="U45" s="79">
        <f t="shared" si="41"/>
        <v>100</v>
      </c>
      <c r="V45" s="79">
        <f t="shared" si="41"/>
        <v>200</v>
      </c>
      <c r="W45" s="79">
        <f t="shared" si="41"/>
        <v>300</v>
      </c>
      <c r="X45" s="79">
        <f t="shared" si="41"/>
        <v>400</v>
      </c>
      <c r="Y45" s="79">
        <f t="shared" si="41"/>
        <v>500</v>
      </c>
      <c r="Z45" s="79">
        <f t="shared" si="41"/>
        <v>600</v>
      </c>
      <c r="AA45" s="79">
        <f t="shared" si="41"/>
        <v>700</v>
      </c>
      <c r="AB45" s="79">
        <f t="shared" si="41"/>
        <v>800</v>
      </c>
      <c r="AC45" s="79">
        <f t="shared" si="41"/>
        <v>900</v>
      </c>
      <c r="AD45" s="79">
        <f t="shared" si="41"/>
        <v>1000</v>
      </c>
      <c r="AE45" s="79">
        <f t="shared" si="41"/>
        <v>1100</v>
      </c>
      <c r="AF45" s="79">
        <f t="shared" si="41"/>
        <v>1200</v>
      </c>
      <c r="AG45" s="79">
        <f t="shared" si="41"/>
        <v>1300</v>
      </c>
      <c r="AI45" s="82" t="s">
        <v>956</v>
      </c>
      <c r="AJ45" s="96">
        <f t="shared" ref="AJ45:AJ49" si="45">ROUNDUP(T45,0)</f>
        <v>0</v>
      </c>
      <c r="AK45" s="79">
        <f t="shared" si="42"/>
        <v>100</v>
      </c>
      <c r="AL45" s="79">
        <f t="shared" si="42"/>
        <v>200</v>
      </c>
      <c r="AM45" s="79">
        <f t="shared" si="42"/>
        <v>300</v>
      </c>
      <c r="AN45" s="79">
        <f t="shared" si="42"/>
        <v>400</v>
      </c>
      <c r="AO45" s="79">
        <f t="shared" si="42"/>
        <v>500</v>
      </c>
      <c r="AP45" s="79">
        <f t="shared" si="42"/>
        <v>600</v>
      </c>
      <c r="AQ45" s="79">
        <f t="shared" si="42"/>
        <v>700</v>
      </c>
      <c r="AR45" s="79">
        <f t="shared" si="42"/>
        <v>800</v>
      </c>
      <c r="AS45" s="79">
        <f t="shared" si="42"/>
        <v>900</v>
      </c>
      <c r="AT45" s="79">
        <f t="shared" si="42"/>
        <v>1000</v>
      </c>
      <c r="AU45" s="79">
        <f t="shared" si="42"/>
        <v>1100</v>
      </c>
      <c r="AV45" s="79">
        <f t="shared" si="42"/>
        <v>1200</v>
      </c>
      <c r="AW45" s="79">
        <f t="shared" si="42"/>
        <v>1300</v>
      </c>
    </row>
    <row r="46" spans="2:49" ht="16.5" x14ac:dyDescent="0.3">
      <c r="B46" s="82" t="s">
        <v>952</v>
      </c>
      <c r="C46" s="79">
        <f>$W$7+($W$7*C$6/100)</f>
        <v>10200</v>
      </c>
      <c r="D46" s="79">
        <f t="shared" ref="D46:Q46" si="46">$W$7+($W$7*D$6/100)</f>
        <v>10000</v>
      </c>
      <c r="E46" s="79">
        <f t="shared" si="46"/>
        <v>10200</v>
      </c>
      <c r="F46" s="79">
        <f t="shared" si="46"/>
        <v>10400</v>
      </c>
      <c r="G46" s="79">
        <f t="shared" si="46"/>
        <v>10600</v>
      </c>
      <c r="H46" s="79">
        <f t="shared" si="46"/>
        <v>10800</v>
      </c>
      <c r="I46" s="79">
        <f t="shared" si="46"/>
        <v>11000</v>
      </c>
      <c r="J46" s="79">
        <f t="shared" si="46"/>
        <v>11200</v>
      </c>
      <c r="K46" s="79">
        <f t="shared" si="46"/>
        <v>11400</v>
      </c>
      <c r="L46" s="79">
        <f t="shared" si="46"/>
        <v>11600</v>
      </c>
      <c r="M46" s="79">
        <f t="shared" si="46"/>
        <v>11800</v>
      </c>
      <c r="N46" s="79">
        <f t="shared" si="46"/>
        <v>12000</v>
      </c>
      <c r="O46" s="79">
        <f t="shared" si="46"/>
        <v>12200</v>
      </c>
      <c r="P46" s="79">
        <f t="shared" si="46"/>
        <v>12400</v>
      </c>
      <c r="Q46" s="79">
        <f t="shared" si="46"/>
        <v>12600</v>
      </c>
      <c r="S46" s="82" t="s">
        <v>952</v>
      </c>
      <c r="T46" s="96">
        <f t="shared" si="44"/>
        <v>0</v>
      </c>
      <c r="U46" s="79">
        <f t="shared" si="41"/>
        <v>200</v>
      </c>
      <c r="V46" s="79">
        <f t="shared" si="41"/>
        <v>400</v>
      </c>
      <c r="W46" s="79">
        <f t="shared" si="41"/>
        <v>600</v>
      </c>
      <c r="X46" s="79">
        <f t="shared" si="41"/>
        <v>800</v>
      </c>
      <c r="Y46" s="79">
        <f t="shared" si="41"/>
        <v>1000</v>
      </c>
      <c r="Z46" s="79">
        <f t="shared" si="41"/>
        <v>1200</v>
      </c>
      <c r="AA46" s="79">
        <f t="shared" si="41"/>
        <v>1400</v>
      </c>
      <c r="AB46" s="79">
        <f t="shared" si="41"/>
        <v>1600</v>
      </c>
      <c r="AC46" s="79">
        <f t="shared" si="41"/>
        <v>1800</v>
      </c>
      <c r="AD46" s="79">
        <f t="shared" si="41"/>
        <v>2000</v>
      </c>
      <c r="AE46" s="79">
        <f t="shared" si="41"/>
        <v>2200</v>
      </c>
      <c r="AF46" s="79">
        <f t="shared" si="41"/>
        <v>2400</v>
      </c>
      <c r="AG46" s="79">
        <f t="shared" si="41"/>
        <v>2600</v>
      </c>
      <c r="AI46" s="82" t="s">
        <v>985</v>
      </c>
      <c r="AJ46" s="96">
        <f t="shared" si="45"/>
        <v>0</v>
      </c>
      <c r="AK46" s="79">
        <f t="shared" si="42"/>
        <v>200</v>
      </c>
      <c r="AL46" s="79">
        <f t="shared" si="42"/>
        <v>400</v>
      </c>
      <c r="AM46" s="79">
        <f t="shared" si="42"/>
        <v>600</v>
      </c>
      <c r="AN46" s="79">
        <f t="shared" si="42"/>
        <v>800</v>
      </c>
      <c r="AO46" s="79">
        <f t="shared" si="42"/>
        <v>1000</v>
      </c>
      <c r="AP46" s="79">
        <f t="shared" si="42"/>
        <v>1200</v>
      </c>
      <c r="AQ46" s="79">
        <f t="shared" si="42"/>
        <v>1400</v>
      </c>
      <c r="AR46" s="79">
        <f t="shared" si="42"/>
        <v>1600</v>
      </c>
      <c r="AS46" s="79">
        <f t="shared" si="42"/>
        <v>1800</v>
      </c>
      <c r="AT46" s="79">
        <f t="shared" si="42"/>
        <v>2000</v>
      </c>
      <c r="AU46" s="79">
        <f t="shared" si="42"/>
        <v>2200</v>
      </c>
      <c r="AV46" s="79">
        <f t="shared" si="42"/>
        <v>2400</v>
      </c>
      <c r="AW46" s="79">
        <f t="shared" si="42"/>
        <v>2600</v>
      </c>
    </row>
    <row r="47" spans="2:49" ht="16.5" x14ac:dyDescent="0.3">
      <c r="B47" s="82" t="s">
        <v>957</v>
      </c>
      <c r="C47" s="79">
        <f>$W$7+($W$7*C$7/100)</f>
        <v>10300</v>
      </c>
      <c r="D47" s="79">
        <f t="shared" ref="D47:Q47" si="47">$W$7+($W$7*D$7/100)</f>
        <v>10000</v>
      </c>
      <c r="E47" s="79">
        <f t="shared" si="47"/>
        <v>10300</v>
      </c>
      <c r="F47" s="79">
        <f t="shared" si="47"/>
        <v>10600</v>
      </c>
      <c r="G47" s="79">
        <f t="shared" si="47"/>
        <v>10900</v>
      </c>
      <c r="H47" s="79">
        <f t="shared" si="47"/>
        <v>11200</v>
      </c>
      <c r="I47" s="79">
        <f t="shared" si="47"/>
        <v>11500</v>
      </c>
      <c r="J47" s="79">
        <f t="shared" si="47"/>
        <v>11800</v>
      </c>
      <c r="K47" s="79">
        <f t="shared" si="47"/>
        <v>12100</v>
      </c>
      <c r="L47" s="79">
        <f t="shared" si="47"/>
        <v>12400</v>
      </c>
      <c r="M47" s="79">
        <f t="shared" si="47"/>
        <v>12700</v>
      </c>
      <c r="N47" s="79">
        <f t="shared" si="47"/>
        <v>13000</v>
      </c>
      <c r="O47" s="79">
        <f t="shared" si="47"/>
        <v>13300</v>
      </c>
      <c r="P47" s="79">
        <f t="shared" si="47"/>
        <v>13600</v>
      </c>
      <c r="Q47" s="79">
        <f t="shared" si="47"/>
        <v>13900</v>
      </c>
      <c r="S47" s="82" t="s">
        <v>957</v>
      </c>
      <c r="T47" s="96">
        <f t="shared" si="44"/>
        <v>0</v>
      </c>
      <c r="U47" s="79">
        <f t="shared" si="41"/>
        <v>300</v>
      </c>
      <c r="V47" s="79">
        <f t="shared" si="41"/>
        <v>600</v>
      </c>
      <c r="W47" s="79">
        <f t="shared" si="41"/>
        <v>900</v>
      </c>
      <c r="X47" s="79">
        <f t="shared" si="41"/>
        <v>1200</v>
      </c>
      <c r="Y47" s="79">
        <f t="shared" si="41"/>
        <v>1500</v>
      </c>
      <c r="Z47" s="79">
        <f t="shared" si="41"/>
        <v>1800</v>
      </c>
      <c r="AA47" s="79">
        <f t="shared" si="41"/>
        <v>2100</v>
      </c>
      <c r="AB47" s="79">
        <f t="shared" si="41"/>
        <v>2400</v>
      </c>
      <c r="AC47" s="79">
        <f t="shared" si="41"/>
        <v>2700</v>
      </c>
      <c r="AD47" s="79">
        <f t="shared" si="41"/>
        <v>3000</v>
      </c>
      <c r="AE47" s="79">
        <f t="shared" si="41"/>
        <v>3300</v>
      </c>
      <c r="AF47" s="79">
        <f t="shared" si="41"/>
        <v>3600</v>
      </c>
      <c r="AG47" s="79">
        <f t="shared" si="41"/>
        <v>3900</v>
      </c>
      <c r="AI47" s="82" t="s">
        <v>957</v>
      </c>
      <c r="AJ47" s="96">
        <f t="shared" si="45"/>
        <v>0</v>
      </c>
      <c r="AK47" s="79">
        <f t="shared" si="42"/>
        <v>300</v>
      </c>
      <c r="AL47" s="79">
        <f t="shared" si="42"/>
        <v>600</v>
      </c>
      <c r="AM47" s="79">
        <f t="shared" si="42"/>
        <v>900</v>
      </c>
      <c r="AN47" s="79">
        <f t="shared" si="42"/>
        <v>1200</v>
      </c>
      <c r="AO47" s="79">
        <f t="shared" si="42"/>
        <v>1500</v>
      </c>
      <c r="AP47" s="79">
        <f t="shared" si="42"/>
        <v>1800</v>
      </c>
      <c r="AQ47" s="79">
        <f t="shared" si="42"/>
        <v>2100</v>
      </c>
      <c r="AR47" s="79">
        <f t="shared" si="42"/>
        <v>2400</v>
      </c>
      <c r="AS47" s="79">
        <f t="shared" si="42"/>
        <v>2700</v>
      </c>
      <c r="AT47" s="79">
        <f t="shared" si="42"/>
        <v>3000</v>
      </c>
      <c r="AU47" s="79">
        <f t="shared" si="42"/>
        <v>3300</v>
      </c>
      <c r="AV47" s="79">
        <f t="shared" si="42"/>
        <v>3600</v>
      </c>
      <c r="AW47" s="79">
        <f t="shared" si="42"/>
        <v>3900</v>
      </c>
    </row>
    <row r="48" spans="2:49" ht="16.5" x14ac:dyDescent="0.3">
      <c r="B48" s="82" t="s">
        <v>953</v>
      </c>
      <c r="C48" s="79">
        <f>$W$7+($W$7*C$8/100)</f>
        <v>10400</v>
      </c>
      <c r="D48" s="79">
        <f t="shared" ref="D48:Q48" si="48">$W$7+($W$7*D$8/100)</f>
        <v>10000</v>
      </c>
      <c r="E48" s="79">
        <f t="shared" si="48"/>
        <v>10400</v>
      </c>
      <c r="F48" s="79">
        <f t="shared" si="48"/>
        <v>10800</v>
      </c>
      <c r="G48" s="79">
        <f t="shared" si="48"/>
        <v>11200</v>
      </c>
      <c r="H48" s="79">
        <f t="shared" si="48"/>
        <v>11600</v>
      </c>
      <c r="I48" s="79">
        <f t="shared" si="48"/>
        <v>12000</v>
      </c>
      <c r="J48" s="79">
        <f t="shared" si="48"/>
        <v>12400</v>
      </c>
      <c r="K48" s="79">
        <f t="shared" si="48"/>
        <v>12800</v>
      </c>
      <c r="L48" s="79">
        <f t="shared" si="48"/>
        <v>13200</v>
      </c>
      <c r="M48" s="79">
        <f t="shared" si="48"/>
        <v>13600</v>
      </c>
      <c r="N48" s="79">
        <f t="shared" si="48"/>
        <v>14000</v>
      </c>
      <c r="O48" s="79">
        <f t="shared" si="48"/>
        <v>14400</v>
      </c>
      <c r="P48" s="79">
        <f t="shared" si="48"/>
        <v>14800</v>
      </c>
      <c r="Q48" s="79">
        <f t="shared" si="48"/>
        <v>15200</v>
      </c>
      <c r="S48" s="82" t="s">
        <v>1004</v>
      </c>
      <c r="T48" s="96">
        <f t="shared" si="44"/>
        <v>0</v>
      </c>
      <c r="U48" s="79">
        <f t="shared" si="41"/>
        <v>400</v>
      </c>
      <c r="V48" s="79">
        <f t="shared" si="41"/>
        <v>800</v>
      </c>
      <c r="W48" s="79">
        <f t="shared" si="41"/>
        <v>1200</v>
      </c>
      <c r="X48" s="79">
        <f t="shared" si="41"/>
        <v>1600</v>
      </c>
      <c r="Y48" s="79">
        <f t="shared" si="41"/>
        <v>2000</v>
      </c>
      <c r="Z48" s="79">
        <f t="shared" si="41"/>
        <v>2400</v>
      </c>
      <c r="AA48" s="79">
        <f t="shared" si="41"/>
        <v>2800</v>
      </c>
      <c r="AB48" s="79">
        <f t="shared" si="41"/>
        <v>3200</v>
      </c>
      <c r="AC48" s="79">
        <f t="shared" si="41"/>
        <v>3600</v>
      </c>
      <c r="AD48" s="79">
        <f t="shared" si="41"/>
        <v>4000</v>
      </c>
      <c r="AE48" s="79">
        <f t="shared" si="41"/>
        <v>4400</v>
      </c>
      <c r="AF48" s="79">
        <f t="shared" si="41"/>
        <v>4800</v>
      </c>
      <c r="AG48" s="79">
        <f t="shared" si="41"/>
        <v>5200</v>
      </c>
      <c r="AI48" s="82" t="s">
        <v>953</v>
      </c>
      <c r="AJ48" s="96">
        <f t="shared" si="45"/>
        <v>0</v>
      </c>
      <c r="AK48" s="79">
        <f t="shared" si="42"/>
        <v>400</v>
      </c>
      <c r="AL48" s="79">
        <f t="shared" si="42"/>
        <v>800</v>
      </c>
      <c r="AM48" s="79">
        <f t="shared" si="42"/>
        <v>1200</v>
      </c>
      <c r="AN48" s="79">
        <f t="shared" si="42"/>
        <v>1600</v>
      </c>
      <c r="AO48" s="79">
        <f t="shared" si="42"/>
        <v>2000</v>
      </c>
      <c r="AP48" s="79">
        <f t="shared" si="42"/>
        <v>2400</v>
      </c>
      <c r="AQ48" s="79">
        <f t="shared" si="42"/>
        <v>2800</v>
      </c>
      <c r="AR48" s="79">
        <f t="shared" si="42"/>
        <v>3200</v>
      </c>
      <c r="AS48" s="79">
        <f t="shared" si="42"/>
        <v>3600</v>
      </c>
      <c r="AT48" s="79">
        <f t="shared" si="42"/>
        <v>4000</v>
      </c>
      <c r="AU48" s="79">
        <f t="shared" si="42"/>
        <v>4400</v>
      </c>
      <c r="AV48" s="79">
        <f t="shared" si="42"/>
        <v>4800</v>
      </c>
      <c r="AW48" s="79">
        <f t="shared" si="42"/>
        <v>5200</v>
      </c>
    </row>
    <row r="49" spans="2:49" ht="16.5" x14ac:dyDescent="0.3">
      <c r="B49" s="80" t="s">
        <v>955</v>
      </c>
      <c r="C49" s="79">
        <f>$W$7+($W$7*C$9/100)</f>
        <v>10500</v>
      </c>
      <c r="D49" s="79">
        <f t="shared" ref="D49:Q49" si="49">$W$7+($W$7*D$9/100)</f>
        <v>10000</v>
      </c>
      <c r="E49" s="79">
        <f t="shared" si="49"/>
        <v>10500</v>
      </c>
      <c r="F49" s="79">
        <f t="shared" si="49"/>
        <v>11000</v>
      </c>
      <c r="G49" s="79">
        <f t="shared" si="49"/>
        <v>11500</v>
      </c>
      <c r="H49" s="79">
        <f t="shared" si="49"/>
        <v>12000</v>
      </c>
      <c r="I49" s="79">
        <f t="shared" si="49"/>
        <v>12500</v>
      </c>
      <c r="J49" s="79">
        <f t="shared" si="49"/>
        <v>13000</v>
      </c>
      <c r="K49" s="79">
        <f t="shared" si="49"/>
        <v>13500</v>
      </c>
      <c r="L49" s="79">
        <f t="shared" si="49"/>
        <v>14000</v>
      </c>
      <c r="M49" s="79">
        <f t="shared" si="49"/>
        <v>14500</v>
      </c>
      <c r="N49" s="79">
        <f t="shared" si="49"/>
        <v>15000</v>
      </c>
      <c r="O49" s="79">
        <f t="shared" si="49"/>
        <v>15500</v>
      </c>
      <c r="P49" s="79">
        <f t="shared" si="49"/>
        <v>16000</v>
      </c>
      <c r="Q49" s="79">
        <f t="shared" si="49"/>
        <v>16500</v>
      </c>
      <c r="S49" s="80" t="s">
        <v>955</v>
      </c>
      <c r="T49" s="96">
        <f t="shared" si="44"/>
        <v>0</v>
      </c>
      <c r="U49" s="79">
        <f t="shared" si="41"/>
        <v>500</v>
      </c>
      <c r="V49" s="79">
        <f t="shared" si="41"/>
        <v>1000</v>
      </c>
      <c r="W49" s="79">
        <f t="shared" si="41"/>
        <v>1500</v>
      </c>
      <c r="X49" s="79">
        <f t="shared" si="41"/>
        <v>2000</v>
      </c>
      <c r="Y49" s="79">
        <f t="shared" si="41"/>
        <v>2500</v>
      </c>
      <c r="Z49" s="79">
        <f t="shared" si="41"/>
        <v>3000</v>
      </c>
      <c r="AA49" s="79">
        <f t="shared" si="41"/>
        <v>3500</v>
      </c>
      <c r="AB49" s="79">
        <f t="shared" si="41"/>
        <v>4000</v>
      </c>
      <c r="AC49" s="79">
        <f t="shared" si="41"/>
        <v>4500</v>
      </c>
      <c r="AD49" s="79">
        <f t="shared" si="41"/>
        <v>5000</v>
      </c>
      <c r="AE49" s="79">
        <f t="shared" si="41"/>
        <v>5500</v>
      </c>
      <c r="AF49" s="79">
        <f t="shared" si="41"/>
        <v>6000</v>
      </c>
      <c r="AG49" s="79">
        <f t="shared" si="41"/>
        <v>6500</v>
      </c>
      <c r="AI49" s="80" t="s">
        <v>955</v>
      </c>
      <c r="AJ49" s="96">
        <f t="shared" si="45"/>
        <v>0</v>
      </c>
      <c r="AK49" s="79">
        <f t="shared" si="42"/>
        <v>500</v>
      </c>
      <c r="AL49" s="79">
        <f t="shared" si="42"/>
        <v>1000</v>
      </c>
      <c r="AM49" s="79">
        <f t="shared" si="42"/>
        <v>1500</v>
      </c>
      <c r="AN49" s="79">
        <f t="shared" si="42"/>
        <v>2000</v>
      </c>
      <c r="AO49" s="79">
        <f t="shared" si="42"/>
        <v>2500</v>
      </c>
      <c r="AP49" s="79">
        <f t="shared" si="42"/>
        <v>3000</v>
      </c>
      <c r="AQ49" s="79">
        <f t="shared" si="42"/>
        <v>3500</v>
      </c>
      <c r="AR49" s="79">
        <f t="shared" si="42"/>
        <v>4000</v>
      </c>
      <c r="AS49" s="79">
        <f t="shared" si="42"/>
        <v>4500</v>
      </c>
      <c r="AT49" s="79">
        <f t="shared" si="42"/>
        <v>5000</v>
      </c>
      <c r="AU49" s="79">
        <f t="shared" si="42"/>
        <v>5500</v>
      </c>
      <c r="AV49" s="79">
        <f t="shared" si="42"/>
        <v>6000</v>
      </c>
      <c r="AW49" s="79">
        <f t="shared" si="42"/>
        <v>6500</v>
      </c>
    </row>
    <row r="50" spans="2:49" x14ac:dyDescent="0.2"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</row>
    <row r="51" spans="2:49" x14ac:dyDescent="0.2"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L2" sqref="L2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849</v>
      </c>
      <c r="B1" s="73" t="s">
        <v>850</v>
      </c>
      <c r="C1" s="73"/>
      <c r="D1" s="57" t="s">
        <v>851</v>
      </c>
      <c r="E1" s="58" t="s">
        <v>852</v>
      </c>
      <c r="F1" s="57" t="s">
        <v>853</v>
      </c>
      <c r="G1" s="57" t="s">
        <v>854</v>
      </c>
      <c r="H1" s="59"/>
      <c r="I1" s="59"/>
      <c r="K1" s="57" t="s">
        <v>855</v>
      </c>
      <c r="L1" s="57" t="s">
        <v>897</v>
      </c>
      <c r="M1" s="60" t="s">
        <v>896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856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857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858</v>
      </c>
      <c r="L4" s="65">
        <v>40</v>
      </c>
      <c r="M4" s="11">
        <f t="shared" si="4"/>
        <v>20</v>
      </c>
      <c r="N4" s="67" t="s">
        <v>859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860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861</v>
      </c>
      <c r="L6" s="65">
        <v>160</v>
      </c>
      <c r="M6" s="11">
        <f t="shared" si="4"/>
        <v>80</v>
      </c>
      <c r="N6" s="67" t="s">
        <v>849</v>
      </c>
      <c r="O6" s="74" t="s">
        <v>862</v>
      </c>
      <c r="P6" s="75"/>
      <c r="Q6" s="76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77" t="s">
        <v>846</v>
      </c>
      <c r="P7" s="77"/>
      <c r="Q7" s="77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78" t="s">
        <v>863</v>
      </c>
      <c r="L8" s="78"/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864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865</v>
      </c>
      <c r="H11" s="70">
        <f>A11</f>
        <v>10</v>
      </c>
      <c r="I11" s="66" t="s">
        <v>866</v>
      </c>
      <c r="J11" s="11">
        <v>1</v>
      </c>
      <c r="K11" s="11">
        <v>10</v>
      </c>
      <c r="L11" s="11" t="s">
        <v>847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865</v>
      </c>
      <c r="H12" s="70">
        <f t="shared" ref="H12:H75" si="6">A12</f>
        <v>20</v>
      </c>
      <c r="I12" s="66" t="s">
        <v>866</v>
      </c>
      <c r="J12" s="11">
        <v>1</v>
      </c>
      <c r="K12" s="11">
        <v>20</v>
      </c>
      <c r="L12" s="71" t="s">
        <v>847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865</v>
      </c>
      <c r="H13" s="70">
        <f t="shared" si="6"/>
        <v>30</v>
      </c>
      <c r="I13" s="66" t="s">
        <v>866</v>
      </c>
      <c r="J13" s="11">
        <v>1</v>
      </c>
      <c r="K13" s="11">
        <v>30</v>
      </c>
      <c r="L13" s="11" t="s">
        <v>847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867</v>
      </c>
      <c r="H14" s="70">
        <f t="shared" si="6"/>
        <v>40</v>
      </c>
      <c r="I14" s="66" t="s">
        <v>866</v>
      </c>
      <c r="J14" s="11">
        <v>2</v>
      </c>
      <c r="K14" s="11">
        <v>40</v>
      </c>
      <c r="L14" s="11" t="s">
        <v>847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867</v>
      </c>
      <c r="H15" s="70">
        <f t="shared" si="6"/>
        <v>50</v>
      </c>
      <c r="I15" s="66" t="s">
        <v>866</v>
      </c>
      <c r="J15" s="11">
        <v>2</v>
      </c>
      <c r="K15" s="11">
        <v>50</v>
      </c>
      <c r="L15" s="11" t="s">
        <v>847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867</v>
      </c>
      <c r="H16" s="70">
        <f t="shared" si="6"/>
        <v>60</v>
      </c>
      <c r="I16" s="66" t="s">
        <v>866</v>
      </c>
      <c r="J16" s="11">
        <v>2</v>
      </c>
      <c r="K16" s="11">
        <v>60</v>
      </c>
      <c r="L16" s="11" t="s">
        <v>847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868</v>
      </c>
      <c r="H17" s="70">
        <f t="shared" si="6"/>
        <v>70</v>
      </c>
      <c r="I17" s="66" t="s">
        <v>866</v>
      </c>
      <c r="J17" s="11">
        <v>3</v>
      </c>
      <c r="K17" s="11">
        <v>70</v>
      </c>
      <c r="L17" s="11" t="s">
        <v>847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868</v>
      </c>
      <c r="H18" s="70">
        <f t="shared" si="6"/>
        <v>80</v>
      </c>
      <c r="I18" s="66" t="s">
        <v>847</v>
      </c>
      <c r="J18" s="11">
        <v>3</v>
      </c>
      <c r="K18" s="11">
        <v>80</v>
      </c>
      <c r="L18" s="11" t="s">
        <v>847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868</v>
      </c>
      <c r="H19" s="70">
        <f t="shared" si="6"/>
        <v>90</v>
      </c>
      <c r="I19" s="66" t="s">
        <v>866</v>
      </c>
      <c r="J19" s="11">
        <v>3</v>
      </c>
      <c r="K19" s="11">
        <v>90</v>
      </c>
      <c r="L19" s="11" t="s">
        <v>847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869</v>
      </c>
      <c r="H20" s="70">
        <f t="shared" si="6"/>
        <v>100</v>
      </c>
      <c r="I20" s="66" t="s">
        <v>847</v>
      </c>
      <c r="J20" s="11">
        <v>4</v>
      </c>
      <c r="K20" s="11">
        <v>100</v>
      </c>
      <c r="L20" s="11" t="s">
        <v>847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869</v>
      </c>
      <c r="H21" s="70">
        <f t="shared" si="6"/>
        <v>110</v>
      </c>
      <c r="I21" s="66" t="s">
        <v>847</v>
      </c>
      <c r="J21" s="11">
        <v>4</v>
      </c>
      <c r="K21" s="11">
        <v>110</v>
      </c>
      <c r="L21" s="11" t="s">
        <v>847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869</v>
      </c>
      <c r="H22" s="70">
        <f t="shared" si="6"/>
        <v>120</v>
      </c>
      <c r="I22" s="66" t="s">
        <v>847</v>
      </c>
      <c r="J22" s="11">
        <v>4</v>
      </c>
      <c r="K22" s="11">
        <v>120</v>
      </c>
      <c r="L22" s="11" t="s">
        <v>847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870</v>
      </c>
      <c r="H23" s="70">
        <f t="shared" si="6"/>
        <v>130</v>
      </c>
      <c r="I23" s="66" t="s">
        <v>848</v>
      </c>
      <c r="J23" s="11">
        <v>1</v>
      </c>
      <c r="K23" s="11">
        <v>130</v>
      </c>
      <c r="L23" s="11" t="s">
        <v>848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871</v>
      </c>
      <c r="H24" s="70">
        <f t="shared" si="6"/>
        <v>140</v>
      </c>
      <c r="I24" s="66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871</v>
      </c>
      <c r="H25" s="70">
        <f t="shared" si="6"/>
        <v>150</v>
      </c>
      <c r="I25" s="66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871</v>
      </c>
      <c r="H26" s="70">
        <f t="shared" si="6"/>
        <v>160</v>
      </c>
      <c r="I26" s="66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872</v>
      </c>
      <c r="H27" s="70">
        <f t="shared" si="6"/>
        <v>170</v>
      </c>
      <c r="I27" s="66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872</v>
      </c>
      <c r="H28" s="70">
        <f t="shared" si="6"/>
        <v>180</v>
      </c>
      <c r="I28" s="66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872</v>
      </c>
      <c r="H29" s="70">
        <f t="shared" si="6"/>
        <v>190</v>
      </c>
      <c r="I29" s="66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873</v>
      </c>
      <c r="H30" s="70">
        <f t="shared" si="6"/>
        <v>200</v>
      </c>
      <c r="I30" s="66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873</v>
      </c>
      <c r="H31" s="70">
        <f t="shared" si="6"/>
        <v>210</v>
      </c>
      <c r="I31" s="66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873</v>
      </c>
      <c r="H32" s="70">
        <f t="shared" si="6"/>
        <v>220</v>
      </c>
      <c r="I32" s="66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874</v>
      </c>
      <c r="H33" s="70">
        <f t="shared" si="6"/>
        <v>230</v>
      </c>
      <c r="I33" s="66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874</v>
      </c>
      <c r="H34" s="70">
        <f t="shared" si="6"/>
        <v>240</v>
      </c>
      <c r="I34" s="66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874</v>
      </c>
      <c r="H35" s="70">
        <f t="shared" si="6"/>
        <v>250</v>
      </c>
      <c r="I35" s="66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875</v>
      </c>
      <c r="H36" s="70">
        <f t="shared" si="6"/>
        <v>260</v>
      </c>
      <c r="I36" s="66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876</v>
      </c>
      <c r="H37" s="70">
        <f t="shared" si="6"/>
        <v>270</v>
      </c>
      <c r="I37" s="66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876</v>
      </c>
      <c r="H38" s="70">
        <f t="shared" si="6"/>
        <v>280</v>
      </c>
      <c r="I38" s="66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876</v>
      </c>
      <c r="H39" s="70">
        <f t="shared" si="6"/>
        <v>290</v>
      </c>
      <c r="I39" s="66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877</v>
      </c>
      <c r="H40" s="70">
        <f t="shared" si="6"/>
        <v>300</v>
      </c>
      <c r="I40" s="66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877</v>
      </c>
      <c r="H41" s="70">
        <f t="shared" si="6"/>
        <v>310</v>
      </c>
      <c r="I41" s="66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878</v>
      </c>
      <c r="H42" s="70">
        <f t="shared" si="6"/>
        <v>320</v>
      </c>
      <c r="I42" s="66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879</v>
      </c>
      <c r="H43" s="70">
        <f t="shared" si="6"/>
        <v>330</v>
      </c>
      <c r="I43" s="66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879</v>
      </c>
      <c r="H44" s="70">
        <f t="shared" si="6"/>
        <v>340</v>
      </c>
      <c r="I44" s="66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879</v>
      </c>
      <c r="H45" s="70">
        <f t="shared" si="6"/>
        <v>350</v>
      </c>
      <c r="I45" s="66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880</v>
      </c>
      <c r="H46" s="70">
        <f t="shared" si="6"/>
        <v>360</v>
      </c>
      <c r="I46" s="66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881</v>
      </c>
      <c r="H47" s="70">
        <f t="shared" si="6"/>
        <v>370</v>
      </c>
      <c r="I47" s="66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881</v>
      </c>
      <c r="H48" s="70">
        <f t="shared" si="6"/>
        <v>380</v>
      </c>
      <c r="I48" s="66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882</v>
      </c>
      <c r="H49" s="70">
        <f t="shared" si="6"/>
        <v>390</v>
      </c>
      <c r="I49" s="66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883</v>
      </c>
      <c r="H50" s="70">
        <f t="shared" si="6"/>
        <v>400</v>
      </c>
      <c r="I50" s="66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883</v>
      </c>
      <c r="H51" s="70">
        <f t="shared" si="6"/>
        <v>410</v>
      </c>
      <c r="I51" s="66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883</v>
      </c>
      <c r="H52" s="70">
        <f t="shared" si="6"/>
        <v>420</v>
      </c>
      <c r="I52" s="66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884</v>
      </c>
      <c r="H53" s="70">
        <f t="shared" si="6"/>
        <v>430</v>
      </c>
      <c r="I53" s="66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884</v>
      </c>
      <c r="H54" s="70">
        <f t="shared" si="6"/>
        <v>440</v>
      </c>
      <c r="I54" s="66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884</v>
      </c>
      <c r="H55" s="70">
        <f t="shared" si="6"/>
        <v>450</v>
      </c>
      <c r="I55" s="66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885</v>
      </c>
      <c r="H56" s="70">
        <f t="shared" si="6"/>
        <v>460</v>
      </c>
      <c r="I56" s="66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885</v>
      </c>
      <c r="H57" s="70">
        <f t="shared" si="6"/>
        <v>470</v>
      </c>
      <c r="I57" s="66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885</v>
      </c>
      <c r="H58" s="70">
        <f t="shared" si="6"/>
        <v>479</v>
      </c>
      <c r="I58" s="66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886</v>
      </c>
      <c r="H59" s="70">
        <f t="shared" si="6"/>
        <v>490</v>
      </c>
      <c r="I59" s="66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886</v>
      </c>
      <c r="H60" s="70">
        <f t="shared" si="6"/>
        <v>500</v>
      </c>
      <c r="I60" s="66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886</v>
      </c>
      <c r="H61" s="70">
        <f t="shared" si="6"/>
        <v>510</v>
      </c>
      <c r="I61" s="66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887</v>
      </c>
      <c r="H62" s="70">
        <f t="shared" si="6"/>
        <v>520</v>
      </c>
      <c r="I62" s="66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888</v>
      </c>
      <c r="H63" s="70">
        <f t="shared" si="6"/>
        <v>530</v>
      </c>
      <c r="I63" s="66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888</v>
      </c>
      <c r="H64" s="70">
        <f t="shared" si="6"/>
        <v>540</v>
      </c>
      <c r="I64" s="66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888</v>
      </c>
      <c r="H65" s="70">
        <f t="shared" si="6"/>
        <v>550</v>
      </c>
      <c r="I65" s="66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889</v>
      </c>
      <c r="H66" s="70">
        <f t="shared" si="6"/>
        <v>560</v>
      </c>
      <c r="I66" s="66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889</v>
      </c>
      <c r="H67" s="70">
        <f t="shared" si="6"/>
        <v>570</v>
      </c>
      <c r="I67" s="66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889</v>
      </c>
      <c r="H68" s="70">
        <f t="shared" si="6"/>
        <v>580</v>
      </c>
      <c r="I68" s="66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890</v>
      </c>
      <c r="H69" s="70">
        <f t="shared" si="6"/>
        <v>590</v>
      </c>
      <c r="I69" s="66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890</v>
      </c>
      <c r="H70" s="70">
        <f t="shared" si="6"/>
        <v>600</v>
      </c>
      <c r="I70" s="66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891</v>
      </c>
      <c r="H71" s="70">
        <f t="shared" si="6"/>
        <v>610</v>
      </c>
      <c r="I71" s="66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892</v>
      </c>
      <c r="H72" s="70">
        <f t="shared" si="6"/>
        <v>620</v>
      </c>
      <c r="I72" s="66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893</v>
      </c>
      <c r="H73" s="70">
        <f t="shared" si="6"/>
        <v>630</v>
      </c>
      <c r="I73" s="66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893</v>
      </c>
      <c r="H74" s="70">
        <f t="shared" si="6"/>
        <v>640</v>
      </c>
      <c r="I74" s="66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894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895</v>
      </c>
      <c r="H75" s="70">
        <f t="shared" si="6"/>
        <v>650</v>
      </c>
      <c r="I75" s="66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1"/>
  <sheetViews>
    <sheetView topLeftCell="A142" workbookViewId="0">
      <selection activeCell="J135" sqref="J13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0" x14ac:dyDescent="0.3">
      <c r="A1" s="57" t="s">
        <v>898</v>
      </c>
      <c r="B1" s="73" t="s">
        <v>899</v>
      </c>
      <c r="C1" s="73"/>
      <c r="D1" s="57" t="s">
        <v>900</v>
      </c>
      <c r="E1" s="58" t="s">
        <v>901</v>
      </c>
      <c r="F1" s="57" t="s">
        <v>902</v>
      </c>
      <c r="G1" s="57" t="s">
        <v>903</v>
      </c>
      <c r="I1" s="57" t="s">
        <v>904</v>
      </c>
      <c r="J1" s="57" t="s">
        <v>905</v>
      </c>
    </row>
    <row r="2" spans="1:10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I2" s="65" t="s">
        <v>906</v>
      </c>
      <c r="J2" s="65">
        <v>100</v>
      </c>
    </row>
    <row r="3" spans="1:10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I3" s="65" t="s">
        <v>907</v>
      </c>
      <c r="J3" s="65">
        <v>500</v>
      </c>
    </row>
    <row r="4" spans="1:10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4">INT(A4/30)*0.3/100</f>
        <v>0</v>
      </c>
      <c r="G4" s="65"/>
      <c r="I4" s="65" t="s">
        <v>908</v>
      </c>
      <c r="J4" s="65">
        <v>1000</v>
      </c>
    </row>
    <row r="5" spans="1:10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4"/>
        <v>0</v>
      </c>
      <c r="G5" s="65"/>
      <c r="I5" s="65" t="s">
        <v>909</v>
      </c>
      <c r="J5" s="65">
        <v>3000</v>
      </c>
    </row>
    <row r="6" spans="1:10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4"/>
        <v>0</v>
      </c>
      <c r="G6" s="65"/>
      <c r="I6" s="65" t="s">
        <v>910</v>
      </c>
      <c r="J6" s="65">
        <v>10000</v>
      </c>
    </row>
    <row r="7" spans="1:10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4"/>
        <v>0</v>
      </c>
      <c r="G8" s="65"/>
      <c r="I8" s="78" t="s">
        <v>911</v>
      </c>
      <c r="J8" s="78"/>
    </row>
    <row r="9" spans="1:10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4"/>
        <v>0</v>
      </c>
      <c r="G9" s="65"/>
      <c r="I9" s="57" t="s">
        <v>912</v>
      </c>
      <c r="J9" s="65">
        <v>1000</v>
      </c>
    </row>
    <row r="10" spans="1:10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4"/>
        <v>0</v>
      </c>
      <c r="G11" s="65" t="s">
        <v>913</v>
      </c>
    </row>
    <row r="12" spans="1:10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4"/>
        <v>0</v>
      </c>
      <c r="G21" s="65" t="s">
        <v>913</v>
      </c>
    </row>
    <row r="22" spans="1:7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4"/>
        <v>3.0000000000000001E-3</v>
      </c>
      <c r="G31" s="65" t="s">
        <v>913</v>
      </c>
    </row>
    <row r="32" spans="1:7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4"/>
        <v>3.0000000000000001E-3</v>
      </c>
      <c r="G41" s="65" t="s">
        <v>914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4"/>
        <v>3.0000000000000001E-3</v>
      </c>
      <c r="G51" s="65" t="s">
        <v>915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4"/>
        <v>6.0000000000000001E-3</v>
      </c>
      <c r="G61" s="65" t="s">
        <v>915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5">J$9*E66</f>
        <v>420000</v>
      </c>
      <c r="E66" s="63">
        <f t="shared" si="3"/>
        <v>420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16900001</v>
      </c>
      <c r="C67" s="61">
        <f t="shared" ref="C67:C130" si="7">C66+D67</f>
        <v>17325000</v>
      </c>
      <c r="D67" s="61">
        <f t="shared" si="5"/>
        <v>425000</v>
      </c>
      <c r="E67" s="63">
        <f t="shared" ref="E67:E130" si="8">(A67-1)*5 +100</f>
        <v>425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17325001</v>
      </c>
      <c r="C68" s="61">
        <f t="shared" si="7"/>
        <v>17755000</v>
      </c>
      <c r="D68" s="61">
        <f t="shared" si="5"/>
        <v>430000</v>
      </c>
      <c r="E68" s="63">
        <f t="shared" si="8"/>
        <v>430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17755001</v>
      </c>
      <c r="C69" s="61">
        <f t="shared" si="7"/>
        <v>18190000</v>
      </c>
      <c r="D69" s="61">
        <f t="shared" si="5"/>
        <v>435000</v>
      </c>
      <c r="E69" s="63">
        <f t="shared" si="8"/>
        <v>435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18190001</v>
      </c>
      <c r="C70" s="61">
        <f t="shared" si="7"/>
        <v>18630000</v>
      </c>
      <c r="D70" s="61">
        <f t="shared" si="5"/>
        <v>440000</v>
      </c>
      <c r="E70" s="63">
        <f t="shared" si="8"/>
        <v>440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18630001</v>
      </c>
      <c r="C71" s="61">
        <f t="shared" si="7"/>
        <v>19075000</v>
      </c>
      <c r="D71" s="61">
        <f t="shared" si="5"/>
        <v>445000</v>
      </c>
      <c r="E71" s="63">
        <f t="shared" si="8"/>
        <v>445</v>
      </c>
      <c r="F71" s="64">
        <f t="shared" si="9"/>
        <v>6.0000000000000001E-3</v>
      </c>
      <c r="G71" s="65" t="s">
        <v>916</v>
      </c>
    </row>
    <row r="72" spans="1:7" x14ac:dyDescent="0.3">
      <c r="A72" s="61">
        <v>71</v>
      </c>
      <c r="B72" s="61">
        <f t="shared" si="6"/>
        <v>19075001</v>
      </c>
      <c r="C72" s="61">
        <f t="shared" si="7"/>
        <v>19525000</v>
      </c>
      <c r="D72" s="61">
        <f t="shared" si="5"/>
        <v>450000</v>
      </c>
      <c r="E72" s="63">
        <f t="shared" si="8"/>
        <v>450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19525001</v>
      </c>
      <c r="C73" s="61">
        <f t="shared" si="7"/>
        <v>19980000</v>
      </c>
      <c r="D73" s="61">
        <f t="shared" si="5"/>
        <v>455000</v>
      </c>
      <c r="E73" s="63">
        <f t="shared" si="8"/>
        <v>455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19980001</v>
      </c>
      <c r="C74" s="61">
        <f t="shared" si="7"/>
        <v>20440000</v>
      </c>
      <c r="D74" s="61">
        <f t="shared" si="5"/>
        <v>460000</v>
      </c>
      <c r="E74" s="63">
        <f t="shared" si="8"/>
        <v>460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20440001</v>
      </c>
      <c r="C75" s="61">
        <f t="shared" si="7"/>
        <v>20905000</v>
      </c>
      <c r="D75" s="61">
        <f t="shared" si="5"/>
        <v>465000</v>
      </c>
      <c r="E75" s="63">
        <f t="shared" si="8"/>
        <v>465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20905001</v>
      </c>
      <c r="C76" s="61">
        <f t="shared" si="7"/>
        <v>21375000</v>
      </c>
      <c r="D76" s="61">
        <f t="shared" si="5"/>
        <v>470000</v>
      </c>
      <c r="E76" s="63">
        <f t="shared" si="8"/>
        <v>470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21375001</v>
      </c>
      <c r="C77" s="61">
        <f t="shared" si="7"/>
        <v>21850000</v>
      </c>
      <c r="D77" s="61">
        <f t="shared" si="5"/>
        <v>475000</v>
      </c>
      <c r="E77" s="63">
        <f t="shared" si="8"/>
        <v>475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21850001</v>
      </c>
      <c r="C78" s="61">
        <f t="shared" si="7"/>
        <v>22330000</v>
      </c>
      <c r="D78" s="61">
        <f t="shared" si="5"/>
        <v>480000</v>
      </c>
      <c r="E78" s="63">
        <f t="shared" si="8"/>
        <v>480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22330001</v>
      </c>
      <c r="C79" s="61">
        <f t="shared" si="7"/>
        <v>22815000</v>
      </c>
      <c r="D79" s="61">
        <f t="shared" si="5"/>
        <v>485000</v>
      </c>
      <c r="E79" s="63">
        <f t="shared" si="8"/>
        <v>485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22815001</v>
      </c>
      <c r="C80" s="61">
        <f t="shared" si="7"/>
        <v>23305000</v>
      </c>
      <c r="D80" s="61">
        <f t="shared" si="5"/>
        <v>490000</v>
      </c>
      <c r="E80" s="63">
        <f t="shared" si="8"/>
        <v>490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23305001</v>
      </c>
      <c r="C81" s="61">
        <f t="shared" si="7"/>
        <v>23800000</v>
      </c>
      <c r="D81" s="61">
        <f t="shared" si="5"/>
        <v>495000</v>
      </c>
      <c r="E81" s="63">
        <f t="shared" si="8"/>
        <v>495</v>
      </c>
      <c r="F81" s="64">
        <f t="shared" si="9"/>
        <v>6.0000000000000001E-3</v>
      </c>
      <c r="G81" s="65" t="s">
        <v>917</v>
      </c>
    </row>
    <row r="82" spans="1:7" x14ac:dyDescent="0.3">
      <c r="A82" s="61">
        <v>81</v>
      </c>
      <c r="B82" s="61">
        <f t="shared" si="6"/>
        <v>23800001</v>
      </c>
      <c r="C82" s="61">
        <f t="shared" si="7"/>
        <v>24300000</v>
      </c>
      <c r="D82" s="61">
        <f t="shared" si="5"/>
        <v>500000</v>
      </c>
      <c r="E82" s="63">
        <f t="shared" si="8"/>
        <v>500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24300001</v>
      </c>
      <c r="C83" s="61">
        <f t="shared" si="7"/>
        <v>24805000</v>
      </c>
      <c r="D83" s="61">
        <f t="shared" si="5"/>
        <v>505000</v>
      </c>
      <c r="E83" s="63">
        <f t="shared" si="8"/>
        <v>505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24805001</v>
      </c>
      <c r="C84" s="61">
        <f t="shared" si="7"/>
        <v>25315000</v>
      </c>
      <c r="D84" s="61">
        <f t="shared" si="5"/>
        <v>510000</v>
      </c>
      <c r="E84" s="63">
        <f t="shared" si="8"/>
        <v>510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25315001</v>
      </c>
      <c r="C85" s="61">
        <f t="shared" si="7"/>
        <v>25830000</v>
      </c>
      <c r="D85" s="61">
        <f t="shared" si="5"/>
        <v>515000</v>
      </c>
      <c r="E85" s="63">
        <f t="shared" si="8"/>
        <v>515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25830001</v>
      </c>
      <c r="C86" s="61">
        <f t="shared" si="7"/>
        <v>26350000</v>
      </c>
      <c r="D86" s="61">
        <f t="shared" si="5"/>
        <v>520000</v>
      </c>
      <c r="E86" s="63">
        <f t="shared" si="8"/>
        <v>520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26350001</v>
      </c>
      <c r="C87" s="61">
        <f t="shared" si="7"/>
        <v>26875000</v>
      </c>
      <c r="D87" s="61">
        <f t="shared" si="5"/>
        <v>525000</v>
      </c>
      <c r="E87" s="63">
        <f t="shared" si="8"/>
        <v>525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26875001</v>
      </c>
      <c r="C88" s="61">
        <f t="shared" si="7"/>
        <v>27405000</v>
      </c>
      <c r="D88" s="61">
        <f t="shared" si="5"/>
        <v>530000</v>
      </c>
      <c r="E88" s="63">
        <f t="shared" si="8"/>
        <v>530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27405001</v>
      </c>
      <c r="C89" s="61">
        <f t="shared" si="7"/>
        <v>27940000</v>
      </c>
      <c r="D89" s="61">
        <f t="shared" si="5"/>
        <v>535000</v>
      </c>
      <c r="E89" s="63">
        <f t="shared" si="8"/>
        <v>535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27940001</v>
      </c>
      <c r="C90" s="61">
        <f t="shared" si="7"/>
        <v>28480000</v>
      </c>
      <c r="D90" s="61">
        <f t="shared" si="5"/>
        <v>540000</v>
      </c>
      <c r="E90" s="63">
        <f t="shared" si="8"/>
        <v>540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28480001</v>
      </c>
      <c r="C91" s="61">
        <f t="shared" si="7"/>
        <v>29025000</v>
      </c>
      <c r="D91" s="61">
        <f t="shared" si="5"/>
        <v>545000</v>
      </c>
      <c r="E91" s="63">
        <f t="shared" si="8"/>
        <v>545</v>
      </c>
      <c r="F91" s="64">
        <f t="shared" si="9"/>
        <v>8.9999999999999993E-3</v>
      </c>
      <c r="G91" s="65" t="s">
        <v>917</v>
      </c>
    </row>
    <row r="92" spans="1:7" x14ac:dyDescent="0.3">
      <c r="A92" s="61">
        <v>91</v>
      </c>
      <c r="B92" s="61">
        <f t="shared" si="6"/>
        <v>29025001</v>
      </c>
      <c r="C92" s="61">
        <f t="shared" si="7"/>
        <v>29575000</v>
      </c>
      <c r="D92" s="61">
        <f t="shared" si="5"/>
        <v>550000</v>
      </c>
      <c r="E92" s="63">
        <f t="shared" si="8"/>
        <v>550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29575001</v>
      </c>
      <c r="C93" s="61">
        <f t="shared" si="7"/>
        <v>30130000</v>
      </c>
      <c r="D93" s="61">
        <f t="shared" si="5"/>
        <v>555000</v>
      </c>
      <c r="E93" s="63">
        <f t="shared" si="8"/>
        <v>555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30130001</v>
      </c>
      <c r="C94" s="61">
        <f t="shared" si="7"/>
        <v>30690000</v>
      </c>
      <c r="D94" s="61">
        <f t="shared" si="5"/>
        <v>560000</v>
      </c>
      <c r="E94" s="63">
        <f t="shared" si="8"/>
        <v>560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30690001</v>
      </c>
      <c r="C95" s="61">
        <f t="shared" si="7"/>
        <v>31255000</v>
      </c>
      <c r="D95" s="61">
        <f t="shared" si="5"/>
        <v>565000</v>
      </c>
      <c r="E95" s="63">
        <f t="shared" si="8"/>
        <v>565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31255001</v>
      </c>
      <c r="C96" s="61">
        <f t="shared" si="7"/>
        <v>31825000</v>
      </c>
      <c r="D96" s="61">
        <f t="shared" si="5"/>
        <v>570000</v>
      </c>
      <c r="E96" s="63">
        <f t="shared" si="8"/>
        <v>570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31825001</v>
      </c>
      <c r="C97" s="61">
        <f t="shared" si="7"/>
        <v>32400000</v>
      </c>
      <c r="D97" s="61">
        <f t="shared" si="5"/>
        <v>575000</v>
      </c>
      <c r="E97" s="63">
        <f t="shared" si="8"/>
        <v>575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32400001</v>
      </c>
      <c r="C98" s="61">
        <f t="shared" si="7"/>
        <v>32980000</v>
      </c>
      <c r="D98" s="61">
        <f t="shared" si="5"/>
        <v>580000</v>
      </c>
      <c r="E98" s="63">
        <f t="shared" si="8"/>
        <v>580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32980001</v>
      </c>
      <c r="C99" s="61">
        <f t="shared" si="7"/>
        <v>33565000</v>
      </c>
      <c r="D99" s="61">
        <f t="shared" si="5"/>
        <v>585000</v>
      </c>
      <c r="E99" s="63">
        <f t="shared" si="8"/>
        <v>585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33565001</v>
      </c>
      <c r="C100" s="61">
        <f t="shared" si="7"/>
        <v>34155000</v>
      </c>
      <c r="D100" s="61">
        <f t="shared" si="5"/>
        <v>590000</v>
      </c>
      <c r="E100" s="63">
        <f t="shared" si="8"/>
        <v>590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34155001</v>
      </c>
      <c r="C101" s="61">
        <f t="shared" si="7"/>
        <v>34750000</v>
      </c>
      <c r="D101" s="61">
        <f t="shared" si="5"/>
        <v>595000</v>
      </c>
      <c r="E101" s="63">
        <f t="shared" si="8"/>
        <v>595</v>
      </c>
      <c r="F101" s="64">
        <f t="shared" si="9"/>
        <v>8.9999999999999993E-3</v>
      </c>
      <c r="G101" s="65" t="s">
        <v>918</v>
      </c>
    </row>
    <row r="102" spans="1:7" x14ac:dyDescent="0.3">
      <c r="A102" s="61">
        <v>101</v>
      </c>
      <c r="B102" s="61">
        <f t="shared" si="6"/>
        <v>34750001</v>
      </c>
      <c r="C102" s="61">
        <f t="shared" si="7"/>
        <v>35350000</v>
      </c>
      <c r="D102" s="61">
        <f t="shared" si="5"/>
        <v>600000</v>
      </c>
      <c r="E102" s="63">
        <f t="shared" si="8"/>
        <v>600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35350001</v>
      </c>
      <c r="C103" s="61">
        <f t="shared" si="7"/>
        <v>35955000</v>
      </c>
      <c r="D103" s="61">
        <f t="shared" si="5"/>
        <v>605000</v>
      </c>
      <c r="E103" s="63">
        <f t="shared" si="8"/>
        <v>605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35955001</v>
      </c>
      <c r="C104" s="61">
        <f t="shared" si="7"/>
        <v>36565000</v>
      </c>
      <c r="D104" s="61">
        <f t="shared" si="5"/>
        <v>610000</v>
      </c>
      <c r="E104" s="63">
        <f t="shared" si="8"/>
        <v>610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36565001</v>
      </c>
      <c r="C105" s="61">
        <f t="shared" si="7"/>
        <v>37180000</v>
      </c>
      <c r="D105" s="61">
        <f t="shared" si="5"/>
        <v>615000</v>
      </c>
      <c r="E105" s="63">
        <f t="shared" si="8"/>
        <v>615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37180001</v>
      </c>
      <c r="C106" s="61">
        <f t="shared" si="7"/>
        <v>37800000</v>
      </c>
      <c r="D106" s="61">
        <f t="shared" si="5"/>
        <v>620000</v>
      </c>
      <c r="E106" s="63">
        <f t="shared" si="8"/>
        <v>620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37800001</v>
      </c>
      <c r="C107" s="61">
        <f t="shared" si="7"/>
        <v>38425000</v>
      </c>
      <c r="D107" s="61">
        <f t="shared" si="5"/>
        <v>625000</v>
      </c>
      <c r="E107" s="63">
        <f t="shared" si="8"/>
        <v>625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38425001</v>
      </c>
      <c r="C108" s="61">
        <f t="shared" si="7"/>
        <v>39055000</v>
      </c>
      <c r="D108" s="61">
        <f t="shared" si="5"/>
        <v>630000</v>
      </c>
      <c r="E108" s="63">
        <f t="shared" si="8"/>
        <v>630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39055001</v>
      </c>
      <c r="C109" s="61">
        <f t="shared" si="7"/>
        <v>39690000</v>
      </c>
      <c r="D109" s="61">
        <f t="shared" si="5"/>
        <v>635000</v>
      </c>
      <c r="E109" s="63">
        <f t="shared" si="8"/>
        <v>635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39690001</v>
      </c>
      <c r="C110" s="61">
        <f t="shared" si="7"/>
        <v>40330000</v>
      </c>
      <c r="D110" s="61">
        <f t="shared" si="5"/>
        <v>640000</v>
      </c>
      <c r="E110" s="63">
        <f t="shared" si="8"/>
        <v>640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40330001</v>
      </c>
      <c r="C111" s="61">
        <f t="shared" si="7"/>
        <v>40975000</v>
      </c>
      <c r="D111" s="61">
        <f t="shared" si="5"/>
        <v>645000</v>
      </c>
      <c r="E111" s="63">
        <f t="shared" si="8"/>
        <v>645</v>
      </c>
      <c r="F111" s="64">
        <f t="shared" si="9"/>
        <v>8.9999999999999993E-3</v>
      </c>
      <c r="G111" s="65" t="s">
        <v>918</v>
      </c>
    </row>
    <row r="112" spans="1:7" x14ac:dyDescent="0.3">
      <c r="A112" s="61">
        <v>111</v>
      </c>
      <c r="B112" s="61">
        <f t="shared" si="6"/>
        <v>40975001</v>
      </c>
      <c r="C112" s="61">
        <f t="shared" si="7"/>
        <v>41625000</v>
      </c>
      <c r="D112" s="61">
        <f t="shared" si="5"/>
        <v>650000</v>
      </c>
      <c r="E112" s="63">
        <f t="shared" si="8"/>
        <v>650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41625001</v>
      </c>
      <c r="C113" s="61">
        <f t="shared" si="7"/>
        <v>42280000</v>
      </c>
      <c r="D113" s="61">
        <f t="shared" si="5"/>
        <v>655000</v>
      </c>
      <c r="E113" s="63">
        <f t="shared" si="8"/>
        <v>655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42280001</v>
      </c>
      <c r="C114" s="61">
        <f t="shared" si="7"/>
        <v>42940000</v>
      </c>
      <c r="D114" s="61">
        <f t="shared" si="5"/>
        <v>660000</v>
      </c>
      <c r="E114" s="63">
        <f t="shared" si="8"/>
        <v>660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42940001</v>
      </c>
      <c r="C115" s="61">
        <f t="shared" si="7"/>
        <v>43605000</v>
      </c>
      <c r="D115" s="61">
        <f t="shared" si="5"/>
        <v>665000</v>
      </c>
      <c r="E115" s="63">
        <f t="shared" si="8"/>
        <v>665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43605001</v>
      </c>
      <c r="C116" s="61">
        <f t="shared" si="7"/>
        <v>44275000</v>
      </c>
      <c r="D116" s="61">
        <f t="shared" si="5"/>
        <v>670000</v>
      </c>
      <c r="E116" s="63">
        <f t="shared" si="8"/>
        <v>670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44275001</v>
      </c>
      <c r="C117" s="61">
        <f t="shared" si="7"/>
        <v>44950000</v>
      </c>
      <c r="D117" s="61">
        <f t="shared" si="5"/>
        <v>675000</v>
      </c>
      <c r="E117" s="63">
        <f t="shared" si="8"/>
        <v>675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44950001</v>
      </c>
      <c r="C118" s="61">
        <f t="shared" si="7"/>
        <v>45630000</v>
      </c>
      <c r="D118" s="61">
        <f t="shared" si="5"/>
        <v>680000</v>
      </c>
      <c r="E118" s="63">
        <f t="shared" si="8"/>
        <v>680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45630001</v>
      </c>
      <c r="C119" s="61">
        <f t="shared" si="7"/>
        <v>46315000</v>
      </c>
      <c r="D119" s="61">
        <f t="shared" si="5"/>
        <v>685000</v>
      </c>
      <c r="E119" s="63">
        <f t="shared" si="8"/>
        <v>685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46315001</v>
      </c>
      <c r="C120" s="61">
        <f t="shared" si="7"/>
        <v>47005000</v>
      </c>
      <c r="D120" s="61">
        <f t="shared" si="5"/>
        <v>690000</v>
      </c>
      <c r="E120" s="63">
        <f t="shared" si="8"/>
        <v>690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47005001</v>
      </c>
      <c r="C121" s="61">
        <f t="shared" si="7"/>
        <v>47700000</v>
      </c>
      <c r="D121" s="61">
        <f t="shared" si="5"/>
        <v>695000</v>
      </c>
      <c r="E121" s="63">
        <f t="shared" si="8"/>
        <v>695</v>
      </c>
      <c r="F121" s="64">
        <f t="shared" si="9"/>
        <v>1.2E-2</v>
      </c>
      <c r="G121" s="65" t="s">
        <v>919</v>
      </c>
    </row>
    <row r="122" spans="1:7" x14ac:dyDescent="0.3">
      <c r="A122" s="61">
        <v>121</v>
      </c>
      <c r="B122" s="61">
        <f t="shared" si="6"/>
        <v>47700001</v>
      </c>
      <c r="C122" s="61">
        <f t="shared" si="7"/>
        <v>48400000</v>
      </c>
      <c r="D122" s="61">
        <f t="shared" si="5"/>
        <v>700000</v>
      </c>
      <c r="E122" s="63">
        <f t="shared" si="8"/>
        <v>700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48400001</v>
      </c>
      <c r="C123" s="61">
        <f t="shared" si="7"/>
        <v>49105000</v>
      </c>
      <c r="D123" s="61">
        <f t="shared" si="5"/>
        <v>705000</v>
      </c>
      <c r="E123" s="63">
        <f t="shared" si="8"/>
        <v>705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49105001</v>
      </c>
      <c r="C124" s="61">
        <f t="shared" si="7"/>
        <v>49815000</v>
      </c>
      <c r="D124" s="61">
        <f t="shared" si="5"/>
        <v>710000</v>
      </c>
      <c r="E124" s="63">
        <f t="shared" si="8"/>
        <v>710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49815001</v>
      </c>
      <c r="C125" s="61">
        <f t="shared" si="7"/>
        <v>50530000</v>
      </c>
      <c r="D125" s="61">
        <f t="shared" si="5"/>
        <v>715000</v>
      </c>
      <c r="E125" s="63">
        <f t="shared" si="8"/>
        <v>715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50530001</v>
      </c>
      <c r="C126" s="61">
        <f t="shared" si="7"/>
        <v>51250000</v>
      </c>
      <c r="D126" s="61">
        <f t="shared" si="5"/>
        <v>720000</v>
      </c>
      <c r="E126" s="63">
        <f t="shared" si="8"/>
        <v>720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51250001</v>
      </c>
      <c r="C127" s="61">
        <f t="shared" si="7"/>
        <v>51975000</v>
      </c>
      <c r="D127" s="61">
        <f t="shared" si="5"/>
        <v>725000</v>
      </c>
      <c r="E127" s="63">
        <f t="shared" si="8"/>
        <v>725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51975001</v>
      </c>
      <c r="C128" s="61">
        <f t="shared" si="7"/>
        <v>52705000</v>
      </c>
      <c r="D128" s="61">
        <f t="shared" si="5"/>
        <v>730000</v>
      </c>
      <c r="E128" s="63">
        <f t="shared" si="8"/>
        <v>730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52705001</v>
      </c>
      <c r="C129" s="61">
        <f t="shared" si="7"/>
        <v>53440000</v>
      </c>
      <c r="D129" s="61">
        <f t="shared" si="5"/>
        <v>735000</v>
      </c>
      <c r="E129" s="63">
        <f t="shared" si="8"/>
        <v>735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53440001</v>
      </c>
      <c r="C130" s="61">
        <f t="shared" si="7"/>
        <v>54180000</v>
      </c>
      <c r="D130" s="61">
        <f t="shared" ref="D130:D193" si="10">J$9*E130</f>
        <v>740000</v>
      </c>
      <c r="E130" s="63">
        <f t="shared" si="8"/>
        <v>740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54180001</v>
      </c>
      <c r="C131" s="61">
        <f t="shared" ref="C131:C194" si="12">C130+D131</f>
        <v>54925000</v>
      </c>
      <c r="D131" s="61">
        <f t="shared" si="10"/>
        <v>745000</v>
      </c>
      <c r="E131" s="63">
        <f t="shared" ref="E131:E194" si="13">(A131-1)*5 +100</f>
        <v>745</v>
      </c>
      <c r="F131" s="64">
        <f t="shared" si="9"/>
        <v>1.2E-2</v>
      </c>
      <c r="G131" s="65" t="s">
        <v>920</v>
      </c>
    </row>
    <row r="132" spans="1:7" x14ac:dyDescent="0.3">
      <c r="A132" s="61">
        <v>131</v>
      </c>
      <c r="B132" s="61">
        <f t="shared" si="11"/>
        <v>54925001</v>
      </c>
      <c r="C132" s="61">
        <f t="shared" si="12"/>
        <v>55675000</v>
      </c>
      <c r="D132" s="61">
        <f t="shared" si="10"/>
        <v>750000</v>
      </c>
      <c r="E132" s="63">
        <f t="shared" si="13"/>
        <v>750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55675001</v>
      </c>
      <c r="C133" s="61">
        <f t="shared" si="12"/>
        <v>56430000</v>
      </c>
      <c r="D133" s="61">
        <f t="shared" si="10"/>
        <v>755000</v>
      </c>
      <c r="E133" s="63">
        <f t="shared" si="13"/>
        <v>755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56430001</v>
      </c>
      <c r="C134" s="61">
        <f t="shared" si="12"/>
        <v>57190000</v>
      </c>
      <c r="D134" s="61">
        <f t="shared" si="10"/>
        <v>760000</v>
      </c>
      <c r="E134" s="63">
        <f t="shared" si="13"/>
        <v>760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57190001</v>
      </c>
      <c r="C135" s="61">
        <f t="shared" si="12"/>
        <v>57955000</v>
      </c>
      <c r="D135" s="61">
        <f t="shared" si="10"/>
        <v>765000</v>
      </c>
      <c r="E135" s="63">
        <f t="shared" si="13"/>
        <v>765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57955001</v>
      </c>
      <c r="C136" s="61">
        <f t="shared" si="12"/>
        <v>58725000</v>
      </c>
      <c r="D136" s="61">
        <f t="shared" si="10"/>
        <v>770000</v>
      </c>
      <c r="E136" s="63">
        <f t="shared" si="13"/>
        <v>770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58725001</v>
      </c>
      <c r="C137" s="61">
        <f t="shared" si="12"/>
        <v>59500000</v>
      </c>
      <c r="D137" s="61">
        <f t="shared" si="10"/>
        <v>775000</v>
      </c>
      <c r="E137" s="63">
        <f t="shared" si="13"/>
        <v>775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59500001</v>
      </c>
      <c r="C138" s="61">
        <f t="shared" si="12"/>
        <v>60280000</v>
      </c>
      <c r="D138" s="61">
        <f t="shared" si="10"/>
        <v>780000</v>
      </c>
      <c r="E138" s="63">
        <f t="shared" si="13"/>
        <v>780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60280001</v>
      </c>
      <c r="C139" s="61">
        <f t="shared" si="12"/>
        <v>61065000</v>
      </c>
      <c r="D139" s="61">
        <f t="shared" si="10"/>
        <v>785000</v>
      </c>
      <c r="E139" s="63">
        <f t="shared" si="13"/>
        <v>785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61065001</v>
      </c>
      <c r="C140" s="61">
        <f t="shared" si="12"/>
        <v>61855000</v>
      </c>
      <c r="D140" s="61">
        <f t="shared" si="10"/>
        <v>790000</v>
      </c>
      <c r="E140" s="63">
        <f t="shared" si="13"/>
        <v>790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61855001</v>
      </c>
      <c r="C141" s="61">
        <f t="shared" si="12"/>
        <v>62650000</v>
      </c>
      <c r="D141" s="61">
        <f t="shared" si="10"/>
        <v>795000</v>
      </c>
      <c r="E141" s="63">
        <f t="shared" si="13"/>
        <v>795</v>
      </c>
      <c r="F141" s="64">
        <f t="shared" si="14"/>
        <v>1.2E-2</v>
      </c>
      <c r="G141" s="65" t="s">
        <v>921</v>
      </c>
    </row>
    <row r="142" spans="1:7" x14ac:dyDescent="0.3">
      <c r="A142" s="61">
        <v>141</v>
      </c>
      <c r="B142" s="61">
        <f t="shared" si="11"/>
        <v>62650001</v>
      </c>
      <c r="C142" s="61">
        <f t="shared" si="12"/>
        <v>63450000</v>
      </c>
      <c r="D142" s="61">
        <f t="shared" si="10"/>
        <v>800000</v>
      </c>
      <c r="E142" s="63">
        <f t="shared" si="13"/>
        <v>800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63450001</v>
      </c>
      <c r="C143" s="61">
        <f t="shared" si="12"/>
        <v>64255000</v>
      </c>
      <c r="D143" s="61">
        <f t="shared" si="10"/>
        <v>805000</v>
      </c>
      <c r="E143" s="63">
        <f t="shared" si="13"/>
        <v>805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64255001</v>
      </c>
      <c r="C144" s="61">
        <f t="shared" si="12"/>
        <v>65065000</v>
      </c>
      <c r="D144" s="61">
        <f t="shared" si="10"/>
        <v>810000</v>
      </c>
      <c r="E144" s="63">
        <f t="shared" si="13"/>
        <v>810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65065001</v>
      </c>
      <c r="C145" s="61">
        <f t="shared" si="12"/>
        <v>65880000</v>
      </c>
      <c r="D145" s="61">
        <f t="shared" si="10"/>
        <v>815000</v>
      </c>
      <c r="E145" s="63">
        <f t="shared" si="13"/>
        <v>815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65880001</v>
      </c>
      <c r="C146" s="61">
        <f t="shared" si="12"/>
        <v>66700000</v>
      </c>
      <c r="D146" s="61">
        <f t="shared" si="10"/>
        <v>820000</v>
      </c>
      <c r="E146" s="63">
        <f t="shared" si="13"/>
        <v>820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66700001</v>
      </c>
      <c r="C147" s="61">
        <f t="shared" si="12"/>
        <v>67525000</v>
      </c>
      <c r="D147" s="61">
        <f t="shared" si="10"/>
        <v>825000</v>
      </c>
      <c r="E147" s="63">
        <f t="shared" si="13"/>
        <v>825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67525001</v>
      </c>
      <c r="C148" s="61">
        <f t="shared" si="12"/>
        <v>68355000</v>
      </c>
      <c r="D148" s="61">
        <f t="shared" si="10"/>
        <v>830000</v>
      </c>
      <c r="E148" s="63">
        <f t="shared" si="13"/>
        <v>830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68355001</v>
      </c>
      <c r="C149" s="61">
        <f t="shared" si="12"/>
        <v>69190000</v>
      </c>
      <c r="D149" s="61">
        <f t="shared" si="10"/>
        <v>835000</v>
      </c>
      <c r="E149" s="63">
        <f t="shared" si="13"/>
        <v>835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69190001</v>
      </c>
      <c r="C150" s="61">
        <f t="shared" si="12"/>
        <v>70030000</v>
      </c>
      <c r="D150" s="61">
        <f t="shared" si="10"/>
        <v>840000</v>
      </c>
      <c r="E150" s="63">
        <f t="shared" si="13"/>
        <v>840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70030001</v>
      </c>
      <c r="C151" s="61">
        <f t="shared" si="12"/>
        <v>70875000</v>
      </c>
      <c r="D151" s="61">
        <f t="shared" si="10"/>
        <v>845000</v>
      </c>
      <c r="E151" s="63">
        <f t="shared" si="13"/>
        <v>845</v>
      </c>
      <c r="F151" s="64">
        <f t="shared" si="14"/>
        <v>1.4999999999999999E-2</v>
      </c>
      <c r="G151" s="65" t="s">
        <v>921</v>
      </c>
    </row>
    <row r="152" spans="1:7" x14ac:dyDescent="0.3">
      <c r="A152" s="61">
        <v>151</v>
      </c>
      <c r="B152" s="61">
        <f t="shared" si="11"/>
        <v>70875001</v>
      </c>
      <c r="C152" s="61">
        <f t="shared" si="12"/>
        <v>71725000</v>
      </c>
      <c r="D152" s="61">
        <f t="shared" si="10"/>
        <v>850000</v>
      </c>
      <c r="E152" s="63">
        <f t="shared" si="13"/>
        <v>850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71725001</v>
      </c>
      <c r="C153" s="61">
        <f t="shared" si="12"/>
        <v>72580000</v>
      </c>
      <c r="D153" s="61">
        <f t="shared" si="10"/>
        <v>855000</v>
      </c>
      <c r="E153" s="63">
        <f t="shared" si="13"/>
        <v>855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72580001</v>
      </c>
      <c r="C154" s="61">
        <f t="shared" si="12"/>
        <v>73440000</v>
      </c>
      <c r="D154" s="61">
        <f t="shared" si="10"/>
        <v>860000</v>
      </c>
      <c r="E154" s="63">
        <f t="shared" si="13"/>
        <v>860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73440001</v>
      </c>
      <c r="C155" s="61">
        <f t="shared" si="12"/>
        <v>74305000</v>
      </c>
      <c r="D155" s="61">
        <f t="shared" si="10"/>
        <v>865000</v>
      </c>
      <c r="E155" s="63">
        <f t="shared" si="13"/>
        <v>865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74305001</v>
      </c>
      <c r="C156" s="61">
        <f t="shared" si="12"/>
        <v>75175000</v>
      </c>
      <c r="D156" s="61">
        <f t="shared" si="10"/>
        <v>870000</v>
      </c>
      <c r="E156" s="63">
        <f t="shared" si="13"/>
        <v>870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75175001</v>
      </c>
      <c r="C157" s="61">
        <f t="shared" si="12"/>
        <v>76050000</v>
      </c>
      <c r="D157" s="61">
        <f t="shared" si="10"/>
        <v>875000</v>
      </c>
      <c r="E157" s="63">
        <f t="shared" si="13"/>
        <v>875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76050001</v>
      </c>
      <c r="C158" s="61">
        <f t="shared" si="12"/>
        <v>76930000</v>
      </c>
      <c r="D158" s="61">
        <f t="shared" si="10"/>
        <v>880000</v>
      </c>
      <c r="E158" s="63">
        <f t="shared" si="13"/>
        <v>880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76930001</v>
      </c>
      <c r="C159" s="61">
        <f t="shared" si="12"/>
        <v>77815000</v>
      </c>
      <c r="D159" s="61">
        <f t="shared" si="10"/>
        <v>885000</v>
      </c>
      <c r="E159" s="63">
        <f t="shared" si="13"/>
        <v>885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77815001</v>
      </c>
      <c r="C160" s="61">
        <f t="shared" si="12"/>
        <v>78705000</v>
      </c>
      <c r="D160" s="61">
        <f t="shared" si="10"/>
        <v>890000</v>
      </c>
      <c r="E160" s="63">
        <f t="shared" si="13"/>
        <v>890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78705001</v>
      </c>
      <c r="C161" s="61">
        <f t="shared" si="12"/>
        <v>79600000</v>
      </c>
      <c r="D161" s="61">
        <f t="shared" si="10"/>
        <v>895000</v>
      </c>
      <c r="E161" s="63">
        <f t="shared" si="13"/>
        <v>895</v>
      </c>
      <c r="F161" s="64">
        <f t="shared" si="14"/>
        <v>1.4999999999999999E-2</v>
      </c>
      <c r="G161" s="65" t="s">
        <v>922</v>
      </c>
    </row>
    <row r="162" spans="1:7" x14ac:dyDescent="0.3">
      <c r="A162" s="61">
        <v>161</v>
      </c>
      <c r="B162" s="61">
        <f t="shared" si="11"/>
        <v>79600001</v>
      </c>
      <c r="C162" s="61">
        <f t="shared" si="12"/>
        <v>80500000</v>
      </c>
      <c r="D162" s="61">
        <f t="shared" si="10"/>
        <v>900000</v>
      </c>
      <c r="E162" s="63">
        <f t="shared" si="13"/>
        <v>900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80500001</v>
      </c>
      <c r="C163" s="61">
        <f t="shared" si="12"/>
        <v>81405000</v>
      </c>
      <c r="D163" s="61">
        <f t="shared" si="10"/>
        <v>905000</v>
      </c>
      <c r="E163" s="63">
        <f t="shared" si="13"/>
        <v>905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81405001</v>
      </c>
      <c r="C164" s="61">
        <f t="shared" si="12"/>
        <v>82315000</v>
      </c>
      <c r="D164" s="61">
        <f t="shared" si="10"/>
        <v>910000</v>
      </c>
      <c r="E164" s="63">
        <f t="shared" si="13"/>
        <v>910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82315001</v>
      </c>
      <c r="C165" s="61">
        <f t="shared" si="12"/>
        <v>83230000</v>
      </c>
      <c r="D165" s="61">
        <f t="shared" si="10"/>
        <v>915000</v>
      </c>
      <c r="E165" s="63">
        <f t="shared" si="13"/>
        <v>915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83230001</v>
      </c>
      <c r="C166" s="61">
        <f t="shared" si="12"/>
        <v>84150000</v>
      </c>
      <c r="D166" s="61">
        <f t="shared" si="10"/>
        <v>920000</v>
      </c>
      <c r="E166" s="63">
        <f t="shared" si="13"/>
        <v>920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84150001</v>
      </c>
      <c r="C167" s="61">
        <f t="shared" si="12"/>
        <v>85075000</v>
      </c>
      <c r="D167" s="61">
        <f t="shared" si="10"/>
        <v>925000</v>
      </c>
      <c r="E167" s="63">
        <f t="shared" si="13"/>
        <v>925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85075001</v>
      </c>
      <c r="C168" s="61">
        <f t="shared" si="12"/>
        <v>86005000</v>
      </c>
      <c r="D168" s="61">
        <f t="shared" si="10"/>
        <v>930000</v>
      </c>
      <c r="E168" s="63">
        <f t="shared" si="13"/>
        <v>930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86005001</v>
      </c>
      <c r="C169" s="61">
        <f t="shared" si="12"/>
        <v>86940000</v>
      </c>
      <c r="D169" s="61">
        <f t="shared" si="10"/>
        <v>935000</v>
      </c>
      <c r="E169" s="63">
        <f t="shared" si="13"/>
        <v>935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86940001</v>
      </c>
      <c r="C170" s="61">
        <f t="shared" si="12"/>
        <v>87880000</v>
      </c>
      <c r="D170" s="61">
        <f t="shared" si="10"/>
        <v>940000</v>
      </c>
      <c r="E170" s="63">
        <f t="shared" si="13"/>
        <v>940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87880001</v>
      </c>
      <c r="C171" s="61">
        <f t="shared" si="12"/>
        <v>88825000</v>
      </c>
      <c r="D171" s="61">
        <f t="shared" si="10"/>
        <v>945000</v>
      </c>
      <c r="E171" s="63">
        <f t="shared" si="13"/>
        <v>945</v>
      </c>
      <c r="F171" s="64">
        <f t="shared" si="14"/>
        <v>1.4999999999999999E-2</v>
      </c>
      <c r="G171" s="65" t="s">
        <v>923</v>
      </c>
    </row>
    <row r="172" spans="1:7" x14ac:dyDescent="0.3">
      <c r="A172" s="61">
        <v>171</v>
      </c>
      <c r="B172" s="61">
        <f t="shared" si="11"/>
        <v>88825001</v>
      </c>
      <c r="C172" s="61">
        <f t="shared" si="12"/>
        <v>89775000</v>
      </c>
      <c r="D172" s="61">
        <f t="shared" si="10"/>
        <v>950000</v>
      </c>
      <c r="E172" s="63">
        <f t="shared" si="13"/>
        <v>950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89775001</v>
      </c>
      <c r="C173" s="61">
        <f t="shared" si="12"/>
        <v>90730000</v>
      </c>
      <c r="D173" s="61">
        <f t="shared" si="10"/>
        <v>955000</v>
      </c>
      <c r="E173" s="63">
        <f t="shared" si="13"/>
        <v>955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90730001</v>
      </c>
      <c r="C174" s="61">
        <f t="shared" si="12"/>
        <v>91690000</v>
      </c>
      <c r="D174" s="61">
        <f t="shared" si="10"/>
        <v>960000</v>
      </c>
      <c r="E174" s="63">
        <f t="shared" si="13"/>
        <v>960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91690001</v>
      </c>
      <c r="C175" s="61">
        <f t="shared" si="12"/>
        <v>92655000</v>
      </c>
      <c r="D175" s="61">
        <f t="shared" si="10"/>
        <v>965000</v>
      </c>
      <c r="E175" s="63">
        <f t="shared" si="13"/>
        <v>965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92655001</v>
      </c>
      <c r="C176" s="61">
        <f t="shared" si="12"/>
        <v>93625000</v>
      </c>
      <c r="D176" s="61">
        <f t="shared" si="10"/>
        <v>970000</v>
      </c>
      <c r="E176" s="63">
        <f t="shared" si="13"/>
        <v>970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93625001</v>
      </c>
      <c r="C177" s="61">
        <f t="shared" si="12"/>
        <v>94600000</v>
      </c>
      <c r="D177" s="61">
        <f t="shared" si="10"/>
        <v>975000</v>
      </c>
      <c r="E177" s="63">
        <f t="shared" si="13"/>
        <v>975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94600001</v>
      </c>
      <c r="C178" s="61">
        <f t="shared" si="12"/>
        <v>95580000</v>
      </c>
      <c r="D178" s="61">
        <f t="shared" si="10"/>
        <v>980000</v>
      </c>
      <c r="E178" s="63">
        <f t="shared" si="13"/>
        <v>980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95580001</v>
      </c>
      <c r="C179" s="61">
        <f t="shared" si="12"/>
        <v>96565000</v>
      </c>
      <c r="D179" s="61">
        <f t="shared" si="10"/>
        <v>985000</v>
      </c>
      <c r="E179" s="63">
        <f t="shared" si="13"/>
        <v>985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96565001</v>
      </c>
      <c r="C180" s="61">
        <f t="shared" si="12"/>
        <v>97555000</v>
      </c>
      <c r="D180" s="61">
        <f t="shared" si="10"/>
        <v>990000</v>
      </c>
      <c r="E180" s="63">
        <f t="shared" si="13"/>
        <v>990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97555001</v>
      </c>
      <c r="C181" s="61">
        <f t="shared" si="12"/>
        <v>98550000</v>
      </c>
      <c r="D181" s="61">
        <f t="shared" si="10"/>
        <v>995000</v>
      </c>
      <c r="E181" s="63">
        <f t="shared" si="13"/>
        <v>995</v>
      </c>
      <c r="F181" s="64">
        <f t="shared" si="14"/>
        <v>1.7999999999999999E-2</v>
      </c>
      <c r="G181" s="65" t="s">
        <v>924</v>
      </c>
    </row>
    <row r="182" spans="1:7" x14ac:dyDescent="0.3">
      <c r="A182" s="61">
        <v>181</v>
      </c>
      <c r="B182" s="61">
        <f t="shared" si="11"/>
        <v>98550001</v>
      </c>
      <c r="C182" s="61">
        <f t="shared" si="12"/>
        <v>99550000</v>
      </c>
      <c r="D182" s="61">
        <f t="shared" si="10"/>
        <v>1000000</v>
      </c>
      <c r="E182" s="63">
        <f t="shared" si="13"/>
        <v>1000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99550001</v>
      </c>
      <c r="C183" s="61">
        <f t="shared" si="12"/>
        <v>100555000</v>
      </c>
      <c r="D183" s="61">
        <f t="shared" si="10"/>
        <v>1005000</v>
      </c>
      <c r="E183" s="63">
        <f t="shared" si="13"/>
        <v>1005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100555001</v>
      </c>
      <c r="C184" s="61">
        <f t="shared" si="12"/>
        <v>101565000</v>
      </c>
      <c r="D184" s="61">
        <f t="shared" si="10"/>
        <v>1010000</v>
      </c>
      <c r="E184" s="63">
        <f t="shared" si="13"/>
        <v>1010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101565001</v>
      </c>
      <c r="C185" s="61">
        <f t="shared" si="12"/>
        <v>102580000</v>
      </c>
      <c r="D185" s="61">
        <f t="shared" si="10"/>
        <v>1015000</v>
      </c>
      <c r="E185" s="63">
        <f t="shared" si="13"/>
        <v>1015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102580001</v>
      </c>
      <c r="C186" s="61">
        <f t="shared" si="12"/>
        <v>103600000</v>
      </c>
      <c r="D186" s="61">
        <f t="shared" si="10"/>
        <v>1020000</v>
      </c>
      <c r="E186" s="63">
        <f t="shared" si="13"/>
        <v>1020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103600001</v>
      </c>
      <c r="C187" s="61">
        <f t="shared" si="12"/>
        <v>104625000</v>
      </c>
      <c r="D187" s="61">
        <f t="shared" si="10"/>
        <v>1025000</v>
      </c>
      <c r="E187" s="63">
        <f t="shared" si="13"/>
        <v>1025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104625001</v>
      </c>
      <c r="C188" s="61">
        <f t="shared" si="12"/>
        <v>105655000</v>
      </c>
      <c r="D188" s="61">
        <f t="shared" si="10"/>
        <v>1030000</v>
      </c>
      <c r="E188" s="63">
        <f t="shared" si="13"/>
        <v>1030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105655001</v>
      </c>
      <c r="C189" s="61">
        <f t="shared" si="12"/>
        <v>106690000</v>
      </c>
      <c r="D189" s="61">
        <f t="shared" si="10"/>
        <v>1035000</v>
      </c>
      <c r="E189" s="63">
        <f t="shared" si="13"/>
        <v>1035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106690001</v>
      </c>
      <c r="C190" s="61">
        <f t="shared" si="12"/>
        <v>107730000</v>
      </c>
      <c r="D190" s="61">
        <f t="shared" si="10"/>
        <v>1040000</v>
      </c>
      <c r="E190" s="63">
        <f t="shared" si="13"/>
        <v>1040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107730001</v>
      </c>
      <c r="C191" s="61">
        <f t="shared" si="12"/>
        <v>108775000</v>
      </c>
      <c r="D191" s="61">
        <f t="shared" si="10"/>
        <v>1045000</v>
      </c>
      <c r="E191" s="63">
        <f t="shared" si="13"/>
        <v>1045</v>
      </c>
      <c r="F191" s="64">
        <f t="shared" si="14"/>
        <v>1.7999999999999999E-2</v>
      </c>
      <c r="G191" s="65" t="s">
        <v>923</v>
      </c>
    </row>
    <row r="192" spans="1:7" x14ac:dyDescent="0.3">
      <c r="A192" s="61">
        <v>191</v>
      </c>
      <c r="B192" s="61">
        <f t="shared" si="11"/>
        <v>108775001</v>
      </c>
      <c r="C192" s="61">
        <f t="shared" si="12"/>
        <v>109825000</v>
      </c>
      <c r="D192" s="61">
        <f t="shared" si="10"/>
        <v>1050000</v>
      </c>
      <c r="E192" s="63">
        <f t="shared" si="13"/>
        <v>1050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109825001</v>
      </c>
      <c r="C193" s="61">
        <f t="shared" si="12"/>
        <v>110880000</v>
      </c>
      <c r="D193" s="61">
        <f t="shared" si="10"/>
        <v>1055000</v>
      </c>
      <c r="E193" s="63">
        <f t="shared" si="13"/>
        <v>1055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110880001</v>
      </c>
      <c r="C194" s="61">
        <f t="shared" si="12"/>
        <v>111940000</v>
      </c>
      <c r="D194" s="61">
        <f t="shared" ref="D194:D257" si="15">J$9*E194</f>
        <v>1060000</v>
      </c>
      <c r="E194" s="63">
        <f t="shared" si="13"/>
        <v>1060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111940001</v>
      </c>
      <c r="C195" s="61">
        <f t="shared" ref="C195:C258" si="17">C194+D195</f>
        <v>113005000</v>
      </c>
      <c r="D195" s="61">
        <f t="shared" si="15"/>
        <v>1065000</v>
      </c>
      <c r="E195" s="63">
        <f t="shared" ref="E195:E258" si="18">(A195-1)*5 +100</f>
        <v>1065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113005001</v>
      </c>
      <c r="C196" s="61">
        <f t="shared" si="17"/>
        <v>114075000</v>
      </c>
      <c r="D196" s="61">
        <f t="shared" si="15"/>
        <v>1070000</v>
      </c>
      <c r="E196" s="63">
        <f t="shared" si="18"/>
        <v>1070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114075001</v>
      </c>
      <c r="C197" s="61">
        <f t="shared" si="17"/>
        <v>115150000</v>
      </c>
      <c r="D197" s="61">
        <f t="shared" si="15"/>
        <v>1075000</v>
      </c>
      <c r="E197" s="63">
        <f t="shared" si="18"/>
        <v>1075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115150001</v>
      </c>
      <c r="C198" s="61">
        <f t="shared" si="17"/>
        <v>116230000</v>
      </c>
      <c r="D198" s="61">
        <f t="shared" si="15"/>
        <v>1080000</v>
      </c>
      <c r="E198" s="63">
        <f t="shared" si="18"/>
        <v>1080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116230001</v>
      </c>
      <c r="C199" s="61">
        <f t="shared" si="17"/>
        <v>117315000</v>
      </c>
      <c r="D199" s="61">
        <f t="shared" si="15"/>
        <v>1085000</v>
      </c>
      <c r="E199" s="63">
        <f t="shared" si="18"/>
        <v>1085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117315001</v>
      </c>
      <c r="C200" s="61">
        <f t="shared" si="17"/>
        <v>118405000</v>
      </c>
      <c r="D200" s="61">
        <f t="shared" si="15"/>
        <v>1090000</v>
      </c>
      <c r="E200" s="63">
        <f t="shared" si="18"/>
        <v>1090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118405001</v>
      </c>
      <c r="C201" s="61">
        <f t="shared" si="17"/>
        <v>119500000</v>
      </c>
      <c r="D201" s="61">
        <f t="shared" si="15"/>
        <v>1095000</v>
      </c>
      <c r="E201" s="63">
        <f t="shared" si="18"/>
        <v>1095</v>
      </c>
      <c r="F201" s="64">
        <f t="shared" si="19"/>
        <v>1.7999999999999999E-2</v>
      </c>
      <c r="G201" s="65" t="s">
        <v>925</v>
      </c>
    </row>
    <row r="202" spans="1:7" x14ac:dyDescent="0.3">
      <c r="A202" s="61">
        <v>201</v>
      </c>
      <c r="B202" s="61">
        <f t="shared" si="16"/>
        <v>119500001</v>
      </c>
      <c r="C202" s="61">
        <f t="shared" si="17"/>
        <v>120600000</v>
      </c>
      <c r="D202" s="61">
        <f t="shared" si="15"/>
        <v>1100000</v>
      </c>
      <c r="E202" s="63">
        <f t="shared" si="18"/>
        <v>1100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120600001</v>
      </c>
      <c r="C203" s="61">
        <f t="shared" si="17"/>
        <v>121705000</v>
      </c>
      <c r="D203" s="61">
        <f t="shared" si="15"/>
        <v>1105000</v>
      </c>
      <c r="E203" s="63">
        <f t="shared" si="18"/>
        <v>1105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121705001</v>
      </c>
      <c r="C204" s="61">
        <f t="shared" si="17"/>
        <v>122815000</v>
      </c>
      <c r="D204" s="61">
        <f t="shared" si="15"/>
        <v>1110000</v>
      </c>
      <c r="E204" s="63">
        <f t="shared" si="18"/>
        <v>1110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122815001</v>
      </c>
      <c r="C205" s="61">
        <f t="shared" si="17"/>
        <v>123930000</v>
      </c>
      <c r="D205" s="61">
        <f t="shared" si="15"/>
        <v>1115000</v>
      </c>
      <c r="E205" s="63">
        <f t="shared" si="18"/>
        <v>1115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123930001</v>
      </c>
      <c r="C206" s="61">
        <f t="shared" si="17"/>
        <v>125050000</v>
      </c>
      <c r="D206" s="61">
        <f t="shared" si="15"/>
        <v>1120000</v>
      </c>
      <c r="E206" s="63">
        <f t="shared" si="18"/>
        <v>1120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125050001</v>
      </c>
      <c r="C207" s="61">
        <f t="shared" si="17"/>
        <v>126175000</v>
      </c>
      <c r="D207" s="61">
        <f t="shared" si="15"/>
        <v>1125000</v>
      </c>
      <c r="E207" s="63">
        <f t="shared" si="18"/>
        <v>1125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126175001</v>
      </c>
      <c r="C208" s="61">
        <f t="shared" si="17"/>
        <v>127305000</v>
      </c>
      <c r="D208" s="61">
        <f t="shared" si="15"/>
        <v>1130000</v>
      </c>
      <c r="E208" s="63">
        <f t="shared" si="18"/>
        <v>1130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127305001</v>
      </c>
      <c r="C209" s="61">
        <f t="shared" si="17"/>
        <v>128440000</v>
      </c>
      <c r="D209" s="61">
        <f t="shared" si="15"/>
        <v>1135000</v>
      </c>
      <c r="E209" s="63">
        <f t="shared" si="18"/>
        <v>1135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128440001</v>
      </c>
      <c r="C210" s="61">
        <f t="shared" si="17"/>
        <v>129580000</v>
      </c>
      <c r="D210" s="61">
        <f t="shared" si="15"/>
        <v>1140000</v>
      </c>
      <c r="E210" s="63">
        <f t="shared" si="18"/>
        <v>1140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129580001</v>
      </c>
      <c r="C211" s="61">
        <f t="shared" si="17"/>
        <v>130725000</v>
      </c>
      <c r="D211" s="61">
        <f t="shared" si="15"/>
        <v>1145000</v>
      </c>
      <c r="E211" s="63">
        <f t="shared" si="18"/>
        <v>1145</v>
      </c>
      <c r="F211" s="64">
        <f t="shared" si="19"/>
        <v>2.1000000000000001E-2</v>
      </c>
      <c r="G211" s="65" t="s">
        <v>925</v>
      </c>
    </row>
    <row r="212" spans="1:7" x14ac:dyDescent="0.3">
      <c r="A212" s="61">
        <v>211</v>
      </c>
      <c r="B212" s="61">
        <f t="shared" si="16"/>
        <v>130725001</v>
      </c>
      <c r="C212" s="61">
        <f t="shared" si="17"/>
        <v>131875000</v>
      </c>
      <c r="D212" s="61">
        <f t="shared" si="15"/>
        <v>1150000</v>
      </c>
      <c r="E212" s="63">
        <f t="shared" si="18"/>
        <v>1150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131875001</v>
      </c>
      <c r="C213" s="61">
        <f t="shared" si="17"/>
        <v>133030000</v>
      </c>
      <c r="D213" s="61">
        <f t="shared" si="15"/>
        <v>1155000</v>
      </c>
      <c r="E213" s="63">
        <f t="shared" si="18"/>
        <v>1155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133030001</v>
      </c>
      <c r="C214" s="61">
        <f t="shared" si="17"/>
        <v>134190000</v>
      </c>
      <c r="D214" s="61">
        <f t="shared" si="15"/>
        <v>1160000</v>
      </c>
      <c r="E214" s="63">
        <f t="shared" si="18"/>
        <v>1160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134190001</v>
      </c>
      <c r="C215" s="61">
        <f t="shared" si="17"/>
        <v>135355000</v>
      </c>
      <c r="D215" s="61">
        <f t="shared" si="15"/>
        <v>1165000</v>
      </c>
      <c r="E215" s="63">
        <f t="shared" si="18"/>
        <v>1165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135355001</v>
      </c>
      <c r="C216" s="61">
        <f t="shared" si="17"/>
        <v>136525000</v>
      </c>
      <c r="D216" s="61">
        <f t="shared" si="15"/>
        <v>1170000</v>
      </c>
      <c r="E216" s="63">
        <f t="shared" si="18"/>
        <v>1170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136525001</v>
      </c>
      <c r="C217" s="61">
        <f t="shared" si="17"/>
        <v>137700000</v>
      </c>
      <c r="D217" s="61">
        <f t="shared" si="15"/>
        <v>1175000</v>
      </c>
      <c r="E217" s="63">
        <f t="shared" si="18"/>
        <v>1175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137700001</v>
      </c>
      <c r="C218" s="61">
        <f t="shared" si="17"/>
        <v>138880000</v>
      </c>
      <c r="D218" s="61">
        <f t="shared" si="15"/>
        <v>1180000</v>
      </c>
      <c r="E218" s="63">
        <f t="shared" si="18"/>
        <v>1180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138880001</v>
      </c>
      <c r="C219" s="61">
        <f t="shared" si="17"/>
        <v>140065000</v>
      </c>
      <c r="D219" s="61">
        <f t="shared" si="15"/>
        <v>1185000</v>
      </c>
      <c r="E219" s="63">
        <f t="shared" si="18"/>
        <v>1185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140065001</v>
      </c>
      <c r="C220" s="61">
        <f t="shared" si="17"/>
        <v>141255000</v>
      </c>
      <c r="D220" s="61">
        <f t="shared" si="15"/>
        <v>1190000</v>
      </c>
      <c r="E220" s="63">
        <f t="shared" si="18"/>
        <v>1190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141255001</v>
      </c>
      <c r="C221" s="61">
        <f t="shared" si="17"/>
        <v>142450000</v>
      </c>
      <c r="D221" s="61">
        <f t="shared" si="15"/>
        <v>1195000</v>
      </c>
      <c r="E221" s="63">
        <f t="shared" si="18"/>
        <v>1195</v>
      </c>
      <c r="F221" s="64">
        <f t="shared" si="19"/>
        <v>2.1000000000000001E-2</v>
      </c>
      <c r="G221" s="65" t="s">
        <v>925</v>
      </c>
    </row>
    <row r="222" spans="1:7" x14ac:dyDescent="0.3">
      <c r="A222" s="61">
        <v>221</v>
      </c>
      <c r="B222" s="61">
        <f t="shared" si="16"/>
        <v>142450001</v>
      </c>
      <c r="C222" s="61">
        <f t="shared" si="17"/>
        <v>143650000</v>
      </c>
      <c r="D222" s="61">
        <f t="shared" si="15"/>
        <v>1200000</v>
      </c>
      <c r="E222" s="63">
        <f t="shared" si="18"/>
        <v>1200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143650001</v>
      </c>
      <c r="C223" s="61">
        <f t="shared" si="17"/>
        <v>144855000</v>
      </c>
      <c r="D223" s="61">
        <f t="shared" si="15"/>
        <v>1205000</v>
      </c>
      <c r="E223" s="63">
        <f t="shared" si="18"/>
        <v>1205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144855001</v>
      </c>
      <c r="C224" s="61">
        <f t="shared" si="17"/>
        <v>146065000</v>
      </c>
      <c r="D224" s="61">
        <f t="shared" si="15"/>
        <v>1210000</v>
      </c>
      <c r="E224" s="63">
        <f t="shared" si="18"/>
        <v>1210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146065001</v>
      </c>
      <c r="C225" s="61">
        <f t="shared" si="17"/>
        <v>147280000</v>
      </c>
      <c r="D225" s="61">
        <f t="shared" si="15"/>
        <v>1215000</v>
      </c>
      <c r="E225" s="63">
        <f t="shared" si="18"/>
        <v>1215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147280001</v>
      </c>
      <c r="C226" s="61">
        <f t="shared" si="17"/>
        <v>148500000</v>
      </c>
      <c r="D226" s="61">
        <f t="shared" si="15"/>
        <v>1220000</v>
      </c>
      <c r="E226" s="63">
        <f t="shared" si="18"/>
        <v>1220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148500001</v>
      </c>
      <c r="C227" s="61">
        <f t="shared" si="17"/>
        <v>149725000</v>
      </c>
      <c r="D227" s="61">
        <f t="shared" si="15"/>
        <v>1225000</v>
      </c>
      <c r="E227" s="63">
        <f t="shared" si="18"/>
        <v>1225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149725001</v>
      </c>
      <c r="C228" s="61">
        <f t="shared" si="17"/>
        <v>150955000</v>
      </c>
      <c r="D228" s="61">
        <f t="shared" si="15"/>
        <v>1230000</v>
      </c>
      <c r="E228" s="63">
        <f t="shared" si="18"/>
        <v>1230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150955001</v>
      </c>
      <c r="C229" s="61">
        <f t="shared" si="17"/>
        <v>152190000</v>
      </c>
      <c r="D229" s="61">
        <f t="shared" si="15"/>
        <v>1235000</v>
      </c>
      <c r="E229" s="63">
        <f t="shared" si="18"/>
        <v>1235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152190001</v>
      </c>
      <c r="C230" s="61">
        <f t="shared" si="17"/>
        <v>153430000</v>
      </c>
      <c r="D230" s="61">
        <f t="shared" si="15"/>
        <v>1240000</v>
      </c>
      <c r="E230" s="63">
        <f t="shared" si="18"/>
        <v>1240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153430001</v>
      </c>
      <c r="C231" s="61">
        <f t="shared" si="17"/>
        <v>154675000</v>
      </c>
      <c r="D231" s="61">
        <f t="shared" si="15"/>
        <v>1245000</v>
      </c>
      <c r="E231" s="63">
        <f t="shared" si="18"/>
        <v>1245</v>
      </c>
      <c r="F231" s="64">
        <f t="shared" si="19"/>
        <v>2.1000000000000001E-2</v>
      </c>
      <c r="G231" s="65" t="s">
        <v>926</v>
      </c>
    </row>
    <row r="232" spans="1:7" x14ac:dyDescent="0.3">
      <c r="A232" s="61">
        <v>231</v>
      </c>
      <c r="B232" s="61">
        <f t="shared" si="16"/>
        <v>154675001</v>
      </c>
      <c r="C232" s="61">
        <f t="shared" si="17"/>
        <v>155925000</v>
      </c>
      <c r="D232" s="61">
        <f t="shared" si="15"/>
        <v>1250000</v>
      </c>
      <c r="E232" s="63">
        <f t="shared" si="18"/>
        <v>1250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155925001</v>
      </c>
      <c r="C233" s="61">
        <f t="shared" si="17"/>
        <v>157180000</v>
      </c>
      <c r="D233" s="61">
        <f t="shared" si="15"/>
        <v>1255000</v>
      </c>
      <c r="E233" s="63">
        <f t="shared" si="18"/>
        <v>1255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157180001</v>
      </c>
      <c r="C234" s="61">
        <f t="shared" si="17"/>
        <v>158440000</v>
      </c>
      <c r="D234" s="61">
        <f t="shared" si="15"/>
        <v>1260000</v>
      </c>
      <c r="E234" s="63">
        <f t="shared" si="18"/>
        <v>1260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158440001</v>
      </c>
      <c r="C235" s="61">
        <f t="shared" si="17"/>
        <v>159705000</v>
      </c>
      <c r="D235" s="61">
        <f t="shared" si="15"/>
        <v>1265000</v>
      </c>
      <c r="E235" s="63">
        <f t="shared" si="18"/>
        <v>1265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159705001</v>
      </c>
      <c r="C236" s="61">
        <f t="shared" si="17"/>
        <v>160975000</v>
      </c>
      <c r="D236" s="61">
        <f t="shared" si="15"/>
        <v>1270000</v>
      </c>
      <c r="E236" s="63">
        <f t="shared" si="18"/>
        <v>1270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160975001</v>
      </c>
      <c r="C237" s="61">
        <f t="shared" si="17"/>
        <v>162250000</v>
      </c>
      <c r="D237" s="61">
        <f t="shared" si="15"/>
        <v>1275000</v>
      </c>
      <c r="E237" s="63">
        <f t="shared" si="18"/>
        <v>1275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162250001</v>
      </c>
      <c r="C238" s="61">
        <f t="shared" si="17"/>
        <v>163530000</v>
      </c>
      <c r="D238" s="61">
        <f t="shared" si="15"/>
        <v>1280000</v>
      </c>
      <c r="E238" s="63">
        <f t="shared" si="18"/>
        <v>1280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163530001</v>
      </c>
      <c r="C239" s="61">
        <f t="shared" si="17"/>
        <v>164815000</v>
      </c>
      <c r="D239" s="61">
        <f t="shared" si="15"/>
        <v>1285000</v>
      </c>
      <c r="E239" s="63">
        <f t="shared" si="18"/>
        <v>1285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164815001</v>
      </c>
      <c r="C240" s="61">
        <f t="shared" si="17"/>
        <v>166105000</v>
      </c>
      <c r="D240" s="61">
        <f t="shared" si="15"/>
        <v>1290000</v>
      </c>
      <c r="E240" s="63">
        <f t="shared" si="18"/>
        <v>1290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166105001</v>
      </c>
      <c r="C241" s="61">
        <f t="shared" si="17"/>
        <v>167400000</v>
      </c>
      <c r="D241" s="61">
        <f t="shared" si="15"/>
        <v>1295000</v>
      </c>
      <c r="E241" s="63">
        <f t="shared" si="18"/>
        <v>1295</v>
      </c>
      <c r="F241" s="64">
        <f t="shared" si="19"/>
        <v>2.4E-2</v>
      </c>
      <c r="G241" s="65" t="s">
        <v>926</v>
      </c>
    </row>
    <row r="242" spans="1:7" x14ac:dyDescent="0.3">
      <c r="A242" s="61">
        <v>241</v>
      </c>
      <c r="B242" s="61">
        <f t="shared" si="16"/>
        <v>167400001</v>
      </c>
      <c r="C242" s="61">
        <f t="shared" si="17"/>
        <v>168700000</v>
      </c>
      <c r="D242" s="61">
        <f t="shared" si="15"/>
        <v>1300000</v>
      </c>
      <c r="E242" s="63">
        <f t="shared" si="18"/>
        <v>1300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168700001</v>
      </c>
      <c r="C243" s="61">
        <f t="shared" si="17"/>
        <v>170005000</v>
      </c>
      <c r="D243" s="61">
        <f t="shared" si="15"/>
        <v>1305000</v>
      </c>
      <c r="E243" s="63">
        <f t="shared" si="18"/>
        <v>1305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170005001</v>
      </c>
      <c r="C244" s="61">
        <f t="shared" si="17"/>
        <v>171315000</v>
      </c>
      <c r="D244" s="61">
        <f t="shared" si="15"/>
        <v>1310000</v>
      </c>
      <c r="E244" s="63">
        <f t="shared" si="18"/>
        <v>1310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171315001</v>
      </c>
      <c r="C245" s="61">
        <f t="shared" si="17"/>
        <v>172630000</v>
      </c>
      <c r="D245" s="61">
        <f t="shared" si="15"/>
        <v>1315000</v>
      </c>
      <c r="E245" s="63">
        <f t="shared" si="18"/>
        <v>1315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172630001</v>
      </c>
      <c r="C246" s="61">
        <f t="shared" si="17"/>
        <v>173950000</v>
      </c>
      <c r="D246" s="61">
        <f t="shared" si="15"/>
        <v>1320000</v>
      </c>
      <c r="E246" s="63">
        <f t="shared" si="18"/>
        <v>1320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173950001</v>
      </c>
      <c r="C247" s="61">
        <f t="shared" si="17"/>
        <v>175275000</v>
      </c>
      <c r="D247" s="61">
        <f t="shared" si="15"/>
        <v>1325000</v>
      </c>
      <c r="E247" s="63">
        <f t="shared" si="18"/>
        <v>1325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175275001</v>
      </c>
      <c r="C248" s="61">
        <f t="shared" si="17"/>
        <v>176605000</v>
      </c>
      <c r="D248" s="61">
        <f t="shared" si="15"/>
        <v>1330000</v>
      </c>
      <c r="E248" s="63">
        <f t="shared" si="18"/>
        <v>1330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176605001</v>
      </c>
      <c r="C249" s="61">
        <f t="shared" si="17"/>
        <v>177940000</v>
      </c>
      <c r="D249" s="61">
        <f t="shared" si="15"/>
        <v>1335000</v>
      </c>
      <c r="E249" s="63">
        <f t="shared" si="18"/>
        <v>1335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177940001</v>
      </c>
      <c r="C250" s="61">
        <f t="shared" si="17"/>
        <v>179280000</v>
      </c>
      <c r="D250" s="61">
        <f t="shared" si="15"/>
        <v>1340000</v>
      </c>
      <c r="E250" s="63">
        <f t="shared" si="18"/>
        <v>1340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179280001</v>
      </c>
      <c r="C251" s="61">
        <f t="shared" si="17"/>
        <v>180625000</v>
      </c>
      <c r="D251" s="61">
        <f t="shared" si="15"/>
        <v>1345000</v>
      </c>
      <c r="E251" s="63">
        <f t="shared" si="18"/>
        <v>1345</v>
      </c>
      <c r="F251" s="64">
        <f t="shared" si="19"/>
        <v>2.4E-2</v>
      </c>
      <c r="G251" s="65" t="s">
        <v>926</v>
      </c>
    </row>
    <row r="252" spans="1:7" x14ac:dyDescent="0.3">
      <c r="A252" s="61">
        <v>251</v>
      </c>
      <c r="B252" s="61">
        <f t="shared" si="16"/>
        <v>180625001</v>
      </c>
      <c r="C252" s="61">
        <f t="shared" si="17"/>
        <v>181975000</v>
      </c>
      <c r="D252" s="61">
        <f t="shared" si="15"/>
        <v>1350000</v>
      </c>
      <c r="E252" s="63">
        <f t="shared" si="18"/>
        <v>1350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181975001</v>
      </c>
      <c r="C253" s="61">
        <f t="shared" si="17"/>
        <v>183330000</v>
      </c>
      <c r="D253" s="61">
        <f t="shared" si="15"/>
        <v>1355000</v>
      </c>
      <c r="E253" s="63">
        <f t="shared" si="18"/>
        <v>1355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183330001</v>
      </c>
      <c r="C254" s="61">
        <f t="shared" si="17"/>
        <v>184690000</v>
      </c>
      <c r="D254" s="61">
        <f t="shared" si="15"/>
        <v>1360000</v>
      </c>
      <c r="E254" s="63">
        <f t="shared" si="18"/>
        <v>1360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184690001</v>
      </c>
      <c r="C255" s="61">
        <f t="shared" si="17"/>
        <v>186055000</v>
      </c>
      <c r="D255" s="61">
        <f t="shared" si="15"/>
        <v>1365000</v>
      </c>
      <c r="E255" s="63">
        <f t="shared" si="18"/>
        <v>1365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186055001</v>
      </c>
      <c r="C256" s="61">
        <f t="shared" si="17"/>
        <v>187425000</v>
      </c>
      <c r="D256" s="61">
        <f t="shared" si="15"/>
        <v>1370000</v>
      </c>
      <c r="E256" s="63">
        <f t="shared" si="18"/>
        <v>1370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187425001</v>
      </c>
      <c r="C257" s="61">
        <f t="shared" si="17"/>
        <v>188800000</v>
      </c>
      <c r="D257" s="61">
        <f t="shared" si="15"/>
        <v>1375000</v>
      </c>
      <c r="E257" s="63">
        <f t="shared" si="18"/>
        <v>1375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188800001</v>
      </c>
      <c r="C258" s="61">
        <f t="shared" si="17"/>
        <v>190180000</v>
      </c>
      <c r="D258" s="61">
        <f t="shared" ref="D258:D321" si="20">J$9*E258</f>
        <v>1380000</v>
      </c>
      <c r="E258" s="63">
        <f t="shared" si="18"/>
        <v>1380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190180001</v>
      </c>
      <c r="C259" s="61">
        <f t="shared" ref="C259:C322" si="22">C258+D259</f>
        <v>191565000</v>
      </c>
      <c r="D259" s="61">
        <f t="shared" si="20"/>
        <v>1385000</v>
      </c>
      <c r="E259" s="63">
        <f t="shared" ref="E259:E322" si="23">(A259-1)*5 +100</f>
        <v>1385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191565001</v>
      </c>
      <c r="C260" s="61">
        <f t="shared" si="22"/>
        <v>192955000</v>
      </c>
      <c r="D260" s="61">
        <f t="shared" si="20"/>
        <v>1390000</v>
      </c>
      <c r="E260" s="63">
        <f t="shared" si="23"/>
        <v>1390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192955001</v>
      </c>
      <c r="C261" s="61">
        <f t="shared" si="22"/>
        <v>194350000</v>
      </c>
      <c r="D261" s="61">
        <f t="shared" si="20"/>
        <v>1395000</v>
      </c>
      <c r="E261" s="63">
        <f t="shared" si="23"/>
        <v>1395</v>
      </c>
      <c r="F261" s="64">
        <f t="shared" si="24"/>
        <v>2.4E-2</v>
      </c>
      <c r="G261" s="65" t="s">
        <v>927</v>
      </c>
    </row>
    <row r="262" spans="1:7" x14ac:dyDescent="0.3">
      <c r="A262" s="61">
        <v>261</v>
      </c>
      <c r="B262" s="61">
        <f t="shared" si="21"/>
        <v>194350001</v>
      </c>
      <c r="C262" s="61">
        <f t="shared" si="22"/>
        <v>195750000</v>
      </c>
      <c r="D262" s="61">
        <f t="shared" si="20"/>
        <v>1400000</v>
      </c>
      <c r="E262" s="63">
        <f t="shared" si="23"/>
        <v>1400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195750001</v>
      </c>
      <c r="C263" s="61">
        <f t="shared" si="22"/>
        <v>197155000</v>
      </c>
      <c r="D263" s="61">
        <f t="shared" si="20"/>
        <v>1405000</v>
      </c>
      <c r="E263" s="63">
        <f t="shared" si="23"/>
        <v>1405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197155001</v>
      </c>
      <c r="C264" s="61">
        <f t="shared" si="22"/>
        <v>198565000</v>
      </c>
      <c r="D264" s="61">
        <f t="shared" si="20"/>
        <v>1410000</v>
      </c>
      <c r="E264" s="63">
        <f t="shared" si="23"/>
        <v>1410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198565001</v>
      </c>
      <c r="C265" s="61">
        <f t="shared" si="22"/>
        <v>199980000</v>
      </c>
      <c r="D265" s="61">
        <f t="shared" si="20"/>
        <v>1415000</v>
      </c>
      <c r="E265" s="63">
        <f t="shared" si="23"/>
        <v>1415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199980001</v>
      </c>
      <c r="C266" s="61">
        <f t="shared" si="22"/>
        <v>201400000</v>
      </c>
      <c r="D266" s="61">
        <f t="shared" si="20"/>
        <v>1420000</v>
      </c>
      <c r="E266" s="63">
        <f t="shared" si="23"/>
        <v>1420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201400001</v>
      </c>
      <c r="C267" s="61">
        <f t="shared" si="22"/>
        <v>202825000</v>
      </c>
      <c r="D267" s="61">
        <f t="shared" si="20"/>
        <v>1425000</v>
      </c>
      <c r="E267" s="63">
        <f t="shared" si="23"/>
        <v>1425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202825001</v>
      </c>
      <c r="C268" s="61">
        <f t="shared" si="22"/>
        <v>204255000</v>
      </c>
      <c r="D268" s="61">
        <f t="shared" si="20"/>
        <v>1430000</v>
      </c>
      <c r="E268" s="63">
        <f t="shared" si="23"/>
        <v>1430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204255001</v>
      </c>
      <c r="C269" s="61">
        <f t="shared" si="22"/>
        <v>205690000</v>
      </c>
      <c r="D269" s="61">
        <f t="shared" si="20"/>
        <v>1435000</v>
      </c>
      <c r="E269" s="63">
        <f t="shared" si="23"/>
        <v>1435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205690001</v>
      </c>
      <c r="C270" s="61">
        <f t="shared" si="22"/>
        <v>207130000</v>
      </c>
      <c r="D270" s="61">
        <f t="shared" si="20"/>
        <v>1440000</v>
      </c>
      <c r="E270" s="63">
        <f t="shared" si="23"/>
        <v>1440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207130001</v>
      </c>
      <c r="C271" s="61">
        <f t="shared" si="22"/>
        <v>208575000</v>
      </c>
      <c r="D271" s="61">
        <f t="shared" si="20"/>
        <v>1445000</v>
      </c>
      <c r="E271" s="63">
        <f t="shared" si="23"/>
        <v>1445</v>
      </c>
      <c r="F271" s="64">
        <f t="shared" si="24"/>
        <v>2.6999999999999996E-2</v>
      </c>
      <c r="G271" s="65" t="s">
        <v>928</v>
      </c>
    </row>
    <row r="272" spans="1:7" x14ac:dyDescent="0.3">
      <c r="A272" s="61">
        <v>271</v>
      </c>
      <c r="B272" s="61">
        <f t="shared" si="21"/>
        <v>208575001</v>
      </c>
      <c r="C272" s="61">
        <f t="shared" si="22"/>
        <v>210025000</v>
      </c>
      <c r="D272" s="61">
        <f t="shared" si="20"/>
        <v>1450000</v>
      </c>
      <c r="E272" s="63">
        <f t="shared" si="23"/>
        <v>1450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210025001</v>
      </c>
      <c r="C273" s="61">
        <f t="shared" si="22"/>
        <v>211480000</v>
      </c>
      <c r="D273" s="61">
        <f t="shared" si="20"/>
        <v>1455000</v>
      </c>
      <c r="E273" s="63">
        <f t="shared" si="23"/>
        <v>1455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211480001</v>
      </c>
      <c r="C274" s="61">
        <f t="shared" si="22"/>
        <v>212940000</v>
      </c>
      <c r="D274" s="61">
        <f t="shared" si="20"/>
        <v>1460000</v>
      </c>
      <c r="E274" s="63">
        <f t="shared" si="23"/>
        <v>1460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212940001</v>
      </c>
      <c r="C275" s="61">
        <f t="shared" si="22"/>
        <v>214405000</v>
      </c>
      <c r="D275" s="61">
        <f t="shared" si="20"/>
        <v>1465000</v>
      </c>
      <c r="E275" s="63">
        <f t="shared" si="23"/>
        <v>1465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214405001</v>
      </c>
      <c r="C276" s="61">
        <f t="shared" si="22"/>
        <v>215875000</v>
      </c>
      <c r="D276" s="61">
        <f t="shared" si="20"/>
        <v>1470000</v>
      </c>
      <c r="E276" s="63">
        <f t="shared" si="23"/>
        <v>1470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215875001</v>
      </c>
      <c r="C277" s="61">
        <f t="shared" si="22"/>
        <v>217350000</v>
      </c>
      <c r="D277" s="61">
        <f t="shared" si="20"/>
        <v>1475000</v>
      </c>
      <c r="E277" s="63">
        <f t="shared" si="23"/>
        <v>1475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217350001</v>
      </c>
      <c r="C278" s="61">
        <f t="shared" si="22"/>
        <v>218830000</v>
      </c>
      <c r="D278" s="61">
        <f t="shared" si="20"/>
        <v>1480000</v>
      </c>
      <c r="E278" s="63">
        <f t="shared" si="23"/>
        <v>1480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218830001</v>
      </c>
      <c r="C279" s="61">
        <f t="shared" si="22"/>
        <v>220315000</v>
      </c>
      <c r="D279" s="61">
        <f t="shared" si="20"/>
        <v>1485000</v>
      </c>
      <c r="E279" s="63">
        <f t="shared" si="23"/>
        <v>1485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220315001</v>
      </c>
      <c r="C280" s="61">
        <f t="shared" si="22"/>
        <v>221805000</v>
      </c>
      <c r="D280" s="61">
        <f t="shared" si="20"/>
        <v>1490000</v>
      </c>
      <c r="E280" s="63">
        <f t="shared" si="23"/>
        <v>1490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221805001</v>
      </c>
      <c r="C281" s="61">
        <f t="shared" si="22"/>
        <v>223300000</v>
      </c>
      <c r="D281" s="61">
        <f t="shared" si="20"/>
        <v>1495000</v>
      </c>
      <c r="E281" s="63">
        <f t="shared" si="23"/>
        <v>1495</v>
      </c>
      <c r="F281" s="64">
        <f t="shared" si="24"/>
        <v>2.6999999999999996E-2</v>
      </c>
      <c r="G281" s="65" t="s">
        <v>928</v>
      </c>
    </row>
    <row r="282" spans="1:7" x14ac:dyDescent="0.3">
      <c r="A282" s="61">
        <v>281</v>
      </c>
      <c r="B282" s="61">
        <f t="shared" si="21"/>
        <v>223300001</v>
      </c>
      <c r="C282" s="61">
        <f t="shared" si="22"/>
        <v>224800000</v>
      </c>
      <c r="D282" s="61">
        <f t="shared" si="20"/>
        <v>1500000</v>
      </c>
      <c r="E282" s="63">
        <f t="shared" si="23"/>
        <v>1500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224800001</v>
      </c>
      <c r="C283" s="61">
        <f t="shared" si="22"/>
        <v>226305000</v>
      </c>
      <c r="D283" s="61">
        <f t="shared" si="20"/>
        <v>1505000</v>
      </c>
      <c r="E283" s="63">
        <f t="shared" si="23"/>
        <v>1505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226305001</v>
      </c>
      <c r="C284" s="61">
        <f t="shared" si="22"/>
        <v>227815000</v>
      </c>
      <c r="D284" s="61">
        <f t="shared" si="20"/>
        <v>1510000</v>
      </c>
      <c r="E284" s="63">
        <f t="shared" si="23"/>
        <v>1510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227815001</v>
      </c>
      <c r="C285" s="61">
        <f t="shared" si="22"/>
        <v>229330000</v>
      </c>
      <c r="D285" s="61">
        <f t="shared" si="20"/>
        <v>1515000</v>
      </c>
      <c r="E285" s="63">
        <f t="shared" si="23"/>
        <v>1515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229330001</v>
      </c>
      <c r="C286" s="61">
        <f t="shared" si="22"/>
        <v>230850000</v>
      </c>
      <c r="D286" s="61">
        <f t="shared" si="20"/>
        <v>1520000</v>
      </c>
      <c r="E286" s="63">
        <f t="shared" si="23"/>
        <v>1520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230850001</v>
      </c>
      <c r="C287" s="61">
        <f t="shared" si="22"/>
        <v>232375000</v>
      </c>
      <c r="D287" s="61">
        <f t="shared" si="20"/>
        <v>1525000</v>
      </c>
      <c r="E287" s="63">
        <f t="shared" si="23"/>
        <v>1525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232375001</v>
      </c>
      <c r="C288" s="61">
        <f t="shared" si="22"/>
        <v>233905000</v>
      </c>
      <c r="D288" s="61">
        <f t="shared" si="20"/>
        <v>1530000</v>
      </c>
      <c r="E288" s="63">
        <f t="shared" si="23"/>
        <v>1530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233905001</v>
      </c>
      <c r="C289" s="61">
        <f t="shared" si="22"/>
        <v>235440000</v>
      </c>
      <c r="D289" s="61">
        <f t="shared" si="20"/>
        <v>1535000</v>
      </c>
      <c r="E289" s="63">
        <f t="shared" si="23"/>
        <v>1535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235440001</v>
      </c>
      <c r="C290" s="61">
        <f t="shared" si="22"/>
        <v>236980000</v>
      </c>
      <c r="D290" s="61">
        <f t="shared" si="20"/>
        <v>1540000</v>
      </c>
      <c r="E290" s="63">
        <f t="shared" si="23"/>
        <v>1540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236980001</v>
      </c>
      <c r="C291" s="61">
        <f t="shared" si="22"/>
        <v>238525000</v>
      </c>
      <c r="D291" s="61">
        <f t="shared" si="20"/>
        <v>1545000</v>
      </c>
      <c r="E291" s="63">
        <f t="shared" si="23"/>
        <v>1545</v>
      </c>
      <c r="F291" s="64">
        <f t="shared" si="24"/>
        <v>2.6999999999999996E-2</v>
      </c>
      <c r="G291" s="65" t="s">
        <v>928</v>
      </c>
    </row>
    <row r="292" spans="1:7" x14ac:dyDescent="0.3">
      <c r="A292" s="61">
        <v>291</v>
      </c>
      <c r="B292" s="61">
        <f t="shared" si="21"/>
        <v>238525001</v>
      </c>
      <c r="C292" s="61">
        <f t="shared" si="22"/>
        <v>240075000</v>
      </c>
      <c r="D292" s="61">
        <f t="shared" si="20"/>
        <v>1550000</v>
      </c>
      <c r="E292" s="63">
        <f t="shared" si="23"/>
        <v>1550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240075001</v>
      </c>
      <c r="C293" s="61">
        <f t="shared" si="22"/>
        <v>241630000</v>
      </c>
      <c r="D293" s="61">
        <f t="shared" si="20"/>
        <v>1555000</v>
      </c>
      <c r="E293" s="63">
        <f t="shared" si="23"/>
        <v>1555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241630001</v>
      </c>
      <c r="C294" s="61">
        <f t="shared" si="22"/>
        <v>243190000</v>
      </c>
      <c r="D294" s="61">
        <f t="shared" si="20"/>
        <v>1560000</v>
      </c>
      <c r="E294" s="63">
        <f t="shared" si="23"/>
        <v>1560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243190001</v>
      </c>
      <c r="C295" s="61">
        <f t="shared" si="22"/>
        <v>244755000</v>
      </c>
      <c r="D295" s="61">
        <f t="shared" si="20"/>
        <v>1565000</v>
      </c>
      <c r="E295" s="63">
        <f t="shared" si="23"/>
        <v>1565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244755001</v>
      </c>
      <c r="C296" s="61">
        <f t="shared" si="22"/>
        <v>246325000</v>
      </c>
      <c r="D296" s="61">
        <f t="shared" si="20"/>
        <v>1570000</v>
      </c>
      <c r="E296" s="63">
        <f t="shared" si="23"/>
        <v>1570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246325001</v>
      </c>
      <c r="C297" s="61">
        <f t="shared" si="22"/>
        <v>247900000</v>
      </c>
      <c r="D297" s="61">
        <f t="shared" si="20"/>
        <v>1575000</v>
      </c>
      <c r="E297" s="63">
        <f t="shared" si="23"/>
        <v>1575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247900001</v>
      </c>
      <c r="C298" s="61">
        <f t="shared" si="22"/>
        <v>249480000</v>
      </c>
      <c r="D298" s="61">
        <f t="shared" si="20"/>
        <v>1580000</v>
      </c>
      <c r="E298" s="63">
        <f t="shared" si="23"/>
        <v>1580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249480001</v>
      </c>
      <c r="C299" s="61">
        <f t="shared" si="22"/>
        <v>251065000</v>
      </c>
      <c r="D299" s="61">
        <f t="shared" si="20"/>
        <v>1585000</v>
      </c>
      <c r="E299" s="63">
        <f t="shared" si="23"/>
        <v>1585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251065001</v>
      </c>
      <c r="C300" s="61">
        <f t="shared" si="22"/>
        <v>252655000</v>
      </c>
      <c r="D300" s="61">
        <f t="shared" si="20"/>
        <v>1590000</v>
      </c>
      <c r="E300" s="63">
        <f t="shared" si="23"/>
        <v>1590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252655001</v>
      </c>
      <c r="C301" s="61">
        <f t="shared" si="22"/>
        <v>254250000</v>
      </c>
      <c r="D301" s="61">
        <f t="shared" si="20"/>
        <v>1595000</v>
      </c>
      <c r="E301" s="63">
        <f t="shared" si="23"/>
        <v>1595</v>
      </c>
      <c r="F301" s="64">
        <f t="shared" si="24"/>
        <v>0.03</v>
      </c>
      <c r="G301" s="65" t="s">
        <v>929</v>
      </c>
    </row>
    <row r="302" spans="1:7" x14ac:dyDescent="0.3">
      <c r="A302" s="61">
        <v>301</v>
      </c>
      <c r="B302" s="61">
        <f t="shared" si="21"/>
        <v>254250001</v>
      </c>
      <c r="C302" s="61">
        <f t="shared" si="22"/>
        <v>255850000</v>
      </c>
      <c r="D302" s="61">
        <f t="shared" si="20"/>
        <v>1600000</v>
      </c>
      <c r="E302" s="63">
        <f t="shared" si="23"/>
        <v>1600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255850001</v>
      </c>
      <c r="C303" s="61">
        <f t="shared" si="22"/>
        <v>257455000</v>
      </c>
      <c r="D303" s="61">
        <f t="shared" si="20"/>
        <v>1605000</v>
      </c>
      <c r="E303" s="63">
        <f t="shared" si="23"/>
        <v>1605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257455001</v>
      </c>
      <c r="C304" s="61">
        <f t="shared" si="22"/>
        <v>259065000</v>
      </c>
      <c r="D304" s="61">
        <f t="shared" si="20"/>
        <v>1610000</v>
      </c>
      <c r="E304" s="63">
        <f t="shared" si="23"/>
        <v>1610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259065001</v>
      </c>
      <c r="C305" s="61">
        <f t="shared" si="22"/>
        <v>260680000</v>
      </c>
      <c r="D305" s="61">
        <f t="shared" si="20"/>
        <v>1615000</v>
      </c>
      <c r="E305" s="63">
        <f t="shared" si="23"/>
        <v>1615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260680001</v>
      </c>
      <c r="C306" s="61">
        <f t="shared" si="22"/>
        <v>262300000</v>
      </c>
      <c r="D306" s="61">
        <f t="shared" si="20"/>
        <v>1620000</v>
      </c>
      <c r="E306" s="63">
        <f t="shared" si="23"/>
        <v>1620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262300001</v>
      </c>
      <c r="C307" s="61">
        <f t="shared" si="22"/>
        <v>263925000</v>
      </c>
      <c r="D307" s="61">
        <f t="shared" si="20"/>
        <v>1625000</v>
      </c>
      <c r="E307" s="63">
        <f t="shared" si="23"/>
        <v>1625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263925001</v>
      </c>
      <c r="C308" s="61">
        <f t="shared" si="22"/>
        <v>265555000</v>
      </c>
      <c r="D308" s="61">
        <f t="shared" si="20"/>
        <v>1630000</v>
      </c>
      <c r="E308" s="63">
        <f t="shared" si="23"/>
        <v>1630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265555001</v>
      </c>
      <c r="C309" s="61">
        <f t="shared" si="22"/>
        <v>267190000</v>
      </c>
      <c r="D309" s="61">
        <f t="shared" si="20"/>
        <v>1635000</v>
      </c>
      <c r="E309" s="63">
        <f t="shared" si="23"/>
        <v>1635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267190001</v>
      </c>
      <c r="C310" s="61">
        <f t="shared" si="22"/>
        <v>268830000</v>
      </c>
      <c r="D310" s="61">
        <f t="shared" si="20"/>
        <v>1640000</v>
      </c>
      <c r="E310" s="63">
        <f t="shared" si="23"/>
        <v>1640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268830001</v>
      </c>
      <c r="C311" s="61">
        <f t="shared" si="22"/>
        <v>270475000</v>
      </c>
      <c r="D311" s="61">
        <f t="shared" si="20"/>
        <v>1645000</v>
      </c>
      <c r="E311" s="63">
        <f t="shared" si="23"/>
        <v>1645</v>
      </c>
      <c r="F311" s="64">
        <f t="shared" si="24"/>
        <v>0.03</v>
      </c>
      <c r="G311" s="65" t="s">
        <v>929</v>
      </c>
    </row>
    <row r="312" spans="1:7" x14ac:dyDescent="0.3">
      <c r="A312" s="61">
        <v>311</v>
      </c>
      <c r="B312" s="61">
        <f t="shared" si="21"/>
        <v>270475001</v>
      </c>
      <c r="C312" s="61">
        <f t="shared" si="22"/>
        <v>272125000</v>
      </c>
      <c r="D312" s="61">
        <f t="shared" si="20"/>
        <v>1650000</v>
      </c>
      <c r="E312" s="63">
        <f t="shared" si="23"/>
        <v>1650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272125001</v>
      </c>
      <c r="C313" s="61">
        <f t="shared" si="22"/>
        <v>273780000</v>
      </c>
      <c r="D313" s="61">
        <f t="shared" si="20"/>
        <v>1655000</v>
      </c>
      <c r="E313" s="63">
        <f t="shared" si="23"/>
        <v>1655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273780001</v>
      </c>
      <c r="C314" s="61">
        <f t="shared" si="22"/>
        <v>275440000</v>
      </c>
      <c r="D314" s="61">
        <f t="shared" si="20"/>
        <v>1660000</v>
      </c>
      <c r="E314" s="63">
        <f t="shared" si="23"/>
        <v>1660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275440001</v>
      </c>
      <c r="C315" s="61">
        <f t="shared" si="22"/>
        <v>277105000</v>
      </c>
      <c r="D315" s="61">
        <f t="shared" si="20"/>
        <v>1665000</v>
      </c>
      <c r="E315" s="63">
        <f t="shared" si="23"/>
        <v>1665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277105001</v>
      </c>
      <c r="C316" s="61">
        <f t="shared" si="22"/>
        <v>278775000</v>
      </c>
      <c r="D316" s="61">
        <f t="shared" si="20"/>
        <v>1670000</v>
      </c>
      <c r="E316" s="63">
        <f t="shared" si="23"/>
        <v>1670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278775001</v>
      </c>
      <c r="C317" s="61">
        <f t="shared" si="22"/>
        <v>280450000</v>
      </c>
      <c r="D317" s="61">
        <f t="shared" si="20"/>
        <v>1675000</v>
      </c>
      <c r="E317" s="63">
        <f t="shared" si="23"/>
        <v>1675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280450001</v>
      </c>
      <c r="C318" s="61">
        <f t="shared" si="22"/>
        <v>282130000</v>
      </c>
      <c r="D318" s="61">
        <f t="shared" si="20"/>
        <v>1680000</v>
      </c>
      <c r="E318" s="63">
        <f t="shared" si="23"/>
        <v>1680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282130001</v>
      </c>
      <c r="C319" s="61">
        <f t="shared" si="22"/>
        <v>283815000</v>
      </c>
      <c r="D319" s="61">
        <f t="shared" si="20"/>
        <v>1685000</v>
      </c>
      <c r="E319" s="63">
        <f t="shared" si="23"/>
        <v>1685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283815001</v>
      </c>
      <c r="C320" s="61">
        <f t="shared" si="22"/>
        <v>285505000</v>
      </c>
      <c r="D320" s="61">
        <f t="shared" si="20"/>
        <v>1690000</v>
      </c>
      <c r="E320" s="63">
        <f t="shared" si="23"/>
        <v>1690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285505001</v>
      </c>
      <c r="C321" s="61">
        <f t="shared" si="22"/>
        <v>287200000</v>
      </c>
      <c r="D321" s="61">
        <f t="shared" si="20"/>
        <v>1695000</v>
      </c>
      <c r="E321" s="63">
        <f t="shared" si="23"/>
        <v>1695</v>
      </c>
      <c r="F321" s="64">
        <f t="shared" si="24"/>
        <v>0.03</v>
      </c>
      <c r="G321" s="65" t="s">
        <v>929</v>
      </c>
    </row>
    <row r="322" spans="1:7" x14ac:dyDescent="0.3">
      <c r="A322" s="61">
        <v>321</v>
      </c>
      <c r="B322" s="61">
        <f t="shared" si="21"/>
        <v>287200001</v>
      </c>
      <c r="C322" s="61">
        <f t="shared" si="22"/>
        <v>288900000</v>
      </c>
      <c r="D322" s="61">
        <f t="shared" ref="D322:D385" si="25">J$9*E322</f>
        <v>1700000</v>
      </c>
      <c r="E322" s="63">
        <f t="shared" si="23"/>
        <v>1700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288900001</v>
      </c>
      <c r="C323" s="61">
        <f t="shared" ref="C323:C386" si="27">C322+D323</f>
        <v>290605000</v>
      </c>
      <c r="D323" s="61">
        <f t="shared" si="25"/>
        <v>1705000</v>
      </c>
      <c r="E323" s="63">
        <f t="shared" ref="E323:E386" si="28">(A323-1)*5 +100</f>
        <v>1705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290605001</v>
      </c>
      <c r="C324" s="61">
        <f t="shared" si="27"/>
        <v>292315000</v>
      </c>
      <c r="D324" s="61">
        <f t="shared" si="25"/>
        <v>1710000</v>
      </c>
      <c r="E324" s="63">
        <f t="shared" si="28"/>
        <v>1710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292315001</v>
      </c>
      <c r="C325" s="61">
        <f t="shared" si="27"/>
        <v>294030000</v>
      </c>
      <c r="D325" s="61">
        <f t="shared" si="25"/>
        <v>1715000</v>
      </c>
      <c r="E325" s="63">
        <f t="shared" si="28"/>
        <v>1715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294030001</v>
      </c>
      <c r="C326" s="61">
        <f t="shared" si="27"/>
        <v>295750000</v>
      </c>
      <c r="D326" s="61">
        <f t="shared" si="25"/>
        <v>1720000</v>
      </c>
      <c r="E326" s="63">
        <f t="shared" si="28"/>
        <v>1720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295750001</v>
      </c>
      <c r="C327" s="61">
        <f t="shared" si="27"/>
        <v>297475000</v>
      </c>
      <c r="D327" s="61">
        <f t="shared" si="25"/>
        <v>1725000</v>
      </c>
      <c r="E327" s="63">
        <f t="shared" si="28"/>
        <v>1725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297475001</v>
      </c>
      <c r="C328" s="61">
        <f t="shared" si="27"/>
        <v>299205000</v>
      </c>
      <c r="D328" s="61">
        <f t="shared" si="25"/>
        <v>1730000</v>
      </c>
      <c r="E328" s="63">
        <f t="shared" si="28"/>
        <v>1730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299205001</v>
      </c>
      <c r="C329" s="61">
        <f t="shared" si="27"/>
        <v>300940000</v>
      </c>
      <c r="D329" s="61">
        <f t="shared" si="25"/>
        <v>1735000</v>
      </c>
      <c r="E329" s="63">
        <f t="shared" si="28"/>
        <v>1735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300940001</v>
      </c>
      <c r="C330" s="61">
        <f t="shared" si="27"/>
        <v>302680000</v>
      </c>
      <c r="D330" s="61">
        <f t="shared" si="25"/>
        <v>1740000</v>
      </c>
      <c r="E330" s="63">
        <f t="shared" si="28"/>
        <v>1740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302680001</v>
      </c>
      <c r="C331" s="61">
        <f t="shared" si="27"/>
        <v>304425000</v>
      </c>
      <c r="D331" s="61">
        <f t="shared" si="25"/>
        <v>1745000</v>
      </c>
      <c r="E331" s="63">
        <f t="shared" si="28"/>
        <v>1745</v>
      </c>
      <c r="F331" s="64">
        <f t="shared" si="29"/>
        <v>3.3000000000000002E-2</v>
      </c>
      <c r="G331" s="65" t="s">
        <v>930</v>
      </c>
    </row>
    <row r="332" spans="1:7" x14ac:dyDescent="0.3">
      <c r="A332" s="61">
        <v>331</v>
      </c>
      <c r="B332" s="61">
        <f t="shared" si="26"/>
        <v>304425001</v>
      </c>
      <c r="C332" s="61">
        <f t="shared" si="27"/>
        <v>306175000</v>
      </c>
      <c r="D332" s="61">
        <f t="shared" si="25"/>
        <v>1750000</v>
      </c>
      <c r="E332" s="63">
        <f t="shared" si="28"/>
        <v>1750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306175001</v>
      </c>
      <c r="C333" s="61">
        <f t="shared" si="27"/>
        <v>307930000</v>
      </c>
      <c r="D333" s="61">
        <f t="shared" si="25"/>
        <v>1755000</v>
      </c>
      <c r="E333" s="63">
        <f t="shared" si="28"/>
        <v>1755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307930001</v>
      </c>
      <c r="C334" s="61">
        <f t="shared" si="27"/>
        <v>309690000</v>
      </c>
      <c r="D334" s="61">
        <f t="shared" si="25"/>
        <v>1760000</v>
      </c>
      <c r="E334" s="63">
        <f t="shared" si="28"/>
        <v>1760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309690001</v>
      </c>
      <c r="C335" s="61">
        <f t="shared" si="27"/>
        <v>311455000</v>
      </c>
      <c r="D335" s="61">
        <f t="shared" si="25"/>
        <v>1765000</v>
      </c>
      <c r="E335" s="63">
        <f t="shared" si="28"/>
        <v>1765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311455001</v>
      </c>
      <c r="C336" s="61">
        <f t="shared" si="27"/>
        <v>313225000</v>
      </c>
      <c r="D336" s="61">
        <f t="shared" si="25"/>
        <v>1770000</v>
      </c>
      <c r="E336" s="63">
        <f t="shared" si="28"/>
        <v>1770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313225001</v>
      </c>
      <c r="C337" s="61">
        <f t="shared" si="27"/>
        <v>315000000</v>
      </c>
      <c r="D337" s="61">
        <f t="shared" si="25"/>
        <v>1775000</v>
      </c>
      <c r="E337" s="63">
        <f t="shared" si="28"/>
        <v>1775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315000001</v>
      </c>
      <c r="C338" s="61">
        <f t="shared" si="27"/>
        <v>316780000</v>
      </c>
      <c r="D338" s="61">
        <f t="shared" si="25"/>
        <v>1780000</v>
      </c>
      <c r="E338" s="63">
        <f t="shared" si="28"/>
        <v>1780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316780001</v>
      </c>
      <c r="C339" s="61">
        <f t="shared" si="27"/>
        <v>318565000</v>
      </c>
      <c r="D339" s="61">
        <f t="shared" si="25"/>
        <v>1785000</v>
      </c>
      <c r="E339" s="63">
        <f t="shared" si="28"/>
        <v>1785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318565001</v>
      </c>
      <c r="C340" s="61">
        <f t="shared" si="27"/>
        <v>320355000</v>
      </c>
      <c r="D340" s="61">
        <f t="shared" si="25"/>
        <v>1790000</v>
      </c>
      <c r="E340" s="63">
        <f t="shared" si="28"/>
        <v>1790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320355001</v>
      </c>
      <c r="C341" s="61">
        <f t="shared" si="27"/>
        <v>322150000</v>
      </c>
      <c r="D341" s="61">
        <f t="shared" si="25"/>
        <v>1795000</v>
      </c>
      <c r="E341" s="63">
        <f t="shared" si="28"/>
        <v>1795</v>
      </c>
      <c r="F341" s="64">
        <f t="shared" si="29"/>
        <v>3.3000000000000002E-2</v>
      </c>
      <c r="G341" s="65" t="s">
        <v>931</v>
      </c>
    </row>
    <row r="342" spans="1:7" x14ac:dyDescent="0.3">
      <c r="A342" s="61">
        <v>341</v>
      </c>
      <c r="B342" s="61">
        <f t="shared" si="26"/>
        <v>322150001</v>
      </c>
      <c r="C342" s="61">
        <f t="shared" si="27"/>
        <v>323950000</v>
      </c>
      <c r="D342" s="61">
        <f t="shared" si="25"/>
        <v>1800000</v>
      </c>
      <c r="E342" s="63">
        <f t="shared" si="28"/>
        <v>1800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323950001</v>
      </c>
      <c r="C343" s="61">
        <f t="shared" si="27"/>
        <v>325755000</v>
      </c>
      <c r="D343" s="61">
        <f t="shared" si="25"/>
        <v>1805000</v>
      </c>
      <c r="E343" s="63">
        <f t="shared" si="28"/>
        <v>1805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325755001</v>
      </c>
      <c r="C344" s="61">
        <f t="shared" si="27"/>
        <v>327565000</v>
      </c>
      <c r="D344" s="61">
        <f t="shared" si="25"/>
        <v>1810000</v>
      </c>
      <c r="E344" s="63">
        <f t="shared" si="28"/>
        <v>1810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327565001</v>
      </c>
      <c r="C345" s="61">
        <f t="shared" si="27"/>
        <v>329380000</v>
      </c>
      <c r="D345" s="61">
        <f t="shared" si="25"/>
        <v>1815000</v>
      </c>
      <c r="E345" s="63">
        <f t="shared" si="28"/>
        <v>1815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329380001</v>
      </c>
      <c r="C346" s="61">
        <f t="shared" si="27"/>
        <v>331200000</v>
      </c>
      <c r="D346" s="61">
        <f t="shared" si="25"/>
        <v>1820000</v>
      </c>
      <c r="E346" s="63">
        <f t="shared" si="28"/>
        <v>1820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331200001</v>
      </c>
      <c r="C347" s="61">
        <f t="shared" si="27"/>
        <v>333025000</v>
      </c>
      <c r="D347" s="61">
        <f t="shared" si="25"/>
        <v>1825000</v>
      </c>
      <c r="E347" s="63">
        <f t="shared" si="28"/>
        <v>1825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333025001</v>
      </c>
      <c r="C348" s="61">
        <f t="shared" si="27"/>
        <v>334855000</v>
      </c>
      <c r="D348" s="61">
        <f t="shared" si="25"/>
        <v>1830000</v>
      </c>
      <c r="E348" s="63">
        <f t="shared" si="28"/>
        <v>1830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334855001</v>
      </c>
      <c r="C349" s="61">
        <f t="shared" si="27"/>
        <v>336690000</v>
      </c>
      <c r="D349" s="61">
        <f t="shared" si="25"/>
        <v>1835000</v>
      </c>
      <c r="E349" s="63">
        <f t="shared" si="28"/>
        <v>1835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336690001</v>
      </c>
      <c r="C350" s="61">
        <f t="shared" si="27"/>
        <v>338530000</v>
      </c>
      <c r="D350" s="61">
        <f t="shared" si="25"/>
        <v>1840000</v>
      </c>
      <c r="E350" s="63">
        <f t="shared" si="28"/>
        <v>1840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338530001</v>
      </c>
      <c r="C351" s="61">
        <f t="shared" si="27"/>
        <v>340375000</v>
      </c>
      <c r="D351" s="61">
        <f t="shared" si="25"/>
        <v>1845000</v>
      </c>
      <c r="E351" s="63">
        <f t="shared" si="28"/>
        <v>1845</v>
      </c>
      <c r="F351" s="64">
        <f t="shared" si="29"/>
        <v>3.3000000000000002E-2</v>
      </c>
      <c r="G351" s="65" t="s">
        <v>930</v>
      </c>
    </row>
    <row r="352" spans="1:7" x14ac:dyDescent="0.3">
      <c r="A352" s="61">
        <v>351</v>
      </c>
      <c r="B352" s="61">
        <f t="shared" si="26"/>
        <v>340375001</v>
      </c>
      <c r="C352" s="61">
        <f t="shared" si="27"/>
        <v>342225000</v>
      </c>
      <c r="D352" s="61">
        <f t="shared" si="25"/>
        <v>1850000</v>
      </c>
      <c r="E352" s="63">
        <f t="shared" si="28"/>
        <v>1850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342225001</v>
      </c>
      <c r="C353" s="61">
        <f t="shared" si="27"/>
        <v>344080000</v>
      </c>
      <c r="D353" s="61">
        <f t="shared" si="25"/>
        <v>1855000</v>
      </c>
      <c r="E353" s="63">
        <f t="shared" si="28"/>
        <v>1855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344080001</v>
      </c>
      <c r="C354" s="61">
        <f t="shared" si="27"/>
        <v>345940000</v>
      </c>
      <c r="D354" s="61">
        <f t="shared" si="25"/>
        <v>1860000</v>
      </c>
      <c r="E354" s="63">
        <f t="shared" si="28"/>
        <v>1860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345940001</v>
      </c>
      <c r="C355" s="61">
        <f t="shared" si="27"/>
        <v>347805000</v>
      </c>
      <c r="D355" s="61">
        <f t="shared" si="25"/>
        <v>1865000</v>
      </c>
      <c r="E355" s="63">
        <f t="shared" si="28"/>
        <v>1865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347805001</v>
      </c>
      <c r="C356" s="61">
        <f t="shared" si="27"/>
        <v>349675000</v>
      </c>
      <c r="D356" s="61">
        <f t="shared" si="25"/>
        <v>1870000</v>
      </c>
      <c r="E356" s="63">
        <f t="shared" si="28"/>
        <v>1870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349675001</v>
      </c>
      <c r="C357" s="61">
        <f t="shared" si="27"/>
        <v>351550000</v>
      </c>
      <c r="D357" s="61">
        <f t="shared" si="25"/>
        <v>1875000</v>
      </c>
      <c r="E357" s="63">
        <f t="shared" si="28"/>
        <v>1875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351550001</v>
      </c>
      <c r="C358" s="61">
        <f t="shared" si="27"/>
        <v>353430000</v>
      </c>
      <c r="D358" s="61">
        <f t="shared" si="25"/>
        <v>1880000</v>
      </c>
      <c r="E358" s="63">
        <f t="shared" si="28"/>
        <v>1880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353430001</v>
      </c>
      <c r="C359" s="61">
        <f t="shared" si="27"/>
        <v>355315000</v>
      </c>
      <c r="D359" s="61">
        <f t="shared" si="25"/>
        <v>1885000</v>
      </c>
      <c r="E359" s="63">
        <f t="shared" si="28"/>
        <v>1885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355315001</v>
      </c>
      <c r="C360" s="61">
        <f t="shared" si="27"/>
        <v>357205000</v>
      </c>
      <c r="D360" s="61">
        <f t="shared" si="25"/>
        <v>1890000</v>
      </c>
      <c r="E360" s="63">
        <f t="shared" si="28"/>
        <v>1890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357205001</v>
      </c>
      <c r="C361" s="61">
        <f t="shared" si="27"/>
        <v>359100000</v>
      </c>
      <c r="D361" s="61">
        <f t="shared" si="25"/>
        <v>1895000</v>
      </c>
      <c r="E361" s="63">
        <f t="shared" si="28"/>
        <v>1895</v>
      </c>
      <c r="F361" s="64">
        <f t="shared" si="29"/>
        <v>3.5999999999999997E-2</v>
      </c>
      <c r="G361" s="65" t="s">
        <v>932</v>
      </c>
    </row>
    <row r="362" spans="1:7" x14ac:dyDescent="0.3">
      <c r="A362" s="61">
        <v>361</v>
      </c>
      <c r="B362" s="61">
        <f t="shared" si="26"/>
        <v>359100001</v>
      </c>
      <c r="C362" s="61">
        <f t="shared" si="27"/>
        <v>361000000</v>
      </c>
      <c r="D362" s="61">
        <f t="shared" si="25"/>
        <v>1900000</v>
      </c>
      <c r="E362" s="63">
        <f t="shared" si="28"/>
        <v>1900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361000001</v>
      </c>
      <c r="C363" s="61">
        <f t="shared" si="27"/>
        <v>362905000</v>
      </c>
      <c r="D363" s="61">
        <f t="shared" si="25"/>
        <v>1905000</v>
      </c>
      <c r="E363" s="63">
        <f t="shared" si="28"/>
        <v>1905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362905001</v>
      </c>
      <c r="C364" s="61">
        <f t="shared" si="27"/>
        <v>364815000</v>
      </c>
      <c r="D364" s="61">
        <f t="shared" si="25"/>
        <v>1910000</v>
      </c>
      <c r="E364" s="63">
        <f t="shared" si="28"/>
        <v>1910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364815001</v>
      </c>
      <c r="C365" s="61">
        <f t="shared" si="27"/>
        <v>366730000</v>
      </c>
      <c r="D365" s="61">
        <f t="shared" si="25"/>
        <v>1915000</v>
      </c>
      <c r="E365" s="63">
        <f t="shared" si="28"/>
        <v>1915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366730001</v>
      </c>
      <c r="C366" s="61">
        <f t="shared" si="27"/>
        <v>368650000</v>
      </c>
      <c r="D366" s="61">
        <f t="shared" si="25"/>
        <v>1920000</v>
      </c>
      <c r="E366" s="63">
        <f t="shared" si="28"/>
        <v>1920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368650001</v>
      </c>
      <c r="C367" s="61">
        <f t="shared" si="27"/>
        <v>370575000</v>
      </c>
      <c r="D367" s="61">
        <f t="shared" si="25"/>
        <v>1925000</v>
      </c>
      <c r="E367" s="63">
        <f t="shared" si="28"/>
        <v>1925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370575001</v>
      </c>
      <c r="C368" s="61">
        <f t="shared" si="27"/>
        <v>372505000</v>
      </c>
      <c r="D368" s="61">
        <f t="shared" si="25"/>
        <v>1930000</v>
      </c>
      <c r="E368" s="63">
        <f t="shared" si="28"/>
        <v>1930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372505001</v>
      </c>
      <c r="C369" s="61">
        <f t="shared" si="27"/>
        <v>374440000</v>
      </c>
      <c r="D369" s="61">
        <f t="shared" si="25"/>
        <v>1935000</v>
      </c>
      <c r="E369" s="63">
        <f t="shared" si="28"/>
        <v>1935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374440001</v>
      </c>
      <c r="C370" s="61">
        <f t="shared" si="27"/>
        <v>376380000</v>
      </c>
      <c r="D370" s="61">
        <f t="shared" si="25"/>
        <v>1940000</v>
      </c>
      <c r="E370" s="63">
        <f t="shared" si="28"/>
        <v>1940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376380001</v>
      </c>
      <c r="C371" s="61">
        <f t="shared" si="27"/>
        <v>378325000</v>
      </c>
      <c r="D371" s="61">
        <f t="shared" si="25"/>
        <v>1945000</v>
      </c>
      <c r="E371" s="63">
        <f t="shared" si="28"/>
        <v>1945</v>
      </c>
      <c r="F371" s="64">
        <f t="shared" si="29"/>
        <v>3.5999999999999997E-2</v>
      </c>
      <c r="G371" s="65" t="s">
        <v>932</v>
      </c>
    </row>
    <row r="372" spans="1:7" x14ac:dyDescent="0.3">
      <c r="A372" s="61">
        <v>371</v>
      </c>
      <c r="B372" s="61">
        <f t="shared" si="26"/>
        <v>378325001</v>
      </c>
      <c r="C372" s="61">
        <f t="shared" si="27"/>
        <v>380275000</v>
      </c>
      <c r="D372" s="61">
        <f t="shared" si="25"/>
        <v>1950000</v>
      </c>
      <c r="E372" s="63">
        <f t="shared" si="28"/>
        <v>1950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380275001</v>
      </c>
      <c r="C373" s="61">
        <f t="shared" si="27"/>
        <v>382230000</v>
      </c>
      <c r="D373" s="61">
        <f t="shared" si="25"/>
        <v>1955000</v>
      </c>
      <c r="E373" s="63">
        <f t="shared" si="28"/>
        <v>1955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382230001</v>
      </c>
      <c r="C374" s="61">
        <f t="shared" si="27"/>
        <v>384190000</v>
      </c>
      <c r="D374" s="61">
        <f t="shared" si="25"/>
        <v>1960000</v>
      </c>
      <c r="E374" s="63">
        <f t="shared" si="28"/>
        <v>1960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384190001</v>
      </c>
      <c r="C375" s="61">
        <f t="shared" si="27"/>
        <v>386155000</v>
      </c>
      <c r="D375" s="61">
        <f t="shared" si="25"/>
        <v>1965000</v>
      </c>
      <c r="E375" s="63">
        <f t="shared" si="28"/>
        <v>1965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386155001</v>
      </c>
      <c r="C376" s="61">
        <f t="shared" si="27"/>
        <v>388125000</v>
      </c>
      <c r="D376" s="61">
        <f t="shared" si="25"/>
        <v>1970000</v>
      </c>
      <c r="E376" s="63">
        <f t="shared" si="28"/>
        <v>1970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388125001</v>
      </c>
      <c r="C377" s="61">
        <f t="shared" si="27"/>
        <v>390100000</v>
      </c>
      <c r="D377" s="61">
        <f t="shared" si="25"/>
        <v>1975000</v>
      </c>
      <c r="E377" s="63">
        <f t="shared" si="28"/>
        <v>1975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390100001</v>
      </c>
      <c r="C378" s="61">
        <f t="shared" si="27"/>
        <v>392080000</v>
      </c>
      <c r="D378" s="61">
        <f t="shared" si="25"/>
        <v>1980000</v>
      </c>
      <c r="E378" s="63">
        <f t="shared" si="28"/>
        <v>1980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392080001</v>
      </c>
      <c r="C379" s="61">
        <f t="shared" si="27"/>
        <v>394065000</v>
      </c>
      <c r="D379" s="61">
        <f t="shared" si="25"/>
        <v>1985000</v>
      </c>
      <c r="E379" s="63">
        <f t="shared" si="28"/>
        <v>1985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394065001</v>
      </c>
      <c r="C380" s="61">
        <f t="shared" si="27"/>
        <v>396055000</v>
      </c>
      <c r="D380" s="61">
        <f t="shared" si="25"/>
        <v>1990000</v>
      </c>
      <c r="E380" s="63">
        <f t="shared" si="28"/>
        <v>1990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396055001</v>
      </c>
      <c r="C381" s="61">
        <f t="shared" si="27"/>
        <v>398050000</v>
      </c>
      <c r="D381" s="61">
        <f t="shared" si="25"/>
        <v>1995000</v>
      </c>
      <c r="E381" s="63">
        <f t="shared" si="28"/>
        <v>1995</v>
      </c>
      <c r="F381" s="64">
        <f t="shared" si="29"/>
        <v>3.5999999999999997E-2</v>
      </c>
      <c r="G381" s="65" t="s">
        <v>932</v>
      </c>
    </row>
    <row r="382" spans="1:7" x14ac:dyDescent="0.3">
      <c r="A382" s="61">
        <v>381</v>
      </c>
      <c r="B382" s="61">
        <f t="shared" si="26"/>
        <v>398050001</v>
      </c>
      <c r="C382" s="61">
        <f t="shared" si="27"/>
        <v>400050000</v>
      </c>
      <c r="D382" s="61">
        <f t="shared" si="25"/>
        <v>2000000</v>
      </c>
      <c r="E382" s="63">
        <f t="shared" si="28"/>
        <v>2000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400050001</v>
      </c>
      <c r="C383" s="61">
        <f t="shared" si="27"/>
        <v>402055000</v>
      </c>
      <c r="D383" s="61">
        <f t="shared" si="25"/>
        <v>2005000</v>
      </c>
      <c r="E383" s="63">
        <f t="shared" si="28"/>
        <v>2005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402055001</v>
      </c>
      <c r="C384" s="61">
        <f t="shared" si="27"/>
        <v>404065000</v>
      </c>
      <c r="D384" s="61">
        <f t="shared" si="25"/>
        <v>2010000</v>
      </c>
      <c r="E384" s="63">
        <f t="shared" si="28"/>
        <v>2010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404065001</v>
      </c>
      <c r="C385" s="61">
        <f t="shared" si="27"/>
        <v>406080000</v>
      </c>
      <c r="D385" s="61">
        <f t="shared" si="25"/>
        <v>2015000</v>
      </c>
      <c r="E385" s="63">
        <f t="shared" si="28"/>
        <v>2015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406080001</v>
      </c>
      <c r="C386" s="61">
        <f t="shared" si="27"/>
        <v>408100000</v>
      </c>
      <c r="D386" s="61">
        <f t="shared" ref="D386:D449" si="30">J$9*E386</f>
        <v>2020000</v>
      </c>
      <c r="E386" s="63">
        <f t="shared" si="28"/>
        <v>2020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408100001</v>
      </c>
      <c r="C387" s="61">
        <f t="shared" ref="C387:C450" si="32">C386+D387</f>
        <v>410125000</v>
      </c>
      <c r="D387" s="61">
        <f t="shared" si="30"/>
        <v>2025000</v>
      </c>
      <c r="E387" s="63">
        <f t="shared" ref="E387:E450" si="33">(A387-1)*5 +100</f>
        <v>2025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410125001</v>
      </c>
      <c r="C388" s="61">
        <f t="shared" si="32"/>
        <v>412155000</v>
      </c>
      <c r="D388" s="61">
        <f t="shared" si="30"/>
        <v>2030000</v>
      </c>
      <c r="E388" s="63">
        <f t="shared" si="33"/>
        <v>2030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412155001</v>
      </c>
      <c r="C389" s="61">
        <f t="shared" si="32"/>
        <v>414190000</v>
      </c>
      <c r="D389" s="61">
        <f t="shared" si="30"/>
        <v>2035000</v>
      </c>
      <c r="E389" s="63">
        <f t="shared" si="33"/>
        <v>2035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414190001</v>
      </c>
      <c r="C390" s="61">
        <f t="shared" si="32"/>
        <v>416230000</v>
      </c>
      <c r="D390" s="61">
        <f t="shared" si="30"/>
        <v>2040000</v>
      </c>
      <c r="E390" s="63">
        <f t="shared" si="33"/>
        <v>2040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416230001</v>
      </c>
      <c r="C391" s="61">
        <f t="shared" si="32"/>
        <v>418275000</v>
      </c>
      <c r="D391" s="61">
        <f t="shared" si="30"/>
        <v>2045000</v>
      </c>
      <c r="E391" s="63">
        <f t="shared" si="33"/>
        <v>2045</v>
      </c>
      <c r="F391" s="64">
        <f t="shared" si="34"/>
        <v>3.9E-2</v>
      </c>
      <c r="G391" s="65" t="s">
        <v>933</v>
      </c>
    </row>
    <row r="392" spans="1:7" x14ac:dyDescent="0.3">
      <c r="A392" s="61">
        <v>391</v>
      </c>
      <c r="B392" s="61">
        <f t="shared" si="31"/>
        <v>418275001</v>
      </c>
      <c r="C392" s="61">
        <f t="shared" si="32"/>
        <v>420325000</v>
      </c>
      <c r="D392" s="61">
        <f t="shared" si="30"/>
        <v>2050000</v>
      </c>
      <c r="E392" s="63">
        <f t="shared" si="33"/>
        <v>2050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420325001</v>
      </c>
      <c r="C393" s="61">
        <f t="shared" si="32"/>
        <v>422380000</v>
      </c>
      <c r="D393" s="61">
        <f t="shared" si="30"/>
        <v>2055000</v>
      </c>
      <c r="E393" s="63">
        <f t="shared" si="33"/>
        <v>2055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422380001</v>
      </c>
      <c r="C394" s="61">
        <f t="shared" si="32"/>
        <v>424440000</v>
      </c>
      <c r="D394" s="61">
        <f t="shared" si="30"/>
        <v>2060000</v>
      </c>
      <c r="E394" s="63">
        <f t="shared" si="33"/>
        <v>2060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424440001</v>
      </c>
      <c r="C395" s="61">
        <f t="shared" si="32"/>
        <v>426505000</v>
      </c>
      <c r="D395" s="61">
        <f t="shared" si="30"/>
        <v>2065000</v>
      </c>
      <c r="E395" s="63">
        <f t="shared" si="33"/>
        <v>2065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426505001</v>
      </c>
      <c r="C396" s="61">
        <f t="shared" si="32"/>
        <v>428575000</v>
      </c>
      <c r="D396" s="61">
        <f t="shared" si="30"/>
        <v>2070000</v>
      </c>
      <c r="E396" s="63">
        <f t="shared" si="33"/>
        <v>2070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428575001</v>
      </c>
      <c r="C397" s="61">
        <f t="shared" si="32"/>
        <v>430650000</v>
      </c>
      <c r="D397" s="61">
        <f t="shared" si="30"/>
        <v>2075000</v>
      </c>
      <c r="E397" s="63">
        <f t="shared" si="33"/>
        <v>2075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430650001</v>
      </c>
      <c r="C398" s="61">
        <f t="shared" si="32"/>
        <v>432730000</v>
      </c>
      <c r="D398" s="61">
        <f t="shared" si="30"/>
        <v>2080000</v>
      </c>
      <c r="E398" s="63">
        <f t="shared" si="33"/>
        <v>2080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432730001</v>
      </c>
      <c r="C399" s="61">
        <f t="shared" si="32"/>
        <v>434815000</v>
      </c>
      <c r="D399" s="61">
        <f t="shared" si="30"/>
        <v>2085000</v>
      </c>
      <c r="E399" s="63">
        <f t="shared" si="33"/>
        <v>2085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434815001</v>
      </c>
      <c r="C400" s="61">
        <f t="shared" si="32"/>
        <v>436905000</v>
      </c>
      <c r="D400" s="61">
        <f t="shared" si="30"/>
        <v>2090000</v>
      </c>
      <c r="E400" s="63">
        <f t="shared" si="33"/>
        <v>2090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436905001</v>
      </c>
      <c r="C401" s="61">
        <f t="shared" si="32"/>
        <v>439000000</v>
      </c>
      <c r="D401" s="61">
        <f t="shared" si="30"/>
        <v>2095000</v>
      </c>
      <c r="E401" s="63">
        <f t="shared" si="33"/>
        <v>2095</v>
      </c>
      <c r="F401" s="64">
        <f t="shared" si="34"/>
        <v>3.9E-2</v>
      </c>
      <c r="G401" s="65" t="s">
        <v>934</v>
      </c>
    </row>
    <row r="402" spans="1:7" x14ac:dyDescent="0.3">
      <c r="A402" s="61">
        <v>401</v>
      </c>
      <c r="B402" s="61">
        <f t="shared" si="31"/>
        <v>439000001</v>
      </c>
      <c r="C402" s="61">
        <f t="shared" si="32"/>
        <v>441100000</v>
      </c>
      <c r="D402" s="61">
        <f t="shared" si="30"/>
        <v>2100000</v>
      </c>
      <c r="E402" s="63">
        <f t="shared" si="33"/>
        <v>2100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441100001</v>
      </c>
      <c r="C403" s="61">
        <f t="shared" si="32"/>
        <v>443205000</v>
      </c>
      <c r="D403" s="61">
        <f t="shared" si="30"/>
        <v>2105000</v>
      </c>
      <c r="E403" s="63">
        <f t="shared" si="33"/>
        <v>2105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443205001</v>
      </c>
      <c r="C404" s="61">
        <f t="shared" si="32"/>
        <v>445315000</v>
      </c>
      <c r="D404" s="61">
        <f t="shared" si="30"/>
        <v>2110000</v>
      </c>
      <c r="E404" s="63">
        <f t="shared" si="33"/>
        <v>2110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445315001</v>
      </c>
      <c r="C405" s="61">
        <f t="shared" si="32"/>
        <v>447430000</v>
      </c>
      <c r="D405" s="61">
        <f t="shared" si="30"/>
        <v>2115000</v>
      </c>
      <c r="E405" s="63">
        <f t="shared" si="33"/>
        <v>2115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447430001</v>
      </c>
      <c r="C406" s="61">
        <f t="shared" si="32"/>
        <v>449550000</v>
      </c>
      <c r="D406" s="61">
        <f t="shared" si="30"/>
        <v>2120000</v>
      </c>
      <c r="E406" s="63">
        <f t="shared" si="33"/>
        <v>2120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449550001</v>
      </c>
      <c r="C407" s="61">
        <f t="shared" si="32"/>
        <v>451675000</v>
      </c>
      <c r="D407" s="61">
        <f t="shared" si="30"/>
        <v>2125000</v>
      </c>
      <c r="E407" s="63">
        <f t="shared" si="33"/>
        <v>2125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451675001</v>
      </c>
      <c r="C408" s="61">
        <f t="shared" si="32"/>
        <v>453805000</v>
      </c>
      <c r="D408" s="61">
        <f t="shared" si="30"/>
        <v>2130000</v>
      </c>
      <c r="E408" s="63">
        <f t="shared" si="33"/>
        <v>2130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453805001</v>
      </c>
      <c r="C409" s="61">
        <f t="shared" si="32"/>
        <v>455940000</v>
      </c>
      <c r="D409" s="61">
        <f t="shared" si="30"/>
        <v>2135000</v>
      </c>
      <c r="E409" s="63">
        <f t="shared" si="33"/>
        <v>2135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455940001</v>
      </c>
      <c r="C410" s="61">
        <f t="shared" si="32"/>
        <v>458080000</v>
      </c>
      <c r="D410" s="61">
        <f t="shared" si="30"/>
        <v>2140000</v>
      </c>
      <c r="E410" s="63">
        <f t="shared" si="33"/>
        <v>2140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458080001</v>
      </c>
      <c r="C411" s="61">
        <f t="shared" si="32"/>
        <v>460225000</v>
      </c>
      <c r="D411" s="61">
        <f t="shared" si="30"/>
        <v>2145000</v>
      </c>
      <c r="E411" s="63">
        <f t="shared" si="33"/>
        <v>2145</v>
      </c>
      <c r="F411" s="64">
        <f t="shared" si="34"/>
        <v>3.9E-2</v>
      </c>
      <c r="G411" s="65" t="s">
        <v>934</v>
      </c>
    </row>
    <row r="412" spans="1:7" x14ac:dyDescent="0.3">
      <c r="A412" s="61">
        <v>411</v>
      </c>
      <c r="B412" s="61">
        <f t="shared" si="31"/>
        <v>460225001</v>
      </c>
      <c r="C412" s="61">
        <f t="shared" si="32"/>
        <v>462375000</v>
      </c>
      <c r="D412" s="61">
        <f t="shared" si="30"/>
        <v>2150000</v>
      </c>
      <c r="E412" s="63">
        <f t="shared" si="33"/>
        <v>2150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462375001</v>
      </c>
      <c r="C413" s="61">
        <f t="shared" si="32"/>
        <v>464530000</v>
      </c>
      <c r="D413" s="61">
        <f t="shared" si="30"/>
        <v>2155000</v>
      </c>
      <c r="E413" s="63">
        <f t="shared" si="33"/>
        <v>2155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464530001</v>
      </c>
      <c r="C414" s="61">
        <f t="shared" si="32"/>
        <v>466690000</v>
      </c>
      <c r="D414" s="61">
        <f t="shared" si="30"/>
        <v>2160000</v>
      </c>
      <c r="E414" s="63">
        <f t="shared" si="33"/>
        <v>2160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466690001</v>
      </c>
      <c r="C415" s="61">
        <f t="shared" si="32"/>
        <v>468855000</v>
      </c>
      <c r="D415" s="61">
        <f t="shared" si="30"/>
        <v>2165000</v>
      </c>
      <c r="E415" s="63">
        <f t="shared" si="33"/>
        <v>2165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468855001</v>
      </c>
      <c r="C416" s="61">
        <f t="shared" si="32"/>
        <v>471025000</v>
      </c>
      <c r="D416" s="61">
        <f t="shared" si="30"/>
        <v>2170000</v>
      </c>
      <c r="E416" s="63">
        <f t="shared" si="33"/>
        <v>2170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471025001</v>
      </c>
      <c r="C417" s="61">
        <f t="shared" si="32"/>
        <v>473200000</v>
      </c>
      <c r="D417" s="61">
        <f t="shared" si="30"/>
        <v>2175000</v>
      </c>
      <c r="E417" s="63">
        <f t="shared" si="33"/>
        <v>2175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473200001</v>
      </c>
      <c r="C418" s="61">
        <f t="shared" si="32"/>
        <v>475380000</v>
      </c>
      <c r="D418" s="61">
        <f t="shared" si="30"/>
        <v>2180000</v>
      </c>
      <c r="E418" s="63">
        <f t="shared" si="33"/>
        <v>2180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475380001</v>
      </c>
      <c r="C419" s="61">
        <f t="shared" si="32"/>
        <v>477565000</v>
      </c>
      <c r="D419" s="61">
        <f t="shared" si="30"/>
        <v>2185000</v>
      </c>
      <c r="E419" s="63">
        <f t="shared" si="33"/>
        <v>2185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477565001</v>
      </c>
      <c r="C420" s="61">
        <f t="shared" si="32"/>
        <v>479755000</v>
      </c>
      <c r="D420" s="61">
        <f t="shared" si="30"/>
        <v>2190000</v>
      </c>
      <c r="E420" s="63">
        <f t="shared" si="33"/>
        <v>2190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479755001</v>
      </c>
      <c r="C421" s="61">
        <f t="shared" si="32"/>
        <v>481950000</v>
      </c>
      <c r="D421" s="61">
        <f t="shared" si="30"/>
        <v>2195000</v>
      </c>
      <c r="E421" s="63">
        <f t="shared" si="33"/>
        <v>2195</v>
      </c>
      <c r="F421" s="64">
        <f t="shared" si="34"/>
        <v>4.2000000000000003E-2</v>
      </c>
      <c r="G421" s="65" t="s">
        <v>935</v>
      </c>
    </row>
    <row r="422" spans="1:7" x14ac:dyDescent="0.3">
      <c r="A422" s="61">
        <v>421</v>
      </c>
      <c r="B422" s="61">
        <f t="shared" si="31"/>
        <v>481950001</v>
      </c>
      <c r="C422" s="61">
        <f t="shared" si="32"/>
        <v>484150000</v>
      </c>
      <c r="D422" s="61">
        <f t="shared" si="30"/>
        <v>2200000</v>
      </c>
      <c r="E422" s="63">
        <f t="shared" si="33"/>
        <v>2200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484150001</v>
      </c>
      <c r="C423" s="61">
        <f t="shared" si="32"/>
        <v>486355000</v>
      </c>
      <c r="D423" s="61">
        <f t="shared" si="30"/>
        <v>2205000</v>
      </c>
      <c r="E423" s="63">
        <f t="shared" si="33"/>
        <v>2205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486355001</v>
      </c>
      <c r="C424" s="61">
        <f t="shared" si="32"/>
        <v>488565000</v>
      </c>
      <c r="D424" s="61">
        <f t="shared" si="30"/>
        <v>2210000</v>
      </c>
      <c r="E424" s="63">
        <f t="shared" si="33"/>
        <v>2210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488565001</v>
      </c>
      <c r="C425" s="61">
        <f t="shared" si="32"/>
        <v>490780000</v>
      </c>
      <c r="D425" s="61">
        <f t="shared" si="30"/>
        <v>2215000</v>
      </c>
      <c r="E425" s="63">
        <f t="shared" si="33"/>
        <v>2215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490780001</v>
      </c>
      <c r="C426" s="61">
        <f t="shared" si="32"/>
        <v>493000000</v>
      </c>
      <c r="D426" s="61">
        <f t="shared" si="30"/>
        <v>2220000</v>
      </c>
      <c r="E426" s="63">
        <f t="shared" si="33"/>
        <v>2220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493000001</v>
      </c>
      <c r="C427" s="61">
        <f t="shared" si="32"/>
        <v>495225000</v>
      </c>
      <c r="D427" s="61">
        <f t="shared" si="30"/>
        <v>2225000</v>
      </c>
      <c r="E427" s="63">
        <f t="shared" si="33"/>
        <v>2225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495225001</v>
      </c>
      <c r="C428" s="61">
        <f t="shared" si="32"/>
        <v>497455000</v>
      </c>
      <c r="D428" s="61">
        <f t="shared" si="30"/>
        <v>2230000</v>
      </c>
      <c r="E428" s="63">
        <f t="shared" si="33"/>
        <v>2230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497455001</v>
      </c>
      <c r="C429" s="61">
        <f t="shared" si="32"/>
        <v>499690000</v>
      </c>
      <c r="D429" s="61">
        <f t="shared" si="30"/>
        <v>2235000</v>
      </c>
      <c r="E429" s="63">
        <f t="shared" si="33"/>
        <v>2235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499690001</v>
      </c>
      <c r="C430" s="61">
        <f t="shared" si="32"/>
        <v>501930000</v>
      </c>
      <c r="D430" s="61">
        <f t="shared" si="30"/>
        <v>2240000</v>
      </c>
      <c r="E430" s="63">
        <f t="shared" si="33"/>
        <v>2240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501930001</v>
      </c>
      <c r="C431" s="61">
        <f t="shared" si="32"/>
        <v>504175000</v>
      </c>
      <c r="D431" s="61">
        <f t="shared" si="30"/>
        <v>2245000</v>
      </c>
      <c r="E431" s="63">
        <f t="shared" si="33"/>
        <v>2245</v>
      </c>
      <c r="F431" s="64">
        <f t="shared" si="34"/>
        <v>4.2000000000000003E-2</v>
      </c>
      <c r="G431" s="65" t="s">
        <v>936</v>
      </c>
    </row>
    <row r="432" spans="1:7" x14ac:dyDescent="0.3">
      <c r="A432" s="61">
        <v>431</v>
      </c>
      <c r="B432" s="61">
        <f t="shared" si="31"/>
        <v>504175001</v>
      </c>
      <c r="C432" s="61">
        <f t="shared" si="32"/>
        <v>506425000</v>
      </c>
      <c r="D432" s="61">
        <f t="shared" si="30"/>
        <v>2250000</v>
      </c>
      <c r="E432" s="63">
        <f t="shared" si="33"/>
        <v>2250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506425001</v>
      </c>
      <c r="C433" s="61">
        <f t="shared" si="32"/>
        <v>508680000</v>
      </c>
      <c r="D433" s="61">
        <f t="shared" si="30"/>
        <v>2255000</v>
      </c>
      <c r="E433" s="63">
        <f t="shared" si="33"/>
        <v>2255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508680001</v>
      </c>
      <c r="C434" s="61">
        <f t="shared" si="32"/>
        <v>510940000</v>
      </c>
      <c r="D434" s="61">
        <f t="shared" si="30"/>
        <v>2260000</v>
      </c>
      <c r="E434" s="63">
        <f t="shared" si="33"/>
        <v>2260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510940001</v>
      </c>
      <c r="C435" s="61">
        <f t="shared" si="32"/>
        <v>513205000</v>
      </c>
      <c r="D435" s="61">
        <f t="shared" si="30"/>
        <v>2265000</v>
      </c>
      <c r="E435" s="63">
        <f t="shared" si="33"/>
        <v>2265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513205001</v>
      </c>
      <c r="C436" s="61">
        <f t="shared" si="32"/>
        <v>515475000</v>
      </c>
      <c r="D436" s="61">
        <f t="shared" si="30"/>
        <v>2270000</v>
      </c>
      <c r="E436" s="63">
        <f t="shared" si="33"/>
        <v>2270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515475001</v>
      </c>
      <c r="C437" s="61">
        <f t="shared" si="32"/>
        <v>517750000</v>
      </c>
      <c r="D437" s="61">
        <f t="shared" si="30"/>
        <v>2275000</v>
      </c>
      <c r="E437" s="63">
        <f t="shared" si="33"/>
        <v>2275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517750001</v>
      </c>
      <c r="C438" s="61">
        <f t="shared" si="32"/>
        <v>520030000</v>
      </c>
      <c r="D438" s="61">
        <f t="shared" si="30"/>
        <v>2280000</v>
      </c>
      <c r="E438" s="63">
        <f t="shared" si="33"/>
        <v>2280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520030001</v>
      </c>
      <c r="C439" s="61">
        <f t="shared" si="32"/>
        <v>522315000</v>
      </c>
      <c r="D439" s="61">
        <f t="shared" si="30"/>
        <v>2285000</v>
      </c>
      <c r="E439" s="63">
        <f t="shared" si="33"/>
        <v>2285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522315001</v>
      </c>
      <c r="C440" s="61">
        <f t="shared" si="32"/>
        <v>524605000</v>
      </c>
      <c r="D440" s="61">
        <f t="shared" si="30"/>
        <v>2290000</v>
      </c>
      <c r="E440" s="63">
        <f t="shared" si="33"/>
        <v>2290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524605001</v>
      </c>
      <c r="C441" s="61">
        <f t="shared" si="32"/>
        <v>526900000</v>
      </c>
      <c r="D441" s="61">
        <f t="shared" si="30"/>
        <v>2295000</v>
      </c>
      <c r="E441" s="63">
        <f t="shared" si="33"/>
        <v>2295</v>
      </c>
      <c r="F441" s="64">
        <f t="shared" si="34"/>
        <v>4.2000000000000003E-2</v>
      </c>
      <c r="G441" s="65" t="s">
        <v>936</v>
      </c>
    </row>
    <row r="442" spans="1:7" x14ac:dyDescent="0.3">
      <c r="A442" s="61">
        <v>441</v>
      </c>
      <c r="B442" s="61">
        <f t="shared" si="31"/>
        <v>526900001</v>
      </c>
      <c r="C442" s="61">
        <f t="shared" si="32"/>
        <v>529200000</v>
      </c>
      <c r="D442" s="61">
        <f t="shared" si="30"/>
        <v>2300000</v>
      </c>
      <c r="E442" s="63">
        <f t="shared" si="33"/>
        <v>2300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529200001</v>
      </c>
      <c r="C443" s="61">
        <f t="shared" si="32"/>
        <v>531505000</v>
      </c>
      <c r="D443" s="61">
        <f t="shared" si="30"/>
        <v>2305000</v>
      </c>
      <c r="E443" s="63">
        <f t="shared" si="33"/>
        <v>2305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531505001</v>
      </c>
      <c r="C444" s="61">
        <f t="shared" si="32"/>
        <v>533815000</v>
      </c>
      <c r="D444" s="61">
        <f t="shared" si="30"/>
        <v>2310000</v>
      </c>
      <c r="E444" s="63">
        <f t="shared" si="33"/>
        <v>2310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533815001</v>
      </c>
      <c r="C445" s="61">
        <f t="shared" si="32"/>
        <v>536130000</v>
      </c>
      <c r="D445" s="61">
        <f t="shared" si="30"/>
        <v>2315000</v>
      </c>
      <c r="E445" s="63">
        <f t="shared" si="33"/>
        <v>2315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536130001</v>
      </c>
      <c r="C446" s="61">
        <f t="shared" si="32"/>
        <v>538450000</v>
      </c>
      <c r="D446" s="61">
        <f t="shared" si="30"/>
        <v>2320000</v>
      </c>
      <c r="E446" s="63">
        <f t="shared" si="33"/>
        <v>2320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538450001</v>
      </c>
      <c r="C447" s="61">
        <f t="shared" si="32"/>
        <v>540775000</v>
      </c>
      <c r="D447" s="61">
        <f t="shared" si="30"/>
        <v>2325000</v>
      </c>
      <c r="E447" s="63">
        <f t="shared" si="33"/>
        <v>2325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540775001</v>
      </c>
      <c r="C448" s="61">
        <f t="shared" si="32"/>
        <v>543105000</v>
      </c>
      <c r="D448" s="61">
        <f t="shared" si="30"/>
        <v>2330000</v>
      </c>
      <c r="E448" s="63">
        <f t="shared" si="33"/>
        <v>2330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543105001</v>
      </c>
      <c r="C449" s="61">
        <f t="shared" si="32"/>
        <v>545440000</v>
      </c>
      <c r="D449" s="61">
        <f t="shared" si="30"/>
        <v>2335000</v>
      </c>
      <c r="E449" s="63">
        <f t="shared" si="33"/>
        <v>2335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545440001</v>
      </c>
      <c r="C450" s="61">
        <f t="shared" si="32"/>
        <v>547780000</v>
      </c>
      <c r="D450" s="61">
        <f t="shared" ref="D450:D513" si="35">J$9*E450</f>
        <v>2340000</v>
      </c>
      <c r="E450" s="63">
        <f t="shared" si="33"/>
        <v>2340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547780001</v>
      </c>
      <c r="C451" s="61">
        <f t="shared" ref="C451:C514" si="37">C450+D451</f>
        <v>550125000</v>
      </c>
      <c r="D451" s="61">
        <f t="shared" si="35"/>
        <v>2345000</v>
      </c>
      <c r="E451" s="63">
        <f t="shared" ref="E451:E514" si="38">(A451-1)*5 +100</f>
        <v>2345</v>
      </c>
      <c r="F451" s="64">
        <f t="shared" si="34"/>
        <v>4.4999999999999998E-2</v>
      </c>
      <c r="G451" s="65" t="s">
        <v>936</v>
      </c>
    </row>
    <row r="452" spans="1:7" x14ac:dyDescent="0.3">
      <c r="A452" s="61">
        <v>451</v>
      </c>
      <c r="B452" s="61">
        <f t="shared" si="36"/>
        <v>550125001</v>
      </c>
      <c r="C452" s="61">
        <f t="shared" si="37"/>
        <v>552475000</v>
      </c>
      <c r="D452" s="61">
        <f t="shared" si="35"/>
        <v>2350000</v>
      </c>
      <c r="E452" s="63">
        <f t="shared" si="38"/>
        <v>2350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552475001</v>
      </c>
      <c r="C453" s="61">
        <f t="shared" si="37"/>
        <v>554830000</v>
      </c>
      <c r="D453" s="61">
        <f t="shared" si="35"/>
        <v>2355000</v>
      </c>
      <c r="E453" s="63">
        <f t="shared" si="38"/>
        <v>2355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554830001</v>
      </c>
      <c r="C454" s="61">
        <f t="shared" si="37"/>
        <v>557190000</v>
      </c>
      <c r="D454" s="61">
        <f t="shared" si="35"/>
        <v>2360000</v>
      </c>
      <c r="E454" s="63">
        <f t="shared" si="38"/>
        <v>2360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557190001</v>
      </c>
      <c r="C455" s="61">
        <f t="shared" si="37"/>
        <v>559555000</v>
      </c>
      <c r="D455" s="61">
        <f t="shared" si="35"/>
        <v>2365000</v>
      </c>
      <c r="E455" s="63">
        <f t="shared" si="38"/>
        <v>2365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559555001</v>
      </c>
      <c r="C456" s="61">
        <f t="shared" si="37"/>
        <v>561925000</v>
      </c>
      <c r="D456" s="61">
        <f t="shared" si="35"/>
        <v>2370000</v>
      </c>
      <c r="E456" s="63">
        <f t="shared" si="38"/>
        <v>2370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561925001</v>
      </c>
      <c r="C457" s="61">
        <f t="shared" si="37"/>
        <v>564300000</v>
      </c>
      <c r="D457" s="61">
        <f t="shared" si="35"/>
        <v>2375000</v>
      </c>
      <c r="E457" s="63">
        <f t="shared" si="38"/>
        <v>2375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564300001</v>
      </c>
      <c r="C458" s="61">
        <f t="shared" si="37"/>
        <v>566680000</v>
      </c>
      <c r="D458" s="61">
        <f t="shared" si="35"/>
        <v>2380000</v>
      </c>
      <c r="E458" s="63">
        <f t="shared" si="38"/>
        <v>2380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566680001</v>
      </c>
      <c r="C459" s="61">
        <f t="shared" si="37"/>
        <v>569065000</v>
      </c>
      <c r="D459" s="61">
        <f t="shared" si="35"/>
        <v>2385000</v>
      </c>
      <c r="E459" s="63">
        <f t="shared" si="38"/>
        <v>2385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569065001</v>
      </c>
      <c r="C460" s="61">
        <f t="shared" si="37"/>
        <v>571455000</v>
      </c>
      <c r="D460" s="61">
        <f t="shared" si="35"/>
        <v>2390000</v>
      </c>
      <c r="E460" s="63">
        <f t="shared" si="38"/>
        <v>2390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571455001</v>
      </c>
      <c r="C461" s="61">
        <f t="shared" si="37"/>
        <v>573850000</v>
      </c>
      <c r="D461" s="61">
        <f t="shared" si="35"/>
        <v>2395000</v>
      </c>
      <c r="E461" s="63">
        <f t="shared" si="38"/>
        <v>2395</v>
      </c>
      <c r="F461" s="64">
        <f t="shared" si="39"/>
        <v>4.4999999999999998E-2</v>
      </c>
      <c r="G461" s="65" t="s">
        <v>937</v>
      </c>
    </row>
    <row r="462" spans="1:7" x14ac:dyDescent="0.3">
      <c r="A462" s="61">
        <v>461</v>
      </c>
      <c r="B462" s="61">
        <f t="shared" si="36"/>
        <v>573850001</v>
      </c>
      <c r="C462" s="61">
        <f t="shared" si="37"/>
        <v>576250000</v>
      </c>
      <c r="D462" s="61">
        <f t="shared" si="35"/>
        <v>2400000</v>
      </c>
      <c r="E462" s="63">
        <f t="shared" si="38"/>
        <v>2400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576250001</v>
      </c>
      <c r="C463" s="61">
        <f t="shared" si="37"/>
        <v>578655000</v>
      </c>
      <c r="D463" s="61">
        <f t="shared" si="35"/>
        <v>2405000</v>
      </c>
      <c r="E463" s="63">
        <f t="shared" si="38"/>
        <v>2405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578655001</v>
      </c>
      <c r="C464" s="61">
        <f t="shared" si="37"/>
        <v>581065000</v>
      </c>
      <c r="D464" s="61">
        <f t="shared" si="35"/>
        <v>2410000</v>
      </c>
      <c r="E464" s="63">
        <f t="shared" si="38"/>
        <v>2410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581065001</v>
      </c>
      <c r="C465" s="61">
        <f t="shared" si="37"/>
        <v>583480000</v>
      </c>
      <c r="D465" s="61">
        <f t="shared" si="35"/>
        <v>2415000</v>
      </c>
      <c r="E465" s="63">
        <f t="shared" si="38"/>
        <v>2415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583480001</v>
      </c>
      <c r="C466" s="61">
        <f t="shared" si="37"/>
        <v>585900000</v>
      </c>
      <c r="D466" s="61">
        <f t="shared" si="35"/>
        <v>2420000</v>
      </c>
      <c r="E466" s="63">
        <f t="shared" si="38"/>
        <v>2420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585900001</v>
      </c>
      <c r="C467" s="61">
        <f t="shared" si="37"/>
        <v>588325000</v>
      </c>
      <c r="D467" s="61">
        <f t="shared" si="35"/>
        <v>2425000</v>
      </c>
      <c r="E467" s="63">
        <f t="shared" si="38"/>
        <v>2425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588325001</v>
      </c>
      <c r="C468" s="61">
        <f t="shared" si="37"/>
        <v>590755000</v>
      </c>
      <c r="D468" s="61">
        <f t="shared" si="35"/>
        <v>2430000</v>
      </c>
      <c r="E468" s="63">
        <f t="shared" si="38"/>
        <v>2430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590755001</v>
      </c>
      <c r="C469" s="61">
        <f t="shared" si="37"/>
        <v>593190000</v>
      </c>
      <c r="D469" s="61">
        <f t="shared" si="35"/>
        <v>2435000</v>
      </c>
      <c r="E469" s="63">
        <f t="shared" si="38"/>
        <v>2435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593190001</v>
      </c>
      <c r="C470" s="61">
        <f t="shared" si="37"/>
        <v>595630000</v>
      </c>
      <c r="D470" s="61">
        <f t="shared" si="35"/>
        <v>2440000</v>
      </c>
      <c r="E470" s="63">
        <f t="shared" si="38"/>
        <v>2440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595630001</v>
      </c>
      <c r="C471" s="61">
        <f t="shared" si="37"/>
        <v>598075000</v>
      </c>
      <c r="D471" s="61">
        <f t="shared" si="35"/>
        <v>2445000</v>
      </c>
      <c r="E471" s="63">
        <f t="shared" si="38"/>
        <v>2445</v>
      </c>
      <c r="F471" s="64">
        <f t="shared" si="39"/>
        <v>4.4999999999999998E-2</v>
      </c>
      <c r="G471" s="65" t="s">
        <v>938</v>
      </c>
    </row>
    <row r="472" spans="1:7" x14ac:dyDescent="0.3">
      <c r="A472" s="61">
        <v>471</v>
      </c>
      <c r="B472" s="61">
        <f t="shared" si="36"/>
        <v>598075001</v>
      </c>
      <c r="C472" s="61">
        <f t="shared" si="37"/>
        <v>600525000</v>
      </c>
      <c r="D472" s="61">
        <f t="shared" si="35"/>
        <v>2450000</v>
      </c>
      <c r="E472" s="63">
        <f t="shared" si="38"/>
        <v>2450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600525001</v>
      </c>
      <c r="C473" s="61">
        <f t="shared" si="37"/>
        <v>602980000</v>
      </c>
      <c r="D473" s="61">
        <f t="shared" si="35"/>
        <v>2455000</v>
      </c>
      <c r="E473" s="63">
        <f t="shared" si="38"/>
        <v>2455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602980001</v>
      </c>
      <c r="C474" s="61">
        <f t="shared" si="37"/>
        <v>605440000</v>
      </c>
      <c r="D474" s="61">
        <f t="shared" si="35"/>
        <v>2460000</v>
      </c>
      <c r="E474" s="63">
        <f t="shared" si="38"/>
        <v>2460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605440001</v>
      </c>
      <c r="C475" s="61">
        <f t="shared" si="37"/>
        <v>607905000</v>
      </c>
      <c r="D475" s="61">
        <f t="shared" si="35"/>
        <v>2465000</v>
      </c>
      <c r="E475" s="63">
        <f t="shared" si="38"/>
        <v>2465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607905001</v>
      </c>
      <c r="C476" s="61">
        <f t="shared" si="37"/>
        <v>610375000</v>
      </c>
      <c r="D476" s="61">
        <f t="shared" si="35"/>
        <v>2470000</v>
      </c>
      <c r="E476" s="63">
        <f t="shared" si="38"/>
        <v>2470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610375001</v>
      </c>
      <c r="C477" s="61">
        <f t="shared" si="37"/>
        <v>612850000</v>
      </c>
      <c r="D477" s="61">
        <f t="shared" si="35"/>
        <v>2475000</v>
      </c>
      <c r="E477" s="63">
        <f t="shared" si="38"/>
        <v>2475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612850001</v>
      </c>
      <c r="C478" s="61">
        <f t="shared" si="37"/>
        <v>615330000</v>
      </c>
      <c r="D478" s="61">
        <f t="shared" si="35"/>
        <v>2480000</v>
      </c>
      <c r="E478" s="63">
        <f t="shared" si="38"/>
        <v>2480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615330001</v>
      </c>
      <c r="C479" s="61">
        <f t="shared" si="37"/>
        <v>617815000</v>
      </c>
      <c r="D479" s="61">
        <f t="shared" si="35"/>
        <v>2485000</v>
      </c>
      <c r="E479" s="63">
        <f t="shared" si="38"/>
        <v>2485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617815001</v>
      </c>
      <c r="C480" s="61">
        <f t="shared" si="37"/>
        <v>620305000</v>
      </c>
      <c r="D480" s="61">
        <f t="shared" si="35"/>
        <v>2490000</v>
      </c>
      <c r="E480" s="63">
        <f t="shared" si="38"/>
        <v>2490</v>
      </c>
      <c r="F480" s="64">
        <f t="shared" si="39"/>
        <v>4.4999999999999998E-2</v>
      </c>
      <c r="G480" s="65" t="s">
        <v>938</v>
      </c>
    </row>
    <row r="481" spans="1:7" x14ac:dyDescent="0.3">
      <c r="A481" s="61">
        <v>480</v>
      </c>
      <c r="B481" s="61">
        <f t="shared" si="36"/>
        <v>620305001</v>
      </c>
      <c r="C481" s="61">
        <f t="shared" si="37"/>
        <v>622800000</v>
      </c>
      <c r="D481" s="61">
        <f t="shared" si="35"/>
        <v>2495000</v>
      </c>
      <c r="E481" s="63">
        <f t="shared" si="38"/>
        <v>2495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622800001</v>
      </c>
      <c r="C482" s="61">
        <f t="shared" si="37"/>
        <v>625300000</v>
      </c>
      <c r="D482" s="61">
        <f t="shared" si="35"/>
        <v>2500000</v>
      </c>
      <c r="E482" s="63">
        <f t="shared" si="38"/>
        <v>2500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625300001</v>
      </c>
      <c r="C483" s="61">
        <f t="shared" si="37"/>
        <v>627805000</v>
      </c>
      <c r="D483" s="61">
        <f t="shared" si="35"/>
        <v>2505000</v>
      </c>
      <c r="E483" s="63">
        <f t="shared" si="38"/>
        <v>2505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627805001</v>
      </c>
      <c r="C484" s="61">
        <f t="shared" si="37"/>
        <v>630315000</v>
      </c>
      <c r="D484" s="61">
        <f t="shared" si="35"/>
        <v>2510000</v>
      </c>
      <c r="E484" s="63">
        <f t="shared" si="38"/>
        <v>2510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630315001</v>
      </c>
      <c r="C485" s="61">
        <f t="shared" si="37"/>
        <v>632830000</v>
      </c>
      <c r="D485" s="61">
        <f t="shared" si="35"/>
        <v>2515000</v>
      </c>
      <c r="E485" s="63">
        <f t="shared" si="38"/>
        <v>2515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632830001</v>
      </c>
      <c r="C486" s="61">
        <f t="shared" si="37"/>
        <v>635350000</v>
      </c>
      <c r="D486" s="61">
        <f t="shared" si="35"/>
        <v>2520000</v>
      </c>
      <c r="E486" s="63">
        <f t="shared" si="38"/>
        <v>2520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635350001</v>
      </c>
      <c r="C487" s="61">
        <f t="shared" si="37"/>
        <v>637875000</v>
      </c>
      <c r="D487" s="61">
        <f t="shared" si="35"/>
        <v>2525000</v>
      </c>
      <c r="E487" s="63">
        <f t="shared" si="38"/>
        <v>2525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637875001</v>
      </c>
      <c r="C488" s="61">
        <f t="shared" si="37"/>
        <v>640405000</v>
      </c>
      <c r="D488" s="61">
        <f t="shared" si="35"/>
        <v>2530000</v>
      </c>
      <c r="E488" s="63">
        <f t="shared" si="38"/>
        <v>2530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640405001</v>
      </c>
      <c r="C489" s="61">
        <f t="shared" si="37"/>
        <v>642940000</v>
      </c>
      <c r="D489" s="61">
        <f t="shared" si="35"/>
        <v>2535000</v>
      </c>
      <c r="E489" s="63">
        <f t="shared" si="38"/>
        <v>2535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642940001</v>
      </c>
      <c r="C490" s="61">
        <f t="shared" si="37"/>
        <v>645480000</v>
      </c>
      <c r="D490" s="61">
        <f t="shared" si="35"/>
        <v>2540000</v>
      </c>
      <c r="E490" s="63">
        <f t="shared" si="38"/>
        <v>2540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645480001</v>
      </c>
      <c r="C491" s="61">
        <f t="shared" si="37"/>
        <v>648025000</v>
      </c>
      <c r="D491" s="61">
        <f t="shared" si="35"/>
        <v>2545000</v>
      </c>
      <c r="E491" s="63">
        <f t="shared" si="38"/>
        <v>2545</v>
      </c>
      <c r="F491" s="64">
        <f t="shared" si="39"/>
        <v>4.8000000000000001E-2</v>
      </c>
      <c r="G491" s="65" t="s">
        <v>939</v>
      </c>
    </row>
    <row r="492" spans="1:7" x14ac:dyDescent="0.3">
      <c r="A492" s="61">
        <v>491</v>
      </c>
      <c r="B492" s="61">
        <f t="shared" si="36"/>
        <v>648025001</v>
      </c>
      <c r="C492" s="61">
        <f t="shared" si="37"/>
        <v>650575000</v>
      </c>
      <c r="D492" s="61">
        <f t="shared" si="35"/>
        <v>2550000</v>
      </c>
      <c r="E492" s="63">
        <f t="shared" si="38"/>
        <v>2550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650575001</v>
      </c>
      <c r="C493" s="61">
        <f t="shared" si="37"/>
        <v>653130000</v>
      </c>
      <c r="D493" s="61">
        <f t="shared" si="35"/>
        <v>2555000</v>
      </c>
      <c r="E493" s="63">
        <f t="shared" si="38"/>
        <v>2555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653130001</v>
      </c>
      <c r="C494" s="61">
        <f t="shared" si="37"/>
        <v>655690000</v>
      </c>
      <c r="D494" s="61">
        <f t="shared" si="35"/>
        <v>2560000</v>
      </c>
      <c r="E494" s="63">
        <f t="shared" si="38"/>
        <v>2560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655690001</v>
      </c>
      <c r="C495" s="61">
        <f t="shared" si="37"/>
        <v>658255000</v>
      </c>
      <c r="D495" s="61">
        <f t="shared" si="35"/>
        <v>2565000</v>
      </c>
      <c r="E495" s="63">
        <f t="shared" si="38"/>
        <v>2565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658255001</v>
      </c>
      <c r="C496" s="61">
        <f t="shared" si="37"/>
        <v>660825000</v>
      </c>
      <c r="D496" s="61">
        <f t="shared" si="35"/>
        <v>2570000</v>
      </c>
      <c r="E496" s="63">
        <f t="shared" si="38"/>
        <v>2570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660825001</v>
      </c>
      <c r="C497" s="61">
        <f t="shared" si="37"/>
        <v>663400000</v>
      </c>
      <c r="D497" s="61">
        <f t="shared" si="35"/>
        <v>2575000</v>
      </c>
      <c r="E497" s="63">
        <f t="shared" si="38"/>
        <v>2575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663400001</v>
      </c>
      <c r="C498" s="61">
        <f t="shared" si="37"/>
        <v>665980000</v>
      </c>
      <c r="D498" s="61">
        <f t="shared" si="35"/>
        <v>2580000</v>
      </c>
      <c r="E498" s="63">
        <f t="shared" si="38"/>
        <v>2580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665980001</v>
      </c>
      <c r="C499" s="61">
        <f t="shared" si="37"/>
        <v>668565000</v>
      </c>
      <c r="D499" s="61">
        <f t="shared" si="35"/>
        <v>2585000</v>
      </c>
      <c r="E499" s="63">
        <f t="shared" si="38"/>
        <v>2585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668565001</v>
      </c>
      <c r="C500" s="61">
        <f t="shared" si="37"/>
        <v>671155000</v>
      </c>
      <c r="D500" s="61">
        <f t="shared" si="35"/>
        <v>2590000</v>
      </c>
      <c r="E500" s="63">
        <f t="shared" si="38"/>
        <v>2590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671155001</v>
      </c>
      <c r="C501" s="61">
        <f t="shared" si="37"/>
        <v>673750000</v>
      </c>
      <c r="D501" s="61">
        <f t="shared" si="35"/>
        <v>2595000</v>
      </c>
      <c r="E501" s="63">
        <f t="shared" si="38"/>
        <v>2595</v>
      </c>
      <c r="F501" s="64">
        <f t="shared" si="39"/>
        <v>4.8000000000000001E-2</v>
      </c>
      <c r="G501" s="65" t="s">
        <v>940</v>
      </c>
    </row>
    <row r="502" spans="1:7" x14ac:dyDescent="0.3">
      <c r="A502" s="61">
        <v>501</v>
      </c>
      <c r="B502" s="61">
        <f t="shared" si="36"/>
        <v>673750001</v>
      </c>
      <c r="C502" s="61">
        <f t="shared" si="37"/>
        <v>676350000</v>
      </c>
      <c r="D502" s="61">
        <f t="shared" si="35"/>
        <v>2600000</v>
      </c>
      <c r="E502" s="63">
        <f t="shared" si="38"/>
        <v>2600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676350001</v>
      </c>
      <c r="C503" s="61">
        <f t="shared" si="37"/>
        <v>678955000</v>
      </c>
      <c r="D503" s="61">
        <f t="shared" si="35"/>
        <v>2605000</v>
      </c>
      <c r="E503" s="63">
        <f t="shared" si="38"/>
        <v>2605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678955001</v>
      </c>
      <c r="C504" s="61">
        <f t="shared" si="37"/>
        <v>681565000</v>
      </c>
      <c r="D504" s="61">
        <f t="shared" si="35"/>
        <v>2610000</v>
      </c>
      <c r="E504" s="63">
        <f t="shared" si="38"/>
        <v>2610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681565001</v>
      </c>
      <c r="C505" s="61">
        <f t="shared" si="37"/>
        <v>684180000</v>
      </c>
      <c r="D505" s="61">
        <f t="shared" si="35"/>
        <v>2615000</v>
      </c>
      <c r="E505" s="63">
        <f t="shared" si="38"/>
        <v>2615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684180001</v>
      </c>
      <c r="C506" s="61">
        <f t="shared" si="37"/>
        <v>686800000</v>
      </c>
      <c r="D506" s="61">
        <f t="shared" si="35"/>
        <v>2620000</v>
      </c>
      <c r="E506" s="63">
        <f t="shared" si="38"/>
        <v>2620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686800001</v>
      </c>
      <c r="C507" s="61">
        <f t="shared" si="37"/>
        <v>689425000</v>
      </c>
      <c r="D507" s="61">
        <f t="shared" si="35"/>
        <v>2625000</v>
      </c>
      <c r="E507" s="63">
        <f t="shared" si="38"/>
        <v>2625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689425001</v>
      </c>
      <c r="C508" s="61">
        <f t="shared" si="37"/>
        <v>692055000</v>
      </c>
      <c r="D508" s="61">
        <f t="shared" si="35"/>
        <v>2630000</v>
      </c>
      <c r="E508" s="63">
        <f t="shared" si="38"/>
        <v>2630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692055001</v>
      </c>
      <c r="C509" s="61">
        <f t="shared" si="37"/>
        <v>694690000</v>
      </c>
      <c r="D509" s="61">
        <f t="shared" si="35"/>
        <v>2635000</v>
      </c>
      <c r="E509" s="63">
        <f t="shared" si="38"/>
        <v>2635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694690001</v>
      </c>
      <c r="C510" s="61">
        <f t="shared" si="37"/>
        <v>697330000</v>
      </c>
      <c r="D510" s="61">
        <f t="shared" si="35"/>
        <v>2640000</v>
      </c>
      <c r="E510" s="63">
        <f t="shared" si="38"/>
        <v>2640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697330001</v>
      </c>
      <c r="C511" s="61">
        <f t="shared" si="37"/>
        <v>699975000</v>
      </c>
      <c r="D511" s="61">
        <f t="shared" si="35"/>
        <v>2645000</v>
      </c>
      <c r="E511" s="63">
        <f t="shared" si="38"/>
        <v>2645</v>
      </c>
      <c r="F511" s="64">
        <f t="shared" si="39"/>
        <v>5.0999999999999997E-2</v>
      </c>
      <c r="G511" s="65" t="s">
        <v>940</v>
      </c>
    </row>
    <row r="512" spans="1:7" x14ac:dyDescent="0.3">
      <c r="A512" s="61">
        <v>511</v>
      </c>
      <c r="B512" s="61">
        <f t="shared" si="36"/>
        <v>699975001</v>
      </c>
      <c r="C512" s="61">
        <f t="shared" si="37"/>
        <v>702625000</v>
      </c>
      <c r="D512" s="61">
        <f t="shared" si="35"/>
        <v>2650000</v>
      </c>
      <c r="E512" s="63">
        <f t="shared" si="38"/>
        <v>2650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702625001</v>
      </c>
      <c r="C513" s="61">
        <f t="shared" si="37"/>
        <v>705280000</v>
      </c>
      <c r="D513" s="61">
        <f t="shared" si="35"/>
        <v>2655000</v>
      </c>
      <c r="E513" s="63">
        <f t="shared" si="38"/>
        <v>2655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705280001</v>
      </c>
      <c r="C514" s="61">
        <f t="shared" si="37"/>
        <v>707940000</v>
      </c>
      <c r="D514" s="61">
        <f t="shared" ref="D514:D577" si="40">J$9*E514</f>
        <v>2660000</v>
      </c>
      <c r="E514" s="63">
        <f t="shared" si="38"/>
        <v>2660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707940001</v>
      </c>
      <c r="C515" s="61">
        <f t="shared" ref="C515:C578" si="42">C514+D515</f>
        <v>710605000</v>
      </c>
      <c r="D515" s="61">
        <f t="shared" si="40"/>
        <v>2665000</v>
      </c>
      <c r="E515" s="63">
        <f t="shared" ref="E515:E578" si="43">(A515-1)*5 +100</f>
        <v>2665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710605001</v>
      </c>
      <c r="C516" s="61">
        <f t="shared" si="42"/>
        <v>713275000</v>
      </c>
      <c r="D516" s="61">
        <f t="shared" si="40"/>
        <v>2670000</v>
      </c>
      <c r="E516" s="63">
        <f t="shared" si="43"/>
        <v>2670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713275001</v>
      </c>
      <c r="C517" s="61">
        <f t="shared" si="42"/>
        <v>715950000</v>
      </c>
      <c r="D517" s="61">
        <f t="shared" si="40"/>
        <v>2675000</v>
      </c>
      <c r="E517" s="63">
        <f t="shared" si="43"/>
        <v>2675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715950001</v>
      </c>
      <c r="C518" s="61">
        <f t="shared" si="42"/>
        <v>718630000</v>
      </c>
      <c r="D518" s="61">
        <f t="shared" si="40"/>
        <v>2680000</v>
      </c>
      <c r="E518" s="63">
        <f t="shared" si="43"/>
        <v>2680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718630001</v>
      </c>
      <c r="C519" s="61">
        <f t="shared" si="42"/>
        <v>721315000</v>
      </c>
      <c r="D519" s="61">
        <f t="shared" si="40"/>
        <v>2685000</v>
      </c>
      <c r="E519" s="63">
        <f t="shared" si="43"/>
        <v>2685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721315001</v>
      </c>
      <c r="C520" s="61">
        <f t="shared" si="42"/>
        <v>724005000</v>
      </c>
      <c r="D520" s="61">
        <f t="shared" si="40"/>
        <v>2690000</v>
      </c>
      <c r="E520" s="63">
        <f t="shared" si="43"/>
        <v>2690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724005001</v>
      </c>
      <c r="C521" s="61">
        <f t="shared" si="42"/>
        <v>726700000</v>
      </c>
      <c r="D521" s="61">
        <f t="shared" si="40"/>
        <v>2695000</v>
      </c>
      <c r="E521" s="63">
        <f t="shared" si="43"/>
        <v>2695</v>
      </c>
      <c r="F521" s="64">
        <f t="shared" si="44"/>
        <v>5.0999999999999997E-2</v>
      </c>
      <c r="G521" s="65" t="s">
        <v>941</v>
      </c>
    </row>
    <row r="522" spans="1:7" x14ac:dyDescent="0.3">
      <c r="A522" s="61">
        <v>521</v>
      </c>
      <c r="B522" s="61">
        <f t="shared" si="41"/>
        <v>726700001</v>
      </c>
      <c r="C522" s="61">
        <f t="shared" si="42"/>
        <v>729400000</v>
      </c>
      <c r="D522" s="61">
        <f t="shared" si="40"/>
        <v>2700000</v>
      </c>
      <c r="E522" s="63">
        <f t="shared" si="43"/>
        <v>2700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729400001</v>
      </c>
      <c r="C523" s="61">
        <f t="shared" si="42"/>
        <v>732105000</v>
      </c>
      <c r="D523" s="61">
        <f t="shared" si="40"/>
        <v>2705000</v>
      </c>
      <c r="E523" s="63">
        <f t="shared" si="43"/>
        <v>2705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732105001</v>
      </c>
      <c r="C524" s="61">
        <f t="shared" si="42"/>
        <v>734815000</v>
      </c>
      <c r="D524" s="61">
        <f t="shared" si="40"/>
        <v>2710000</v>
      </c>
      <c r="E524" s="63">
        <f t="shared" si="43"/>
        <v>2710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734815001</v>
      </c>
      <c r="C525" s="61">
        <f t="shared" si="42"/>
        <v>737530000</v>
      </c>
      <c r="D525" s="61">
        <f t="shared" si="40"/>
        <v>2715000</v>
      </c>
      <c r="E525" s="63">
        <f t="shared" si="43"/>
        <v>2715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737530001</v>
      </c>
      <c r="C526" s="61">
        <f t="shared" si="42"/>
        <v>740250000</v>
      </c>
      <c r="D526" s="61">
        <f t="shared" si="40"/>
        <v>2720000</v>
      </c>
      <c r="E526" s="63">
        <f t="shared" si="43"/>
        <v>2720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740250001</v>
      </c>
      <c r="C527" s="61">
        <f t="shared" si="42"/>
        <v>742975000</v>
      </c>
      <c r="D527" s="61">
        <f t="shared" si="40"/>
        <v>2725000</v>
      </c>
      <c r="E527" s="63">
        <f t="shared" si="43"/>
        <v>2725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742975001</v>
      </c>
      <c r="C528" s="61">
        <f t="shared" si="42"/>
        <v>745705000</v>
      </c>
      <c r="D528" s="61">
        <f t="shared" si="40"/>
        <v>2730000</v>
      </c>
      <c r="E528" s="63">
        <f t="shared" si="43"/>
        <v>2730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745705001</v>
      </c>
      <c r="C529" s="61">
        <f t="shared" si="42"/>
        <v>748440000</v>
      </c>
      <c r="D529" s="61">
        <f t="shared" si="40"/>
        <v>2735000</v>
      </c>
      <c r="E529" s="63">
        <f t="shared" si="43"/>
        <v>2735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748440001</v>
      </c>
      <c r="C530" s="61">
        <f t="shared" si="42"/>
        <v>751180000</v>
      </c>
      <c r="D530" s="61">
        <f t="shared" si="40"/>
        <v>2740000</v>
      </c>
      <c r="E530" s="63">
        <f t="shared" si="43"/>
        <v>2740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751180001</v>
      </c>
      <c r="C531" s="61">
        <f t="shared" si="42"/>
        <v>753925000</v>
      </c>
      <c r="D531" s="61">
        <f t="shared" si="40"/>
        <v>2745000</v>
      </c>
      <c r="E531" s="63">
        <f t="shared" si="43"/>
        <v>2745</v>
      </c>
      <c r="F531" s="64">
        <f t="shared" si="44"/>
        <v>5.0999999999999997E-2</v>
      </c>
      <c r="G531" s="65" t="s">
        <v>942</v>
      </c>
    </row>
    <row r="532" spans="1:7" x14ac:dyDescent="0.3">
      <c r="A532" s="61">
        <v>531</v>
      </c>
      <c r="B532" s="61">
        <f t="shared" si="41"/>
        <v>753925001</v>
      </c>
      <c r="C532" s="61">
        <f t="shared" si="42"/>
        <v>756675000</v>
      </c>
      <c r="D532" s="61">
        <f t="shared" si="40"/>
        <v>2750000</v>
      </c>
      <c r="E532" s="63">
        <f t="shared" si="43"/>
        <v>2750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756675001</v>
      </c>
      <c r="C533" s="61">
        <f t="shared" si="42"/>
        <v>759430000</v>
      </c>
      <c r="D533" s="61">
        <f t="shared" si="40"/>
        <v>2755000</v>
      </c>
      <c r="E533" s="63">
        <f t="shared" si="43"/>
        <v>2755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759430001</v>
      </c>
      <c r="C534" s="61">
        <f t="shared" si="42"/>
        <v>762190000</v>
      </c>
      <c r="D534" s="61">
        <f t="shared" si="40"/>
        <v>2760000</v>
      </c>
      <c r="E534" s="63">
        <f t="shared" si="43"/>
        <v>2760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762190001</v>
      </c>
      <c r="C535" s="61">
        <f t="shared" si="42"/>
        <v>764955000</v>
      </c>
      <c r="D535" s="61">
        <f t="shared" si="40"/>
        <v>2765000</v>
      </c>
      <c r="E535" s="63">
        <f t="shared" si="43"/>
        <v>2765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764955001</v>
      </c>
      <c r="C536" s="61">
        <f t="shared" si="42"/>
        <v>767725000</v>
      </c>
      <c r="D536" s="61">
        <f t="shared" si="40"/>
        <v>2770000</v>
      </c>
      <c r="E536" s="63">
        <f t="shared" si="43"/>
        <v>2770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767725001</v>
      </c>
      <c r="C537" s="61">
        <f t="shared" si="42"/>
        <v>770500000</v>
      </c>
      <c r="D537" s="61">
        <f t="shared" si="40"/>
        <v>2775000</v>
      </c>
      <c r="E537" s="63">
        <f t="shared" si="43"/>
        <v>2775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770500001</v>
      </c>
      <c r="C538" s="61">
        <f t="shared" si="42"/>
        <v>773280000</v>
      </c>
      <c r="D538" s="61">
        <f t="shared" si="40"/>
        <v>2780000</v>
      </c>
      <c r="E538" s="63">
        <f t="shared" si="43"/>
        <v>2780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773280001</v>
      </c>
      <c r="C539" s="61">
        <f t="shared" si="42"/>
        <v>776065000</v>
      </c>
      <c r="D539" s="61">
        <f t="shared" si="40"/>
        <v>2785000</v>
      </c>
      <c r="E539" s="63">
        <f t="shared" si="43"/>
        <v>2785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776065001</v>
      </c>
      <c r="C540" s="61">
        <f t="shared" si="42"/>
        <v>778855000</v>
      </c>
      <c r="D540" s="61">
        <f t="shared" si="40"/>
        <v>2790000</v>
      </c>
      <c r="E540" s="63">
        <f t="shared" si="43"/>
        <v>2790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778855001</v>
      </c>
      <c r="C541" s="61">
        <f t="shared" si="42"/>
        <v>781650000</v>
      </c>
      <c r="D541" s="61">
        <f t="shared" si="40"/>
        <v>2795000</v>
      </c>
      <c r="E541" s="63">
        <f t="shared" si="43"/>
        <v>2795</v>
      </c>
      <c r="F541" s="64">
        <f t="shared" si="44"/>
        <v>5.3999999999999992E-2</v>
      </c>
      <c r="G541" s="65" t="s">
        <v>942</v>
      </c>
    </row>
    <row r="542" spans="1:7" x14ac:dyDescent="0.3">
      <c r="A542" s="61">
        <v>541</v>
      </c>
      <c r="B542" s="61">
        <f t="shared" si="41"/>
        <v>781650001</v>
      </c>
      <c r="C542" s="61">
        <f t="shared" si="42"/>
        <v>784450000</v>
      </c>
      <c r="D542" s="61">
        <f t="shared" si="40"/>
        <v>2800000</v>
      </c>
      <c r="E542" s="63">
        <f t="shared" si="43"/>
        <v>2800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784450001</v>
      </c>
      <c r="C543" s="61">
        <f t="shared" si="42"/>
        <v>787255000</v>
      </c>
      <c r="D543" s="61">
        <f t="shared" si="40"/>
        <v>2805000</v>
      </c>
      <c r="E543" s="63">
        <f t="shared" si="43"/>
        <v>2805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787255001</v>
      </c>
      <c r="C544" s="61">
        <f t="shared" si="42"/>
        <v>790065000</v>
      </c>
      <c r="D544" s="61">
        <f t="shared" si="40"/>
        <v>2810000</v>
      </c>
      <c r="E544" s="63">
        <f t="shared" si="43"/>
        <v>2810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790065001</v>
      </c>
      <c r="C545" s="61">
        <f t="shared" si="42"/>
        <v>792880000</v>
      </c>
      <c r="D545" s="61">
        <f t="shared" si="40"/>
        <v>2815000</v>
      </c>
      <c r="E545" s="63">
        <f t="shared" si="43"/>
        <v>2815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792880001</v>
      </c>
      <c r="C546" s="61">
        <f t="shared" si="42"/>
        <v>795700000</v>
      </c>
      <c r="D546" s="61">
        <f t="shared" si="40"/>
        <v>2820000</v>
      </c>
      <c r="E546" s="63">
        <f t="shared" si="43"/>
        <v>2820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795700001</v>
      </c>
      <c r="C547" s="61">
        <f t="shared" si="42"/>
        <v>798525000</v>
      </c>
      <c r="D547" s="61">
        <f t="shared" si="40"/>
        <v>2825000</v>
      </c>
      <c r="E547" s="63">
        <f t="shared" si="43"/>
        <v>2825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798525001</v>
      </c>
      <c r="C548" s="61">
        <f t="shared" si="42"/>
        <v>801355000</v>
      </c>
      <c r="D548" s="61">
        <f t="shared" si="40"/>
        <v>2830000</v>
      </c>
      <c r="E548" s="63">
        <f t="shared" si="43"/>
        <v>2830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801355001</v>
      </c>
      <c r="C549" s="61">
        <f t="shared" si="42"/>
        <v>804190000</v>
      </c>
      <c r="D549" s="61">
        <f t="shared" si="40"/>
        <v>2835000</v>
      </c>
      <c r="E549" s="63">
        <f t="shared" si="43"/>
        <v>2835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804190001</v>
      </c>
      <c r="C550" s="61">
        <f t="shared" si="42"/>
        <v>807030000</v>
      </c>
      <c r="D550" s="61">
        <f t="shared" si="40"/>
        <v>2840000</v>
      </c>
      <c r="E550" s="63">
        <f t="shared" si="43"/>
        <v>2840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807030001</v>
      </c>
      <c r="C551" s="61">
        <f t="shared" si="42"/>
        <v>809875000</v>
      </c>
      <c r="D551" s="61">
        <f t="shared" si="40"/>
        <v>2845000</v>
      </c>
      <c r="E551" s="63">
        <f t="shared" si="43"/>
        <v>2845</v>
      </c>
      <c r="F551" s="64">
        <f t="shared" si="44"/>
        <v>5.3999999999999992E-2</v>
      </c>
      <c r="G551" s="65" t="s">
        <v>943</v>
      </c>
    </row>
    <row r="552" spans="1:7" x14ac:dyDescent="0.3">
      <c r="A552" s="61">
        <v>551</v>
      </c>
      <c r="B552" s="61">
        <f t="shared" si="41"/>
        <v>809875001</v>
      </c>
      <c r="C552" s="61">
        <f t="shared" si="42"/>
        <v>812725000</v>
      </c>
      <c r="D552" s="61">
        <f t="shared" si="40"/>
        <v>2850000</v>
      </c>
      <c r="E552" s="63">
        <f t="shared" si="43"/>
        <v>2850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812725001</v>
      </c>
      <c r="C553" s="61">
        <f t="shared" si="42"/>
        <v>815580000</v>
      </c>
      <c r="D553" s="61">
        <f t="shared" si="40"/>
        <v>2855000</v>
      </c>
      <c r="E553" s="63">
        <f t="shared" si="43"/>
        <v>2855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815580001</v>
      </c>
      <c r="C554" s="61">
        <f t="shared" si="42"/>
        <v>818440000</v>
      </c>
      <c r="D554" s="61">
        <f t="shared" si="40"/>
        <v>2860000</v>
      </c>
      <c r="E554" s="63">
        <f t="shared" si="43"/>
        <v>2860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818440001</v>
      </c>
      <c r="C555" s="61">
        <f t="shared" si="42"/>
        <v>821305000</v>
      </c>
      <c r="D555" s="61">
        <f t="shared" si="40"/>
        <v>2865000</v>
      </c>
      <c r="E555" s="63">
        <f t="shared" si="43"/>
        <v>2865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821305001</v>
      </c>
      <c r="C556" s="61">
        <f t="shared" si="42"/>
        <v>824175000</v>
      </c>
      <c r="D556" s="61">
        <f t="shared" si="40"/>
        <v>2870000</v>
      </c>
      <c r="E556" s="63">
        <f t="shared" si="43"/>
        <v>2870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824175001</v>
      </c>
      <c r="C557" s="61">
        <f t="shared" si="42"/>
        <v>827050000</v>
      </c>
      <c r="D557" s="61">
        <f t="shared" si="40"/>
        <v>2875000</v>
      </c>
      <c r="E557" s="63">
        <f t="shared" si="43"/>
        <v>2875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827050001</v>
      </c>
      <c r="C558" s="61">
        <f t="shared" si="42"/>
        <v>829930000</v>
      </c>
      <c r="D558" s="61">
        <f t="shared" si="40"/>
        <v>2880000</v>
      </c>
      <c r="E558" s="63">
        <f t="shared" si="43"/>
        <v>2880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829930001</v>
      </c>
      <c r="C559" s="61">
        <f t="shared" si="42"/>
        <v>832815000</v>
      </c>
      <c r="D559" s="61">
        <f t="shared" si="40"/>
        <v>2885000</v>
      </c>
      <c r="E559" s="63">
        <f t="shared" si="43"/>
        <v>2885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832815001</v>
      </c>
      <c r="C560" s="61">
        <f t="shared" si="42"/>
        <v>835705000</v>
      </c>
      <c r="D560" s="61">
        <f t="shared" si="40"/>
        <v>2890000</v>
      </c>
      <c r="E560" s="63">
        <f t="shared" si="43"/>
        <v>2890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835705001</v>
      </c>
      <c r="C561" s="61">
        <f t="shared" si="42"/>
        <v>838600000</v>
      </c>
      <c r="D561" s="61">
        <f t="shared" si="40"/>
        <v>2895000</v>
      </c>
      <c r="E561" s="63">
        <f t="shared" si="43"/>
        <v>2895</v>
      </c>
      <c r="F561" s="64">
        <f t="shared" si="44"/>
        <v>5.3999999999999992E-2</v>
      </c>
      <c r="G561" s="65" t="s">
        <v>944</v>
      </c>
    </row>
    <row r="562" spans="1:7" x14ac:dyDescent="0.3">
      <c r="A562" s="61">
        <v>561</v>
      </c>
      <c r="B562" s="61">
        <f t="shared" si="41"/>
        <v>838600001</v>
      </c>
      <c r="C562" s="61">
        <f t="shared" si="42"/>
        <v>841500000</v>
      </c>
      <c r="D562" s="61">
        <f t="shared" si="40"/>
        <v>2900000</v>
      </c>
      <c r="E562" s="63">
        <f t="shared" si="43"/>
        <v>2900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841500001</v>
      </c>
      <c r="C563" s="61">
        <f t="shared" si="42"/>
        <v>844405000</v>
      </c>
      <c r="D563" s="61">
        <f t="shared" si="40"/>
        <v>2905000</v>
      </c>
      <c r="E563" s="63">
        <f t="shared" si="43"/>
        <v>2905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844405001</v>
      </c>
      <c r="C564" s="61">
        <f t="shared" si="42"/>
        <v>847315000</v>
      </c>
      <c r="D564" s="61">
        <f t="shared" si="40"/>
        <v>2910000</v>
      </c>
      <c r="E564" s="63">
        <f t="shared" si="43"/>
        <v>2910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847315001</v>
      </c>
      <c r="C565" s="61">
        <f t="shared" si="42"/>
        <v>850230000</v>
      </c>
      <c r="D565" s="61">
        <f t="shared" si="40"/>
        <v>2915000</v>
      </c>
      <c r="E565" s="63">
        <f t="shared" si="43"/>
        <v>2915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850230001</v>
      </c>
      <c r="C566" s="61">
        <f t="shared" si="42"/>
        <v>853150000</v>
      </c>
      <c r="D566" s="61">
        <f t="shared" si="40"/>
        <v>2920000</v>
      </c>
      <c r="E566" s="63">
        <f t="shared" si="43"/>
        <v>2920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853150001</v>
      </c>
      <c r="C567" s="61">
        <f t="shared" si="42"/>
        <v>856075000</v>
      </c>
      <c r="D567" s="61">
        <f t="shared" si="40"/>
        <v>2925000</v>
      </c>
      <c r="E567" s="63">
        <f t="shared" si="43"/>
        <v>2925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856075001</v>
      </c>
      <c r="C568" s="61">
        <f t="shared" si="42"/>
        <v>859005000</v>
      </c>
      <c r="D568" s="61">
        <f t="shared" si="40"/>
        <v>2930000</v>
      </c>
      <c r="E568" s="63">
        <f t="shared" si="43"/>
        <v>2930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859005001</v>
      </c>
      <c r="C569" s="61">
        <f t="shared" si="42"/>
        <v>861940000</v>
      </c>
      <c r="D569" s="61">
        <f t="shared" si="40"/>
        <v>2935000</v>
      </c>
      <c r="E569" s="63">
        <f t="shared" si="43"/>
        <v>2935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861940001</v>
      </c>
      <c r="C570" s="61">
        <f t="shared" si="42"/>
        <v>864880000</v>
      </c>
      <c r="D570" s="61">
        <f t="shared" si="40"/>
        <v>2940000</v>
      </c>
      <c r="E570" s="63">
        <f t="shared" si="43"/>
        <v>2940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864880001</v>
      </c>
      <c r="C571" s="61">
        <f t="shared" si="42"/>
        <v>867825000</v>
      </c>
      <c r="D571" s="61">
        <f t="shared" si="40"/>
        <v>2945000</v>
      </c>
      <c r="E571" s="63">
        <f t="shared" si="43"/>
        <v>2945</v>
      </c>
      <c r="F571" s="64">
        <f t="shared" si="44"/>
        <v>5.7000000000000002E-2</v>
      </c>
      <c r="G571" s="65" t="s">
        <v>944</v>
      </c>
    </row>
    <row r="572" spans="1:7" x14ac:dyDescent="0.3">
      <c r="A572" s="61">
        <v>571</v>
      </c>
      <c r="B572" s="61">
        <f t="shared" si="41"/>
        <v>867825001</v>
      </c>
      <c r="C572" s="61">
        <f t="shared" si="42"/>
        <v>870775000</v>
      </c>
      <c r="D572" s="61">
        <f t="shared" si="40"/>
        <v>2950000</v>
      </c>
      <c r="E572" s="63">
        <f t="shared" si="43"/>
        <v>2950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870775001</v>
      </c>
      <c r="C573" s="61">
        <f t="shared" si="42"/>
        <v>873730000</v>
      </c>
      <c r="D573" s="61">
        <f t="shared" si="40"/>
        <v>2955000</v>
      </c>
      <c r="E573" s="63">
        <f t="shared" si="43"/>
        <v>2955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873730001</v>
      </c>
      <c r="C574" s="61">
        <f t="shared" si="42"/>
        <v>876690000</v>
      </c>
      <c r="D574" s="61">
        <f t="shared" si="40"/>
        <v>2960000</v>
      </c>
      <c r="E574" s="63">
        <f t="shared" si="43"/>
        <v>2960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876690001</v>
      </c>
      <c r="C575" s="61">
        <f t="shared" si="42"/>
        <v>879655000</v>
      </c>
      <c r="D575" s="61">
        <f t="shared" si="40"/>
        <v>2965000</v>
      </c>
      <c r="E575" s="63">
        <f t="shared" si="43"/>
        <v>2965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879655001</v>
      </c>
      <c r="C576" s="61">
        <f t="shared" si="42"/>
        <v>882625000</v>
      </c>
      <c r="D576" s="61">
        <f t="shared" si="40"/>
        <v>2970000</v>
      </c>
      <c r="E576" s="63">
        <f t="shared" si="43"/>
        <v>2970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882625001</v>
      </c>
      <c r="C577" s="61">
        <f t="shared" si="42"/>
        <v>885600000</v>
      </c>
      <c r="D577" s="61">
        <f t="shared" si="40"/>
        <v>2975000</v>
      </c>
      <c r="E577" s="63">
        <f t="shared" si="43"/>
        <v>2975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885600001</v>
      </c>
      <c r="C578" s="61">
        <f t="shared" si="42"/>
        <v>888580000</v>
      </c>
      <c r="D578" s="61">
        <f t="shared" ref="D578:D641" si="45">J$9*E578</f>
        <v>2980000</v>
      </c>
      <c r="E578" s="63">
        <f t="shared" si="43"/>
        <v>2980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888580001</v>
      </c>
      <c r="C579" s="61">
        <f t="shared" ref="C579:C642" si="47">C578+D579</f>
        <v>891565000</v>
      </c>
      <c r="D579" s="61">
        <f t="shared" si="45"/>
        <v>2985000</v>
      </c>
      <c r="E579" s="63">
        <f t="shared" ref="E579:E642" si="48">(A579-1)*5 +100</f>
        <v>2985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891565001</v>
      </c>
      <c r="C580" s="61">
        <f t="shared" si="47"/>
        <v>894555000</v>
      </c>
      <c r="D580" s="61">
        <f t="shared" si="45"/>
        <v>2990000</v>
      </c>
      <c r="E580" s="63">
        <f t="shared" si="48"/>
        <v>2990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894555001</v>
      </c>
      <c r="C581" s="61">
        <f t="shared" si="47"/>
        <v>897550000</v>
      </c>
      <c r="D581" s="61">
        <f t="shared" si="45"/>
        <v>2995000</v>
      </c>
      <c r="E581" s="63">
        <f t="shared" si="48"/>
        <v>2995</v>
      </c>
      <c r="F581" s="64">
        <f t="shared" si="49"/>
        <v>5.7000000000000002E-2</v>
      </c>
      <c r="G581" s="65" t="s">
        <v>945</v>
      </c>
    </row>
    <row r="582" spans="1:7" x14ac:dyDescent="0.3">
      <c r="A582" s="61">
        <v>581</v>
      </c>
      <c r="B582" s="61">
        <f t="shared" si="46"/>
        <v>897550001</v>
      </c>
      <c r="C582" s="61">
        <f t="shared" si="47"/>
        <v>900550000</v>
      </c>
      <c r="D582" s="61">
        <f t="shared" si="45"/>
        <v>3000000</v>
      </c>
      <c r="E582" s="63">
        <f t="shared" si="48"/>
        <v>3000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900550001</v>
      </c>
      <c r="C583" s="61">
        <f t="shared" si="47"/>
        <v>903555000</v>
      </c>
      <c r="D583" s="61">
        <f t="shared" si="45"/>
        <v>3005000</v>
      </c>
      <c r="E583" s="63">
        <f t="shared" si="48"/>
        <v>3005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903555001</v>
      </c>
      <c r="C584" s="61">
        <f t="shared" si="47"/>
        <v>906565000</v>
      </c>
      <c r="D584" s="61">
        <f t="shared" si="45"/>
        <v>3010000</v>
      </c>
      <c r="E584" s="63">
        <f t="shared" si="48"/>
        <v>3010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906565001</v>
      </c>
      <c r="C585" s="61">
        <f t="shared" si="47"/>
        <v>909580000</v>
      </c>
      <c r="D585" s="61">
        <f t="shared" si="45"/>
        <v>3015000</v>
      </c>
      <c r="E585" s="63">
        <f t="shared" si="48"/>
        <v>3015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909580001</v>
      </c>
      <c r="C586" s="61">
        <f t="shared" si="47"/>
        <v>912600000</v>
      </c>
      <c r="D586" s="61">
        <f t="shared" si="45"/>
        <v>3020000</v>
      </c>
      <c r="E586" s="63">
        <f t="shared" si="48"/>
        <v>3020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912600001</v>
      </c>
      <c r="C587" s="61">
        <f t="shared" si="47"/>
        <v>915625000</v>
      </c>
      <c r="D587" s="61">
        <f t="shared" si="45"/>
        <v>3025000</v>
      </c>
      <c r="E587" s="63">
        <f t="shared" si="48"/>
        <v>3025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915625001</v>
      </c>
      <c r="C588" s="61">
        <f t="shared" si="47"/>
        <v>918655000</v>
      </c>
      <c r="D588" s="61">
        <f t="shared" si="45"/>
        <v>3030000</v>
      </c>
      <c r="E588" s="63">
        <f t="shared" si="48"/>
        <v>3030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918655001</v>
      </c>
      <c r="C589" s="61">
        <f t="shared" si="47"/>
        <v>921690000</v>
      </c>
      <c r="D589" s="61">
        <f t="shared" si="45"/>
        <v>3035000</v>
      </c>
      <c r="E589" s="63">
        <f t="shared" si="48"/>
        <v>3035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921690001</v>
      </c>
      <c r="C590" s="61">
        <f t="shared" si="47"/>
        <v>924730000</v>
      </c>
      <c r="D590" s="61">
        <f t="shared" si="45"/>
        <v>3040000</v>
      </c>
      <c r="E590" s="63">
        <f t="shared" si="48"/>
        <v>3040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924730001</v>
      </c>
      <c r="C591" s="61">
        <f t="shared" si="47"/>
        <v>927775000</v>
      </c>
      <c r="D591" s="61">
        <f t="shared" si="45"/>
        <v>3045000</v>
      </c>
      <c r="E591" s="63">
        <f t="shared" si="48"/>
        <v>3045</v>
      </c>
      <c r="F591" s="64">
        <f t="shared" si="49"/>
        <v>5.7000000000000002E-2</v>
      </c>
      <c r="G591" s="65" t="s">
        <v>946</v>
      </c>
    </row>
    <row r="592" spans="1:7" x14ac:dyDescent="0.3">
      <c r="A592" s="61">
        <v>591</v>
      </c>
      <c r="B592" s="61">
        <f t="shared" si="46"/>
        <v>927775001</v>
      </c>
      <c r="C592" s="61">
        <f t="shared" si="47"/>
        <v>930825000</v>
      </c>
      <c r="D592" s="61">
        <f t="shared" si="45"/>
        <v>3050000</v>
      </c>
      <c r="E592" s="63">
        <f t="shared" si="48"/>
        <v>3050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930825001</v>
      </c>
      <c r="C593" s="61">
        <f t="shared" si="47"/>
        <v>933880000</v>
      </c>
      <c r="D593" s="61">
        <f t="shared" si="45"/>
        <v>3055000</v>
      </c>
      <c r="E593" s="63">
        <f t="shared" si="48"/>
        <v>3055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933880001</v>
      </c>
      <c r="C594" s="61">
        <f t="shared" si="47"/>
        <v>936940000</v>
      </c>
      <c r="D594" s="61">
        <f t="shared" si="45"/>
        <v>3060000</v>
      </c>
      <c r="E594" s="63">
        <f t="shared" si="48"/>
        <v>3060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936940001</v>
      </c>
      <c r="C595" s="61">
        <f t="shared" si="47"/>
        <v>940005000</v>
      </c>
      <c r="D595" s="61">
        <f t="shared" si="45"/>
        <v>3065000</v>
      </c>
      <c r="E595" s="63">
        <f t="shared" si="48"/>
        <v>3065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940005001</v>
      </c>
      <c r="C596" s="61">
        <f t="shared" si="47"/>
        <v>943075000</v>
      </c>
      <c r="D596" s="61">
        <f t="shared" si="45"/>
        <v>3070000</v>
      </c>
      <c r="E596" s="63">
        <f t="shared" si="48"/>
        <v>3070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943075001</v>
      </c>
      <c r="C597" s="61">
        <f t="shared" si="47"/>
        <v>946150000</v>
      </c>
      <c r="D597" s="61">
        <f t="shared" si="45"/>
        <v>3075000</v>
      </c>
      <c r="E597" s="63">
        <f t="shared" si="48"/>
        <v>3075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946150001</v>
      </c>
      <c r="C598" s="61">
        <f t="shared" si="47"/>
        <v>949230000</v>
      </c>
      <c r="D598" s="61">
        <f t="shared" si="45"/>
        <v>3080000</v>
      </c>
      <c r="E598" s="63">
        <f t="shared" si="48"/>
        <v>3080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949230001</v>
      </c>
      <c r="C599" s="61">
        <f t="shared" si="47"/>
        <v>952315000</v>
      </c>
      <c r="D599" s="61">
        <f t="shared" si="45"/>
        <v>3085000</v>
      </c>
      <c r="E599" s="63">
        <f t="shared" si="48"/>
        <v>3085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952315001</v>
      </c>
      <c r="C600" s="61">
        <f t="shared" si="47"/>
        <v>955405000</v>
      </c>
      <c r="D600" s="61">
        <f t="shared" si="45"/>
        <v>3090000</v>
      </c>
      <c r="E600" s="63">
        <f t="shared" si="48"/>
        <v>3090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955405001</v>
      </c>
      <c r="C601" s="61">
        <f t="shared" si="47"/>
        <v>958500000</v>
      </c>
      <c r="D601" s="61">
        <f t="shared" si="45"/>
        <v>3095000</v>
      </c>
      <c r="E601" s="63">
        <f t="shared" si="48"/>
        <v>3095</v>
      </c>
      <c r="F601" s="64">
        <f t="shared" si="49"/>
        <v>0.06</v>
      </c>
      <c r="G601" s="65" t="s">
        <v>946</v>
      </c>
    </row>
    <row r="602" spans="1:7" x14ac:dyDescent="0.3">
      <c r="A602" s="61">
        <v>601</v>
      </c>
      <c r="B602" s="61">
        <f t="shared" si="46"/>
        <v>958500001</v>
      </c>
      <c r="C602" s="61">
        <f t="shared" si="47"/>
        <v>961600000</v>
      </c>
      <c r="D602" s="61">
        <f t="shared" si="45"/>
        <v>3100000</v>
      </c>
      <c r="E602" s="63">
        <f t="shared" si="48"/>
        <v>3100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961600001</v>
      </c>
      <c r="C603" s="61">
        <f t="shared" si="47"/>
        <v>964705000</v>
      </c>
      <c r="D603" s="61">
        <f t="shared" si="45"/>
        <v>3105000</v>
      </c>
      <c r="E603" s="63">
        <f t="shared" si="48"/>
        <v>3105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964705001</v>
      </c>
      <c r="C604" s="61">
        <f t="shared" si="47"/>
        <v>967815000</v>
      </c>
      <c r="D604" s="61">
        <f t="shared" si="45"/>
        <v>3110000</v>
      </c>
      <c r="E604" s="63">
        <f t="shared" si="48"/>
        <v>3110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967815001</v>
      </c>
      <c r="C605" s="61">
        <f t="shared" si="47"/>
        <v>970930000</v>
      </c>
      <c r="D605" s="61">
        <f t="shared" si="45"/>
        <v>3115000</v>
      </c>
      <c r="E605" s="63">
        <f t="shared" si="48"/>
        <v>3115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970930001</v>
      </c>
      <c r="C606" s="61">
        <f t="shared" si="47"/>
        <v>974050000</v>
      </c>
      <c r="D606" s="61">
        <f t="shared" si="45"/>
        <v>3120000</v>
      </c>
      <c r="E606" s="63">
        <f t="shared" si="48"/>
        <v>3120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974050001</v>
      </c>
      <c r="C607" s="61">
        <f t="shared" si="47"/>
        <v>977175000</v>
      </c>
      <c r="D607" s="61">
        <f t="shared" si="45"/>
        <v>3125000</v>
      </c>
      <c r="E607" s="63">
        <f t="shared" si="48"/>
        <v>3125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977175001</v>
      </c>
      <c r="C608" s="61">
        <f t="shared" si="47"/>
        <v>980305000</v>
      </c>
      <c r="D608" s="61">
        <f t="shared" si="45"/>
        <v>3130000</v>
      </c>
      <c r="E608" s="63">
        <f t="shared" si="48"/>
        <v>3130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980305001</v>
      </c>
      <c r="C609" s="61">
        <f t="shared" si="47"/>
        <v>983440000</v>
      </c>
      <c r="D609" s="61">
        <f t="shared" si="45"/>
        <v>3135000</v>
      </c>
      <c r="E609" s="63">
        <f t="shared" si="48"/>
        <v>3135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983440001</v>
      </c>
      <c r="C610" s="61">
        <f t="shared" si="47"/>
        <v>986580000</v>
      </c>
      <c r="D610" s="61">
        <f t="shared" si="45"/>
        <v>3140000</v>
      </c>
      <c r="E610" s="63">
        <f t="shared" si="48"/>
        <v>3140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986580001</v>
      </c>
      <c r="C611" s="61">
        <f t="shared" si="47"/>
        <v>989725000</v>
      </c>
      <c r="D611" s="61">
        <f t="shared" si="45"/>
        <v>3145000</v>
      </c>
      <c r="E611" s="63">
        <f t="shared" si="48"/>
        <v>3145</v>
      </c>
      <c r="F611" s="64">
        <f t="shared" si="49"/>
        <v>0.06</v>
      </c>
      <c r="G611" s="65" t="s">
        <v>946</v>
      </c>
    </row>
    <row r="612" spans="1:7" x14ac:dyDescent="0.3">
      <c r="A612" s="61">
        <v>611</v>
      </c>
      <c r="B612" s="61">
        <f t="shared" si="46"/>
        <v>989725001</v>
      </c>
      <c r="C612" s="61">
        <f t="shared" si="47"/>
        <v>992875000</v>
      </c>
      <c r="D612" s="61">
        <f t="shared" si="45"/>
        <v>3150000</v>
      </c>
      <c r="E612" s="63">
        <f t="shared" si="48"/>
        <v>3150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992875001</v>
      </c>
      <c r="C613" s="61">
        <f t="shared" si="47"/>
        <v>996030000</v>
      </c>
      <c r="D613" s="61">
        <f t="shared" si="45"/>
        <v>3155000</v>
      </c>
      <c r="E613" s="63">
        <f t="shared" si="48"/>
        <v>3155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996030001</v>
      </c>
      <c r="C614" s="61">
        <f t="shared" si="47"/>
        <v>999190000</v>
      </c>
      <c r="D614" s="61">
        <f t="shared" si="45"/>
        <v>3160000</v>
      </c>
      <c r="E614" s="63">
        <f t="shared" si="48"/>
        <v>3160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999190001</v>
      </c>
      <c r="C615" s="61">
        <f t="shared" si="47"/>
        <v>1002355000</v>
      </c>
      <c r="D615" s="61">
        <f t="shared" si="45"/>
        <v>3165000</v>
      </c>
      <c r="E615" s="63">
        <f t="shared" si="48"/>
        <v>3165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1002355001</v>
      </c>
      <c r="C616" s="61">
        <f t="shared" si="47"/>
        <v>1005525000</v>
      </c>
      <c r="D616" s="61">
        <f t="shared" si="45"/>
        <v>3170000</v>
      </c>
      <c r="E616" s="63">
        <f t="shared" si="48"/>
        <v>3170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1005525001</v>
      </c>
      <c r="C617" s="61">
        <f t="shared" si="47"/>
        <v>1008700000</v>
      </c>
      <c r="D617" s="61">
        <f t="shared" si="45"/>
        <v>3175000</v>
      </c>
      <c r="E617" s="63">
        <f t="shared" si="48"/>
        <v>3175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1008700001</v>
      </c>
      <c r="C618" s="61">
        <f t="shared" si="47"/>
        <v>1011880000</v>
      </c>
      <c r="D618" s="61">
        <f t="shared" si="45"/>
        <v>3180000</v>
      </c>
      <c r="E618" s="63">
        <f t="shared" si="48"/>
        <v>3180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1011880001</v>
      </c>
      <c r="C619" s="61">
        <f t="shared" si="47"/>
        <v>1015065000</v>
      </c>
      <c r="D619" s="61">
        <f t="shared" si="45"/>
        <v>3185000</v>
      </c>
      <c r="E619" s="63">
        <f t="shared" si="48"/>
        <v>3185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1015065001</v>
      </c>
      <c r="C620" s="61">
        <f t="shared" si="47"/>
        <v>1018255000</v>
      </c>
      <c r="D620" s="61">
        <f t="shared" si="45"/>
        <v>3190000</v>
      </c>
      <c r="E620" s="63">
        <f t="shared" si="48"/>
        <v>3190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1018255001</v>
      </c>
      <c r="C621" s="61">
        <f t="shared" si="47"/>
        <v>1021450000</v>
      </c>
      <c r="D621" s="61">
        <f t="shared" si="45"/>
        <v>3195000</v>
      </c>
      <c r="E621" s="63">
        <f t="shared" si="48"/>
        <v>3195</v>
      </c>
      <c r="F621" s="64">
        <f t="shared" si="49"/>
        <v>0.06</v>
      </c>
      <c r="G621" s="65" t="s">
        <v>947</v>
      </c>
    </row>
    <row r="622" spans="1:7" x14ac:dyDescent="0.3">
      <c r="A622" s="61">
        <v>621</v>
      </c>
      <c r="B622" s="61">
        <f t="shared" si="46"/>
        <v>1021450001</v>
      </c>
      <c r="C622" s="61">
        <f t="shared" si="47"/>
        <v>1024650000</v>
      </c>
      <c r="D622" s="61">
        <f t="shared" si="45"/>
        <v>3200000</v>
      </c>
      <c r="E622" s="63">
        <f t="shared" si="48"/>
        <v>3200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1024650001</v>
      </c>
      <c r="C623" s="61">
        <f t="shared" si="47"/>
        <v>1027855000</v>
      </c>
      <c r="D623" s="61">
        <f t="shared" si="45"/>
        <v>3205000</v>
      </c>
      <c r="E623" s="63">
        <f t="shared" si="48"/>
        <v>3205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1027855001</v>
      </c>
      <c r="C624" s="61">
        <f t="shared" si="47"/>
        <v>1031065000</v>
      </c>
      <c r="D624" s="61">
        <f t="shared" si="45"/>
        <v>3210000</v>
      </c>
      <c r="E624" s="63">
        <f t="shared" si="48"/>
        <v>3210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1031065001</v>
      </c>
      <c r="C625" s="61">
        <f t="shared" si="47"/>
        <v>1034280000</v>
      </c>
      <c r="D625" s="61">
        <f t="shared" si="45"/>
        <v>3215000</v>
      </c>
      <c r="E625" s="63">
        <f t="shared" si="48"/>
        <v>3215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1034280001</v>
      </c>
      <c r="C626" s="61">
        <f t="shared" si="47"/>
        <v>1037500000</v>
      </c>
      <c r="D626" s="61">
        <f t="shared" si="45"/>
        <v>3220000</v>
      </c>
      <c r="E626" s="63">
        <f t="shared" si="48"/>
        <v>3220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1037500001</v>
      </c>
      <c r="C627" s="61">
        <f t="shared" si="47"/>
        <v>1040725000</v>
      </c>
      <c r="D627" s="61">
        <f t="shared" si="45"/>
        <v>3225000</v>
      </c>
      <c r="E627" s="63">
        <f t="shared" si="48"/>
        <v>3225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1040725001</v>
      </c>
      <c r="C628" s="61">
        <f t="shared" si="47"/>
        <v>1043955000</v>
      </c>
      <c r="D628" s="61">
        <f t="shared" si="45"/>
        <v>3230000</v>
      </c>
      <c r="E628" s="63">
        <f t="shared" si="48"/>
        <v>3230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1043955001</v>
      </c>
      <c r="C629" s="61">
        <f t="shared" si="47"/>
        <v>1047190000</v>
      </c>
      <c r="D629" s="61">
        <f t="shared" si="45"/>
        <v>3235000</v>
      </c>
      <c r="E629" s="63">
        <f t="shared" si="48"/>
        <v>3235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1047190001</v>
      </c>
      <c r="C630" s="61">
        <f t="shared" si="47"/>
        <v>1050430000</v>
      </c>
      <c r="D630" s="61">
        <f t="shared" si="45"/>
        <v>3240000</v>
      </c>
      <c r="E630" s="63">
        <f t="shared" si="48"/>
        <v>3240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1050430001</v>
      </c>
      <c r="C631" s="61">
        <f t="shared" si="47"/>
        <v>1053675000</v>
      </c>
      <c r="D631" s="61">
        <f t="shared" si="45"/>
        <v>3245000</v>
      </c>
      <c r="E631" s="63">
        <f t="shared" si="48"/>
        <v>3245</v>
      </c>
      <c r="F631" s="64">
        <f t="shared" si="49"/>
        <v>6.3E-2</v>
      </c>
      <c r="G631" s="65" t="s">
        <v>947</v>
      </c>
    </row>
    <row r="632" spans="1:7" x14ac:dyDescent="0.3">
      <c r="A632" s="61">
        <v>631</v>
      </c>
      <c r="B632" s="61">
        <f t="shared" si="46"/>
        <v>1053675001</v>
      </c>
      <c r="C632" s="61">
        <f t="shared" si="47"/>
        <v>1056925000</v>
      </c>
      <c r="D632" s="61">
        <f t="shared" si="45"/>
        <v>3250000</v>
      </c>
      <c r="E632" s="63">
        <f t="shared" si="48"/>
        <v>3250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1056925001</v>
      </c>
      <c r="C633" s="61">
        <f t="shared" si="47"/>
        <v>1060180000</v>
      </c>
      <c r="D633" s="61">
        <f t="shared" si="45"/>
        <v>3255000</v>
      </c>
      <c r="E633" s="63">
        <f t="shared" si="48"/>
        <v>3255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1060180001</v>
      </c>
      <c r="C634" s="61">
        <f t="shared" si="47"/>
        <v>1063440000</v>
      </c>
      <c r="D634" s="61">
        <f t="shared" si="45"/>
        <v>3260000</v>
      </c>
      <c r="E634" s="63">
        <f t="shared" si="48"/>
        <v>3260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1063440001</v>
      </c>
      <c r="C635" s="61">
        <f t="shared" si="47"/>
        <v>1066705000</v>
      </c>
      <c r="D635" s="61">
        <f t="shared" si="45"/>
        <v>3265000</v>
      </c>
      <c r="E635" s="63">
        <f t="shared" si="48"/>
        <v>3265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1066705001</v>
      </c>
      <c r="C636" s="61">
        <f t="shared" si="47"/>
        <v>1069975000</v>
      </c>
      <c r="D636" s="61">
        <f t="shared" si="45"/>
        <v>3270000</v>
      </c>
      <c r="E636" s="63">
        <f t="shared" si="48"/>
        <v>3270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1069975001</v>
      </c>
      <c r="C637" s="61">
        <f t="shared" si="47"/>
        <v>1073250000</v>
      </c>
      <c r="D637" s="61">
        <f t="shared" si="45"/>
        <v>3275000</v>
      </c>
      <c r="E637" s="63">
        <f t="shared" si="48"/>
        <v>3275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1073250001</v>
      </c>
      <c r="C638" s="61">
        <f t="shared" si="47"/>
        <v>1076530000</v>
      </c>
      <c r="D638" s="61">
        <f t="shared" si="45"/>
        <v>3280000</v>
      </c>
      <c r="E638" s="63">
        <f t="shared" si="48"/>
        <v>3280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1076530001</v>
      </c>
      <c r="C639" s="61">
        <f t="shared" si="47"/>
        <v>1079815000</v>
      </c>
      <c r="D639" s="61">
        <f t="shared" si="45"/>
        <v>3285000</v>
      </c>
      <c r="E639" s="63">
        <f t="shared" si="48"/>
        <v>3285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1079815001</v>
      </c>
      <c r="C640" s="61">
        <f t="shared" si="47"/>
        <v>1083105000</v>
      </c>
      <c r="D640" s="61">
        <f t="shared" si="45"/>
        <v>3290000</v>
      </c>
      <c r="E640" s="63">
        <f t="shared" si="48"/>
        <v>3290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1083105001</v>
      </c>
      <c r="C641" s="61">
        <f t="shared" si="47"/>
        <v>1086400000</v>
      </c>
      <c r="D641" s="61">
        <f t="shared" si="45"/>
        <v>3295000</v>
      </c>
      <c r="E641" s="63">
        <f t="shared" si="48"/>
        <v>3295</v>
      </c>
      <c r="F641" s="64">
        <f t="shared" si="49"/>
        <v>6.3E-2</v>
      </c>
      <c r="G641" s="65" t="s">
        <v>947</v>
      </c>
    </row>
    <row r="642" spans="1:7" x14ac:dyDescent="0.3">
      <c r="A642" s="61">
        <v>641</v>
      </c>
      <c r="B642" s="61">
        <f t="shared" si="46"/>
        <v>1086400001</v>
      </c>
      <c r="C642" s="61">
        <f t="shared" si="47"/>
        <v>1089700000</v>
      </c>
      <c r="D642" s="61">
        <f t="shared" ref="D642:D651" si="50">J$9*E642</f>
        <v>3300000</v>
      </c>
      <c r="E642" s="63">
        <f t="shared" si="48"/>
        <v>3300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706" si="51">C642+1</f>
        <v>1089700001</v>
      </c>
      <c r="C643" s="61">
        <f t="shared" ref="C643:C651" si="52">C642+D643</f>
        <v>1093005000</v>
      </c>
      <c r="D643" s="61">
        <f t="shared" si="50"/>
        <v>3305000</v>
      </c>
      <c r="E643" s="63">
        <f t="shared" ref="E643:E651" si="53">(A643-1)*5 +100</f>
        <v>3305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1093005001</v>
      </c>
      <c r="C644" s="61">
        <f t="shared" si="52"/>
        <v>1096315000</v>
      </c>
      <c r="D644" s="61">
        <f t="shared" si="50"/>
        <v>3310000</v>
      </c>
      <c r="E644" s="63">
        <f t="shared" si="53"/>
        <v>3310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1096315001</v>
      </c>
      <c r="C645" s="61">
        <f t="shared" si="52"/>
        <v>1099630000</v>
      </c>
      <c r="D645" s="61">
        <f t="shared" si="50"/>
        <v>3315000</v>
      </c>
      <c r="E645" s="63">
        <f t="shared" si="53"/>
        <v>3315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1099630001</v>
      </c>
      <c r="C646" s="61">
        <f t="shared" si="52"/>
        <v>1102950000</v>
      </c>
      <c r="D646" s="61">
        <f t="shared" si="50"/>
        <v>3320000</v>
      </c>
      <c r="E646" s="63">
        <f t="shared" si="53"/>
        <v>3320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1102950001</v>
      </c>
      <c r="C647" s="61">
        <f t="shared" si="52"/>
        <v>1106275000</v>
      </c>
      <c r="D647" s="61">
        <f t="shared" si="50"/>
        <v>3325000</v>
      </c>
      <c r="E647" s="63">
        <f t="shared" si="53"/>
        <v>3325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1106275001</v>
      </c>
      <c r="C648" s="61">
        <f t="shared" si="52"/>
        <v>1109605000</v>
      </c>
      <c r="D648" s="61">
        <f t="shared" si="50"/>
        <v>3330000</v>
      </c>
      <c r="E648" s="63">
        <f t="shared" si="53"/>
        <v>3330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1109605001</v>
      </c>
      <c r="C649" s="61">
        <f t="shared" si="52"/>
        <v>1112940000</v>
      </c>
      <c r="D649" s="61">
        <f t="shared" si="50"/>
        <v>3335000</v>
      </c>
      <c r="E649" s="63">
        <f t="shared" si="53"/>
        <v>3335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1112940001</v>
      </c>
      <c r="C650" s="61">
        <f t="shared" si="52"/>
        <v>1116280000</v>
      </c>
      <c r="D650" s="61">
        <f t="shared" si="50"/>
        <v>3340000</v>
      </c>
      <c r="E650" s="63">
        <f t="shared" si="53"/>
        <v>3340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1116280001</v>
      </c>
      <c r="C651" s="61">
        <f t="shared" si="52"/>
        <v>1119625000</v>
      </c>
      <c r="D651" s="61">
        <f t="shared" si="50"/>
        <v>3345000</v>
      </c>
      <c r="E651" s="63">
        <f t="shared" si="53"/>
        <v>3345</v>
      </c>
      <c r="F651" s="64">
        <f t="shared" si="54"/>
        <v>6.3E-2</v>
      </c>
      <c r="G651" s="65" t="s">
        <v>948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topLeftCell="N1" zoomScaleNormal="100" workbookViewId="0">
      <pane ySplit="16" topLeftCell="A17" activePane="bottomLeft" state="frozen"/>
      <selection activeCell="I1" sqref="I1"/>
      <selection pane="bottomLeft" activeCell="W22" sqref="W22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844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845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845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845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845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845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845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845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845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845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845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845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845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845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828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829</v>
      </c>
      <c r="D416" s="48" t="s">
        <v>829</v>
      </c>
      <c r="E416" s="48" t="s">
        <v>176</v>
      </c>
      <c r="F416" s="48" t="s">
        <v>830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837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829</v>
      </c>
      <c r="D417" s="48" t="s">
        <v>829</v>
      </c>
      <c r="E417" s="48" t="s">
        <v>157</v>
      </c>
      <c r="F417" s="48" t="s">
        <v>831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838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829</v>
      </c>
      <c r="D418" s="48" t="s">
        <v>829</v>
      </c>
      <c r="E418" s="48" t="s">
        <v>157</v>
      </c>
      <c r="F418" s="48" t="s">
        <v>832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839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829</v>
      </c>
      <c r="D419" s="48" t="s">
        <v>829</v>
      </c>
      <c r="E419" s="48" t="s">
        <v>157</v>
      </c>
      <c r="F419" s="48" t="s">
        <v>833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840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829</v>
      </c>
      <c r="D420" s="48" t="s">
        <v>829</v>
      </c>
      <c r="E420" s="48" t="s">
        <v>157</v>
      </c>
      <c r="F420" s="48" t="s">
        <v>834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841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829</v>
      </c>
      <c r="D421" s="48" t="s">
        <v>829</v>
      </c>
      <c r="E421" s="48" t="s">
        <v>157</v>
      </c>
      <c r="F421" s="48" t="s">
        <v>835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842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829</v>
      </c>
      <c r="D422" s="48" t="s">
        <v>829</v>
      </c>
      <c r="E422" s="48" t="s">
        <v>157</v>
      </c>
      <c r="F422" s="48" t="s">
        <v>836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843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레벨장비검사</vt:lpstr>
      <vt:lpstr>레벨심플</vt:lpstr>
      <vt:lpstr>레벨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2018-10-18T06:40:31Z</dcterms:modified>
</cp:coreProperties>
</file>