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BitCamp_AR\설계및정의서\"/>
    </mc:Choice>
  </mc:AlternateContent>
  <bookViews>
    <workbookView xWindow="-120" yWindow="-120" windowWidth="29040" windowHeight="15840" activeTab="1"/>
  </bookViews>
  <sheets>
    <sheet name="Sheet1" sheetId="1" r:id="rId1"/>
    <sheet name="Sheet2" sheetId="2" r:id="rId2"/>
  </sheets>
  <definedNames>
    <definedName name="_xlnm._FilterDatabase" localSheetId="0" hidden="1">Sheet1!$G$1:$H$1</definedName>
    <definedName name="_xlnm._FilterDatabase" localSheetId="1" hidden="1">Sheet2!$A$1:$H$82</definedName>
  </definedNames>
  <calcPr calcId="162913"/>
</workbook>
</file>

<file path=xl/calcChain.xml><?xml version="1.0" encoding="utf-8"?>
<calcChain xmlns="http://schemas.openxmlformats.org/spreadsheetml/2006/main">
  <c r="F90" i="2" l="1"/>
  <c r="F89" i="2"/>
  <c r="F88" i="2"/>
  <c r="F87" i="2"/>
  <c r="F86" i="2"/>
  <c r="F91" i="2" l="1"/>
  <c r="H90" i="2" s="1"/>
  <c r="H88" i="2" l="1"/>
  <c r="H86" i="2"/>
  <c r="H87" i="2"/>
  <c r="H89" i="2"/>
</calcChain>
</file>

<file path=xl/comments1.xml><?xml version="1.0" encoding="utf-8"?>
<comments xmlns="http://schemas.openxmlformats.org/spreadsheetml/2006/main">
  <authors>
    <author/>
    <author>kosta</author>
  </authors>
  <commentList>
    <comment ref="G1" authorId="0" shape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shapeId="0">
      <text>
        <r>
          <rPr>
            <b/>
            <sz val="9"/>
            <color indexed="81"/>
            <rFont val="돋움"/>
            <family val="3"/>
            <charset val="129"/>
          </rPr>
          <t>상
중
하</t>
        </r>
      </text>
    </comment>
  </commentList>
</comments>
</file>

<file path=xl/comments2.xml><?xml version="1.0" encoding="utf-8"?>
<comments xmlns="http://schemas.openxmlformats.org/spreadsheetml/2006/main">
  <authors>
    <author/>
    <author>kosta</author>
  </authors>
  <commentList>
    <comment ref="G1" authorId="0" shape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shapeId="0">
      <text>
        <r>
          <rPr>
            <b/>
            <sz val="9"/>
            <color indexed="81"/>
            <rFont val="돋움"/>
            <family val="3"/>
            <charset val="129"/>
          </rPr>
          <t>상
중
하</t>
        </r>
      </text>
    </comment>
  </commentList>
</comments>
</file>

<file path=xl/sharedStrings.xml><?xml version="1.0" encoding="utf-8"?>
<sst xmlns="http://schemas.openxmlformats.org/spreadsheetml/2006/main" count="755" uniqueCount="449">
  <si>
    <t>화면명</t>
  </si>
  <si>
    <t>요구사항 내용</t>
  </si>
  <si>
    <t>담당자</t>
    <phoneticPr fontId="1" type="noConversion"/>
  </si>
  <si>
    <t>김규헌</t>
    <phoneticPr fontId="1" type="noConversion"/>
  </si>
  <si>
    <t>홍승표</t>
    <phoneticPr fontId="1" type="noConversion"/>
  </si>
  <si>
    <t>우선순위</t>
    <phoneticPr fontId="1" type="noConversion"/>
  </si>
  <si>
    <t>난이도</t>
    <phoneticPr fontId="1" type="noConversion"/>
  </si>
  <si>
    <t>상</t>
    <phoneticPr fontId="1" type="noConversion"/>
  </si>
  <si>
    <t>중</t>
    <phoneticPr fontId="1" type="noConversion"/>
  </si>
  <si>
    <t>하</t>
    <phoneticPr fontId="1" type="noConversion"/>
  </si>
  <si>
    <t>완료날짜</t>
    <phoneticPr fontId="1" type="noConversion"/>
  </si>
  <si>
    <t>요구사항명</t>
    <phoneticPr fontId="1" type="noConversion"/>
  </si>
  <si>
    <r>
      <t>SRS-002</t>
    </r>
    <r>
      <rPr>
        <sz val="11"/>
        <color theme="1"/>
        <rFont val="맑은 고딕"/>
        <family val="2"/>
        <charset val="129"/>
        <scheme val="minor"/>
      </rPr>
      <t/>
    </r>
  </si>
  <si>
    <r>
      <t>SRS-003</t>
    </r>
    <r>
      <rPr>
        <sz val="11"/>
        <color theme="1"/>
        <rFont val="맑은 고딕"/>
        <family val="2"/>
        <charset val="129"/>
        <scheme val="minor"/>
      </rPr>
      <t/>
    </r>
  </si>
  <si>
    <r>
      <t>SRS-004</t>
    </r>
    <r>
      <rPr>
        <sz val="11"/>
        <color theme="1"/>
        <rFont val="맑은 고딕"/>
        <family val="2"/>
        <charset val="129"/>
        <scheme val="minor"/>
      </rPr>
      <t/>
    </r>
  </si>
  <si>
    <r>
      <t>SRS-005</t>
    </r>
    <r>
      <rPr>
        <sz val="11"/>
        <color theme="1"/>
        <rFont val="맑은 고딕"/>
        <family val="2"/>
        <charset val="129"/>
        <scheme val="minor"/>
      </rPr>
      <t/>
    </r>
  </si>
  <si>
    <r>
      <t>SRS-006</t>
    </r>
    <r>
      <rPr>
        <sz val="11"/>
        <color theme="1"/>
        <rFont val="맑은 고딕"/>
        <family val="2"/>
        <charset val="129"/>
        <scheme val="minor"/>
      </rPr>
      <t/>
    </r>
  </si>
  <si>
    <t>요구사항 식별자</t>
    <phoneticPr fontId="1" type="noConversion"/>
  </si>
  <si>
    <t>SRS-001</t>
    <phoneticPr fontId="1" type="noConversion"/>
  </si>
  <si>
    <t>TBD</t>
    <phoneticPr fontId="1" type="noConversion"/>
  </si>
  <si>
    <t>SRS-007</t>
  </si>
  <si>
    <t>SRS-008</t>
  </si>
  <si>
    <t>SRS-009</t>
  </si>
  <si>
    <t>SRS-010</t>
  </si>
  <si>
    <t>SRS-011</t>
  </si>
  <si>
    <t>SRS-012</t>
  </si>
  <si>
    <t>SRS-013</t>
  </si>
  <si>
    <t>SRS-014</t>
  </si>
  <si>
    <t>SRS-015</t>
  </si>
  <si>
    <t>SRS-016</t>
  </si>
  <si>
    <t>SRS-017</t>
  </si>
  <si>
    <t>게임 내부 화면</t>
    <phoneticPr fontId="1" type="noConversion"/>
  </si>
  <si>
    <t>게임 시작 기능</t>
    <phoneticPr fontId="1" type="noConversion"/>
  </si>
  <si>
    <t>아이템 생성 기능</t>
    <phoneticPr fontId="1" type="noConversion"/>
  </si>
  <si>
    <t>아이템 획득  기능</t>
    <phoneticPr fontId="1" type="noConversion"/>
  </si>
  <si>
    <t>아이템 사용 기능</t>
    <phoneticPr fontId="1" type="noConversion"/>
  </si>
  <si>
    <t>기본차량</t>
    <phoneticPr fontId="1" type="noConversion"/>
  </si>
  <si>
    <t>차량 이동 기능</t>
    <phoneticPr fontId="1" type="noConversion"/>
  </si>
  <si>
    <t>트랙 수 표시</t>
    <phoneticPr fontId="1" type="noConversion"/>
  </si>
  <si>
    <t>시간 표시 기능</t>
    <phoneticPr fontId="1" type="noConversion"/>
  </si>
  <si>
    <t>맵 표시 기능</t>
    <phoneticPr fontId="1" type="noConversion"/>
  </si>
  <si>
    <t>위치 표시 기능</t>
    <phoneticPr fontId="1" type="noConversion"/>
  </si>
  <si>
    <t>순위 표시 기능</t>
    <phoneticPr fontId="1" type="noConversion"/>
  </si>
  <si>
    <t>게임 종료 기능</t>
    <phoneticPr fontId="1" type="noConversion"/>
  </si>
  <si>
    <t>메인 화면</t>
    <phoneticPr fontId="1" type="noConversion"/>
  </si>
  <si>
    <t>차 튜닝 기능</t>
    <phoneticPr fontId="1" type="noConversion"/>
  </si>
  <si>
    <t>방 내부 화면</t>
    <phoneticPr fontId="1" type="noConversion"/>
  </si>
  <si>
    <t>READY 기능</t>
    <phoneticPr fontId="1" type="noConversion"/>
  </si>
  <si>
    <t>SRS-018</t>
  </si>
  <si>
    <t>방장, 플레이어 상관없이 평평한 바닥을 인식하고 게임화면을 사용자 기기에 띄울 준비가 되었을때 READY를 플레이어 차량 위에 표시되도록한다.</t>
    <phoneticPr fontId="1" type="noConversion"/>
  </si>
  <si>
    <t>방 대기 화면</t>
    <phoneticPr fontId="1" type="noConversion"/>
  </si>
  <si>
    <t>4 X 2 로 화면 상단에 플레이어가 들어올때마다 차례대로 배치된다. 방 생성자는 1 X 1 에 위치한다. 화면 우측 하단에는 방 생성할 때 선택한 맵을 전시하고, 좌측 하단에는 게임시작 버튼을 방장화면에만 나타게한다.</t>
    <phoneticPr fontId="1" type="noConversion"/>
  </si>
  <si>
    <t>방 생성자가 게임시작 버튼을 누르면 방에 참가한 모든 플레이어들이 게임화면으로 이동한다. 방장을 포함한 방에 접속한 모든 플레이어가 READY상태 일때만 이동이 가능하다.</t>
    <phoneticPr fontId="1" type="noConversion"/>
  </si>
  <si>
    <t>SRS-019</t>
  </si>
  <si>
    <t>SRS-020</t>
  </si>
  <si>
    <t>SRS-021</t>
  </si>
  <si>
    <t>SRS-022</t>
  </si>
  <si>
    <t>SRS-023</t>
  </si>
  <si>
    <t>SRS-024</t>
  </si>
  <si>
    <t>SRS-025</t>
  </si>
  <si>
    <t>SRS-026</t>
  </si>
  <si>
    <t>SRS-027</t>
  </si>
  <si>
    <t>SRS-028</t>
  </si>
  <si>
    <t>SRS-029</t>
  </si>
  <si>
    <t>SRS-030</t>
  </si>
  <si>
    <t>SRS-031</t>
  </si>
  <si>
    <t>SRS-032</t>
  </si>
  <si>
    <t>SRS-033</t>
  </si>
  <si>
    <t>대기화면</t>
    <phoneticPr fontId="1" type="noConversion"/>
  </si>
  <si>
    <t>어플 실행시 대기화면</t>
    <phoneticPr fontId="1" type="noConversion"/>
  </si>
  <si>
    <t>게임 시작 대기화면</t>
    <phoneticPr fontId="1" type="noConversion"/>
  </si>
  <si>
    <t>방 생성자가 게임시작 버튼을 누르고 모든 플레이어가 게임 화면으로 넘어가기 까지 나타나는 대기화면</t>
    <phoneticPr fontId="1" type="noConversion"/>
  </si>
  <si>
    <t>슬라이드 기능</t>
    <phoneticPr fontId="1" type="noConversion"/>
  </si>
  <si>
    <t>로그인 화면</t>
    <phoneticPr fontId="1" type="noConversion"/>
  </si>
  <si>
    <t>AR 인식기능</t>
    <phoneticPr fontId="1" type="noConversion"/>
  </si>
  <si>
    <t>서버 구현 기능</t>
    <phoneticPr fontId="1" type="noConversion"/>
  </si>
  <si>
    <t>화면 중앙에 어플 설명을 담은 이미지를 전시. 슬라이드 할 시 이미지가 전환 된다.</t>
    <phoneticPr fontId="1" type="noConversion"/>
  </si>
  <si>
    <t>아이디 찾기 기능</t>
    <phoneticPr fontId="1" type="noConversion"/>
  </si>
  <si>
    <t>비밀 번호 찾기 기능</t>
    <phoneticPr fontId="1" type="noConversion"/>
  </si>
  <si>
    <t>회원가입 화면</t>
    <phoneticPr fontId="1" type="noConversion"/>
  </si>
  <si>
    <t>분실한 아이디를 찾기 위한 이메일 인증방법</t>
    <phoneticPr fontId="1" type="noConversion"/>
  </si>
  <si>
    <t>분실한 비밀번호를 찾기 위한 아이디 및 2차비밀번호</t>
    <phoneticPr fontId="1" type="noConversion"/>
  </si>
  <si>
    <t>회원정보 입력</t>
    <phoneticPr fontId="1" type="noConversion"/>
  </si>
  <si>
    <t>아이디 ,닉네임 중복 체크</t>
    <phoneticPr fontId="1" type="noConversion"/>
  </si>
  <si>
    <t>회원정보를 입력하는 UI를 만든뒤 UI에 입력한 텍스트 값을 데이터 베이스에 저장.</t>
    <phoneticPr fontId="1" type="noConversion"/>
  </si>
  <si>
    <t>입력한 아이디와 닉네임을 데이터베이스에 있는 닉네임,아이디와 비교하여 같은지 중복 체크</t>
    <phoneticPr fontId="1" type="noConversion"/>
  </si>
  <si>
    <t xml:space="preserve">AR CORE 및 AR FOUNDATION을 이용하여 AR인식하여 맵을 띄우고 맵에서 게임이 진행할 수 있도록 한다. </t>
    <phoneticPr fontId="1" type="noConversion"/>
  </si>
  <si>
    <t>서버에서 방 생성기능과 방 참여기능 및 AR이 인식되면 자동 레디 기능 그리고 플레이어가 어떤 차량을 조종하는지 알 수 있도록 한다.</t>
    <phoneticPr fontId="1" type="noConversion"/>
  </si>
  <si>
    <t>게임 시작후 3초의 준비시간을 부여한다. 준비시간에는 조이스틱 컨트롤 불가하도록 처리한다.</t>
    <phoneticPr fontId="1" type="noConversion"/>
  </si>
  <si>
    <t>게임 시작 기능</t>
    <phoneticPr fontId="1" type="noConversion"/>
  </si>
  <si>
    <t xml:space="preserve">게임시작시에 기본으로 정해진 위치에 아이템이 생성되어있다. 아이템을 획득하여 사라지게 되면 일정시간 이후에 아이템이 같은 위치에 랜덤으로 다시 생성 되도록 한다. </t>
    <phoneticPr fontId="1" type="noConversion"/>
  </si>
  <si>
    <t>맵에 생성된 아이템과 접촉하면 획득하도록 한다. 획득한 아이템은 좌측 상단에 전시한다.</t>
    <phoneticPr fontId="1" type="noConversion"/>
  </si>
  <si>
    <t>획득한 아이템 을 사용 할 수 있는 버튼을 만들고, 버튼을 누르게 되면 해당 아이템의 효과가 적용되도록 한다. 아이템 사용시 사용한 아이템은 소모된다.</t>
    <phoneticPr fontId="1" type="noConversion"/>
  </si>
  <si>
    <t>화면에 조이스틱을 좌측 하단에 전시하여, 해당 조이스틱으로 차량 컨트롤이 가능하도록 한다.</t>
    <phoneticPr fontId="1" type="noConversion"/>
  </si>
  <si>
    <t>화면 우측 상단에 트랙수를 전시한다.</t>
    <phoneticPr fontId="1" type="noConversion"/>
  </si>
  <si>
    <t>게임 시작후 3초의 준비시간 이후 부터 흘러가는 시간을  트랙수 아래에 전시한다</t>
    <phoneticPr fontId="1" type="noConversion"/>
  </si>
  <si>
    <t>화면 전체에 맵을 전시한다.</t>
    <phoneticPr fontId="1" type="noConversion"/>
  </si>
  <si>
    <t>플레이어의 차량이 어떤 것인지 알 수 있도록 차량위에 위치표시를 해준다.</t>
    <phoneticPr fontId="1" type="noConversion"/>
  </si>
  <si>
    <t>아이템 표시 위치 아래에 플레이어의 이름을 순위로 나타낸다.</t>
    <phoneticPr fontId="1" type="noConversion"/>
  </si>
  <si>
    <t>1등이 3바퀴를 돌게되면 10초 후 되도록한다. 종료 시 모든 플레이어의 등수와 초를 화면에 표시하고, 등수에 따른 코인과 경험치를 지급한다.</t>
    <phoneticPr fontId="1" type="noConversion"/>
  </si>
  <si>
    <t>차 부품 &amp; 외형 디자인 목록을 화면 우측에 전시한다. 차는 좌측에 전시하여 품목을 선택하면 미리보기 기능을 제공한다.</t>
    <phoneticPr fontId="1" type="noConversion"/>
  </si>
  <si>
    <t>-</t>
    <phoneticPr fontId="1" type="noConversion"/>
  </si>
  <si>
    <t>김민진</t>
    <phoneticPr fontId="1" type="noConversion"/>
  </si>
  <si>
    <t>김규헌</t>
    <phoneticPr fontId="1" type="noConversion"/>
  </si>
  <si>
    <t>김규헌</t>
    <phoneticPr fontId="1" type="noConversion"/>
  </si>
  <si>
    <t>게임실행에 필요한 기본차량 제작.</t>
    <phoneticPr fontId="1" type="noConversion"/>
  </si>
  <si>
    <t>SRS-037</t>
    <phoneticPr fontId="1" type="noConversion"/>
  </si>
  <si>
    <t>어플 실행후 포톤네트워크의 마스터 클라이언트 접속</t>
    <phoneticPr fontId="1" type="noConversion"/>
  </si>
  <si>
    <t>마스터 클라이언트에 접속되었으면 화면을 터치해달라는 문구 나타내기</t>
    <phoneticPr fontId="1" type="noConversion"/>
  </si>
  <si>
    <t>화면 터치시 회원가입/로그인 화면으로 이동</t>
    <phoneticPr fontId="1" type="noConversion"/>
  </si>
  <si>
    <t>회원가입/로그인 대기화면</t>
    <phoneticPr fontId="1" type="noConversion"/>
  </si>
  <si>
    <t>로그인 버튼</t>
    <phoneticPr fontId="1" type="noConversion"/>
  </si>
  <si>
    <t>회원가입 버튼</t>
    <phoneticPr fontId="1" type="noConversion"/>
  </si>
  <si>
    <t>로그인 화면으로 전환 기존의 화면위에 그려짐</t>
    <phoneticPr fontId="1" type="noConversion"/>
  </si>
  <si>
    <t>회원가입 화면을 보여줌 기존의 화면위에 그려짐</t>
    <phoneticPr fontId="1" type="noConversion"/>
  </si>
  <si>
    <t>아이디 입력 텍스트</t>
    <phoneticPr fontId="1" type="noConversion"/>
  </si>
  <si>
    <t>비밀번호 입력 텍스트</t>
    <phoneticPr fontId="1" type="noConversion"/>
  </si>
  <si>
    <t>입력한 아이디와 비밀번호를 데이터베이스에 있는 정보와 비교하여 같을시 게임내부화면으로 이동</t>
  </si>
  <si>
    <t>사용자의 아이디를 입력할 수 있는 텍스트</t>
    <phoneticPr fontId="1" type="noConversion"/>
  </si>
  <si>
    <t>사용자의 비밀번호를 입력할 수 있는 텍스트 입력시 입력한 텍스트를 *로 대체</t>
    <phoneticPr fontId="1" type="noConversion"/>
  </si>
  <si>
    <t>아이디 중복체크 버튼</t>
    <phoneticPr fontId="1" type="noConversion"/>
  </si>
  <si>
    <t>닉네임 중복체크 버튼</t>
    <phoneticPr fontId="1" type="noConversion"/>
  </si>
  <si>
    <t>회원가입 확인 버튼</t>
    <phoneticPr fontId="1" type="noConversion"/>
  </si>
  <si>
    <t>회원가입 취소 버튼</t>
    <phoneticPr fontId="1" type="noConversion"/>
  </si>
  <si>
    <t>회원가입 아이디 텍스트</t>
    <phoneticPr fontId="1" type="noConversion"/>
  </si>
  <si>
    <t>회원가입 닉네임 텍스트</t>
    <phoneticPr fontId="1" type="noConversion"/>
  </si>
  <si>
    <t>회원가입 비밀번호 텍스트</t>
    <phoneticPr fontId="1" type="noConversion"/>
  </si>
  <si>
    <t>회원가입 비밀번호 재입력 텍스트</t>
    <phoneticPr fontId="1" type="noConversion"/>
  </si>
  <si>
    <t>텍스트에 입력된 아이디와 데이터베이스에 저장된 아이디를 비교하여 중복되어있는지 유무 확인</t>
    <phoneticPr fontId="1" type="noConversion"/>
  </si>
  <si>
    <t>회원가입 닉네임 텍스트에 입력된 내용과 데이터베이스의 닉네임과 중복이되는지 유무 확인</t>
    <phoneticPr fontId="1" type="noConversion"/>
  </si>
  <si>
    <t>회원가입에 필요한 정보 입력 이후 입력된 데이터를 데이터베이스에 저장</t>
    <phoneticPr fontId="1" type="noConversion"/>
  </si>
  <si>
    <t>회원가입에 필요한 아이디를 입력할 수 있는 텍스트필드</t>
    <phoneticPr fontId="1" type="noConversion"/>
  </si>
  <si>
    <t>회원가입에 필요한 닉네임을 입력할 수 있는 텍스트필드</t>
    <phoneticPr fontId="1" type="noConversion"/>
  </si>
  <si>
    <t>회원가입에 필요한 비밀번호를 입력할 수 있는 텍스트필드</t>
    <phoneticPr fontId="1" type="noConversion"/>
  </si>
  <si>
    <t>회원가입에 필요한 비밀번호를 입력할 수 있는 텍스트필드 비밀번호를 입력하였을때 회원가입 비밀번호 텍스트에 입력된 내용과 비교하여 같은지 다른지 알려줌.</t>
    <phoneticPr fontId="1" type="noConversion"/>
  </si>
  <si>
    <t>비밀번호 확인 라벨</t>
    <phoneticPr fontId="1" type="noConversion"/>
  </si>
  <si>
    <t>비밀번호 재입력 텍스트에 입력된 비밀번호와 비밀번호 텍스트에 입력된 내용이 같은지 다른지 알려줌.</t>
    <phoneticPr fontId="1" type="noConversion"/>
  </si>
  <si>
    <t>회원가입 화면을 종료 후 "로그인X회원가입" 화면으로 이동</t>
    <phoneticPr fontId="1" type="noConversion"/>
  </si>
  <si>
    <t>회원가입 이메일 텍스트</t>
    <phoneticPr fontId="1" type="noConversion"/>
  </si>
  <si>
    <t>회원가입에 필요한 이메일을 입력할 수 있는 텍스트필드</t>
    <phoneticPr fontId="1" type="noConversion"/>
  </si>
  <si>
    <t>아이디 찾기 화면</t>
    <phoneticPr fontId="1" type="noConversion"/>
  </si>
  <si>
    <t>이메일 입력 텍스트</t>
    <phoneticPr fontId="1" type="noConversion"/>
  </si>
  <si>
    <t>확인 버튼</t>
    <phoneticPr fontId="1" type="noConversion"/>
  </si>
  <si>
    <t>이메일을 입력할 수 있는 텍스트필드</t>
    <phoneticPr fontId="1" type="noConversion"/>
  </si>
  <si>
    <t>아이디 라벨</t>
    <phoneticPr fontId="1" type="noConversion"/>
  </si>
  <si>
    <t>데이터베이스에 있는 이메일과 이메일 입력 텍스트필드에 입력한 이메일을 같으면 아이디 라벨에 아이디 표시, 다르면 이메일 불일치 안내 메시지 팝업창 보여줌</t>
    <phoneticPr fontId="1" type="noConversion"/>
  </si>
  <si>
    <t>비밀번호 찾기 화면</t>
    <phoneticPr fontId="1" type="noConversion"/>
  </si>
  <si>
    <t>새 비밀번호 입력 텍스트</t>
    <phoneticPr fontId="1" type="noConversion"/>
  </si>
  <si>
    <t>새 비밀번호 재입력 텍스트</t>
    <phoneticPr fontId="1" type="noConversion"/>
  </si>
  <si>
    <t>데이터베이스에 있는 이메일과 이메일 입력 텍스트필드에 입력한 이메일이 같을 시 아이디를 보여주는 라벨</t>
    <phoneticPr fontId="1" type="noConversion"/>
  </si>
  <si>
    <t>이메일 불일치 안내 라벨</t>
    <phoneticPr fontId="1" type="noConversion"/>
  </si>
  <si>
    <t>이메일이 불일치 한다는 라벨</t>
    <phoneticPr fontId="1" type="noConversion"/>
  </si>
  <si>
    <t>아이디 불일치 안내 라벨</t>
    <phoneticPr fontId="1" type="noConversion"/>
  </si>
  <si>
    <t>아이디가 불일치 한다는 라벨</t>
    <phoneticPr fontId="1" type="noConversion"/>
  </si>
  <si>
    <t>비밀번호 불일치 안내 라벨</t>
    <phoneticPr fontId="1" type="noConversion"/>
  </si>
  <si>
    <t>비밀번호가 불일치 한다는 라벨</t>
    <phoneticPr fontId="1" type="noConversion"/>
  </si>
  <si>
    <t>1. 데이터베이스에 있는 아이디과 아이디 입력 텍스트필드에 입력한 아이디가 같으면 새 비밀번호 입력 텍스트 필드와 새 비밀번호 재입력 텍스트 필드, 다르면 아이디 불일치 안내 라벨을 보여줌. 2. 새 비밀번호 설정완료 후 확인버튼 누를시 비밀번호 일치여부 확인후 일치하면 데이터베이스에 저장 후 로그인화면으로 전환 불일치하면 불일치 안내 라벨 보여줌</t>
    <phoneticPr fontId="1" type="noConversion"/>
  </si>
  <si>
    <t>게임 진행 화면</t>
    <phoneticPr fontId="1" type="noConversion"/>
  </si>
  <si>
    <t>카운트 다운 기능</t>
    <phoneticPr fontId="1" type="noConversion"/>
  </si>
  <si>
    <t>트랙수 표시 기능</t>
    <phoneticPr fontId="1" type="noConversion"/>
  </si>
  <si>
    <t>시간 표시 기능</t>
    <phoneticPr fontId="1" type="noConversion"/>
  </si>
  <si>
    <t>아이템 사용 버튼</t>
    <phoneticPr fontId="1" type="noConversion"/>
  </si>
  <si>
    <t>조이스틱 기능</t>
    <phoneticPr fontId="1" type="noConversion"/>
  </si>
  <si>
    <t>순위 표시 기능</t>
    <phoneticPr fontId="1" type="noConversion"/>
  </si>
  <si>
    <t>소유한 아이템 표시 기능</t>
    <phoneticPr fontId="1" type="noConversion"/>
  </si>
  <si>
    <t>맵 표시 기능</t>
    <phoneticPr fontId="1" type="noConversion"/>
  </si>
  <si>
    <t>자동차의 방향 표시 기능</t>
    <phoneticPr fontId="1" type="noConversion"/>
  </si>
  <si>
    <t>화면 중앙 상단부분에 게임에진입하기전 준비시간 3초의 카운트 다운 진행 , 카운트 다운이 진행되고 있을 동안에는 차량을 움직일 수 없음</t>
    <phoneticPr fontId="1" type="noConversion"/>
  </si>
  <si>
    <t>화면 우측 상단부근에 현재 본인의 자동차가 몇바퀴를 돌고 있는지에 대한 트랙수를 표기 바퀴수는 추후에 정함.</t>
    <phoneticPr fontId="1" type="noConversion"/>
  </si>
  <si>
    <t>화면 우측 상단부근 트랙수를 표시한 아랫부근에 카운트다운이 끝난뒤부터 시간을 잰뒤 본인의 자동차가 완주하였을떄까지의 시간을 보여줌.</t>
  </si>
  <si>
    <t>화면 우측 하단부근에 내가 소유한 아이템이 있을 경우에 버튼을 누르면 소유한 아이템을 즉각 발동함. 아이템 내용은 추후 협의 필요</t>
  </si>
  <si>
    <t>화면 좌측 하단 부근에 조이스틱을 배치하며 조이스틱을 조종한 방향에따라서 자동차의 방향을 정함.</t>
  </si>
  <si>
    <t>화면 좌측 상단 현재 소유하고 있는 아이템을 보여주는 목록 하단부근에 현재 내 순위를 표시해줌 순위를 정하는 구체적인 거리는 추후 협의 필요</t>
  </si>
  <si>
    <t>화면 좌측 상단부근에 소유하고 있는 아이템을 보여줌. 아무것도 없을시 빈칸으로 표기?</t>
  </si>
  <si>
    <t xml:space="preserve">사용자가 측정한 AR을 표시할수 있는 공간에 현재 진행될 맵과 게임이 진행되는것을 보여줌. </t>
  </si>
  <si>
    <t xml:space="preserve">자동차의 진행방향을 표시해줄 안내커서?를 사용자의 자동차에 표기. </t>
  </si>
  <si>
    <t>방 제작 화면</t>
    <phoneticPr fontId="1" type="noConversion"/>
  </si>
  <si>
    <t>현재 맵 보여주는 기능</t>
    <phoneticPr fontId="1" type="noConversion"/>
  </si>
  <si>
    <t>현재 맵을 맵리스트의 왼쪽목록으로 이동하는 버튼</t>
    <phoneticPr fontId="1" type="noConversion"/>
  </si>
  <si>
    <t>현재 맵을 맵리스트의 오른쪽목록으로 이동하는 버튼</t>
    <phoneticPr fontId="1" type="noConversion"/>
  </si>
  <si>
    <t>방을 제작할 맵을 선택하는 버튼</t>
    <phoneticPr fontId="1" type="noConversion"/>
  </si>
  <si>
    <t>뒤로가기 버튼</t>
    <phoneticPr fontId="1" type="noConversion"/>
  </si>
  <si>
    <t>현재 선택되어진 맵을 보여지게 하는 부분 화면의 중앙에 현재 선택되어진 맵이 보여지게됨.</t>
    <phoneticPr fontId="1" type="noConversion"/>
  </si>
  <si>
    <t>맵 목록중에서 현재 선택된맵의 이전맵을 보여주는 기능</t>
    <phoneticPr fontId="1" type="noConversion"/>
  </si>
  <si>
    <t>맵 목록중에서 현재 선택된맵의 다음맵을 보여주는 기능</t>
    <phoneticPr fontId="1" type="noConversion"/>
  </si>
  <si>
    <t>현재 선택된 맵을 기준으로 방을 생성시키는 버튼</t>
    <phoneticPr fontId="1" type="noConversion"/>
  </si>
  <si>
    <t>방제작화면을 종료시키고 이전화면으로 돌아가는 버튼</t>
    <phoneticPr fontId="1" type="noConversion"/>
  </si>
  <si>
    <t>로비?화면</t>
    <phoneticPr fontId="1" type="noConversion"/>
  </si>
  <si>
    <t>현재 본인의 차량이 보여지는 기능</t>
    <phoneticPr fontId="1" type="noConversion"/>
  </si>
  <si>
    <t>방 제작화면으로 이동하는 버튼</t>
    <phoneticPr fontId="1" type="noConversion"/>
  </si>
  <si>
    <t>방 참여하는 화면으로 이동하는 버튼</t>
    <phoneticPr fontId="1" type="noConversion"/>
  </si>
  <si>
    <t>유저의 차량이 보여지게 되며 화면 좌측부근에 보여지게 됨</t>
    <phoneticPr fontId="1" type="noConversion"/>
  </si>
  <si>
    <t>로비?화면을 종료하고 그 이전 화면으로 돌아가는 버튼</t>
    <phoneticPr fontId="1" type="noConversion"/>
  </si>
  <si>
    <t>버튼 클릭시 방 제작화면으로 이동하게됨.</t>
    <phoneticPr fontId="1" type="noConversion"/>
  </si>
  <si>
    <t>버튼 클릭시 방 참여화면으로 이동하게됨.</t>
    <phoneticPr fontId="1" type="noConversion"/>
  </si>
  <si>
    <t>게임 시작 카운트 기능</t>
    <phoneticPr fontId="1" type="noConversion"/>
  </si>
  <si>
    <t>START라인 표시 기능</t>
    <phoneticPr fontId="1" type="noConversion"/>
  </si>
  <si>
    <t>맵의 특정한 곳에 일(一)자로 START라인을 표시한다. 게임 시작 전 플레이어 전원이 START라인에 일렬로 나란히 대기한다.</t>
    <phoneticPr fontId="1" type="noConversion"/>
  </si>
  <si>
    <t>아이템 사용 버튼</t>
    <phoneticPr fontId="1" type="noConversion"/>
  </si>
  <si>
    <t>아이템 을 사용 할 수 있는 버튼은 화면 우측 하단에 위치한다. 버튼을 누르게 되면 즉시 해당 아이템의 효과가 적용되도록 한다.</t>
    <phoneticPr fontId="1" type="noConversion"/>
  </si>
  <si>
    <t>화면 좌측 하단에 조이스틱을 전시하여, 해당 조이스틱으로 차량 컨트롤이 가능하도록 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</si>
  <si>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</si>
  <si>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3초 카운트 다운이 끝난 이후 부터 흘러가는 시간을  트랙 표시 아래에 전시한다 00:00:00 형태로 표시되며 순서대로 (분,초,밀리초)이다.</t>
    <phoneticPr fontId="1" type="noConversion"/>
  </si>
  <si>
    <t>방향 표시 기능</t>
    <phoneticPr fontId="1" type="noConversion"/>
  </si>
  <si>
    <t>플레이어의 차량이 어떤 것인지, 이동방향이 어딘지 알 수 있도록 차량에 표시를 해준다.</t>
    <phoneticPr fontId="1" type="noConversion"/>
  </si>
  <si>
    <t xml:space="preserve">1등이 3바퀴를 돌게되면 10초 후 종료되도록한다. </t>
    <phoneticPr fontId="1" type="noConversion"/>
  </si>
  <si>
    <t>방 참여하기 화면</t>
    <phoneticPr fontId="1" type="noConversion"/>
  </si>
  <si>
    <t>방 표시 기능</t>
    <phoneticPr fontId="1" type="noConversion"/>
  </si>
  <si>
    <t>화면 상단 중앙에 현재 생성되어있는 방을 나열한다.
방을 만든사람의 닉네임과 현재 인원수를 표시한다
Ex) ㅇㅇㅇ 1/8</t>
    <phoneticPr fontId="1" type="noConversion"/>
  </si>
  <si>
    <t>방 참여하기 버튼</t>
    <phoneticPr fontId="1" type="noConversion"/>
  </si>
  <si>
    <t>화면 하단 중앙에 참여하기 버튼을 생성한다
원하는 방을 클릭하고 참여하기 버튼을 누르게 되면
해당 방으로 참여한다.</t>
    <phoneticPr fontId="1" type="noConversion"/>
  </si>
  <si>
    <t>승표형</t>
    <phoneticPr fontId="1" type="noConversion"/>
  </si>
  <si>
    <t>방 선택기능</t>
  </si>
  <si>
    <t>TBD</t>
  </si>
  <si>
    <t>홍승표</t>
  </si>
  <si>
    <t>3. 오른쪽 하단에 방장이 선택한 맵 표시 기능..</t>
  </si>
  <si>
    <t>플레이어 현황 표시</t>
  </si>
  <si>
    <t>뒤로가기</t>
  </si>
  <si>
    <t>방 목록 현황 표시</t>
  </si>
  <si>
    <t>-</t>
  </si>
  <si>
    <t>7. 방장이 나가면 방에있는 인원중 랜덤1인이 방장의 권한을 가지게 되며 방장의 자리에 있게됨.</t>
    <phoneticPr fontId="1" type="noConversion"/>
  </si>
  <si>
    <t>10. 참여 인원은 4명으로 정함.</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</si>
  <si>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</si>
  <si>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게임시작시에 기본으로 정해진 위치에 아이템이 생성되어있다.  5초 이후에 이전에 생성된 아이템들은 사라짐 단, 이미 획득한 아이템들은 사라지지 않고, 맵에 있는 아이템만 재생성된다.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</si>
  <si>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t>
    <phoneticPr fontId="1" type="noConversion"/>
  </si>
  <si>
    <t xml:space="preserve">AR,3D버튼 </t>
    <phoneticPr fontId="1" type="noConversion"/>
  </si>
  <si>
    <t>기본적으로 내 차량은 3D로 보여지게되고 AR버튼 클릭시 해당 차량이 AR로 보여지게 된다.</t>
    <phoneticPr fontId="1" type="noConversion"/>
  </si>
  <si>
    <t xml:space="preserve">뒤로가기버튼 </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</si>
  <si>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t>
    <phoneticPr fontId="1" type="noConversion"/>
  </si>
  <si>
    <t>튜닝 탭_바퀴</t>
    <phoneticPr fontId="1" type="noConversion"/>
  </si>
  <si>
    <t>튜닝_탭_차모양</t>
    <phoneticPr fontId="1" type="noConversion"/>
  </si>
  <si>
    <t>바퀴의 변형된 모양을 사용자가 취사선택할 수 있으며 바퀴의 색상또한 가능하도록</t>
    <phoneticPr fontId="1" type="noConversion"/>
  </si>
  <si>
    <t>차외관 Ex)승용차,버스,트레일러,덤프,경운기,자전거,보드 등을 사용자가 취사선택하여 자신의 차량에 적용할 수 있음.</t>
    <phoneticPr fontId="1" type="noConversion"/>
  </si>
  <si>
    <t>스크롤 기능</t>
    <phoneticPr fontId="1" type="noConversion"/>
  </si>
  <si>
    <t>사용자가 취사선택할 목록이 많을경우 스크롤을 위아래로 움직여서 아이템 목록을 확인할 수 있음.</t>
    <phoneticPr fontId="1" type="noConversion"/>
  </si>
  <si>
    <t>방 접속 화면</t>
    <phoneticPr fontId="1" type="noConversion"/>
  </si>
  <si>
    <t>준비 버튼</t>
    <phoneticPr fontId="1" type="noConversion"/>
  </si>
  <si>
    <t xml:space="preserve">2. 가운데 하단에 Ready 버튼 설정 AR게임이 실행가능한 상태가 된다면 레디버튼이 활성화 </t>
    <phoneticPr fontId="1" type="noConversion"/>
  </si>
  <si>
    <t>왼쪽 상단에 뒤로가기 버튼이 있으며 해당 버튼 클릭시 이전화면으로 돌아감</t>
    <phoneticPr fontId="1" type="noConversion"/>
  </si>
  <si>
    <t>현재 방이 진행할 맵 표시</t>
    <phoneticPr fontId="1" type="noConversion"/>
  </si>
  <si>
    <t>플레이어 가 방에서 뒤로가기 버튼을 클릭할 경우</t>
    <phoneticPr fontId="1" type="noConversion"/>
  </si>
  <si>
    <t>플레이어가 방에 접속할 경우</t>
    <phoneticPr fontId="1" type="noConversion"/>
  </si>
  <si>
    <t>플레이어가 접속하면 비어있는 유저칸에 접속한 유저의 이름을 보여줌</t>
    <phoneticPr fontId="1" type="noConversion"/>
  </si>
  <si>
    <t>1. 4칸을 만들고 각각의 칸에 방에 참여한 유저의 닉네임을 표시</t>
    <phoneticPr fontId="1" type="noConversion"/>
  </si>
  <si>
    <t>방 접속시 유저 수</t>
    <phoneticPr fontId="1" type="noConversion"/>
  </si>
  <si>
    <t>유저의 차량을 보여주기</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</si>
  <si>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작동중인상태</t>
    <phoneticPr fontId="1" type="noConversion"/>
  </si>
  <si>
    <t>6. 방장의 닉네임은 무조건 첫번째 칸에 위치 하며 따로 표기하지않음</t>
    <phoneticPr fontId="1" type="noConversion"/>
  </si>
  <si>
    <t>방장유저 표기</t>
    <phoneticPr fontId="1" type="noConversion"/>
  </si>
  <si>
    <t>방장유저가 방에서 나갈 경우</t>
    <phoneticPr fontId="1" type="noConversion"/>
  </si>
  <si>
    <t>4. 플레이어가 중간에 나가면 닉네임 목록이 사라지는 기능 유저가 소유하고있던 유저목록은 비어있는 상태이며 유저들의 배치가 변동하지 않음</t>
    <phoneticPr fontId="1" type="noConversion"/>
  </si>
  <si>
    <t>게임 시작 조건</t>
    <phoneticPr fontId="1" type="noConversion"/>
  </si>
  <si>
    <t>방장을 제외한 또다른 유저가 있어야 하며 모든 유저가 준비버튼을 누른상태</t>
    <phoneticPr fontId="1" type="noConversion"/>
  </si>
  <si>
    <t>방에 접속할 수 있는 유저 수</t>
    <phoneticPr fontId="1" type="noConversion"/>
  </si>
  <si>
    <t>게임시작버튼</t>
    <phoneticPr fontId="1" type="noConversion"/>
  </si>
  <si>
    <t>11.게임 시작버튼은 방장만 보이게 함 모든 유저가 준비버튼을 누른상태에서 활성화 그이외의 조건일경우 비활성화시킴</t>
    <phoneticPr fontId="1" type="noConversion"/>
  </si>
  <si>
    <t>현재 방에 접속할 수 있는 상태(현재 접근하려는 방에 접속할 수 있는 유저수와 현재 접속해 있는 유저수가 같지 않는 상태)라면 방에 접근할수 있도록 하며 그러한 상태가 아니라면 접근할 수 없도록 방을 비활성화.(방은 버튼으로 진행되어 있으며 버튼을 활성화 혹은 비활성화)</t>
    <phoneticPr fontId="1" type="noConversion"/>
  </si>
  <si>
    <t>방을 보여주는 목록중 우측 부분에 현재 해당방에 접속해 있는 유저의 수를 보여주어서 다른 유저들이 해당방에 접근할 수 있는지 없는지에 관해 안내</t>
    <phoneticPr fontId="1" type="noConversion"/>
  </si>
  <si>
    <t>왼쪽 상단부분에 뒤로가기 버튼이 있으며 해당 버튼을 누르면 이전의화면으로 이동</t>
    <phoneticPr fontId="1" type="noConversion"/>
  </si>
  <si>
    <t>방의 목록을 화면의 중앙부근에 보여주며 유저가 접근할 수 있는지 없는지는 방 접근상태 활성화,비활성화 기능에 의해 결정된다.</t>
    <phoneticPr fontId="1" type="noConversion"/>
  </si>
  <si>
    <t>방 접근 상태 활성화,비활성화</t>
    <phoneticPr fontId="1" type="noConversion"/>
  </si>
  <si>
    <t>SRS-002</t>
  </si>
  <si>
    <t>로비화면</t>
    <phoneticPr fontId="1" type="noConversion"/>
  </si>
  <si>
    <t>SRS-003</t>
  </si>
  <si>
    <t>SRS-004</t>
  </si>
  <si>
    <t>SRS-005</t>
  </si>
  <si>
    <t>SRS-006</t>
  </si>
  <si>
    <t>SRS-034</t>
  </si>
  <si>
    <t>SRS-035</t>
  </si>
  <si>
    <t>SRS-036</t>
  </si>
  <si>
    <t>SRS-037</t>
  </si>
  <si>
    <t>SRS-038</t>
  </si>
  <si>
    <t>SRS-039</t>
  </si>
  <si>
    <t>SRS-040</t>
  </si>
  <si>
    <t>SRS-041</t>
  </si>
  <si>
    <t>SRS-042</t>
  </si>
  <si>
    <t>SRS-043</t>
  </si>
  <si>
    <t>SRS-044</t>
  </si>
  <si>
    <t>SRS-045</t>
  </si>
  <si>
    <t>SRS-046</t>
  </si>
  <si>
    <t>SRS-047</t>
  </si>
  <si>
    <t>SRS-048</t>
  </si>
  <si>
    <t>SRS-050</t>
  </si>
  <si>
    <t>SRS-051</t>
  </si>
  <si>
    <t>SRS-052</t>
  </si>
  <si>
    <t>SRS-053</t>
  </si>
  <si>
    <t>SRS-054</t>
  </si>
  <si>
    <t>SRS-055</t>
  </si>
  <si>
    <t>SRS-056</t>
  </si>
  <si>
    <t>SRS-057</t>
  </si>
  <si>
    <t>SRS-058</t>
  </si>
  <si>
    <t>SRS-059</t>
  </si>
  <si>
    <t>SRS-060</t>
  </si>
  <si>
    <t>SRS-061</t>
  </si>
  <si>
    <t>SRS-062</t>
  </si>
  <si>
    <t>SRS-063</t>
  </si>
  <si>
    <t>SRS-064</t>
  </si>
  <si>
    <t>SRS-065</t>
  </si>
  <si>
    <t>SRS-066</t>
  </si>
  <si>
    <t>SRS-067</t>
  </si>
  <si>
    <t>SRS-068</t>
  </si>
  <si>
    <t>SRS-069</t>
  </si>
  <si>
    <t>SRS-070</t>
  </si>
  <si>
    <t>SRS-071</t>
  </si>
  <si>
    <t>SRS-072</t>
  </si>
  <si>
    <t>SRS-073</t>
  </si>
  <si>
    <t>SRS-074</t>
  </si>
  <si>
    <t>SRS-075</t>
  </si>
  <si>
    <t>SRS-076</t>
  </si>
  <si>
    <t>SRS-077</t>
  </si>
  <si>
    <t>SRS-078</t>
  </si>
  <si>
    <t>화면 하단 중앙에 참여하기 버튼을 생성한다 원하는 방을 클릭하고 참여하기 버튼을 누르게 되면 해당 방으로 참여한다.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</si>
  <si>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</si>
  <si>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SRS-079</t>
  </si>
  <si>
    <t>SRS-080</t>
  </si>
  <si>
    <t>SRS-081</t>
  </si>
  <si>
    <t>SRS-082</t>
  </si>
  <si>
    <t>방 표시 기능</t>
    <phoneticPr fontId="1" type="noConversion"/>
  </si>
  <si>
    <t>현재 맵 보여주는 기능</t>
    <phoneticPr fontId="1" type="noConversion"/>
  </si>
  <si>
    <t>게임 시작 카운트 기능</t>
    <phoneticPr fontId="1" type="noConversion"/>
  </si>
  <si>
    <t>맵 표시 기능</t>
    <phoneticPr fontId="1" type="noConversion"/>
  </si>
  <si>
    <t>차 부품 &amp; 외형 디자인 목록을 화면 우측에 전시한다. 차는 좌측에 전시하여 품목을 선택하면 미리보기 기능을 제공한다.</t>
    <phoneticPr fontId="1" type="noConversion"/>
  </si>
  <si>
    <t>기본적으로 내 차량은 3D로 보여지게되고 AR버튼 클릭시 해당 차량이 AR로 보여지게 된다.</t>
    <phoneticPr fontId="1" type="noConversion"/>
  </si>
  <si>
    <t>화면 상단 중앙에 현재 생성되어있는 방을 나열한다. 방을 만든사람의 닉네임과 현재 인원수를 표시한다</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</si>
  <si>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</si>
  <si>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맵의 특정한 곳에 일(一)자로 START라인을 표시한다. 게임 시작 전 플레이어 전원이 START라인에 일렬로 나란히 대기한다.</t>
    <phoneticPr fontId="1" type="noConversion"/>
  </si>
  <si>
    <t>3초 카운트 다운이 끝난 이후 부터 흘러가는 시간을  트랙 표시 아래에 전시한다 00:00:00 형태로 표시되며 순서대로 (분,초,밀리초)이다.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</si>
  <si>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 이다.</t>
    <phoneticPr fontId="1" type="noConversion"/>
  </si>
  <si>
    <t>현재 선택된 맵을 기준으로 방을 생성시킨다.</t>
    <phoneticPr fontId="1" type="noConversion"/>
  </si>
  <si>
    <t>방제작화면을 종료시키고 이전화면으로 돌아간다.</t>
    <phoneticPr fontId="1" type="noConversion"/>
  </si>
  <si>
    <t>맵 목록중에서 현재 선택된맵의 다음맵을 보여준다.</t>
    <phoneticPr fontId="1" type="noConversion"/>
  </si>
  <si>
    <t>맵 목록중에서 현재 선택된맵의 이전맵을 보여준다.</t>
    <phoneticPr fontId="1" type="noConversion"/>
  </si>
  <si>
    <t>현재 선택되어진 맵을 보여지게 하는 부분 화면의 중앙에 현재 선택되어진 맵이 보여지게 된다.</t>
    <phoneticPr fontId="1" type="noConversion"/>
  </si>
  <si>
    <t>게임 시작버튼은 방장만 보이게 함 모든 유저가 준비버튼을 누른상태에서 활성화 그이외의 조건일경우 비활성화시킨다.</t>
    <phoneticPr fontId="1" type="noConversion"/>
  </si>
  <si>
    <t>참여 인원은 4명으로 정한다.</t>
    <phoneticPr fontId="1" type="noConversion"/>
  </si>
  <si>
    <t>방장을 제외한 또다른 유저가 있어야 하며 모든 유저가 준비버튼을 눌렀을때 로 정한다.</t>
    <phoneticPr fontId="1" type="noConversion"/>
  </si>
  <si>
    <t>방장이 나가면 방에있는 인원중 랜덤1인이 방장의 권한을 가지게 되며 방장의 자리에 있게된다.</t>
    <phoneticPr fontId="1" type="noConversion"/>
  </si>
  <si>
    <t>방장의 닉네임은 무조건 첫번째 칸에 위치 하며 따로 표기하지 않는다.</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</si>
  <si>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작동중인상태 이다.</t>
    <phoneticPr fontId="1" type="noConversion"/>
  </si>
  <si>
    <t>플레이어가 접속하면 비어있는 유저칸에 접속한 유저의 이름을 보여준다.</t>
    <phoneticPr fontId="1" type="noConversion"/>
  </si>
  <si>
    <t>오른쪽 하단에 방장이 선택한 맵 을 표시해 준다.</t>
    <phoneticPr fontId="1" type="noConversion"/>
  </si>
  <si>
    <t>왼쪽 상단에 뒤로가기 버튼이 있으며 해당 버튼 클릭시 이전화면으로 돌아간다.</t>
    <phoneticPr fontId="1" type="noConversion"/>
  </si>
  <si>
    <t>가운데 하단에 Ready 버튼 설정 AR게임이 실행가능한 상태가 된다면 레디버튼이 활성화 한다.</t>
    <phoneticPr fontId="1" type="noConversion"/>
  </si>
  <si>
    <t>4칸을 만들고 각각의 칸에 방에 참여한 유저의 닉네임을 표시 한다.</t>
    <phoneticPr fontId="1" type="noConversion"/>
  </si>
  <si>
    <t>왼쪽 상단부분에 뒤로가기 버튼이 있으며 해당 버튼을 누르면 이전의화면으로 이동 한다.</t>
    <phoneticPr fontId="1" type="noConversion"/>
  </si>
  <si>
    <t>방을 보여주는 목록중 우측 부분에 현재 해당방에 접속해 있는 유저의 수를 보여주어서 다른 유저들이 해당방에 접근할 수 있는지 없는지에 관해 안내 한다.</t>
    <phoneticPr fontId="1" type="noConversion"/>
  </si>
  <si>
    <t>현재 방에 접속할 수 있는 상태 를 보여준다.(현재 접근하려는 방에 접속할 수 있는 유저수와 현재 접속해 있는 유저수가 같지 않는 상태)라면 방에 접근할수 있도록 하며 그러한 상태가 아니라접근할 수 없도록 방을 비활성화.(방은 버튼으로 진행되어 있으며 버튼을 활성화 혹은 비활성화)</t>
    <phoneticPr fontId="1" type="noConversion"/>
  </si>
  <si>
    <t>버튼 클릭시 방 참여화면으로 이동하게된다.</t>
    <phoneticPr fontId="1" type="noConversion"/>
  </si>
  <si>
    <t>버튼 클릭시 방 제작화면으로 이동하게된다.</t>
    <phoneticPr fontId="1" type="noConversion"/>
  </si>
  <si>
    <t>게임 시작 버튼을(위치 미정) 누르게 될 경우 방을 참여하거나 방을 만들 수 있는 화면으로 이동 한다.</t>
    <phoneticPr fontId="1" type="noConversion"/>
  </si>
  <si>
    <t>사용자의 차량 하단부분에 유저의 닉네임을 표기한다.</t>
    <phoneticPr fontId="1" type="noConversion"/>
  </si>
  <si>
    <t>사용자가 취사선택할 목록이 많을경우 스크롤을 위아래로 움직여서 아이템 목록을 확인할 수 있다.</t>
    <phoneticPr fontId="1" type="noConversion"/>
  </si>
  <si>
    <t>차외관 Ex)승용차,버스,트레일러,덤프,경운기,자전거,보드 등을 사용자가 취사선택하여 자신의 차량에 적용할 수 있다.</t>
    <phoneticPr fontId="1" type="noConversion"/>
  </si>
  <si>
    <t>바퀴의 변형된 모양을 사용자가 취사선택할 수 있으며 바퀴의 색상또한 가능하도록 한다.</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</si>
  <si>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 한다.</t>
    <phoneticPr fontId="1" type="noConversion"/>
  </si>
  <si>
    <t>회원가입에 필요한 이메일을 입력할 수 있는 텍스트필드 이다.</t>
    <phoneticPr fontId="1" type="noConversion"/>
  </si>
  <si>
    <t>비밀번호 재입력 텍스트에 입력된 비밀번호와 비밀번호 텍스트에 입력된 내용이 같은지 다른지 알려준다.</t>
    <phoneticPr fontId="1" type="noConversion"/>
  </si>
  <si>
    <t>회원가입에 필요한 비밀번호를 입력할 수 있는 텍스트필드 비밀번호를 입력하였을때 회원가입 비밀번호 텍스트에 입력된 내용과 비교하여 같은지 다른지 알려준다.</t>
    <phoneticPr fontId="1" type="noConversion"/>
  </si>
  <si>
    <t>회원가입에 필요한 비밀번호를 입력할 수 있는 텍스트필드 이다.</t>
    <phoneticPr fontId="1" type="noConversion"/>
  </si>
  <si>
    <t>회원가입에 필요한 닉네임을 입력할 수 있는 텍스트필드 이다.</t>
    <phoneticPr fontId="1" type="noConversion"/>
  </si>
  <si>
    <t>회원가입에 필요한 아이디를 입력할 수 있는 텍스트필드 이다.</t>
    <phoneticPr fontId="1" type="noConversion"/>
  </si>
  <si>
    <t>회원가입 화면을 종료 후 "로그인X회원가입" 화면으로 이동 한다.</t>
    <phoneticPr fontId="1" type="noConversion"/>
  </si>
  <si>
    <t>회원가입에 필요한 정보 입력 이후 입력된 데이터를 데이터베이스에 저장 한다.</t>
    <phoneticPr fontId="1" type="noConversion"/>
  </si>
  <si>
    <t>회원가입 닉네임 텍스트에 입력된 내용과 데이터베이스의 닉네임과 중복이되는지 유무 확인 한다.</t>
    <phoneticPr fontId="1" type="noConversion"/>
  </si>
  <si>
    <t>텍스트에 입력된 아이디와 데이터베이스에 저장된 아이디를 비교하여 중복되어있는지 유무 확인 한다.</t>
    <phoneticPr fontId="1" type="noConversion"/>
  </si>
  <si>
    <t>입력한 아이디와 닉네임을 데이터베이스에 있는 닉네임,아이디와 비교하여 같은지 중복 체크 한다.</t>
    <phoneticPr fontId="1" type="noConversion"/>
  </si>
  <si>
    <t>회원정보를 입력하는 UI를 만든뒤 UI에 입력한 텍스트 값을 데이터 베이스에 저장 한다.</t>
    <phoneticPr fontId="1" type="noConversion"/>
  </si>
  <si>
    <t>비밀번호가 불일치 한다는 라벨을 보여준다.</t>
    <phoneticPr fontId="1" type="noConversion"/>
  </si>
  <si>
    <t>사용자의 비밀번호를 입력할 수 있는 텍스트 입력시 입력한 텍스트를 *로 대체한다.</t>
    <phoneticPr fontId="1" type="noConversion"/>
  </si>
  <si>
    <t>아이디가 불일치 한다는 라벨을 보여준다.</t>
    <phoneticPr fontId="1" type="noConversion"/>
  </si>
  <si>
    <t>데이터베이스에 있는 아이디과 아이디 입력 텍스트필드에 입력한 아이디가 같으면 새 비밀번호 입력 텍스트 필드와 새 비밀번호 재입력 텍스트 필드, 다르면 아이디 불일치 안내 라벨을 보여줌,새 비밀번호 설정완료 후 확인버튼 누를시 비밀번호 일치여부 확인후 일치하면 데이터베이스에 저장 후 로그인화면으로 전환 불일치하면 불일치 안내 라벨 보여준다.</t>
    <phoneticPr fontId="1" type="noConversion"/>
  </si>
  <si>
    <t>사용자의 아이디를 입력할 수 있는 텍스트 이다.</t>
    <phoneticPr fontId="1" type="noConversion"/>
  </si>
  <si>
    <t>이메일이 불일치 한다는 라벨을 보여준다.</t>
    <phoneticPr fontId="1" type="noConversion"/>
  </si>
  <si>
    <t>데이터베이스에 있는 이메일과 이메일 입력 텍스트필드에 입력한 이메일이 같을 시 아이디를 보여주는 라벨 보여준다.</t>
    <phoneticPr fontId="1" type="noConversion"/>
  </si>
  <si>
    <t>데이터베이스에 있는 이메일과 이메일 입력 텍스트필드에 입력한 이메일을 같으면 아이디 라벨에 아이디 표시, 다르면 이메일 불일치 안내 메시지 팝업창 보여준다.</t>
    <phoneticPr fontId="1" type="noConversion"/>
  </si>
  <si>
    <t>이메일을 입력할 수 있는 텍스트필드 이다.</t>
    <phoneticPr fontId="1" type="noConversion"/>
  </si>
  <si>
    <t>비밀번호를 분실하였을 경우 비밀번호를 재 설정하기 위해 아이디와 이메일주소를 기입하여 비밀번호를 재 설정하는 기능이다.</t>
    <phoneticPr fontId="1" type="noConversion"/>
  </si>
  <si>
    <t>비밀 번호 재설정 기능</t>
    <phoneticPr fontId="1" type="noConversion"/>
  </si>
  <si>
    <t>입력한 아이디와 비밀번호를 데이터베이스에 있는 정보와 비교하여 같을시 게임내부화면으로 이동한다.</t>
    <phoneticPr fontId="1" type="noConversion"/>
  </si>
  <si>
    <t>회원가입 화면을 보여줌 기존의 화면위에 그려진다.</t>
    <phoneticPr fontId="1" type="noConversion"/>
  </si>
  <si>
    <t>로그인 화면으로 전환 기존의 화면위에 그려진다.</t>
    <phoneticPr fontId="1" type="noConversion"/>
  </si>
  <si>
    <t xml:space="preserve">1등이 3바퀴를 돌게되면 10초 후 종료되도록한다. </t>
    <phoneticPr fontId="1" type="noConversion"/>
  </si>
  <si>
    <t>플레이어의 차량이 어떤 것인지, 이동방향이 어딘지 알 수 있도록 차량에 표시를 해준다.</t>
    <phoneticPr fontId="1" type="noConversion"/>
  </si>
  <si>
    <t>분실한 아이디를 찾기 위해서 회원가입할적에 입력한 이메일을입력하여 해당 이메일로 분실한 아이디를 보내준다.</t>
    <phoneticPr fontId="1" type="noConversion"/>
  </si>
  <si>
    <t>회원가입 기능</t>
    <phoneticPr fontId="1" type="noConversion"/>
  </si>
  <si>
    <t>로그인 기능</t>
    <phoneticPr fontId="1" type="noConversion"/>
  </si>
  <si>
    <t>아이디 입력 기능</t>
    <phoneticPr fontId="1" type="noConversion"/>
  </si>
  <si>
    <t>비밀번호 입력 기능</t>
    <phoneticPr fontId="1" type="noConversion"/>
  </si>
  <si>
    <t>뒤로가기 기능</t>
    <phoneticPr fontId="1" type="noConversion"/>
  </si>
  <si>
    <t>확인 기능</t>
    <phoneticPr fontId="1" type="noConversion"/>
  </si>
  <si>
    <t>이메일 입력 기능</t>
    <phoneticPr fontId="1" type="noConversion"/>
  </si>
  <si>
    <t>아이디가 보여지는 기능</t>
    <phoneticPr fontId="1" type="noConversion"/>
  </si>
  <si>
    <t>이메일 불일치 안내 기능</t>
    <phoneticPr fontId="1" type="noConversion"/>
  </si>
  <si>
    <t>아이디 불일치 안내 기능</t>
    <phoneticPr fontId="1" type="noConversion"/>
  </si>
  <si>
    <t>새 비밀번호 입력 기능</t>
    <phoneticPr fontId="1" type="noConversion"/>
  </si>
  <si>
    <t>새 비밀번호 재입력 기능</t>
    <phoneticPr fontId="1" type="noConversion"/>
  </si>
  <si>
    <t>비밀번호 불일치 안내 기능</t>
    <phoneticPr fontId="1" type="noConversion"/>
  </si>
  <si>
    <t>회원정보 입력 기능</t>
    <phoneticPr fontId="1" type="noConversion"/>
  </si>
  <si>
    <t>아이디 ,닉네임 중복 체크 기능</t>
    <phoneticPr fontId="1" type="noConversion"/>
  </si>
  <si>
    <t>아이디 중복체크 기능</t>
    <phoneticPr fontId="1" type="noConversion"/>
  </si>
  <si>
    <t>닉네임 중복체크 기능</t>
    <phoneticPr fontId="1" type="noConversion"/>
  </si>
  <si>
    <t>회원가입 확인 기능</t>
    <phoneticPr fontId="1" type="noConversion"/>
  </si>
  <si>
    <t>회원가입 취소 기능</t>
    <phoneticPr fontId="1" type="noConversion"/>
  </si>
  <si>
    <t>회원가입 아이디 텍스트 입력 기능</t>
    <phoneticPr fontId="1" type="noConversion"/>
  </si>
  <si>
    <t>회원가입 닉네임 텍스트 입력 기능</t>
    <phoneticPr fontId="1" type="noConversion"/>
  </si>
  <si>
    <t>회원가입 비밀번호 텍스트 입력 기능</t>
    <phoneticPr fontId="1" type="noConversion"/>
  </si>
  <si>
    <t>회원가입 비밀번호 재입력 텍스트 입력 기능</t>
    <phoneticPr fontId="1" type="noConversion"/>
  </si>
  <si>
    <t>비밀번호 확인 기능</t>
    <phoneticPr fontId="1" type="noConversion"/>
  </si>
  <si>
    <t>뒤로가기 기능</t>
    <phoneticPr fontId="1" type="noConversion"/>
  </si>
  <si>
    <t>AR,3D전환 기능</t>
    <phoneticPr fontId="1" type="noConversion"/>
  </si>
  <si>
    <t>튜닝 화면 기능(튜닝 탭_바퀴)</t>
    <phoneticPr fontId="1" type="noConversion"/>
  </si>
  <si>
    <t>닉네임 표시 기능</t>
    <phoneticPr fontId="1" type="noConversion"/>
  </si>
  <si>
    <t>게임 시작 기능</t>
    <phoneticPr fontId="1" type="noConversion"/>
  </si>
  <si>
    <t>방 제작화면으로 이동하는 기능</t>
    <phoneticPr fontId="1" type="noConversion"/>
  </si>
  <si>
    <t>방 참여하는 화면으로 이동하는 기능</t>
    <phoneticPr fontId="1" type="noConversion"/>
  </si>
  <si>
    <t>방 참여 기능</t>
    <phoneticPr fontId="1" type="noConversion"/>
  </si>
  <si>
    <t>방 접근 상태 활성화,비활성화 표시 기능</t>
    <phoneticPr fontId="1" type="noConversion"/>
  </si>
  <si>
    <t>회원가입 이메일 텍스트 입력 기능</t>
    <phoneticPr fontId="1" type="noConversion"/>
  </si>
  <si>
    <t>방 접속시 유저 수 표현 기능</t>
    <phoneticPr fontId="1" type="noConversion"/>
  </si>
  <si>
    <t>준비 기능</t>
    <phoneticPr fontId="1" type="noConversion"/>
  </si>
  <si>
    <t>현재 방이 진행할 맵 표시 기능</t>
    <phoneticPr fontId="1" type="noConversion"/>
  </si>
  <si>
    <t>플레이어가 방에 접속할 경우 설정된 닉네임이 보여지는 기능</t>
    <phoneticPr fontId="1" type="noConversion"/>
  </si>
  <si>
    <t>유저의 차량을 보여주는 기능</t>
    <phoneticPr fontId="1" type="noConversion"/>
  </si>
  <si>
    <t>방장유저가 방에서 나갈 경우 상태 기능</t>
    <phoneticPr fontId="1" type="noConversion"/>
  </si>
  <si>
    <t>게임 시작 조건 기능</t>
    <phoneticPr fontId="1" type="noConversion"/>
  </si>
  <si>
    <t>게임시작기능</t>
    <phoneticPr fontId="1" type="noConversion"/>
  </si>
  <si>
    <t>현재 맵을 맵리스트의 왼쪽목록으로 이동하는 기능</t>
    <phoneticPr fontId="1" type="noConversion"/>
  </si>
  <si>
    <t>현재 맵을 맵리스트의 오른쪽목록으로 이동하는 기능</t>
    <phoneticPr fontId="1" type="noConversion"/>
  </si>
  <si>
    <t>방을 제작할 맵을 선택하는 기능</t>
    <phoneticPr fontId="1" type="noConversion"/>
  </si>
  <si>
    <t>아이템 사용 기능</t>
    <phoneticPr fontId="1" type="noConversion"/>
  </si>
  <si>
    <t>플레이어 현황 표시 기능</t>
    <phoneticPr fontId="1" type="noConversion"/>
  </si>
  <si>
    <t>방 목록 현황 표시 기능</t>
    <phoneticPr fontId="1" type="noConversion"/>
  </si>
  <si>
    <t>방에 접속한 플레이어의 퇴장 기능</t>
    <phoneticPr fontId="1" type="noConversion"/>
  </si>
  <si>
    <t>방장 표시 기능</t>
    <phoneticPr fontId="1" type="noConversion"/>
  </si>
  <si>
    <t>방에 접속가능한 최대 인원수 설정 기능</t>
    <phoneticPr fontId="1" type="noConversion"/>
  </si>
  <si>
    <t>튜닝 화면 기능(튜닝_탭_차모양)</t>
    <phoneticPr fontId="1" type="noConversion"/>
  </si>
  <si>
    <t>뒤로가기 기능</t>
    <phoneticPr fontId="1" type="noConversion"/>
  </si>
  <si>
    <t>방 접속 화면</t>
    <phoneticPr fontId="1" type="noConversion"/>
  </si>
  <si>
    <t>플레이어가 중간에 나가면 닉네임 목록이 사라지는 기능 유저가 소유하고있던 유저목록은 비어있는 상태이며 유저들의 배치가 변동하지 않는다.</t>
    <phoneticPr fontId="1" type="noConversion"/>
  </si>
  <si>
    <t>비율</t>
  </si>
  <si>
    <t>총합</t>
    <phoneticPr fontId="1" type="noConversion"/>
  </si>
  <si>
    <t>개수</t>
    <phoneticPr fontId="1" type="noConversion"/>
  </si>
  <si>
    <t>우선순위</t>
    <phoneticPr fontId="1" type="noConversion"/>
  </si>
  <si>
    <t>홍승표</t>
    <phoneticPr fontId="1" type="noConversion"/>
  </si>
  <si>
    <t>김민진</t>
    <phoneticPr fontId="1" type="noConversion"/>
  </si>
  <si>
    <t>우선순위</t>
    <phoneticPr fontId="1" type="noConversion"/>
  </si>
  <si>
    <t>홍승표</t>
    <phoneticPr fontId="1" type="noConversion"/>
  </si>
  <si>
    <t>아이템 표시 위치 아래에 플레이어의 이름을 순위로 나타낸다.</t>
    <phoneticPr fontId="1" type="noConversion"/>
  </si>
  <si>
    <t>유저의 차량이 보여지게 되며 화면 좌측부근에 보여지게 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</si>
</sst>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mm&quot;월&quot;\ dd&quot;일&quot;"/>
  </numFmts>
  <fonts count="24" x14ac:knownFonts="1">
    <font>
      <sz val="11"/>
      <color theme="1"/>
      <name val="맑은 고딕"/>
      <family val="2"/>
      <charset val="129"/>
      <scheme val="minor"/>
    </font>
    <font>
      <sz val="8"/>
      <name val="맑은 고딕"/>
      <family val="2"/>
      <charset val="129"/>
      <scheme val="minor"/>
    </font>
    <font>
      <sz val="10"/>
      <color rgb="FF000000"/>
      <name val="돋움"/>
      <family val="3"/>
      <charset val="129"/>
    </font>
    <font>
      <sz val="10"/>
      <color rgb="FF000000"/>
      <name val="Arial"/>
      <family val="2"/>
    </font>
    <font>
      <b/>
      <sz val="9"/>
      <color indexed="81"/>
      <name val="돋움"/>
      <family val="3"/>
      <charset val="129"/>
    </font>
    <font>
      <b/>
      <sz val="10"/>
      <color rgb="FFFFFFFF"/>
      <name val="맑은 고딕"/>
      <family val="3"/>
      <charset val="129"/>
      <scheme val="minor"/>
    </font>
    <font>
      <sz val="10"/>
      <name val="맑은 고딕"/>
      <family val="3"/>
      <charset val="129"/>
      <scheme val="minor"/>
    </font>
    <font>
      <sz val="10"/>
      <color theme="1"/>
      <name val="맑은 고딕"/>
      <family val="3"/>
      <charset val="129"/>
      <scheme val="minor"/>
    </font>
    <font>
      <sz val="10"/>
      <color theme="1"/>
      <name val="맑은 고딕"/>
      <family val="2"/>
      <charset val="129"/>
      <scheme val="minor"/>
    </font>
    <font>
      <sz val="10"/>
      <color rgb="FF000000"/>
      <name val="맑은 고딕"/>
      <family val="3"/>
      <charset val="129"/>
      <scheme val="minor"/>
    </font>
    <font>
      <strike/>
      <sz val="10"/>
      <color theme="1"/>
      <name val="맑은 고딕"/>
      <family val="3"/>
      <charset val="129"/>
      <scheme val="minor"/>
    </font>
    <font>
      <strike/>
      <sz val="11"/>
      <color theme="1"/>
      <name val="맑은 고딕"/>
      <family val="3"/>
      <charset val="129"/>
      <scheme val="minor"/>
    </font>
    <font>
      <b/>
      <sz val="10"/>
      <color rgb="FFFFFFFF"/>
      <name val="맑은 고딕"/>
      <family val="3"/>
      <charset val="129"/>
      <scheme val="major"/>
    </font>
    <font>
      <sz val="10"/>
      <name val="맑은 고딕"/>
      <family val="3"/>
      <charset val="129"/>
      <scheme val="major"/>
    </font>
    <font>
      <b/>
      <sz val="10"/>
      <color theme="1"/>
      <name val="맑은 고딕"/>
      <family val="3"/>
      <charset val="129"/>
      <scheme val="major"/>
    </font>
    <font>
      <sz val="10.5"/>
      <color theme="1"/>
      <name val="맑은 고딕"/>
      <family val="3"/>
      <charset val="129"/>
      <scheme val="major"/>
    </font>
    <font>
      <sz val="10"/>
      <color theme="1"/>
      <name val="맑은 고딕"/>
      <family val="3"/>
      <charset val="129"/>
      <scheme val="major"/>
    </font>
    <font>
      <b/>
      <sz val="11"/>
      <color theme="1"/>
      <name val="맑은 고딕"/>
      <family val="3"/>
      <charset val="129"/>
      <scheme val="major"/>
    </font>
    <font>
      <sz val="11"/>
      <color theme="1"/>
      <name val="맑은 고딕"/>
      <family val="3"/>
      <charset val="129"/>
      <scheme val="major"/>
    </font>
    <font>
      <b/>
      <sz val="10"/>
      <name val="맑은 고딕"/>
      <family val="3"/>
      <charset val="129"/>
      <scheme val="major"/>
    </font>
    <font>
      <sz val="10.5"/>
      <name val="맑은 고딕"/>
      <family val="3"/>
      <charset val="129"/>
      <scheme val="major"/>
    </font>
    <font>
      <b/>
      <sz val="11"/>
      <color rgb="FF000000"/>
      <name val="맑은 고딕"/>
      <family val="3"/>
      <charset val="129"/>
      <scheme val="minor"/>
    </font>
    <font>
      <b/>
      <sz val="11"/>
      <color theme="0"/>
      <name val="맑은 고딕"/>
      <family val="2"/>
      <charset val="129"/>
      <scheme val="minor"/>
    </font>
    <font>
      <sz val="11"/>
      <name val="맑은 고딕"/>
      <family val="3"/>
      <charset val="129"/>
      <scheme val="minor"/>
    </font>
  </fonts>
  <fills count="6">
    <fill>
      <patternFill patternType="none"/>
    </fill>
    <fill>
      <patternFill patternType="gray125"/>
    </fill>
    <fill>
      <patternFill patternType="solid">
        <fgColor theme="3" tint="-0.249977111117893"/>
        <bgColor rgb="FF000000"/>
      </patternFill>
    </fill>
    <fill>
      <patternFill patternType="solid">
        <fgColor rgb="FFA5A5A5"/>
      </patternFill>
    </fill>
    <fill>
      <patternFill patternType="solid">
        <fgColor rgb="FFFFFF00"/>
        <bgColor indexed="64"/>
      </patternFill>
    </fill>
    <fill>
      <patternFill patternType="solid">
        <fgColor theme="4"/>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2" fillId="3" borderId="17" applyNumberFormat="0" applyAlignment="0" applyProtection="0">
      <alignment vertical="center"/>
    </xf>
  </cellStyleXfs>
  <cellXfs count="137">
    <xf numFmtId="0" fontId="0" fillId="0" borderId="0" xfId="0">
      <alignmen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176" fontId="6" fillId="0"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0" xfId="0" applyFont="1">
      <alignment vertical="center"/>
    </xf>
    <xf numFmtId="0" fontId="7"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7" xfId="0" applyFont="1" applyFill="1" applyBorder="1" applyAlignment="1">
      <alignment horizontal="left" vertical="center" wrapText="1"/>
    </xf>
    <xf numFmtId="176" fontId="6" fillId="0" borderId="7" xfId="0" applyNumberFormat="1"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7" fillId="0" borderId="10" xfId="0" applyFont="1" applyBorder="1" applyAlignment="1">
      <alignment horizontal="center" vertical="center"/>
    </xf>
    <xf numFmtId="0" fontId="6" fillId="0" borderId="6" xfId="0" applyFont="1" applyFill="1" applyBorder="1" applyAlignment="1">
      <alignment vertical="center"/>
    </xf>
    <xf numFmtId="0" fontId="6" fillId="0" borderId="4" xfId="0" applyFont="1" applyFill="1" applyBorder="1" applyAlignment="1">
      <alignment vertical="center"/>
    </xf>
    <xf numFmtId="0" fontId="6" fillId="0" borderId="3" xfId="0" applyFont="1" applyFill="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0" borderId="3" xfId="0" applyFont="1" applyBorder="1" applyAlignment="1">
      <alignment vertical="center"/>
    </xf>
    <xf numFmtId="0" fontId="7" fillId="0" borderId="0" xfId="0" applyFont="1" applyFill="1" applyBorder="1" applyAlignment="1">
      <alignment horizontal="left" vertical="center" wrapText="1"/>
    </xf>
    <xf numFmtId="0" fontId="7" fillId="0" borderId="4" xfId="0" applyFont="1" applyFill="1" applyBorder="1" applyAlignment="1">
      <alignment horizontal="center" vertical="center"/>
    </xf>
    <xf numFmtId="0" fontId="7" fillId="0" borderId="11" xfId="0" applyFont="1" applyFill="1" applyBorder="1" applyAlignment="1">
      <alignment horizontal="left" vertical="center" wrapText="1"/>
    </xf>
    <xf numFmtId="0" fontId="7" fillId="0" borderId="0" xfId="0" applyFont="1" applyFill="1" applyBorder="1" applyAlignment="1">
      <alignment horizontal="center" vertical="center"/>
    </xf>
    <xf numFmtId="0" fontId="6" fillId="0" borderId="5" xfId="0" applyFont="1" applyBorder="1" applyAlignment="1">
      <alignment horizontal="center" vertical="center"/>
    </xf>
    <xf numFmtId="0" fontId="6" fillId="0" borderId="6" xfId="0" applyFont="1" applyBorder="1">
      <alignment vertical="center"/>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176" fontId="6" fillId="0" borderId="7"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4" xfId="0" applyFont="1" applyBorder="1">
      <alignment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76" fontId="6" fillId="0" borderId="1" xfId="0" applyNumberFormat="1" applyFont="1" applyBorder="1" applyAlignment="1">
      <alignment horizontal="center" vertical="center"/>
    </xf>
    <xf numFmtId="0" fontId="6" fillId="0" borderId="10" xfId="0" applyFont="1" applyBorder="1" applyAlignment="1">
      <alignment horizontal="center" vertical="center"/>
    </xf>
    <xf numFmtId="0" fontId="6" fillId="0" borderId="3" xfId="0" applyFont="1" applyBorder="1">
      <alignment vertical="center"/>
    </xf>
    <xf numFmtId="0" fontId="0" fillId="0" borderId="0" xfId="0" applyAlignment="1">
      <alignment vertical="center" wrapText="1"/>
    </xf>
    <xf numFmtId="0" fontId="9"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wrapText="1"/>
    </xf>
    <xf numFmtId="176"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0" fillId="0" borderId="0" xfId="0" applyAlignment="1">
      <alignment horizontal="center" vertical="center"/>
    </xf>
    <xf numFmtId="0" fontId="10" fillId="0" borderId="0" xfId="0" applyFont="1">
      <alignment vertical="center"/>
    </xf>
    <xf numFmtId="0" fontId="7" fillId="0" borderId="14" xfId="0" applyFont="1" applyBorder="1" applyAlignment="1">
      <alignment horizontal="center" vertical="center"/>
    </xf>
    <xf numFmtId="0" fontId="11" fillId="0" borderId="0" xfId="0" applyFont="1">
      <alignment vertical="center"/>
    </xf>
    <xf numFmtId="0" fontId="7" fillId="0" borderId="0" xfId="0" applyFont="1" applyFill="1" applyBorder="1">
      <alignment vertical="center"/>
    </xf>
    <xf numFmtId="0" fontId="7" fillId="0" borderId="0" xfId="0" applyFont="1" applyBorder="1" applyAlignment="1">
      <alignment horizontal="center" vertical="center"/>
    </xf>
    <xf numFmtId="0" fontId="6" fillId="0" borderId="0" xfId="0" applyFont="1" applyFill="1" applyBorder="1" applyAlignment="1">
      <alignment horizontal="center" vertical="center"/>
    </xf>
    <xf numFmtId="0" fontId="0" fillId="0" borderId="1" xfId="0" applyBorder="1">
      <alignment vertical="center"/>
    </xf>
    <xf numFmtId="0" fontId="0" fillId="0" borderId="10" xfId="0" applyBorder="1">
      <alignment vertical="center"/>
    </xf>
    <xf numFmtId="0" fontId="0" fillId="0" borderId="15" xfId="0" applyBorder="1">
      <alignment vertical="center"/>
    </xf>
    <xf numFmtId="0" fontId="0" fillId="0" borderId="16" xfId="0" applyBorder="1">
      <alignment vertical="center"/>
    </xf>
    <xf numFmtId="0" fontId="13" fillId="0" borderId="9" xfId="0" applyFont="1" applyFill="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6" fillId="0" borderId="10" xfId="0" applyFont="1" applyBorder="1">
      <alignment vertical="center"/>
    </xf>
    <xf numFmtId="0" fontId="15" fillId="0" borderId="1" xfId="0" applyFont="1" applyBorder="1" applyAlignment="1">
      <alignment vertical="center" wrapText="1"/>
    </xf>
    <xf numFmtId="0" fontId="16" fillId="0" borderId="1" xfId="0" applyFont="1" applyBorder="1" applyAlignment="1">
      <alignment horizontal="center" vertical="center"/>
    </xf>
    <xf numFmtId="176" fontId="13" fillId="0" borderId="10" xfId="0" applyNumberFormat="1" applyFont="1" applyFill="1" applyBorder="1" applyAlignment="1">
      <alignment horizontal="center" vertical="center"/>
    </xf>
    <xf numFmtId="0" fontId="15" fillId="0" borderId="1" xfId="0" applyFont="1" applyFill="1" applyBorder="1" applyAlignment="1">
      <alignment vertical="center" wrapText="1"/>
    </xf>
    <xf numFmtId="0" fontId="17" fillId="0" borderId="1" xfId="0" applyFont="1" applyBorder="1" applyAlignment="1">
      <alignment horizontal="center" vertical="center" wrapText="1"/>
    </xf>
    <xf numFmtId="0" fontId="18" fillId="0" borderId="10" xfId="0" applyFont="1" applyBorder="1">
      <alignment vertic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14" fillId="0" borderId="15" xfId="0" applyFont="1" applyBorder="1" applyAlignment="1">
      <alignment horizontal="center" vertical="center" wrapText="1"/>
    </xf>
    <xf numFmtId="0" fontId="15" fillId="0" borderId="15" xfId="0" applyFont="1" applyBorder="1" applyAlignment="1">
      <alignment horizontal="left" vertical="center" wrapText="1"/>
    </xf>
    <xf numFmtId="0" fontId="21" fillId="0" borderId="0" xfId="0" applyFont="1" applyAlignment="1">
      <alignment horizontal="center" vertical="center"/>
    </xf>
    <xf numFmtId="0" fontId="13" fillId="0" borderId="18" xfId="0" applyFont="1" applyFill="1" applyBorder="1" applyAlignment="1">
      <alignment horizontal="center" vertical="center"/>
    </xf>
    <xf numFmtId="0" fontId="14" fillId="0" borderId="2" xfId="0" applyFont="1" applyBorder="1" applyAlignment="1">
      <alignment horizontal="center" vertical="center" wrapText="1"/>
    </xf>
    <xf numFmtId="0" fontId="18" fillId="0" borderId="19" xfId="0" applyFont="1" applyBorder="1">
      <alignment vertical="center"/>
    </xf>
    <xf numFmtId="0" fontId="13" fillId="0" borderId="5" xfId="0" applyFont="1" applyFill="1" applyBorder="1" applyAlignment="1">
      <alignment horizontal="center" vertical="center"/>
    </xf>
    <xf numFmtId="0" fontId="19" fillId="0" borderId="7" xfId="0" applyFont="1" applyBorder="1" applyAlignment="1">
      <alignment horizontal="center" vertical="center" wrapText="1"/>
    </xf>
    <xf numFmtId="0" fontId="20" fillId="0" borderId="7" xfId="0" applyFont="1" applyBorder="1" applyAlignment="1">
      <alignment horizontal="left" vertical="center" wrapText="1"/>
    </xf>
    <xf numFmtId="0" fontId="18" fillId="0" borderId="8" xfId="0" applyFont="1" applyBorder="1">
      <alignment vertical="center"/>
    </xf>
    <xf numFmtId="0" fontId="13" fillId="0" borderId="20" xfId="0" applyFont="1" applyFill="1" applyBorder="1" applyAlignment="1">
      <alignment horizontal="center" vertical="center"/>
    </xf>
    <xf numFmtId="0" fontId="13" fillId="0" borderId="21" xfId="0" applyFont="1" applyFill="1" applyBorder="1" applyAlignment="1">
      <alignment horizontal="center" vertical="center"/>
    </xf>
    <xf numFmtId="0" fontId="17" fillId="0" borderId="3" xfId="0" applyFont="1" applyBorder="1" applyAlignment="1">
      <alignment horizontal="center" vertical="center" wrapText="1"/>
    </xf>
    <xf numFmtId="0" fontId="15" fillId="0" borderId="3" xfId="0" applyFont="1" applyBorder="1" applyAlignment="1">
      <alignment vertical="center" wrapText="1"/>
    </xf>
    <xf numFmtId="0" fontId="18" fillId="0" borderId="22" xfId="0" applyFont="1" applyBorder="1">
      <alignment vertical="center"/>
    </xf>
    <xf numFmtId="0" fontId="14" fillId="0" borderId="7" xfId="0" applyFont="1" applyBorder="1" applyAlignment="1">
      <alignment horizontal="center" vertical="center" wrapText="1"/>
    </xf>
    <xf numFmtId="0" fontId="15" fillId="0" borderId="7" xfId="0" applyFont="1" applyBorder="1" applyAlignment="1">
      <alignment horizontal="left" vertical="center" wrapText="1"/>
    </xf>
    <xf numFmtId="0" fontId="16" fillId="0" borderId="8" xfId="0" applyFont="1" applyBorder="1">
      <alignment vertical="center"/>
    </xf>
    <xf numFmtId="0" fontId="18" fillId="0" borderId="16" xfId="0" applyFont="1" applyBorder="1">
      <alignment vertical="center"/>
    </xf>
    <xf numFmtId="0" fontId="12" fillId="2" borderId="23"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6" xfId="0" applyFont="1" applyFill="1" applyBorder="1" applyAlignment="1">
      <alignment horizontal="center" vertical="center" wrapText="1"/>
    </xf>
    <xf numFmtId="0" fontId="12" fillId="2" borderId="24" xfId="0" applyFont="1" applyFill="1" applyBorder="1" applyAlignment="1">
      <alignment horizontal="center" vertical="center"/>
    </xf>
    <xf numFmtId="176"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16" fillId="0" borderId="16" xfId="0" applyFont="1" applyBorder="1">
      <alignment vertical="center"/>
    </xf>
    <xf numFmtId="0" fontId="16" fillId="0" borderId="1" xfId="0" applyFont="1" applyBorder="1" applyAlignment="1">
      <alignment horizontal="center" vertical="center" wrapText="1"/>
    </xf>
    <xf numFmtId="0" fontId="0" fillId="0" borderId="15" xfId="0" applyBorder="1" applyAlignment="1">
      <alignment horizontal="center" vertical="center"/>
    </xf>
    <xf numFmtId="0" fontId="16" fillId="0" borderId="6" xfId="0" applyFont="1" applyBorder="1" applyAlignment="1">
      <alignment horizontal="center" vertical="center"/>
    </xf>
    <xf numFmtId="0" fontId="16" fillId="0" borderId="3" xfId="0" applyFont="1" applyBorder="1" applyAlignment="1">
      <alignment horizontal="center" vertical="center"/>
    </xf>
    <xf numFmtId="0" fontId="18" fillId="0" borderId="6"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right" vertical="center"/>
    </xf>
    <xf numFmtId="0" fontId="14" fillId="4" borderId="7"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15"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1" xfId="0" applyFont="1" applyFill="1" applyBorder="1" applyAlignment="1">
      <alignment horizontal="center" vertical="center"/>
    </xf>
    <xf numFmtId="0" fontId="17" fillId="5" borderId="1" xfId="0" applyFont="1" applyFill="1" applyBorder="1" applyAlignment="1">
      <alignment horizontal="center" vertical="center"/>
    </xf>
    <xf numFmtId="0" fontId="17" fillId="5" borderId="15" xfId="0" applyFont="1" applyFill="1" applyBorder="1" applyAlignment="1">
      <alignment horizontal="center" vertical="center"/>
    </xf>
    <xf numFmtId="0" fontId="19" fillId="5" borderId="7" xfId="0" applyFont="1" applyFill="1" applyBorder="1" applyAlignment="1">
      <alignment horizontal="center" vertical="center"/>
    </xf>
    <xf numFmtId="0" fontId="19" fillId="5" borderId="1" xfId="0" applyFont="1" applyFill="1" applyBorder="1" applyAlignment="1">
      <alignment horizontal="center" vertical="center"/>
    </xf>
    <xf numFmtId="0" fontId="19" fillId="5" borderId="15" xfId="0" applyFont="1" applyFill="1" applyBorder="1" applyAlignment="1">
      <alignment horizontal="center" vertical="center"/>
    </xf>
    <xf numFmtId="0" fontId="18" fillId="0" borderId="27" xfId="0" applyFont="1" applyBorder="1" applyAlignment="1">
      <alignment horizontal="center" vertical="center"/>
    </xf>
    <xf numFmtId="0" fontId="18" fillId="0" borderId="25" xfId="0" applyFont="1" applyBorder="1" applyAlignment="1">
      <alignment horizontal="center" vertical="center"/>
    </xf>
    <xf numFmtId="0" fontId="16" fillId="0" borderId="15" xfId="0" applyFont="1" applyBorder="1" applyAlignment="1">
      <alignment horizontal="center" vertical="center"/>
    </xf>
    <xf numFmtId="0" fontId="18" fillId="0" borderId="15" xfId="0" applyFont="1" applyBorder="1" applyAlignment="1">
      <alignment horizontal="center" vertical="center"/>
    </xf>
    <xf numFmtId="177" fontId="18" fillId="0" borderId="3" xfId="0" applyNumberFormat="1" applyFont="1" applyBorder="1" applyAlignment="1">
      <alignment horizontal="center" vertical="center"/>
    </xf>
    <xf numFmtId="177" fontId="18" fillId="0" borderId="1" xfId="0" applyNumberFormat="1" applyFont="1" applyBorder="1" applyAlignment="1">
      <alignment horizontal="center" vertical="center"/>
    </xf>
    <xf numFmtId="177" fontId="16" fillId="0" borderId="7" xfId="0" applyNumberFormat="1" applyFont="1" applyBorder="1" applyAlignment="1">
      <alignment horizontal="center" vertical="center"/>
    </xf>
    <xf numFmtId="177" fontId="16" fillId="0" borderId="1" xfId="0" applyNumberFormat="1" applyFont="1" applyBorder="1" applyAlignment="1">
      <alignment horizontal="center" vertical="center"/>
    </xf>
    <xf numFmtId="0" fontId="15" fillId="0" borderId="26" xfId="0" applyFont="1" applyBorder="1" applyAlignment="1">
      <alignment vertical="center" wrapText="1"/>
    </xf>
    <xf numFmtId="177" fontId="18" fillId="0" borderId="2" xfId="0" applyNumberFormat="1" applyFont="1" applyBorder="1" applyAlignment="1">
      <alignment horizontal="center" vertical="center"/>
    </xf>
    <xf numFmtId="177" fontId="23" fillId="0" borderId="1" xfId="1" applyNumberFormat="1" applyFont="1" applyFill="1" applyBorder="1" applyAlignment="1">
      <alignment horizontal="center" vertical="center"/>
    </xf>
    <xf numFmtId="177" fontId="18" fillId="0" borderId="15" xfId="0" applyNumberFormat="1" applyFont="1" applyBorder="1" applyAlignment="1">
      <alignment horizontal="center" vertical="center"/>
    </xf>
    <xf numFmtId="177" fontId="18" fillId="0" borderId="6" xfId="0" applyNumberFormat="1" applyFont="1" applyBorder="1" applyAlignment="1">
      <alignment horizontal="center" vertical="center"/>
    </xf>
  </cellXfs>
  <cellStyles count="2">
    <cellStyle name="셀 확인" xfId="1" builtinId="23"/>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5"/>
  <sheetViews>
    <sheetView topLeftCell="A85" workbookViewId="0">
      <selection activeCell="D102" sqref="D102:D106"/>
    </sheetView>
  </sheetViews>
  <sheetFormatPr defaultRowHeight="16.5" x14ac:dyDescent="0.3"/>
  <cols>
    <col min="1" max="1" width="15.25" customWidth="1"/>
    <col min="2" max="2" width="21.75" bestFit="1" customWidth="1"/>
    <col min="3" max="3" width="24.25" bestFit="1" customWidth="1"/>
    <col min="4" max="4" width="48.625" customWidth="1"/>
    <col min="5" max="8" width="13.125" customWidth="1"/>
    <col min="15" max="15" width="77" bestFit="1" customWidth="1"/>
  </cols>
  <sheetData>
    <row r="1" spans="1:8" ht="17.25" thickBot="1" x14ac:dyDescent="0.35">
      <c r="A1" s="9" t="s">
        <v>17</v>
      </c>
      <c r="B1" s="9" t="s">
        <v>0</v>
      </c>
      <c r="C1" s="9" t="s">
        <v>11</v>
      </c>
      <c r="D1" s="10" t="s">
        <v>1</v>
      </c>
      <c r="E1" s="9" t="s">
        <v>10</v>
      </c>
      <c r="F1" s="9" t="s">
        <v>2</v>
      </c>
      <c r="G1" s="9" t="s">
        <v>5</v>
      </c>
      <c r="H1" s="9" t="s">
        <v>6</v>
      </c>
    </row>
    <row r="2" spans="1:8" ht="27" x14ac:dyDescent="0.3">
      <c r="A2" s="11" t="s">
        <v>18</v>
      </c>
      <c r="B2" s="19" t="s">
        <v>31</v>
      </c>
      <c r="C2" s="12" t="s">
        <v>89</v>
      </c>
      <c r="D2" s="13" t="s">
        <v>88</v>
      </c>
      <c r="E2" s="14" t="s">
        <v>19</v>
      </c>
      <c r="F2" s="12" t="s">
        <v>3</v>
      </c>
      <c r="G2" s="12">
        <v>1</v>
      </c>
      <c r="H2" s="15" t="s">
        <v>7</v>
      </c>
    </row>
    <row r="3" spans="1:8" ht="40.5" x14ac:dyDescent="0.3">
      <c r="A3" s="16" t="s">
        <v>12</v>
      </c>
      <c r="B3" s="20"/>
      <c r="C3" s="1" t="s">
        <v>33</v>
      </c>
      <c r="D3" s="2" t="s">
        <v>90</v>
      </c>
      <c r="E3" s="3" t="s">
        <v>19</v>
      </c>
      <c r="F3" s="1" t="s">
        <v>4</v>
      </c>
      <c r="G3" s="1">
        <v>2</v>
      </c>
      <c r="H3" s="17" t="s">
        <v>8</v>
      </c>
    </row>
    <row r="4" spans="1:8" ht="33" customHeight="1" x14ac:dyDescent="0.3">
      <c r="A4" s="16" t="s">
        <v>13</v>
      </c>
      <c r="B4" s="20"/>
      <c r="C4" s="1" t="s">
        <v>34</v>
      </c>
      <c r="D4" s="2" t="s">
        <v>91</v>
      </c>
      <c r="E4" s="3" t="s">
        <v>19</v>
      </c>
      <c r="F4" s="1" t="s">
        <v>4</v>
      </c>
      <c r="G4" s="1">
        <v>2</v>
      </c>
      <c r="H4" s="17" t="s">
        <v>9</v>
      </c>
    </row>
    <row r="5" spans="1:8" ht="40.5" x14ac:dyDescent="0.3">
      <c r="A5" s="16" t="s">
        <v>14</v>
      </c>
      <c r="B5" s="20"/>
      <c r="C5" s="4" t="s">
        <v>35</v>
      </c>
      <c r="D5" s="6" t="s">
        <v>92</v>
      </c>
      <c r="E5" s="3" t="s">
        <v>19</v>
      </c>
      <c r="F5" s="1" t="s">
        <v>4</v>
      </c>
      <c r="G5" s="4">
        <v>2</v>
      </c>
      <c r="H5" s="18" t="s">
        <v>101</v>
      </c>
    </row>
    <row r="6" spans="1:8" ht="33" customHeight="1" x14ac:dyDescent="0.3">
      <c r="A6" s="16" t="s">
        <v>15</v>
      </c>
      <c r="B6" s="20"/>
      <c r="C6" s="4" t="s">
        <v>36</v>
      </c>
      <c r="D6" s="5" t="s">
        <v>105</v>
      </c>
      <c r="E6" s="3" t="s">
        <v>19</v>
      </c>
      <c r="F6" s="4" t="s">
        <v>101</v>
      </c>
      <c r="G6" s="4">
        <v>1</v>
      </c>
      <c r="H6" s="18" t="s">
        <v>101</v>
      </c>
    </row>
    <row r="7" spans="1:8" ht="33" customHeight="1" thickBot="1" x14ac:dyDescent="0.35">
      <c r="A7" s="16" t="s">
        <v>16</v>
      </c>
      <c r="B7" s="20"/>
      <c r="C7" s="4" t="s">
        <v>37</v>
      </c>
      <c r="D7" s="5" t="s">
        <v>93</v>
      </c>
      <c r="E7" s="3" t="s">
        <v>19</v>
      </c>
      <c r="F7" s="4" t="s">
        <v>101</v>
      </c>
      <c r="G7" s="4">
        <v>1</v>
      </c>
      <c r="H7" s="18" t="s">
        <v>101</v>
      </c>
    </row>
    <row r="8" spans="1:8" ht="33" customHeight="1" thickBot="1" x14ac:dyDescent="0.35">
      <c r="A8" s="16" t="s">
        <v>20</v>
      </c>
      <c r="B8" s="20"/>
      <c r="C8" s="4" t="s">
        <v>38</v>
      </c>
      <c r="D8" s="5" t="s">
        <v>94</v>
      </c>
      <c r="E8" s="3" t="s">
        <v>19</v>
      </c>
      <c r="F8" s="12" t="s">
        <v>3</v>
      </c>
      <c r="G8" s="4">
        <v>2</v>
      </c>
      <c r="H8" s="18" t="s">
        <v>101</v>
      </c>
    </row>
    <row r="9" spans="1:8" ht="33" customHeight="1" x14ac:dyDescent="0.3">
      <c r="A9" s="16" t="s">
        <v>21</v>
      </c>
      <c r="B9" s="20"/>
      <c r="C9" s="4" t="s">
        <v>39</v>
      </c>
      <c r="D9" s="6" t="s">
        <v>95</v>
      </c>
      <c r="E9" s="3" t="s">
        <v>19</v>
      </c>
      <c r="F9" s="12" t="s">
        <v>3</v>
      </c>
      <c r="G9" s="4">
        <v>2</v>
      </c>
      <c r="H9" s="18" t="s">
        <v>101</v>
      </c>
    </row>
    <row r="10" spans="1:8" ht="33" customHeight="1" x14ac:dyDescent="0.3">
      <c r="A10" s="16" t="s">
        <v>22</v>
      </c>
      <c r="B10" s="20"/>
      <c r="C10" s="4" t="s">
        <v>40</v>
      </c>
      <c r="D10" s="5" t="s">
        <v>96</v>
      </c>
      <c r="E10" s="3" t="s">
        <v>19</v>
      </c>
      <c r="F10" s="4" t="s">
        <v>101</v>
      </c>
      <c r="G10" s="4">
        <v>1</v>
      </c>
      <c r="H10" s="18" t="s">
        <v>101</v>
      </c>
    </row>
    <row r="11" spans="1:8" ht="33" customHeight="1" x14ac:dyDescent="0.3">
      <c r="A11" s="16" t="s">
        <v>23</v>
      </c>
      <c r="B11" s="20"/>
      <c r="C11" s="4" t="s">
        <v>41</v>
      </c>
      <c r="D11" s="6" t="s">
        <v>97</v>
      </c>
      <c r="E11" s="3" t="s">
        <v>19</v>
      </c>
      <c r="F11" s="1" t="s">
        <v>4</v>
      </c>
      <c r="G11" s="4">
        <v>2</v>
      </c>
      <c r="H11" s="18" t="s">
        <v>101</v>
      </c>
    </row>
    <row r="12" spans="1:8" ht="33" customHeight="1" x14ac:dyDescent="0.3">
      <c r="A12" s="16" t="s">
        <v>24</v>
      </c>
      <c r="B12" s="20"/>
      <c r="C12" s="4" t="s">
        <v>42</v>
      </c>
      <c r="D12" s="8" t="s">
        <v>98</v>
      </c>
      <c r="E12" s="3" t="s">
        <v>19</v>
      </c>
      <c r="F12" s="1" t="s">
        <v>4</v>
      </c>
      <c r="G12" s="4">
        <v>2</v>
      </c>
      <c r="H12" s="18" t="s">
        <v>101</v>
      </c>
    </row>
    <row r="13" spans="1:8" ht="40.5" x14ac:dyDescent="0.3">
      <c r="A13" s="16" t="s">
        <v>25</v>
      </c>
      <c r="B13" s="20"/>
      <c r="C13" s="4" t="s">
        <v>43</v>
      </c>
      <c r="D13" s="8" t="s">
        <v>99</v>
      </c>
      <c r="E13" s="3" t="s">
        <v>19</v>
      </c>
      <c r="F13" s="4" t="s">
        <v>101</v>
      </c>
      <c r="G13" s="4">
        <v>1</v>
      </c>
      <c r="H13" s="18" t="s">
        <v>101</v>
      </c>
    </row>
    <row r="14" spans="1:8" ht="27" x14ac:dyDescent="0.3">
      <c r="A14" s="16" t="s">
        <v>26</v>
      </c>
      <c r="B14" s="20"/>
      <c r="C14" s="4" t="s">
        <v>74</v>
      </c>
      <c r="D14" s="6" t="s">
        <v>86</v>
      </c>
      <c r="E14" s="3" t="s">
        <v>19</v>
      </c>
      <c r="F14" s="4" t="s">
        <v>102</v>
      </c>
      <c r="G14" s="4">
        <v>2</v>
      </c>
      <c r="H14" s="18" t="s">
        <v>101</v>
      </c>
    </row>
    <row r="15" spans="1:8" ht="40.5" x14ac:dyDescent="0.3">
      <c r="A15" s="16" t="s">
        <v>27</v>
      </c>
      <c r="B15" s="21"/>
      <c r="C15" s="4" t="s">
        <v>75</v>
      </c>
      <c r="D15" s="6" t="s">
        <v>87</v>
      </c>
      <c r="E15" s="3" t="s">
        <v>19</v>
      </c>
      <c r="F15" s="4" t="s">
        <v>102</v>
      </c>
      <c r="G15" s="4">
        <v>2</v>
      </c>
      <c r="H15" s="18" t="s">
        <v>101</v>
      </c>
    </row>
    <row r="38" spans="1:11" x14ac:dyDescent="0.3">
      <c r="A38" s="16" t="s">
        <v>106</v>
      </c>
    </row>
    <row r="39" spans="1:11" ht="54" x14ac:dyDescent="0.3">
      <c r="A39" s="16" t="s">
        <v>58</v>
      </c>
      <c r="B39" s="22" t="s">
        <v>46</v>
      </c>
      <c r="C39" s="4" t="s">
        <v>50</v>
      </c>
      <c r="D39" s="6" t="s">
        <v>51</v>
      </c>
      <c r="E39" s="3" t="s">
        <v>19</v>
      </c>
      <c r="F39" s="1" t="s">
        <v>4</v>
      </c>
      <c r="G39" s="4">
        <v>2</v>
      </c>
      <c r="H39" s="18" t="s">
        <v>101</v>
      </c>
    </row>
    <row r="40" spans="1:11" ht="40.5" x14ac:dyDescent="0.3">
      <c r="A40" s="16" t="s">
        <v>59</v>
      </c>
      <c r="B40" s="23"/>
      <c r="C40" s="4" t="s">
        <v>47</v>
      </c>
      <c r="D40" s="6" t="s">
        <v>49</v>
      </c>
      <c r="E40" s="3" t="s">
        <v>19</v>
      </c>
      <c r="F40" s="4" t="s">
        <v>103</v>
      </c>
      <c r="G40" s="4">
        <v>2</v>
      </c>
      <c r="H40" s="18" t="s">
        <v>101</v>
      </c>
    </row>
    <row r="41" spans="1:11" ht="40.5" x14ac:dyDescent="0.3">
      <c r="A41" s="16" t="s">
        <v>60</v>
      </c>
      <c r="B41" s="24"/>
      <c r="C41" s="4" t="s">
        <v>32</v>
      </c>
      <c r="D41" s="6" t="s">
        <v>52</v>
      </c>
      <c r="E41" s="3" t="s">
        <v>19</v>
      </c>
      <c r="F41" s="4" t="s">
        <v>104</v>
      </c>
      <c r="G41" s="4">
        <v>2</v>
      </c>
      <c r="H41" s="18" t="s">
        <v>101</v>
      </c>
    </row>
    <row r="42" spans="1:11" x14ac:dyDescent="0.3">
      <c r="A42" s="16" t="s">
        <v>61</v>
      </c>
      <c r="B42" s="22" t="s">
        <v>68</v>
      </c>
      <c r="C42" s="4" t="s">
        <v>69</v>
      </c>
      <c r="D42" s="6" t="s">
        <v>107</v>
      </c>
      <c r="E42" s="3" t="s">
        <v>19</v>
      </c>
      <c r="F42" s="4" t="s">
        <v>101</v>
      </c>
      <c r="G42" s="4">
        <v>3</v>
      </c>
      <c r="H42" s="18" t="s">
        <v>101</v>
      </c>
    </row>
    <row r="43" spans="1:11" ht="27" x14ac:dyDescent="0.3">
      <c r="C43" s="4" t="s">
        <v>69</v>
      </c>
      <c r="D43" s="25" t="s">
        <v>108</v>
      </c>
    </row>
    <row r="44" spans="1:11" x14ac:dyDescent="0.3">
      <c r="C44" s="4" t="s">
        <v>69</v>
      </c>
      <c r="D44" s="25" t="s">
        <v>109</v>
      </c>
    </row>
    <row r="45" spans="1:11" ht="27" x14ac:dyDescent="0.3">
      <c r="A45" s="16" t="s">
        <v>62</v>
      </c>
      <c r="B45" s="24"/>
      <c r="C45" s="4" t="s">
        <v>70</v>
      </c>
      <c r="D45" s="6" t="s">
        <v>71</v>
      </c>
      <c r="E45" s="3" t="s">
        <v>19</v>
      </c>
      <c r="F45" s="4" t="s">
        <v>101</v>
      </c>
      <c r="G45" s="4">
        <v>3</v>
      </c>
      <c r="H45" s="18" t="s">
        <v>101</v>
      </c>
    </row>
    <row r="46" spans="1:11" ht="27" x14ac:dyDescent="0.3">
      <c r="B46" s="26" t="s">
        <v>110</v>
      </c>
      <c r="C46" s="4" t="s">
        <v>72</v>
      </c>
      <c r="D46" s="6" t="s">
        <v>76</v>
      </c>
      <c r="E46" s="3" t="s">
        <v>19</v>
      </c>
      <c r="F46" s="4" t="s">
        <v>101</v>
      </c>
      <c r="G46" s="4">
        <v>3</v>
      </c>
      <c r="H46" s="18" t="s">
        <v>101</v>
      </c>
    </row>
    <row r="47" spans="1:11" x14ac:dyDescent="0.3">
      <c r="C47" s="26" t="s">
        <v>111</v>
      </c>
      <c r="D47" s="27" t="s">
        <v>113</v>
      </c>
    </row>
    <row r="48" spans="1:11" x14ac:dyDescent="0.3">
      <c r="C48" s="26" t="s">
        <v>112</v>
      </c>
      <c r="D48" s="27" t="s">
        <v>114</v>
      </c>
      <c r="K48" s="27"/>
    </row>
    <row r="49" spans="1:8" x14ac:dyDescent="0.3">
      <c r="A49" s="16" t="s">
        <v>63</v>
      </c>
      <c r="B49" s="22" t="s">
        <v>73</v>
      </c>
      <c r="C49" s="26" t="s">
        <v>111</v>
      </c>
      <c r="D49" t="s">
        <v>117</v>
      </c>
    </row>
    <row r="50" spans="1:8" x14ac:dyDescent="0.3">
      <c r="A50" s="16" t="s">
        <v>64</v>
      </c>
      <c r="B50" s="23"/>
      <c r="C50" s="4" t="s">
        <v>77</v>
      </c>
      <c r="D50" s="6" t="s">
        <v>80</v>
      </c>
      <c r="E50" s="3" t="s">
        <v>19</v>
      </c>
      <c r="F50" s="4" t="s">
        <v>101</v>
      </c>
      <c r="G50" s="4">
        <v>3</v>
      </c>
      <c r="H50" s="18" t="s">
        <v>101</v>
      </c>
    </row>
    <row r="51" spans="1:8" x14ac:dyDescent="0.3">
      <c r="A51" s="16" t="s">
        <v>65</v>
      </c>
      <c r="B51" s="24"/>
      <c r="C51" s="4" t="s">
        <v>78</v>
      </c>
      <c r="D51" s="6" t="s">
        <v>81</v>
      </c>
      <c r="E51" s="3" t="s">
        <v>19</v>
      </c>
      <c r="F51" s="4" t="s">
        <v>101</v>
      </c>
      <c r="G51" s="4">
        <v>3</v>
      </c>
      <c r="H51" s="18" t="s">
        <v>101</v>
      </c>
    </row>
    <row r="52" spans="1:8" x14ac:dyDescent="0.3">
      <c r="C52" s="26" t="s">
        <v>115</v>
      </c>
      <c r="D52" s="27" t="s">
        <v>118</v>
      </c>
    </row>
    <row r="53" spans="1:8" ht="27" x14ac:dyDescent="0.3">
      <c r="C53" s="26" t="s">
        <v>116</v>
      </c>
      <c r="D53" s="27" t="s">
        <v>119</v>
      </c>
    </row>
    <row r="54" spans="1:8" x14ac:dyDescent="0.3">
      <c r="B54" t="s">
        <v>140</v>
      </c>
      <c r="C54" s="26" t="s">
        <v>141</v>
      </c>
      <c r="D54" s="27" t="s">
        <v>143</v>
      </c>
    </row>
    <row r="55" spans="1:8" ht="40.5" x14ac:dyDescent="0.3">
      <c r="C55" s="26" t="s">
        <v>142</v>
      </c>
      <c r="D55" s="27" t="s">
        <v>145</v>
      </c>
    </row>
    <row r="56" spans="1:8" ht="27" x14ac:dyDescent="0.3">
      <c r="C56" s="26" t="s">
        <v>144</v>
      </c>
      <c r="D56" s="27" t="s">
        <v>149</v>
      </c>
    </row>
    <row r="57" spans="1:8" x14ac:dyDescent="0.3">
      <c r="C57" s="26" t="s">
        <v>150</v>
      </c>
      <c r="D57" s="27" t="s">
        <v>151</v>
      </c>
    </row>
    <row r="58" spans="1:8" x14ac:dyDescent="0.3">
      <c r="D58" s="27"/>
    </row>
    <row r="59" spans="1:8" x14ac:dyDescent="0.3">
      <c r="B59" t="s">
        <v>146</v>
      </c>
      <c r="C59" s="26" t="s">
        <v>115</v>
      </c>
      <c r="D59" s="27" t="s">
        <v>118</v>
      </c>
    </row>
    <row r="60" spans="1:8" ht="81" x14ac:dyDescent="0.3">
      <c r="C60" s="26" t="s">
        <v>142</v>
      </c>
      <c r="D60" s="27" t="s">
        <v>156</v>
      </c>
    </row>
    <row r="61" spans="1:8" x14ac:dyDescent="0.3">
      <c r="C61" s="26" t="s">
        <v>152</v>
      </c>
      <c r="D61" s="27" t="s">
        <v>153</v>
      </c>
    </row>
    <row r="62" spans="1:8" ht="27" x14ac:dyDescent="0.3">
      <c r="C62" s="26" t="s">
        <v>147</v>
      </c>
      <c r="D62" s="27" t="s">
        <v>119</v>
      </c>
    </row>
    <row r="63" spans="1:8" ht="27" x14ac:dyDescent="0.3">
      <c r="C63" s="26" t="s">
        <v>148</v>
      </c>
      <c r="D63" s="27" t="s">
        <v>119</v>
      </c>
    </row>
    <row r="64" spans="1:8" x14ac:dyDescent="0.3">
      <c r="C64" s="26" t="s">
        <v>154</v>
      </c>
      <c r="D64" s="25" t="s">
        <v>155</v>
      </c>
    </row>
    <row r="65" spans="1:8" ht="27" x14ac:dyDescent="0.3">
      <c r="A65" s="16" t="s">
        <v>66</v>
      </c>
      <c r="B65" s="22" t="s">
        <v>79</v>
      </c>
      <c r="C65" s="4" t="s">
        <v>82</v>
      </c>
      <c r="D65" s="6" t="s">
        <v>84</v>
      </c>
      <c r="E65" s="3" t="s">
        <v>19</v>
      </c>
      <c r="F65" s="4" t="s">
        <v>101</v>
      </c>
      <c r="G65" s="4">
        <v>3</v>
      </c>
      <c r="H65" s="18" t="s">
        <v>101</v>
      </c>
    </row>
    <row r="66" spans="1:8" ht="27" x14ac:dyDescent="0.3">
      <c r="A66" s="16" t="s">
        <v>67</v>
      </c>
      <c r="B66" s="23"/>
      <c r="C66" s="4" t="s">
        <v>83</v>
      </c>
      <c r="D66" s="6" t="s">
        <v>85</v>
      </c>
      <c r="E66" s="3" t="s">
        <v>19</v>
      </c>
      <c r="F66" s="4" t="s">
        <v>101</v>
      </c>
      <c r="G66" s="4">
        <v>3</v>
      </c>
      <c r="H66" s="18" t="s">
        <v>101</v>
      </c>
    </row>
    <row r="67" spans="1:8" ht="27" x14ac:dyDescent="0.3">
      <c r="C67" s="28" t="s">
        <v>120</v>
      </c>
      <c r="D67" s="25" t="s">
        <v>128</v>
      </c>
    </row>
    <row r="68" spans="1:8" ht="27" x14ac:dyDescent="0.3">
      <c r="C68" s="28" t="s">
        <v>121</v>
      </c>
      <c r="D68" s="25" t="s">
        <v>129</v>
      </c>
    </row>
    <row r="69" spans="1:8" ht="27" x14ac:dyDescent="0.3">
      <c r="C69" s="28" t="s">
        <v>122</v>
      </c>
      <c r="D69" s="25" t="s">
        <v>130</v>
      </c>
    </row>
    <row r="70" spans="1:8" x14ac:dyDescent="0.3">
      <c r="C70" s="7" t="s">
        <v>123</v>
      </c>
      <c r="D70" s="7" t="s">
        <v>137</v>
      </c>
    </row>
    <row r="71" spans="1:8" x14ac:dyDescent="0.3">
      <c r="C71" s="7" t="s">
        <v>124</v>
      </c>
      <c r="D71" s="7" t="s">
        <v>131</v>
      </c>
    </row>
    <row r="72" spans="1:8" x14ac:dyDescent="0.3">
      <c r="C72" s="7" t="s">
        <v>125</v>
      </c>
      <c r="D72" s="7" t="s">
        <v>132</v>
      </c>
    </row>
    <row r="73" spans="1:8" x14ac:dyDescent="0.3">
      <c r="C73" s="7" t="s">
        <v>126</v>
      </c>
      <c r="D73" s="7" t="s">
        <v>133</v>
      </c>
    </row>
    <row r="74" spans="1:8" x14ac:dyDescent="0.3">
      <c r="C74" s="7" t="s">
        <v>127</v>
      </c>
      <c r="D74" s="7" t="s">
        <v>134</v>
      </c>
    </row>
    <row r="75" spans="1:8" x14ac:dyDescent="0.3">
      <c r="C75" s="7" t="s">
        <v>135</v>
      </c>
      <c r="D75" s="7" t="s">
        <v>136</v>
      </c>
    </row>
    <row r="76" spans="1:8" x14ac:dyDescent="0.3">
      <c r="C76" s="7" t="s">
        <v>138</v>
      </c>
      <c r="D76" s="7" t="s">
        <v>139</v>
      </c>
    </row>
    <row r="78" spans="1:8" ht="27" x14ac:dyDescent="0.3">
      <c r="A78" s="16" t="s">
        <v>28</v>
      </c>
      <c r="B78" s="22" t="s">
        <v>44</v>
      </c>
      <c r="C78" s="4" t="s">
        <v>45</v>
      </c>
      <c r="D78" s="6" t="s">
        <v>100</v>
      </c>
      <c r="E78" s="3" t="s">
        <v>19</v>
      </c>
      <c r="F78" s="4" t="s">
        <v>102</v>
      </c>
      <c r="G78" s="4">
        <v>2</v>
      </c>
      <c r="H78" s="18" t="s">
        <v>101</v>
      </c>
    </row>
    <row r="79" spans="1:8" x14ac:dyDescent="0.3">
      <c r="A79" s="16" t="s">
        <v>29</v>
      </c>
      <c r="B79" s="23"/>
      <c r="C79" s="54" t="s">
        <v>225</v>
      </c>
      <c r="D79" s="54" t="s">
        <v>226</v>
      </c>
    </row>
    <row r="80" spans="1:8" x14ac:dyDescent="0.3">
      <c r="A80" s="16" t="s">
        <v>30</v>
      </c>
      <c r="B80" s="23"/>
      <c r="C80" s="54" t="s">
        <v>227</v>
      </c>
      <c r="D80" s="54" t="s">
        <v>228</v>
      </c>
    </row>
    <row r="81" spans="1:4" x14ac:dyDescent="0.3">
      <c r="A81" s="16" t="s">
        <v>48</v>
      </c>
      <c r="B81" s="23"/>
      <c r="C81" s="54" t="s">
        <v>229</v>
      </c>
      <c r="D81" s="54" t="s">
        <v>231</v>
      </c>
    </row>
    <row r="82" spans="1:4" x14ac:dyDescent="0.3">
      <c r="A82" s="16" t="s">
        <v>53</v>
      </c>
      <c r="B82" s="23"/>
      <c r="C82" s="54" t="s">
        <v>230</v>
      </c>
      <c r="D82" s="54" t="s">
        <v>232</v>
      </c>
    </row>
    <row r="83" spans="1:4" x14ac:dyDescent="0.3">
      <c r="A83" s="16" t="s">
        <v>54</v>
      </c>
      <c r="B83" s="23"/>
      <c r="C83" s="54" t="s">
        <v>233</v>
      </c>
      <c r="D83" s="54" t="s">
        <v>234</v>
      </c>
    </row>
    <row r="84" spans="1:4" x14ac:dyDescent="0.3">
      <c r="A84" s="16" t="s">
        <v>55</v>
      </c>
      <c r="B84" s="23"/>
    </row>
    <row r="85" spans="1:4" x14ac:dyDescent="0.3">
      <c r="A85" s="16" t="s">
        <v>56</v>
      </c>
      <c r="B85" s="23"/>
    </row>
    <row r="86" spans="1:4" x14ac:dyDescent="0.3">
      <c r="A86" s="16" t="s">
        <v>57</v>
      </c>
      <c r="B86" s="24"/>
    </row>
    <row r="87" spans="1:4" x14ac:dyDescent="0.3">
      <c r="C87" s="7"/>
      <c r="D87" s="7"/>
    </row>
    <row r="88" spans="1:4" x14ac:dyDescent="0.3">
      <c r="C88" s="7"/>
      <c r="D88" s="7"/>
    </row>
    <row r="89" spans="1:4" x14ac:dyDescent="0.3">
      <c r="C89" s="7"/>
      <c r="D89" s="7"/>
    </row>
    <row r="90" spans="1:4" x14ac:dyDescent="0.3">
      <c r="C90" s="7"/>
      <c r="D90" s="7"/>
    </row>
    <row r="91" spans="1:4" x14ac:dyDescent="0.3">
      <c r="B91" s="53" t="s">
        <v>157</v>
      </c>
      <c r="C91" s="51" t="s">
        <v>158</v>
      </c>
      <c r="D91" s="51" t="s">
        <v>167</v>
      </c>
    </row>
    <row r="92" spans="1:4" x14ac:dyDescent="0.3">
      <c r="B92" s="53"/>
      <c r="C92" s="51" t="s">
        <v>159</v>
      </c>
      <c r="D92" s="51" t="s">
        <v>168</v>
      </c>
    </row>
    <row r="93" spans="1:4" x14ac:dyDescent="0.3">
      <c r="B93" s="53"/>
      <c r="C93" s="51" t="s">
        <v>160</v>
      </c>
      <c r="D93" s="51" t="s">
        <v>169</v>
      </c>
    </row>
    <row r="94" spans="1:4" x14ac:dyDescent="0.3">
      <c r="B94" s="53"/>
      <c r="C94" s="51" t="s">
        <v>161</v>
      </c>
      <c r="D94" s="51" t="s">
        <v>170</v>
      </c>
    </row>
    <row r="95" spans="1:4" x14ac:dyDescent="0.3">
      <c r="B95" s="53"/>
      <c r="C95" s="51" t="s">
        <v>162</v>
      </c>
      <c r="D95" s="51" t="s">
        <v>171</v>
      </c>
    </row>
    <row r="96" spans="1:4" x14ac:dyDescent="0.3">
      <c r="B96" s="53"/>
      <c r="C96" s="51" t="s">
        <v>163</v>
      </c>
      <c r="D96" s="51" t="s">
        <v>172</v>
      </c>
    </row>
    <row r="97" spans="1:4" x14ac:dyDescent="0.3">
      <c r="B97" s="53"/>
      <c r="C97" s="51" t="s">
        <v>164</v>
      </c>
      <c r="D97" s="51" t="s">
        <v>173</v>
      </c>
    </row>
    <row r="98" spans="1:4" x14ac:dyDescent="0.3">
      <c r="B98" s="53"/>
      <c r="C98" s="51" t="s">
        <v>165</v>
      </c>
      <c r="D98" s="51" t="s">
        <v>174</v>
      </c>
    </row>
    <row r="99" spans="1:4" x14ac:dyDescent="0.3">
      <c r="B99" s="53"/>
      <c r="C99" s="51" t="s">
        <v>166</v>
      </c>
      <c r="D99" s="53" t="s">
        <v>175</v>
      </c>
    </row>
    <row r="102" spans="1:4" x14ac:dyDescent="0.3">
      <c r="B102" t="s">
        <v>176</v>
      </c>
      <c r="C102" s="7" t="s">
        <v>177</v>
      </c>
      <c r="D102" t="s">
        <v>182</v>
      </c>
    </row>
    <row r="103" spans="1:4" x14ac:dyDescent="0.3">
      <c r="C103" s="7" t="s">
        <v>178</v>
      </c>
      <c r="D103" t="s">
        <v>183</v>
      </c>
    </row>
    <row r="104" spans="1:4" x14ac:dyDescent="0.3">
      <c r="C104" s="7" t="s">
        <v>179</v>
      </c>
      <c r="D104" t="s">
        <v>184</v>
      </c>
    </row>
    <row r="105" spans="1:4" x14ac:dyDescent="0.3">
      <c r="C105" s="7" t="s">
        <v>180</v>
      </c>
      <c r="D105" t="s">
        <v>185</v>
      </c>
    </row>
    <row r="106" spans="1:4" x14ac:dyDescent="0.3">
      <c r="C106" s="7" t="s">
        <v>181</v>
      </c>
      <c r="D106" t="s">
        <v>186</v>
      </c>
    </row>
    <row r="109" spans="1:4" x14ac:dyDescent="0.3">
      <c r="B109" t="s">
        <v>187</v>
      </c>
      <c r="C109" s="7" t="s">
        <v>188</v>
      </c>
      <c r="D109" t="s">
        <v>191</v>
      </c>
    </row>
    <row r="110" spans="1:4" x14ac:dyDescent="0.3">
      <c r="C110" s="7" t="s">
        <v>181</v>
      </c>
      <c r="D110" t="s">
        <v>192</v>
      </c>
    </row>
    <row r="111" spans="1:4" x14ac:dyDescent="0.3">
      <c r="C111" s="7" t="s">
        <v>189</v>
      </c>
      <c r="D111" t="s">
        <v>193</v>
      </c>
    </row>
    <row r="112" spans="1:4" ht="17.25" thickBot="1" x14ac:dyDescent="0.35">
      <c r="A112" t="s">
        <v>211</v>
      </c>
      <c r="C112" s="7" t="s">
        <v>190</v>
      </c>
      <c r="D112" t="s">
        <v>194</v>
      </c>
    </row>
    <row r="113" spans="1:8" ht="54" x14ac:dyDescent="0.3">
      <c r="A113" s="29" t="s">
        <v>18</v>
      </c>
      <c r="B113" s="30" t="s">
        <v>31</v>
      </c>
      <c r="C113" s="31" t="s">
        <v>195</v>
      </c>
      <c r="D113" s="32" t="s">
        <v>222</v>
      </c>
      <c r="E113" s="33" t="s">
        <v>19</v>
      </c>
      <c r="F113" s="31" t="s">
        <v>3</v>
      </c>
      <c r="G113" s="31">
        <v>1</v>
      </c>
      <c r="H113" s="34" t="s">
        <v>7</v>
      </c>
    </row>
    <row r="114" spans="1:8" ht="27" x14ac:dyDescent="0.3">
      <c r="A114" s="35" t="s">
        <v>12</v>
      </c>
      <c r="B114" s="36"/>
      <c r="C114" s="37" t="s">
        <v>196</v>
      </c>
      <c r="D114" s="38" t="s">
        <v>197</v>
      </c>
    </row>
    <row r="115" spans="1:8" ht="40.5" x14ac:dyDescent="0.3">
      <c r="A115" s="35" t="s">
        <v>13</v>
      </c>
      <c r="B115" s="36"/>
      <c r="C115" s="39" t="s">
        <v>33</v>
      </c>
      <c r="D115" s="40" t="s">
        <v>223</v>
      </c>
      <c r="E115" s="41" t="s">
        <v>19</v>
      </c>
      <c r="F115" s="39" t="s">
        <v>4</v>
      </c>
      <c r="G115" s="39">
        <v>2</v>
      </c>
      <c r="H115" s="42" t="s">
        <v>8</v>
      </c>
    </row>
    <row r="116" spans="1:8" ht="67.5" x14ac:dyDescent="0.3">
      <c r="A116" s="35" t="s">
        <v>14</v>
      </c>
      <c r="B116" s="36"/>
      <c r="C116" s="39" t="s">
        <v>34</v>
      </c>
      <c r="D116" s="40" t="s">
        <v>224</v>
      </c>
      <c r="E116" s="41" t="s">
        <v>19</v>
      </c>
      <c r="F116" s="39" t="s">
        <v>4</v>
      </c>
      <c r="G116" s="39">
        <v>2</v>
      </c>
      <c r="H116" s="42" t="s">
        <v>9</v>
      </c>
    </row>
    <row r="117" spans="1:8" ht="27" x14ac:dyDescent="0.3">
      <c r="A117" s="35" t="s">
        <v>15</v>
      </c>
      <c r="B117" s="36"/>
      <c r="C117" s="4" t="s">
        <v>198</v>
      </c>
      <c r="D117" s="6" t="s">
        <v>199</v>
      </c>
      <c r="E117" s="41" t="s">
        <v>19</v>
      </c>
      <c r="F117" s="39" t="s">
        <v>4</v>
      </c>
      <c r="G117" s="4">
        <v>2</v>
      </c>
      <c r="H117" s="18" t="s">
        <v>101</v>
      </c>
    </row>
    <row r="118" spans="1:8" ht="27.75" thickBot="1" x14ac:dyDescent="0.35">
      <c r="A118" s="35" t="s">
        <v>16</v>
      </c>
      <c r="B118" s="36"/>
      <c r="C118" s="4" t="s">
        <v>37</v>
      </c>
      <c r="D118" s="6" t="s">
        <v>200</v>
      </c>
      <c r="E118" s="41" t="s">
        <v>19</v>
      </c>
      <c r="F118" s="4" t="s">
        <v>101</v>
      </c>
      <c r="G118" s="4">
        <v>1</v>
      </c>
      <c r="H118" s="18" t="s">
        <v>101</v>
      </c>
    </row>
    <row r="119" spans="1:8" ht="41.25" thickBot="1" x14ac:dyDescent="0.35">
      <c r="A119" s="35" t="s">
        <v>20</v>
      </c>
      <c r="B119" s="36"/>
      <c r="C119" s="4" t="s">
        <v>38</v>
      </c>
      <c r="D119" s="6" t="s">
        <v>201</v>
      </c>
      <c r="E119" s="41" t="s">
        <v>19</v>
      </c>
      <c r="F119" s="31" t="s">
        <v>3</v>
      </c>
      <c r="G119" s="4">
        <v>2</v>
      </c>
      <c r="H119" s="18" t="s">
        <v>101</v>
      </c>
    </row>
    <row r="120" spans="1:8" ht="40.5" x14ac:dyDescent="0.3">
      <c r="A120" s="35" t="s">
        <v>21</v>
      </c>
      <c r="B120" s="36"/>
      <c r="C120" s="4" t="s">
        <v>39</v>
      </c>
      <c r="D120" s="6" t="s">
        <v>202</v>
      </c>
      <c r="E120" s="41" t="s">
        <v>19</v>
      </c>
      <c r="F120" s="31" t="s">
        <v>3</v>
      </c>
      <c r="G120" s="4">
        <v>2</v>
      </c>
      <c r="H120" s="18" t="s">
        <v>101</v>
      </c>
    </row>
    <row r="121" spans="1:8" x14ac:dyDescent="0.3">
      <c r="A121" s="35" t="s">
        <v>22</v>
      </c>
      <c r="B121" s="36"/>
      <c r="C121" s="4" t="s">
        <v>40</v>
      </c>
      <c r="D121" s="5" t="s">
        <v>96</v>
      </c>
      <c r="E121" s="41" t="s">
        <v>19</v>
      </c>
      <c r="F121" s="4" t="s">
        <v>101</v>
      </c>
      <c r="G121" s="4">
        <v>1</v>
      </c>
      <c r="H121" s="18" t="s">
        <v>101</v>
      </c>
    </row>
    <row r="122" spans="1:8" ht="27" x14ac:dyDescent="0.3">
      <c r="A122" s="35" t="s">
        <v>23</v>
      </c>
      <c r="B122" s="36"/>
      <c r="C122" s="4" t="s">
        <v>203</v>
      </c>
      <c r="D122" s="6" t="s">
        <v>204</v>
      </c>
      <c r="E122" s="41" t="s">
        <v>19</v>
      </c>
      <c r="F122" s="39" t="s">
        <v>4</v>
      </c>
      <c r="G122" s="4">
        <v>2</v>
      </c>
      <c r="H122" s="18" t="s">
        <v>101</v>
      </c>
    </row>
    <row r="123" spans="1:8" x14ac:dyDescent="0.3">
      <c r="A123" s="35" t="s">
        <v>24</v>
      </c>
      <c r="B123" s="36"/>
      <c r="C123" s="4" t="s">
        <v>42</v>
      </c>
      <c r="D123" s="6" t="s">
        <v>98</v>
      </c>
      <c r="E123" s="41" t="s">
        <v>19</v>
      </c>
      <c r="F123" s="39" t="s">
        <v>4</v>
      </c>
      <c r="G123" s="4">
        <v>2</v>
      </c>
      <c r="H123" s="18" t="s">
        <v>101</v>
      </c>
    </row>
    <row r="124" spans="1:8" x14ac:dyDescent="0.3">
      <c r="A124" s="35" t="s">
        <v>25</v>
      </c>
      <c r="B124" s="36"/>
      <c r="C124" s="4" t="s">
        <v>43</v>
      </c>
      <c r="D124" s="6" t="s">
        <v>205</v>
      </c>
      <c r="E124" s="41" t="s">
        <v>19</v>
      </c>
      <c r="F124" s="4" t="s">
        <v>101</v>
      </c>
      <c r="G124" s="4">
        <v>1</v>
      </c>
      <c r="H124" s="18" t="s">
        <v>101</v>
      </c>
    </row>
    <row r="125" spans="1:8" x14ac:dyDescent="0.3">
      <c r="A125" s="35" t="s">
        <v>26</v>
      </c>
      <c r="B125" s="36"/>
    </row>
    <row r="126" spans="1:8" x14ac:dyDescent="0.3">
      <c r="A126" s="35"/>
      <c r="B126" s="43"/>
      <c r="C126" s="4"/>
      <c r="D126" s="6"/>
      <c r="E126" s="41"/>
      <c r="F126" s="4"/>
      <c r="G126" s="4"/>
      <c r="H126" s="18"/>
    </row>
    <row r="127" spans="1:8" x14ac:dyDescent="0.3">
      <c r="C127" s="4"/>
      <c r="D127" s="6"/>
      <c r="E127" s="41"/>
      <c r="F127" s="4"/>
      <c r="G127" s="4"/>
      <c r="H127" s="18"/>
    </row>
    <row r="129" spans="1:10" ht="49.5" x14ac:dyDescent="0.3">
      <c r="B129" t="s">
        <v>206</v>
      </c>
      <c r="C129" t="s">
        <v>207</v>
      </c>
      <c r="D129" s="44" t="s">
        <v>208</v>
      </c>
    </row>
    <row r="130" spans="1:10" ht="49.5" x14ac:dyDescent="0.3">
      <c r="C130" t="s">
        <v>209</v>
      </c>
      <c r="D130" s="44" t="s">
        <v>210</v>
      </c>
    </row>
    <row r="132" spans="1:10" ht="67.5" x14ac:dyDescent="0.3">
      <c r="A132" s="45" t="s">
        <v>30</v>
      </c>
      <c r="B132" s="46" t="s">
        <v>212</v>
      </c>
      <c r="C132" s="46" t="s">
        <v>260</v>
      </c>
      <c r="D132" s="47" t="s">
        <v>256</v>
      </c>
      <c r="E132" s="48" t="s">
        <v>213</v>
      </c>
      <c r="F132" s="49" t="s">
        <v>214</v>
      </c>
      <c r="G132" s="46">
        <v>2</v>
      </c>
      <c r="H132" s="52" t="s">
        <v>219</v>
      </c>
      <c r="I132" s="46">
        <v>2</v>
      </c>
      <c r="J132" s="52" t="s">
        <v>219</v>
      </c>
    </row>
    <row r="133" spans="1:10" x14ac:dyDescent="0.3">
      <c r="C133" s="7" t="s">
        <v>216</v>
      </c>
      <c r="D133" s="7" t="s">
        <v>257</v>
      </c>
    </row>
    <row r="134" spans="1:10" x14ac:dyDescent="0.3">
      <c r="C134" s="7" t="s">
        <v>217</v>
      </c>
      <c r="D134" s="7" t="s">
        <v>258</v>
      </c>
    </row>
    <row r="135" spans="1:10" x14ac:dyDescent="0.3">
      <c r="C135" s="7" t="s">
        <v>218</v>
      </c>
      <c r="D135" t="s">
        <v>259</v>
      </c>
    </row>
    <row r="137" spans="1:10" x14ac:dyDescent="0.3">
      <c r="B137" t="s">
        <v>235</v>
      </c>
      <c r="C137" s="50" t="s">
        <v>244</v>
      </c>
      <c r="D137" t="s">
        <v>243</v>
      </c>
    </row>
    <row r="138" spans="1:10" x14ac:dyDescent="0.3">
      <c r="C138" t="s">
        <v>236</v>
      </c>
      <c r="D138" t="s">
        <v>237</v>
      </c>
    </row>
    <row r="139" spans="1:10" x14ac:dyDescent="0.3">
      <c r="C139" t="s">
        <v>181</v>
      </c>
      <c r="D139" t="s">
        <v>238</v>
      </c>
    </row>
    <row r="140" spans="1:10" x14ac:dyDescent="0.3">
      <c r="C140" t="s">
        <v>239</v>
      </c>
      <c r="D140" t="s">
        <v>215</v>
      </c>
    </row>
    <row r="141" spans="1:10" x14ac:dyDescent="0.3">
      <c r="C141" t="s">
        <v>240</v>
      </c>
      <c r="D141" t="s">
        <v>250</v>
      </c>
    </row>
    <row r="142" spans="1:10" x14ac:dyDescent="0.3">
      <c r="C142" t="s">
        <v>241</v>
      </c>
      <c r="D142" t="s">
        <v>242</v>
      </c>
    </row>
    <row r="143" spans="1:10" x14ac:dyDescent="0.3">
      <c r="C143" t="s">
        <v>245</v>
      </c>
      <c r="D143" t="s">
        <v>246</v>
      </c>
    </row>
    <row r="144" spans="1:10" x14ac:dyDescent="0.3">
      <c r="C144" t="s">
        <v>248</v>
      </c>
      <c r="D144" t="s">
        <v>247</v>
      </c>
    </row>
    <row r="145" spans="2:4" x14ac:dyDescent="0.3">
      <c r="C145" t="s">
        <v>249</v>
      </c>
      <c r="D145" t="s">
        <v>220</v>
      </c>
    </row>
    <row r="146" spans="2:4" x14ac:dyDescent="0.3">
      <c r="C146" t="s">
        <v>251</v>
      </c>
      <c r="D146" t="s">
        <v>252</v>
      </c>
    </row>
    <row r="147" spans="2:4" x14ac:dyDescent="0.3">
      <c r="C147" t="s">
        <v>253</v>
      </c>
      <c r="D147" t="s">
        <v>221</v>
      </c>
    </row>
    <row r="148" spans="2:4" x14ac:dyDescent="0.3">
      <c r="C148" t="s">
        <v>254</v>
      </c>
      <c r="D148" s="7" t="s">
        <v>255</v>
      </c>
    </row>
    <row r="154" spans="2:4" ht="27" x14ac:dyDescent="0.3">
      <c r="B154" s="22" t="s">
        <v>44</v>
      </c>
      <c r="C154" s="4" t="s">
        <v>45</v>
      </c>
      <c r="D154" s="6" t="s">
        <v>100</v>
      </c>
    </row>
    <row r="155" spans="2:4" x14ac:dyDescent="0.3">
      <c r="B155" s="23"/>
      <c r="C155" s="54" t="s">
        <v>225</v>
      </c>
      <c r="D155" s="54" t="s">
        <v>226</v>
      </c>
    </row>
    <row r="156" spans="2:4" x14ac:dyDescent="0.3">
      <c r="B156" s="23"/>
      <c r="C156" s="54" t="s">
        <v>227</v>
      </c>
      <c r="D156" s="54" t="s">
        <v>228</v>
      </c>
    </row>
    <row r="157" spans="2:4" x14ac:dyDescent="0.3">
      <c r="B157" s="23"/>
      <c r="C157" s="54" t="s">
        <v>229</v>
      </c>
      <c r="D157" s="54" t="s">
        <v>231</v>
      </c>
    </row>
    <row r="158" spans="2:4" x14ac:dyDescent="0.3">
      <c r="B158" s="23"/>
      <c r="C158" s="54" t="s">
        <v>230</v>
      </c>
      <c r="D158" s="54" t="s">
        <v>232</v>
      </c>
    </row>
    <row r="159" spans="2:4" x14ac:dyDescent="0.3">
      <c r="B159" s="23"/>
      <c r="C159" s="54" t="s">
        <v>233</v>
      </c>
      <c r="D159" s="54" t="s">
        <v>234</v>
      </c>
    </row>
    <row r="166" spans="4:6" x14ac:dyDescent="0.3">
      <c r="D166" s="7"/>
    </row>
    <row r="167" spans="4:6" x14ac:dyDescent="0.3">
      <c r="D167" s="7"/>
    </row>
    <row r="168" spans="4:6" x14ac:dyDescent="0.3">
      <c r="F168" s="7"/>
    </row>
    <row r="169" spans="4:6" x14ac:dyDescent="0.3">
      <c r="D169" s="7"/>
      <c r="F169" s="7"/>
    </row>
    <row r="170" spans="4:6" x14ac:dyDescent="0.3">
      <c r="D170" s="7"/>
      <c r="F170" s="7"/>
    </row>
    <row r="171" spans="4:6" x14ac:dyDescent="0.3">
      <c r="D171" s="7"/>
      <c r="F171" s="7"/>
    </row>
    <row r="172" spans="4:6" x14ac:dyDescent="0.3">
      <c r="D172" s="7"/>
      <c r="F172" s="7"/>
    </row>
    <row r="173" spans="4:6" x14ac:dyDescent="0.3">
      <c r="D173" s="7"/>
      <c r="F173" s="7"/>
    </row>
    <row r="174" spans="4:6" x14ac:dyDescent="0.3">
      <c r="F174" s="7"/>
    </row>
    <row r="175" spans="4:6" x14ac:dyDescent="0.3">
      <c r="D175" s="7"/>
      <c r="F175" s="7"/>
    </row>
    <row r="176" spans="4:6" x14ac:dyDescent="0.3">
      <c r="D176" s="7"/>
      <c r="F176" s="7"/>
    </row>
    <row r="177" spans="4:6" x14ac:dyDescent="0.3">
      <c r="D177" s="7"/>
      <c r="F177" s="7"/>
    </row>
    <row r="178" spans="4:6" x14ac:dyDescent="0.3">
      <c r="D178" s="7"/>
      <c r="F178" s="7"/>
    </row>
    <row r="179" spans="4:6" x14ac:dyDescent="0.3">
      <c r="F179" s="7"/>
    </row>
    <row r="180" spans="4:6" x14ac:dyDescent="0.3">
      <c r="D180" s="7"/>
      <c r="F180" s="7"/>
    </row>
    <row r="183" spans="4:6" x14ac:dyDescent="0.3">
      <c r="D183" s="7"/>
      <c r="F183" s="7"/>
    </row>
    <row r="184" spans="4:6" x14ac:dyDescent="0.3">
      <c r="D184" s="7"/>
      <c r="F184" s="7"/>
    </row>
    <row r="185" spans="4:6" x14ac:dyDescent="0.3">
      <c r="D185" s="7"/>
      <c r="F185" s="7"/>
    </row>
    <row r="186" spans="4:6" x14ac:dyDescent="0.3">
      <c r="D186" s="7"/>
      <c r="F186" s="7"/>
    </row>
    <row r="187" spans="4:6" x14ac:dyDescent="0.3">
      <c r="D187" s="7"/>
      <c r="F187" s="7"/>
    </row>
    <row r="188" spans="4:6" x14ac:dyDescent="0.3">
      <c r="D188" s="7"/>
      <c r="F188" s="7"/>
    </row>
    <row r="189" spans="4:6" x14ac:dyDescent="0.3">
      <c r="D189" s="7"/>
      <c r="F189" s="7"/>
    </row>
    <row r="190" spans="4:6" x14ac:dyDescent="0.3">
      <c r="D190" s="7"/>
      <c r="F190" s="7"/>
    </row>
    <row r="191" spans="4:6" x14ac:dyDescent="0.3">
      <c r="D191" s="7"/>
      <c r="F191" s="7"/>
    </row>
    <row r="192" spans="4:6" x14ac:dyDescent="0.3">
      <c r="D192" s="7"/>
      <c r="F192" s="7"/>
    </row>
    <row r="193" spans="4:6" x14ac:dyDescent="0.3">
      <c r="D193" s="7"/>
      <c r="F193" s="7"/>
    </row>
    <row r="194" spans="4:6" x14ac:dyDescent="0.3">
      <c r="D194" s="7"/>
      <c r="F194" s="7"/>
    </row>
    <row r="195" spans="4:6" x14ac:dyDescent="0.3">
      <c r="D195" s="7"/>
      <c r="F195" s="7"/>
    </row>
  </sheetData>
  <autoFilter ref="G1:H1"/>
  <phoneticPr fontId="1"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1"/>
  <sheetViews>
    <sheetView tabSelected="1" topLeftCell="C1" zoomScale="115" zoomScaleNormal="115" workbookViewId="0">
      <selection activeCell="G8" sqref="G8"/>
    </sheetView>
  </sheetViews>
  <sheetFormatPr defaultRowHeight="17.25" customHeight="1" x14ac:dyDescent="0.3"/>
  <cols>
    <col min="1" max="1" width="13.875" bestFit="1" customWidth="1"/>
    <col min="2" max="2" width="21.75" bestFit="1" customWidth="1"/>
    <col min="3" max="3" width="54.75" customWidth="1"/>
    <col min="4" max="4" width="97.5" customWidth="1"/>
    <col min="5" max="5" width="10.875" style="50" customWidth="1"/>
    <col min="6" max="6" width="7.5" style="50" customWidth="1"/>
    <col min="7" max="7" width="8" style="50" bestFit="1" customWidth="1"/>
    <col min="8" max="8" width="12.875" customWidth="1"/>
  </cols>
  <sheetData>
    <row r="1" spans="1:11" thickBot="1" x14ac:dyDescent="0.35">
      <c r="A1" s="94" t="s">
        <v>17</v>
      </c>
      <c r="B1" s="95" t="s">
        <v>0</v>
      </c>
      <c r="C1" s="95" t="s">
        <v>11</v>
      </c>
      <c r="D1" s="96" t="s">
        <v>1</v>
      </c>
      <c r="E1" s="95" t="s">
        <v>10</v>
      </c>
      <c r="F1" s="95" t="s">
        <v>2</v>
      </c>
      <c r="G1" s="95" t="s">
        <v>445</v>
      </c>
      <c r="H1" s="97" t="s">
        <v>6</v>
      </c>
    </row>
    <row r="2" spans="1:11" ht="16.5" x14ac:dyDescent="0.3">
      <c r="A2" s="81" t="s">
        <v>18</v>
      </c>
      <c r="B2" s="111" t="s">
        <v>110</v>
      </c>
      <c r="C2" s="90" t="s">
        <v>72</v>
      </c>
      <c r="D2" s="91" t="s">
        <v>76</v>
      </c>
      <c r="E2" s="98"/>
      <c r="F2" s="107" t="s">
        <v>443</v>
      </c>
      <c r="G2" s="99">
        <v>5</v>
      </c>
      <c r="H2" s="100"/>
    </row>
    <row r="3" spans="1:11" ht="17.25" customHeight="1" x14ac:dyDescent="0.3">
      <c r="A3" s="61" t="s">
        <v>261</v>
      </c>
      <c r="B3" s="112"/>
      <c r="C3" s="64" t="s">
        <v>385</v>
      </c>
      <c r="D3" s="65" t="s">
        <v>380</v>
      </c>
      <c r="E3" s="68"/>
      <c r="F3" s="107" t="s">
        <v>443</v>
      </c>
      <c r="G3" s="68">
        <v>5</v>
      </c>
      <c r="H3" s="66"/>
    </row>
    <row r="4" spans="1:11" ht="17.25" customHeight="1" x14ac:dyDescent="0.3">
      <c r="A4" s="61" t="s">
        <v>263</v>
      </c>
      <c r="B4" s="112"/>
      <c r="C4" s="64" t="s">
        <v>384</v>
      </c>
      <c r="D4" s="65" t="s">
        <v>379</v>
      </c>
      <c r="E4" s="68"/>
      <c r="F4" s="107" t="s">
        <v>443</v>
      </c>
      <c r="G4" s="68">
        <v>5</v>
      </c>
      <c r="H4" s="66"/>
    </row>
    <row r="5" spans="1:11" ht="17.25" customHeight="1" x14ac:dyDescent="0.3">
      <c r="A5" s="61" t="s">
        <v>264</v>
      </c>
      <c r="B5" s="112" t="s">
        <v>73</v>
      </c>
      <c r="C5" s="64" t="s">
        <v>385</v>
      </c>
      <c r="D5" s="67" t="s">
        <v>378</v>
      </c>
      <c r="E5" s="68"/>
      <c r="F5" s="107" t="s">
        <v>443</v>
      </c>
      <c r="G5" s="102">
        <v>5</v>
      </c>
      <c r="H5" s="69"/>
      <c r="I5" s="56"/>
      <c r="J5" s="55"/>
      <c r="K5" s="55"/>
    </row>
    <row r="6" spans="1:11" ht="17.25" customHeight="1" x14ac:dyDescent="0.3">
      <c r="A6" s="61" t="s">
        <v>265</v>
      </c>
      <c r="B6" s="112"/>
      <c r="C6" s="62" t="s">
        <v>77</v>
      </c>
      <c r="D6" s="63" t="s">
        <v>383</v>
      </c>
      <c r="E6" s="68"/>
      <c r="F6" s="107" t="s">
        <v>443</v>
      </c>
      <c r="G6" s="102">
        <v>5</v>
      </c>
      <c r="H6" s="69"/>
      <c r="I6" s="56"/>
      <c r="J6" s="55"/>
      <c r="K6" s="55"/>
    </row>
    <row r="7" spans="1:11" ht="17.25" customHeight="1" x14ac:dyDescent="0.3">
      <c r="A7" s="61" t="s">
        <v>266</v>
      </c>
      <c r="B7" s="112"/>
      <c r="C7" s="62" t="s">
        <v>377</v>
      </c>
      <c r="D7" s="63" t="s">
        <v>376</v>
      </c>
      <c r="E7" s="68"/>
      <c r="F7" s="107" t="s">
        <v>443</v>
      </c>
      <c r="G7" s="102">
        <v>5</v>
      </c>
      <c r="H7" s="69"/>
      <c r="I7" s="55"/>
      <c r="J7" s="55"/>
      <c r="K7" s="55"/>
    </row>
    <row r="8" spans="1:11" ht="17.25" customHeight="1" x14ac:dyDescent="0.3">
      <c r="A8" s="61" t="s">
        <v>20</v>
      </c>
      <c r="B8" s="112"/>
      <c r="C8" s="64" t="s">
        <v>386</v>
      </c>
      <c r="D8" s="65" t="s">
        <v>371</v>
      </c>
      <c r="E8" s="68"/>
      <c r="F8" s="107" t="s">
        <v>443</v>
      </c>
      <c r="G8" s="102">
        <v>5</v>
      </c>
      <c r="H8" s="69"/>
      <c r="I8" s="55"/>
      <c r="J8" s="55"/>
      <c r="K8" s="55"/>
    </row>
    <row r="9" spans="1:11" ht="17.25" customHeight="1" x14ac:dyDescent="0.3">
      <c r="A9" s="61" t="s">
        <v>21</v>
      </c>
      <c r="B9" s="112"/>
      <c r="C9" s="64" t="s">
        <v>387</v>
      </c>
      <c r="D9" s="65" t="s">
        <v>368</v>
      </c>
      <c r="E9" s="68"/>
      <c r="F9" s="107" t="s">
        <v>443</v>
      </c>
      <c r="G9" s="102">
        <v>5</v>
      </c>
      <c r="H9" s="69"/>
      <c r="I9" s="55"/>
      <c r="J9" s="55"/>
      <c r="K9" s="55"/>
    </row>
    <row r="10" spans="1:11" ht="17.25" customHeight="1" x14ac:dyDescent="0.3">
      <c r="A10" s="61" t="s">
        <v>22</v>
      </c>
      <c r="B10" s="112"/>
      <c r="C10" s="62" t="s">
        <v>388</v>
      </c>
      <c r="D10" s="57" t="s">
        <v>341</v>
      </c>
      <c r="E10" s="68"/>
      <c r="F10" s="107" t="s">
        <v>443</v>
      </c>
      <c r="G10" s="102">
        <v>5</v>
      </c>
      <c r="H10" s="69"/>
      <c r="I10" s="55"/>
      <c r="J10" s="55"/>
      <c r="K10" s="55"/>
    </row>
    <row r="11" spans="1:11" ht="17.25" customHeight="1" x14ac:dyDescent="0.3">
      <c r="A11" s="61" t="s">
        <v>23</v>
      </c>
      <c r="B11" s="112" t="s">
        <v>140</v>
      </c>
      <c r="C11" s="64" t="s">
        <v>390</v>
      </c>
      <c r="D11" s="65" t="s">
        <v>375</v>
      </c>
      <c r="E11" s="68"/>
      <c r="F11" s="107" t="s">
        <v>443</v>
      </c>
      <c r="G11" s="102">
        <v>5</v>
      </c>
      <c r="H11" s="69"/>
      <c r="I11" s="55"/>
      <c r="J11" s="55"/>
      <c r="K11" s="55"/>
    </row>
    <row r="12" spans="1:11" ht="17.25" customHeight="1" x14ac:dyDescent="0.3">
      <c r="A12" s="61" t="s">
        <v>24</v>
      </c>
      <c r="B12" s="112"/>
      <c r="C12" s="64" t="s">
        <v>389</v>
      </c>
      <c r="D12" s="65" t="s">
        <v>374</v>
      </c>
      <c r="E12" s="68"/>
      <c r="F12" s="107" t="s">
        <v>443</v>
      </c>
      <c r="G12" s="102">
        <v>5</v>
      </c>
      <c r="H12" s="69"/>
      <c r="I12" s="55"/>
      <c r="J12" s="55"/>
      <c r="K12" s="55"/>
    </row>
    <row r="13" spans="1:11" ht="16.5" x14ac:dyDescent="0.3">
      <c r="A13" s="61" t="s">
        <v>25</v>
      </c>
      <c r="B13" s="112"/>
      <c r="C13" s="64" t="s">
        <v>391</v>
      </c>
      <c r="D13" s="65" t="s">
        <v>373</v>
      </c>
      <c r="E13" s="68"/>
      <c r="F13" s="107" t="s">
        <v>443</v>
      </c>
      <c r="G13" s="68">
        <v>5</v>
      </c>
      <c r="H13" s="66"/>
    </row>
    <row r="14" spans="1:11" ht="16.5" x14ac:dyDescent="0.3">
      <c r="A14" s="61" t="s">
        <v>26</v>
      </c>
      <c r="B14" s="112"/>
      <c r="C14" s="64" t="s">
        <v>392</v>
      </c>
      <c r="D14" s="65" t="s">
        <v>372</v>
      </c>
      <c r="E14" s="68"/>
      <c r="F14" s="107" t="s">
        <v>443</v>
      </c>
      <c r="G14" s="68">
        <v>5</v>
      </c>
      <c r="H14" s="66"/>
    </row>
    <row r="15" spans="1:11" ht="16.5" x14ac:dyDescent="0.3">
      <c r="A15" s="61" t="s">
        <v>27</v>
      </c>
      <c r="B15" s="112"/>
      <c r="C15" s="62" t="s">
        <v>388</v>
      </c>
      <c r="D15" s="57" t="s">
        <v>341</v>
      </c>
      <c r="E15" s="68"/>
      <c r="F15" s="107" t="s">
        <v>443</v>
      </c>
      <c r="G15" s="68">
        <v>5</v>
      </c>
      <c r="H15" s="66"/>
    </row>
    <row r="16" spans="1:11" ht="17.25" customHeight="1" x14ac:dyDescent="0.3">
      <c r="A16" s="61" t="s">
        <v>28</v>
      </c>
      <c r="B16" s="112" t="s">
        <v>146</v>
      </c>
      <c r="C16" s="64" t="s">
        <v>386</v>
      </c>
      <c r="D16" s="65" t="s">
        <v>371</v>
      </c>
      <c r="E16" s="68"/>
      <c r="F16" s="107" t="s">
        <v>443</v>
      </c>
      <c r="G16" s="68">
        <v>5</v>
      </c>
      <c r="H16" s="66"/>
    </row>
    <row r="17" spans="1:8" ht="47.25" x14ac:dyDescent="0.3">
      <c r="A17" s="61" t="s">
        <v>29</v>
      </c>
      <c r="B17" s="112"/>
      <c r="C17" s="64" t="s">
        <v>389</v>
      </c>
      <c r="D17" s="65" t="s">
        <v>370</v>
      </c>
      <c r="E17" s="68"/>
      <c r="F17" s="107" t="s">
        <v>443</v>
      </c>
      <c r="G17" s="68">
        <v>5</v>
      </c>
      <c r="H17" s="66"/>
    </row>
    <row r="18" spans="1:8" ht="17.25" customHeight="1" x14ac:dyDescent="0.3">
      <c r="A18" s="61" t="s">
        <v>30</v>
      </c>
      <c r="B18" s="112"/>
      <c r="C18" s="64" t="s">
        <v>393</v>
      </c>
      <c r="D18" s="65" t="s">
        <v>369</v>
      </c>
      <c r="E18" s="68"/>
      <c r="F18" s="107" t="s">
        <v>443</v>
      </c>
      <c r="G18" s="68">
        <v>5</v>
      </c>
      <c r="H18" s="66"/>
    </row>
    <row r="19" spans="1:8" ht="17.25" customHeight="1" x14ac:dyDescent="0.3">
      <c r="A19" s="61" t="s">
        <v>48</v>
      </c>
      <c r="B19" s="112"/>
      <c r="C19" s="64" t="s">
        <v>394</v>
      </c>
      <c r="D19" s="65" t="s">
        <v>368</v>
      </c>
      <c r="E19" s="68"/>
      <c r="F19" s="107" t="s">
        <v>443</v>
      </c>
      <c r="G19" s="68">
        <v>5</v>
      </c>
      <c r="H19" s="66"/>
    </row>
    <row r="20" spans="1:8" ht="17.25" customHeight="1" x14ac:dyDescent="0.3">
      <c r="A20" s="61" t="s">
        <v>53</v>
      </c>
      <c r="B20" s="112"/>
      <c r="C20" s="64" t="s">
        <v>395</v>
      </c>
      <c r="D20" s="65" t="s">
        <v>368</v>
      </c>
      <c r="E20" s="68"/>
      <c r="F20" s="107" t="s">
        <v>443</v>
      </c>
      <c r="G20" s="68">
        <v>5</v>
      </c>
      <c r="H20" s="66"/>
    </row>
    <row r="21" spans="1:8" ht="17.25" customHeight="1" x14ac:dyDescent="0.3">
      <c r="A21" s="61" t="s">
        <v>54</v>
      </c>
      <c r="B21" s="112"/>
      <c r="C21" s="64" t="s">
        <v>396</v>
      </c>
      <c r="D21" s="65" t="s">
        <v>367</v>
      </c>
      <c r="E21" s="68"/>
      <c r="F21" s="107" t="s">
        <v>443</v>
      </c>
      <c r="G21" s="68">
        <v>5</v>
      </c>
      <c r="H21" s="66"/>
    </row>
    <row r="22" spans="1:8" ht="17.25" customHeight="1" x14ac:dyDescent="0.3">
      <c r="A22" s="61" t="s">
        <v>55</v>
      </c>
      <c r="B22" s="112"/>
      <c r="C22" s="62" t="s">
        <v>388</v>
      </c>
      <c r="D22" s="57" t="s">
        <v>341</v>
      </c>
      <c r="E22" s="68"/>
      <c r="F22" s="107" t="s">
        <v>443</v>
      </c>
      <c r="G22" s="68">
        <v>5</v>
      </c>
      <c r="H22" s="66"/>
    </row>
    <row r="23" spans="1:8" ht="17.25" customHeight="1" x14ac:dyDescent="0.3">
      <c r="A23" s="61" t="s">
        <v>56</v>
      </c>
      <c r="B23" s="112" t="s">
        <v>79</v>
      </c>
      <c r="C23" s="62" t="s">
        <v>397</v>
      </c>
      <c r="D23" s="63" t="s">
        <v>366</v>
      </c>
      <c r="E23" s="68"/>
      <c r="F23" s="107" t="s">
        <v>443</v>
      </c>
      <c r="G23" s="68">
        <v>5</v>
      </c>
      <c r="H23" s="66"/>
    </row>
    <row r="24" spans="1:8" ht="17.25" customHeight="1" x14ac:dyDescent="0.3">
      <c r="A24" s="61" t="s">
        <v>57</v>
      </c>
      <c r="B24" s="112"/>
      <c r="C24" s="62" t="s">
        <v>398</v>
      </c>
      <c r="D24" s="63" t="s">
        <v>365</v>
      </c>
      <c r="E24" s="68"/>
      <c r="F24" s="107" t="s">
        <v>443</v>
      </c>
      <c r="G24" s="68">
        <v>5</v>
      </c>
      <c r="H24" s="66"/>
    </row>
    <row r="25" spans="1:8" ht="17.25" customHeight="1" x14ac:dyDescent="0.3">
      <c r="A25" s="61" t="s">
        <v>58</v>
      </c>
      <c r="B25" s="112"/>
      <c r="C25" s="64" t="s">
        <v>399</v>
      </c>
      <c r="D25" s="65" t="s">
        <v>364</v>
      </c>
      <c r="E25" s="68"/>
      <c r="F25" s="107" t="s">
        <v>443</v>
      </c>
      <c r="G25" s="68">
        <v>5</v>
      </c>
      <c r="H25" s="66"/>
    </row>
    <row r="26" spans="1:8" ht="17.25" customHeight="1" x14ac:dyDescent="0.3">
      <c r="A26" s="61" t="s">
        <v>59</v>
      </c>
      <c r="B26" s="112"/>
      <c r="C26" s="64" t="s">
        <v>400</v>
      </c>
      <c r="D26" s="65" t="s">
        <v>363</v>
      </c>
      <c r="E26" s="68"/>
      <c r="F26" s="107" t="s">
        <v>443</v>
      </c>
      <c r="G26" s="68">
        <v>5</v>
      </c>
      <c r="H26" s="66"/>
    </row>
    <row r="27" spans="1:8" ht="17.25" customHeight="1" x14ac:dyDescent="0.3">
      <c r="A27" s="61" t="s">
        <v>60</v>
      </c>
      <c r="B27" s="112"/>
      <c r="C27" s="64" t="s">
        <v>401</v>
      </c>
      <c r="D27" s="65" t="s">
        <v>362</v>
      </c>
      <c r="E27" s="68"/>
      <c r="F27" s="107" t="s">
        <v>443</v>
      </c>
      <c r="G27" s="68">
        <v>5</v>
      </c>
      <c r="H27" s="66"/>
    </row>
    <row r="28" spans="1:8" ht="17.25" customHeight="1" x14ac:dyDescent="0.3">
      <c r="A28" s="61" t="s">
        <v>61</v>
      </c>
      <c r="B28" s="112"/>
      <c r="C28" s="62" t="s">
        <v>402</v>
      </c>
      <c r="D28" s="67" t="s">
        <v>361</v>
      </c>
      <c r="E28" s="68"/>
      <c r="F28" s="107" t="s">
        <v>443</v>
      </c>
      <c r="G28" s="68">
        <v>5</v>
      </c>
      <c r="H28" s="66"/>
    </row>
    <row r="29" spans="1:8" ht="17.25" customHeight="1" x14ac:dyDescent="0.3">
      <c r="A29" s="61" t="s">
        <v>62</v>
      </c>
      <c r="B29" s="112"/>
      <c r="C29" s="62" t="s">
        <v>403</v>
      </c>
      <c r="D29" s="67" t="s">
        <v>360</v>
      </c>
      <c r="E29" s="68"/>
      <c r="F29" s="107" t="s">
        <v>443</v>
      </c>
      <c r="G29" s="68">
        <v>5</v>
      </c>
      <c r="H29" s="66"/>
    </row>
    <row r="30" spans="1:8" ht="17.25" customHeight="1" x14ac:dyDescent="0.3">
      <c r="A30" s="61" t="s">
        <v>63</v>
      </c>
      <c r="B30" s="112"/>
      <c r="C30" s="62" t="s">
        <v>404</v>
      </c>
      <c r="D30" s="67" t="s">
        <v>359</v>
      </c>
      <c r="E30" s="68"/>
      <c r="F30" s="107" t="s">
        <v>443</v>
      </c>
      <c r="G30" s="68">
        <v>5</v>
      </c>
      <c r="H30" s="66"/>
    </row>
    <row r="31" spans="1:8" ht="17.25" customHeight="1" x14ac:dyDescent="0.3">
      <c r="A31" s="61" t="s">
        <v>64</v>
      </c>
      <c r="B31" s="112"/>
      <c r="C31" s="62" t="s">
        <v>405</v>
      </c>
      <c r="D31" s="67" t="s">
        <v>358</v>
      </c>
      <c r="E31" s="68"/>
      <c r="F31" s="107" t="s">
        <v>443</v>
      </c>
      <c r="G31" s="68">
        <v>5</v>
      </c>
      <c r="H31" s="66"/>
    </row>
    <row r="32" spans="1:8" ht="17.25" customHeight="1" x14ac:dyDescent="0.3">
      <c r="A32" s="61" t="s">
        <v>65</v>
      </c>
      <c r="B32" s="112"/>
      <c r="C32" s="62" t="s">
        <v>406</v>
      </c>
      <c r="D32" s="67" t="s">
        <v>357</v>
      </c>
      <c r="E32" s="68"/>
      <c r="F32" s="107" t="s">
        <v>443</v>
      </c>
      <c r="G32" s="68">
        <v>5</v>
      </c>
      <c r="H32" s="66"/>
    </row>
    <row r="33" spans="1:8" ht="17.25" customHeight="1" x14ac:dyDescent="0.3">
      <c r="A33" s="61" t="s">
        <v>66</v>
      </c>
      <c r="B33" s="112"/>
      <c r="C33" s="62" t="s">
        <v>407</v>
      </c>
      <c r="D33" s="67" t="s">
        <v>356</v>
      </c>
      <c r="E33" s="68"/>
      <c r="F33" s="107" t="s">
        <v>443</v>
      </c>
      <c r="G33" s="68">
        <v>5</v>
      </c>
      <c r="H33" s="66"/>
    </row>
    <row r="34" spans="1:8" ht="16.5" x14ac:dyDescent="0.3">
      <c r="A34" s="61" t="s">
        <v>67</v>
      </c>
      <c r="B34" s="112"/>
      <c r="C34" s="62" t="s">
        <v>417</v>
      </c>
      <c r="D34" s="67" t="s">
        <v>355</v>
      </c>
      <c r="E34" s="68"/>
      <c r="F34" s="107" t="s">
        <v>443</v>
      </c>
      <c r="G34" s="68">
        <v>5</v>
      </c>
      <c r="H34" s="66"/>
    </row>
    <row r="35" spans="1:8" ht="17.25" customHeight="1" thickBot="1" x14ac:dyDescent="0.35">
      <c r="A35" s="85" t="s">
        <v>267</v>
      </c>
      <c r="B35" s="113"/>
      <c r="C35" s="75" t="s">
        <v>408</v>
      </c>
      <c r="D35" s="59" t="s">
        <v>341</v>
      </c>
      <c r="E35" s="126"/>
      <c r="F35" s="107" t="s">
        <v>443</v>
      </c>
      <c r="G35" s="68">
        <v>5</v>
      </c>
      <c r="H35" s="101"/>
    </row>
    <row r="36" spans="1:8" ht="17.25" customHeight="1" x14ac:dyDescent="0.3">
      <c r="A36" s="81" t="s">
        <v>268</v>
      </c>
      <c r="B36" s="117" t="s">
        <v>44</v>
      </c>
      <c r="C36" s="90" t="s">
        <v>45</v>
      </c>
      <c r="D36" s="91" t="s">
        <v>321</v>
      </c>
      <c r="E36" s="130">
        <v>43757</v>
      </c>
      <c r="F36" s="106" t="s">
        <v>444</v>
      </c>
      <c r="G36" s="104">
        <v>3</v>
      </c>
      <c r="H36" s="92"/>
    </row>
    <row r="37" spans="1:8" ht="17.25" customHeight="1" x14ac:dyDescent="0.3">
      <c r="A37" s="61" t="s">
        <v>269</v>
      </c>
      <c r="B37" s="118"/>
      <c r="C37" s="64" t="s">
        <v>409</v>
      </c>
      <c r="D37" s="70" t="s">
        <v>322</v>
      </c>
      <c r="E37" s="131">
        <v>43766</v>
      </c>
      <c r="F37" s="108" t="s">
        <v>444</v>
      </c>
      <c r="G37" s="68">
        <v>3</v>
      </c>
      <c r="H37" s="66"/>
    </row>
    <row r="38" spans="1:8" ht="31.5" x14ac:dyDescent="0.3">
      <c r="A38" s="61" t="s">
        <v>270</v>
      </c>
      <c r="B38" s="118"/>
      <c r="C38" s="64" t="s">
        <v>388</v>
      </c>
      <c r="D38" s="70" t="s">
        <v>354</v>
      </c>
      <c r="E38" s="68"/>
      <c r="F38" s="108" t="s">
        <v>444</v>
      </c>
      <c r="G38" s="68">
        <v>5</v>
      </c>
      <c r="H38" s="66"/>
    </row>
    <row r="39" spans="1:8" ht="17.25" customHeight="1" x14ac:dyDescent="0.3">
      <c r="A39" s="61" t="s">
        <v>271</v>
      </c>
      <c r="B39" s="118"/>
      <c r="C39" s="64" t="s">
        <v>410</v>
      </c>
      <c r="D39" s="70" t="s">
        <v>353</v>
      </c>
      <c r="E39" s="129">
        <v>43757</v>
      </c>
      <c r="F39" s="108" t="s">
        <v>444</v>
      </c>
      <c r="G39" s="68">
        <v>3</v>
      </c>
      <c r="H39" s="72"/>
    </row>
    <row r="40" spans="1:8" ht="17.25" customHeight="1" x14ac:dyDescent="0.3">
      <c r="A40" s="61" t="s">
        <v>272</v>
      </c>
      <c r="B40" s="118"/>
      <c r="C40" s="64" t="s">
        <v>435</v>
      </c>
      <c r="D40" s="70" t="s">
        <v>352</v>
      </c>
      <c r="E40" s="129">
        <v>43757</v>
      </c>
      <c r="F40" s="108" t="s">
        <v>444</v>
      </c>
      <c r="G40" s="68">
        <v>3</v>
      </c>
      <c r="H40" s="72"/>
    </row>
    <row r="41" spans="1:8" ht="17.25" customHeight="1" x14ac:dyDescent="0.3">
      <c r="A41" s="61" t="s">
        <v>273</v>
      </c>
      <c r="B41" s="118"/>
      <c r="C41" s="64" t="s">
        <v>233</v>
      </c>
      <c r="D41" s="70" t="s">
        <v>351</v>
      </c>
      <c r="E41" s="129">
        <v>43766</v>
      </c>
      <c r="F41" s="108" t="s">
        <v>444</v>
      </c>
      <c r="G41" s="68">
        <v>4</v>
      </c>
      <c r="H41" s="72"/>
    </row>
    <row r="42" spans="1:8" ht="17.25" customHeight="1" x14ac:dyDescent="0.3">
      <c r="A42" s="61" t="s">
        <v>274</v>
      </c>
      <c r="B42" s="118"/>
      <c r="C42" s="62" t="s">
        <v>411</v>
      </c>
      <c r="D42" s="67" t="s">
        <v>350</v>
      </c>
      <c r="E42" s="129">
        <v>43766</v>
      </c>
      <c r="F42" s="108" t="s">
        <v>444</v>
      </c>
      <c r="G42" s="68">
        <v>4</v>
      </c>
      <c r="H42" s="72"/>
    </row>
    <row r="43" spans="1:8" ht="17.25" customHeight="1" x14ac:dyDescent="0.3">
      <c r="A43" s="61" t="s">
        <v>275</v>
      </c>
      <c r="B43" s="118"/>
      <c r="C43" s="71" t="s">
        <v>412</v>
      </c>
      <c r="D43" s="67" t="s">
        <v>349</v>
      </c>
      <c r="E43" s="129">
        <v>43766</v>
      </c>
      <c r="F43" s="108" t="s">
        <v>444</v>
      </c>
      <c r="G43" s="68">
        <v>4</v>
      </c>
      <c r="H43" s="72"/>
    </row>
    <row r="44" spans="1:8" ht="17.25" customHeight="1" x14ac:dyDescent="0.3">
      <c r="A44" s="61" t="s">
        <v>276</v>
      </c>
      <c r="B44" s="119" t="s">
        <v>262</v>
      </c>
      <c r="C44" s="62" t="s">
        <v>188</v>
      </c>
      <c r="D44" s="57" t="s">
        <v>448</v>
      </c>
      <c r="E44" s="129">
        <v>43757</v>
      </c>
      <c r="F44" s="108" t="s">
        <v>444</v>
      </c>
      <c r="G44" s="68">
        <v>3</v>
      </c>
      <c r="H44" s="72"/>
    </row>
    <row r="45" spans="1:8" ht="17.25" customHeight="1" x14ac:dyDescent="0.3">
      <c r="A45" s="61" t="s">
        <v>277</v>
      </c>
      <c r="B45" s="119"/>
      <c r="C45" s="62" t="s">
        <v>388</v>
      </c>
      <c r="D45" s="57" t="s">
        <v>341</v>
      </c>
      <c r="E45" s="108"/>
      <c r="F45" s="108" t="s">
        <v>444</v>
      </c>
      <c r="G45" s="68">
        <v>5</v>
      </c>
      <c r="H45" s="72"/>
    </row>
    <row r="46" spans="1:8" ht="17.25" customHeight="1" x14ac:dyDescent="0.3">
      <c r="A46" s="61" t="s">
        <v>278</v>
      </c>
      <c r="B46" s="119"/>
      <c r="C46" s="62" t="s">
        <v>413</v>
      </c>
      <c r="D46" s="57" t="s">
        <v>348</v>
      </c>
      <c r="E46" s="129">
        <v>43766</v>
      </c>
      <c r="F46" s="108" t="s">
        <v>444</v>
      </c>
      <c r="G46" s="68">
        <v>4</v>
      </c>
      <c r="H46" s="72"/>
    </row>
    <row r="47" spans="1:8" thickBot="1" x14ac:dyDescent="0.35">
      <c r="A47" s="85" t="s">
        <v>279</v>
      </c>
      <c r="B47" s="120"/>
      <c r="C47" s="75" t="s">
        <v>414</v>
      </c>
      <c r="D47" s="59" t="s">
        <v>347</v>
      </c>
      <c r="E47" s="135">
        <v>43766</v>
      </c>
      <c r="F47" s="127" t="s">
        <v>444</v>
      </c>
      <c r="G47" s="105">
        <v>4</v>
      </c>
      <c r="H47" s="93"/>
    </row>
    <row r="48" spans="1:8" ht="17.25" customHeight="1" x14ac:dyDescent="0.3">
      <c r="A48" s="86" t="s">
        <v>280</v>
      </c>
      <c r="B48" s="114" t="s">
        <v>206</v>
      </c>
      <c r="C48" s="87" t="s">
        <v>317</v>
      </c>
      <c r="D48" s="88" t="s">
        <v>323</v>
      </c>
      <c r="E48" s="128">
        <v>43757</v>
      </c>
      <c r="F48" s="107" t="s">
        <v>446</v>
      </c>
      <c r="G48" s="104">
        <v>2</v>
      </c>
      <c r="H48" s="89"/>
    </row>
    <row r="49" spans="1:8" ht="17.25" customHeight="1" x14ac:dyDescent="0.3">
      <c r="A49" s="61" t="s">
        <v>281</v>
      </c>
      <c r="B49" s="115"/>
      <c r="C49" s="71" t="s">
        <v>415</v>
      </c>
      <c r="D49" s="67" t="s">
        <v>311</v>
      </c>
      <c r="E49" s="128">
        <v>43757</v>
      </c>
      <c r="F49" s="108" t="s">
        <v>443</v>
      </c>
      <c r="G49" s="68">
        <v>2</v>
      </c>
      <c r="H49" s="72"/>
    </row>
    <row r="50" spans="1:8" ht="47.25" x14ac:dyDescent="0.3">
      <c r="A50" s="61" t="s">
        <v>282</v>
      </c>
      <c r="B50" s="115"/>
      <c r="C50" s="62" t="s">
        <v>416</v>
      </c>
      <c r="D50" s="63" t="s">
        <v>346</v>
      </c>
      <c r="E50" s="108"/>
      <c r="F50" s="108" t="s">
        <v>443</v>
      </c>
      <c r="G50" s="68">
        <v>4</v>
      </c>
      <c r="H50" s="72"/>
    </row>
    <row r="51" spans="1:8" ht="31.5" x14ac:dyDescent="0.3">
      <c r="A51" s="61" t="s">
        <v>283</v>
      </c>
      <c r="B51" s="115"/>
      <c r="C51" s="62" t="s">
        <v>430</v>
      </c>
      <c r="D51" s="67" t="s">
        <v>345</v>
      </c>
      <c r="E51" s="129">
        <v>43757</v>
      </c>
      <c r="F51" s="107" t="s">
        <v>443</v>
      </c>
      <c r="G51" s="68">
        <v>3</v>
      </c>
      <c r="H51" s="72"/>
    </row>
    <row r="52" spans="1:8" ht="17.25" customHeight="1" x14ac:dyDescent="0.3">
      <c r="A52" s="61" t="s">
        <v>284</v>
      </c>
      <c r="B52" s="115"/>
      <c r="C52" s="62" t="s">
        <v>436</v>
      </c>
      <c r="D52" s="67" t="s">
        <v>344</v>
      </c>
      <c r="E52" s="108"/>
      <c r="F52" s="108" t="s">
        <v>443</v>
      </c>
      <c r="G52" s="68">
        <v>5</v>
      </c>
      <c r="H52" s="72"/>
    </row>
    <row r="53" spans="1:8" ht="31.5" x14ac:dyDescent="0.3">
      <c r="A53" s="61" t="s">
        <v>285</v>
      </c>
      <c r="B53" s="115"/>
      <c r="C53" s="62" t="s">
        <v>431</v>
      </c>
      <c r="D53" s="67" t="s">
        <v>259</v>
      </c>
      <c r="E53" s="133">
        <v>43757</v>
      </c>
      <c r="F53" s="107" t="s">
        <v>443</v>
      </c>
      <c r="G53" s="68">
        <v>3</v>
      </c>
      <c r="H53" s="72"/>
    </row>
    <row r="54" spans="1:8" ht="17.25" customHeight="1" x14ac:dyDescent="0.3">
      <c r="A54" s="61" t="s">
        <v>286</v>
      </c>
      <c r="B54" s="115" t="s">
        <v>437</v>
      </c>
      <c r="C54" s="71" t="s">
        <v>418</v>
      </c>
      <c r="D54" s="132" t="s">
        <v>343</v>
      </c>
      <c r="E54" s="134">
        <v>43766</v>
      </c>
      <c r="F54" s="124" t="s">
        <v>443</v>
      </c>
      <c r="G54" s="68">
        <v>3</v>
      </c>
      <c r="H54" s="72"/>
    </row>
    <row r="55" spans="1:8" ht="17.25" customHeight="1" x14ac:dyDescent="0.3">
      <c r="A55" s="61" t="s">
        <v>287</v>
      </c>
      <c r="B55" s="115"/>
      <c r="C55" s="71" t="s">
        <v>419</v>
      </c>
      <c r="D55" s="67" t="s">
        <v>342</v>
      </c>
      <c r="E55" s="128">
        <v>43757</v>
      </c>
      <c r="F55" s="107" t="s">
        <v>443</v>
      </c>
      <c r="G55" s="68">
        <v>2</v>
      </c>
      <c r="H55" s="72"/>
    </row>
    <row r="56" spans="1:8" ht="16.5" x14ac:dyDescent="0.3">
      <c r="A56" s="61" t="s">
        <v>288</v>
      </c>
      <c r="B56" s="115"/>
      <c r="C56" s="71" t="s">
        <v>388</v>
      </c>
      <c r="D56" s="67" t="s">
        <v>341</v>
      </c>
      <c r="E56" s="108"/>
      <c r="F56" s="108" t="s">
        <v>443</v>
      </c>
      <c r="G56" s="68">
        <v>5</v>
      </c>
      <c r="H56" s="72"/>
    </row>
    <row r="57" spans="1:8" ht="17.25" customHeight="1" x14ac:dyDescent="0.3">
      <c r="A57" s="61" t="s">
        <v>289</v>
      </c>
      <c r="B57" s="115"/>
      <c r="C57" s="71" t="s">
        <v>420</v>
      </c>
      <c r="D57" s="67" t="s">
        <v>340</v>
      </c>
      <c r="E57" s="134">
        <v>43766</v>
      </c>
      <c r="F57" s="107" t="s">
        <v>443</v>
      </c>
      <c r="G57" s="68">
        <v>3</v>
      </c>
      <c r="H57" s="72"/>
    </row>
    <row r="58" spans="1:8" ht="31.5" x14ac:dyDescent="0.3">
      <c r="A58" s="61" t="s">
        <v>290</v>
      </c>
      <c r="B58" s="115"/>
      <c r="C58" s="77" t="s">
        <v>432</v>
      </c>
      <c r="D58" s="67" t="s">
        <v>438</v>
      </c>
      <c r="E58" s="134">
        <v>43766</v>
      </c>
      <c r="F58" s="108" t="s">
        <v>443</v>
      </c>
      <c r="G58" s="68">
        <v>3</v>
      </c>
      <c r="H58" s="72"/>
    </row>
    <row r="59" spans="1:8" ht="16.5" x14ac:dyDescent="0.3">
      <c r="A59" s="61" t="s">
        <v>291</v>
      </c>
      <c r="B59" s="115"/>
      <c r="C59" s="71" t="s">
        <v>421</v>
      </c>
      <c r="D59" s="67" t="s">
        <v>339</v>
      </c>
      <c r="E59" s="134">
        <v>43766</v>
      </c>
      <c r="F59" s="107" t="s">
        <v>443</v>
      </c>
      <c r="G59" s="68">
        <v>3</v>
      </c>
      <c r="H59" s="72"/>
    </row>
    <row r="60" spans="1:8" ht="31.5" x14ac:dyDescent="0.3">
      <c r="A60" s="61" t="s">
        <v>292</v>
      </c>
      <c r="B60" s="115"/>
      <c r="C60" s="71" t="s">
        <v>422</v>
      </c>
      <c r="D60" s="67" t="s">
        <v>338</v>
      </c>
      <c r="E60" s="134">
        <v>43766</v>
      </c>
      <c r="F60" s="108" t="s">
        <v>443</v>
      </c>
      <c r="G60" s="68">
        <v>3</v>
      </c>
      <c r="H60" s="72"/>
    </row>
    <row r="61" spans="1:8" ht="17.25" customHeight="1" x14ac:dyDescent="0.3">
      <c r="A61" s="61" t="s">
        <v>293</v>
      </c>
      <c r="B61" s="115"/>
      <c r="C61" s="77" t="s">
        <v>433</v>
      </c>
      <c r="D61" s="67" t="s">
        <v>337</v>
      </c>
      <c r="E61" s="108"/>
      <c r="F61" s="107" t="s">
        <v>443</v>
      </c>
      <c r="G61" s="68">
        <v>4</v>
      </c>
      <c r="H61" s="72"/>
    </row>
    <row r="62" spans="1:8" ht="17.25" customHeight="1" x14ac:dyDescent="0.3">
      <c r="A62" s="61" t="s">
        <v>294</v>
      </c>
      <c r="B62" s="115"/>
      <c r="C62" s="71" t="s">
        <v>423</v>
      </c>
      <c r="D62" s="67" t="s">
        <v>336</v>
      </c>
      <c r="E62" s="108"/>
      <c r="F62" s="108" t="s">
        <v>443</v>
      </c>
      <c r="G62" s="68">
        <v>4</v>
      </c>
      <c r="H62" s="72"/>
    </row>
    <row r="63" spans="1:8" ht="17.25" customHeight="1" x14ac:dyDescent="0.3">
      <c r="A63" s="61" t="s">
        <v>295</v>
      </c>
      <c r="B63" s="115"/>
      <c r="C63" s="71" t="s">
        <v>424</v>
      </c>
      <c r="D63" s="67" t="s">
        <v>335</v>
      </c>
      <c r="E63" s="108"/>
      <c r="F63" s="107" t="s">
        <v>443</v>
      </c>
      <c r="G63" s="68">
        <v>4</v>
      </c>
      <c r="H63" s="72"/>
    </row>
    <row r="64" spans="1:8" ht="17.25" customHeight="1" x14ac:dyDescent="0.3">
      <c r="A64" s="61" t="s">
        <v>296</v>
      </c>
      <c r="B64" s="115"/>
      <c r="C64" s="77" t="s">
        <v>434</v>
      </c>
      <c r="D64" s="67" t="s">
        <v>334</v>
      </c>
      <c r="E64" s="108"/>
      <c r="F64" s="108" t="s">
        <v>443</v>
      </c>
      <c r="G64" s="68">
        <v>5</v>
      </c>
      <c r="H64" s="72"/>
    </row>
    <row r="65" spans="1:8" ht="17.25" customHeight="1" x14ac:dyDescent="0.3">
      <c r="A65" s="61" t="s">
        <v>297</v>
      </c>
      <c r="B65" s="115"/>
      <c r="C65" s="71" t="s">
        <v>425</v>
      </c>
      <c r="D65" s="67" t="s">
        <v>333</v>
      </c>
      <c r="E65" s="128">
        <v>43757</v>
      </c>
      <c r="F65" s="107" t="s">
        <v>443</v>
      </c>
      <c r="G65" s="68">
        <v>2</v>
      </c>
      <c r="H65" s="72"/>
    </row>
    <row r="66" spans="1:8" ht="17.25" customHeight="1" x14ac:dyDescent="0.3">
      <c r="A66" s="61" t="s">
        <v>298</v>
      </c>
      <c r="B66" s="115" t="s">
        <v>176</v>
      </c>
      <c r="C66" s="62" t="s">
        <v>318</v>
      </c>
      <c r="D66" t="s">
        <v>332</v>
      </c>
      <c r="E66" s="134">
        <v>43766</v>
      </c>
      <c r="F66" s="108" t="s">
        <v>443</v>
      </c>
      <c r="G66" s="68">
        <v>3</v>
      </c>
      <c r="H66" s="72"/>
    </row>
    <row r="67" spans="1:8" ht="16.5" x14ac:dyDescent="0.3">
      <c r="A67" s="61" t="s">
        <v>299</v>
      </c>
      <c r="B67" s="115"/>
      <c r="C67" s="62" t="s">
        <v>426</v>
      </c>
      <c r="D67" t="s">
        <v>331</v>
      </c>
      <c r="E67" s="134">
        <v>43766</v>
      </c>
      <c r="F67" s="107" t="s">
        <v>443</v>
      </c>
      <c r="G67" s="68">
        <v>4</v>
      </c>
      <c r="H67" s="72"/>
    </row>
    <row r="68" spans="1:8" ht="16.5" x14ac:dyDescent="0.3">
      <c r="A68" s="61" t="s">
        <v>300</v>
      </c>
      <c r="B68" s="115"/>
      <c r="C68" s="62" t="s">
        <v>427</v>
      </c>
      <c r="D68" t="s">
        <v>330</v>
      </c>
      <c r="E68" s="134">
        <v>43766</v>
      </c>
      <c r="F68" s="108" t="s">
        <v>443</v>
      </c>
      <c r="G68" s="68">
        <v>4</v>
      </c>
      <c r="H68" s="72"/>
    </row>
    <row r="69" spans="1:8" ht="16.5" x14ac:dyDescent="0.3">
      <c r="A69" s="61" t="s">
        <v>301</v>
      </c>
      <c r="B69" s="115"/>
      <c r="C69" s="62" t="s">
        <v>428</v>
      </c>
      <c r="D69" t="s">
        <v>328</v>
      </c>
      <c r="E69" s="128">
        <v>43757</v>
      </c>
      <c r="F69" s="107" t="s">
        <v>443</v>
      </c>
      <c r="G69" s="68">
        <v>2</v>
      </c>
      <c r="H69" s="72"/>
    </row>
    <row r="70" spans="1:8" thickBot="1" x14ac:dyDescent="0.35">
      <c r="A70" s="78" t="s">
        <v>302</v>
      </c>
      <c r="B70" s="116"/>
      <c r="C70" s="79" t="s">
        <v>388</v>
      </c>
      <c r="D70" t="s">
        <v>329</v>
      </c>
      <c r="E70" s="134">
        <v>43766</v>
      </c>
      <c r="F70" s="108" t="s">
        <v>443</v>
      </c>
      <c r="G70" s="105">
        <v>3</v>
      </c>
      <c r="H70" s="80"/>
    </row>
    <row r="71" spans="1:8" ht="47.25" x14ac:dyDescent="0.3">
      <c r="A71" s="81" t="s">
        <v>303</v>
      </c>
      <c r="B71" s="121" t="s">
        <v>31</v>
      </c>
      <c r="C71" s="82" t="s">
        <v>319</v>
      </c>
      <c r="D71" s="83" t="s">
        <v>324</v>
      </c>
      <c r="E71" s="136">
        <v>43757</v>
      </c>
      <c r="F71" s="106" t="s">
        <v>444</v>
      </c>
      <c r="G71" s="106">
        <v>3</v>
      </c>
      <c r="H71" s="84"/>
    </row>
    <row r="72" spans="1:8" ht="17.25" customHeight="1" x14ac:dyDescent="0.3">
      <c r="A72" s="61" t="s">
        <v>304</v>
      </c>
      <c r="B72" s="122"/>
      <c r="C72" s="62" t="s">
        <v>196</v>
      </c>
      <c r="D72" s="63" t="s">
        <v>325</v>
      </c>
      <c r="E72" s="129">
        <v>43757</v>
      </c>
      <c r="F72" s="108" t="s">
        <v>444</v>
      </c>
      <c r="G72" s="124">
        <v>3</v>
      </c>
      <c r="H72" s="72"/>
    </row>
    <row r="73" spans="1:8" ht="31.5" x14ac:dyDescent="0.3">
      <c r="A73" s="61" t="s">
        <v>305</v>
      </c>
      <c r="B73" s="122"/>
      <c r="C73" s="73" t="s">
        <v>33</v>
      </c>
      <c r="D73" s="74" t="s">
        <v>223</v>
      </c>
      <c r="E73" s="108"/>
      <c r="F73" s="108" t="s">
        <v>444</v>
      </c>
      <c r="G73" s="124">
        <v>4</v>
      </c>
      <c r="H73" s="72"/>
    </row>
    <row r="74" spans="1:8" ht="47.25" x14ac:dyDescent="0.3">
      <c r="A74" s="61" t="s">
        <v>306</v>
      </c>
      <c r="B74" s="122"/>
      <c r="C74" s="73" t="s">
        <v>34</v>
      </c>
      <c r="D74" s="74" t="s">
        <v>327</v>
      </c>
      <c r="E74" s="108"/>
      <c r="F74" s="108" t="s">
        <v>444</v>
      </c>
      <c r="G74" s="124">
        <v>4</v>
      </c>
      <c r="H74" s="72"/>
    </row>
    <row r="75" spans="1:8" ht="31.5" x14ac:dyDescent="0.3">
      <c r="A75" s="61" t="s">
        <v>307</v>
      </c>
      <c r="B75" s="122"/>
      <c r="C75" s="62" t="s">
        <v>429</v>
      </c>
      <c r="D75" s="63" t="s">
        <v>199</v>
      </c>
      <c r="E75" s="108"/>
      <c r="F75" s="108" t="s">
        <v>444</v>
      </c>
      <c r="G75" s="124">
        <v>4</v>
      </c>
      <c r="H75" s="72"/>
    </row>
    <row r="76" spans="1:8" ht="17.25" customHeight="1" x14ac:dyDescent="0.3">
      <c r="A76" s="61" t="s">
        <v>308</v>
      </c>
      <c r="B76" s="122"/>
      <c r="C76" s="62" t="s">
        <v>37</v>
      </c>
      <c r="D76" s="63" t="s">
        <v>200</v>
      </c>
      <c r="E76" s="129">
        <v>43757</v>
      </c>
      <c r="F76" s="108" t="s">
        <v>444</v>
      </c>
      <c r="G76" s="124">
        <v>1</v>
      </c>
      <c r="H76" s="72"/>
    </row>
    <row r="77" spans="1:8" ht="31.5" x14ac:dyDescent="0.3">
      <c r="A77" s="61" t="s">
        <v>309</v>
      </c>
      <c r="B77" s="122"/>
      <c r="C77" s="62" t="s">
        <v>38</v>
      </c>
      <c r="D77" s="63" t="s">
        <v>312</v>
      </c>
      <c r="E77" s="129">
        <v>43757</v>
      </c>
      <c r="F77" s="108" t="s">
        <v>444</v>
      </c>
      <c r="G77" s="124">
        <v>3</v>
      </c>
      <c r="H77" s="72"/>
    </row>
    <row r="78" spans="1:8" ht="31.5" x14ac:dyDescent="0.3">
      <c r="A78" s="61" t="s">
        <v>310</v>
      </c>
      <c r="B78" s="122"/>
      <c r="C78" s="62" t="s">
        <v>39</v>
      </c>
      <c r="D78" s="63" t="s">
        <v>326</v>
      </c>
      <c r="E78" s="129">
        <v>43757</v>
      </c>
      <c r="F78" s="108" t="s">
        <v>444</v>
      </c>
      <c r="G78" s="124">
        <v>3</v>
      </c>
      <c r="H78" s="72"/>
    </row>
    <row r="79" spans="1:8" ht="17.25" customHeight="1" x14ac:dyDescent="0.3">
      <c r="A79" s="61" t="s">
        <v>313</v>
      </c>
      <c r="B79" s="122"/>
      <c r="C79" s="62" t="s">
        <v>320</v>
      </c>
      <c r="D79" s="63" t="s">
        <v>96</v>
      </c>
      <c r="E79" s="129">
        <v>43757</v>
      </c>
      <c r="F79" s="108" t="s">
        <v>444</v>
      </c>
      <c r="G79" s="124">
        <v>3</v>
      </c>
      <c r="H79" s="58"/>
    </row>
    <row r="80" spans="1:8" ht="17.25" customHeight="1" x14ac:dyDescent="0.3">
      <c r="A80" s="61" t="s">
        <v>314</v>
      </c>
      <c r="B80" s="122"/>
      <c r="C80" s="62" t="s">
        <v>203</v>
      </c>
      <c r="D80" s="63" t="s">
        <v>382</v>
      </c>
      <c r="E80" s="129">
        <v>43757</v>
      </c>
      <c r="F80" s="108" t="s">
        <v>444</v>
      </c>
      <c r="G80" s="124">
        <v>1</v>
      </c>
      <c r="H80" s="58"/>
    </row>
    <row r="81" spans="1:8" ht="17.25" customHeight="1" x14ac:dyDescent="0.3">
      <c r="A81" s="61" t="s">
        <v>315</v>
      </c>
      <c r="B81" s="122"/>
      <c r="C81" s="62" t="s">
        <v>42</v>
      </c>
      <c r="D81" s="63" t="s">
        <v>447</v>
      </c>
      <c r="E81" s="129">
        <v>43757</v>
      </c>
      <c r="F81" s="108" t="s">
        <v>444</v>
      </c>
      <c r="G81" s="125">
        <v>3</v>
      </c>
      <c r="H81" s="58"/>
    </row>
    <row r="82" spans="1:8" ht="17.25" customHeight="1" thickBot="1" x14ac:dyDescent="0.35">
      <c r="A82" s="85" t="s">
        <v>316</v>
      </c>
      <c r="B82" s="123"/>
      <c r="C82" s="75" t="s">
        <v>43</v>
      </c>
      <c r="D82" s="76" t="s">
        <v>381</v>
      </c>
      <c r="E82" s="135">
        <v>43757</v>
      </c>
      <c r="F82" s="127" t="s">
        <v>444</v>
      </c>
      <c r="G82" s="103">
        <v>1</v>
      </c>
      <c r="H82" s="60"/>
    </row>
    <row r="85" spans="1:8" ht="17.25" customHeight="1" x14ac:dyDescent="0.3">
      <c r="E85" s="50" t="s">
        <v>442</v>
      </c>
      <c r="F85" s="50" t="s">
        <v>441</v>
      </c>
      <c r="H85" s="110" t="s">
        <v>439</v>
      </c>
    </row>
    <row r="86" spans="1:8" ht="17.25" customHeight="1" x14ac:dyDescent="0.3">
      <c r="E86" s="109">
        <v>1</v>
      </c>
      <c r="F86" s="109">
        <f>COUNTIF(G2:G82,1)</f>
        <v>3</v>
      </c>
      <c r="G86" s="109"/>
      <c r="H86" s="57">
        <f>F86/F91*100</f>
        <v>3.8961038961038961</v>
      </c>
    </row>
    <row r="87" spans="1:8" ht="17.25" customHeight="1" x14ac:dyDescent="0.3">
      <c r="E87" s="109">
        <v>2</v>
      </c>
      <c r="F87" s="109">
        <f>COUNTIF(G3:G83,2)</f>
        <v>5</v>
      </c>
      <c r="G87" s="109"/>
      <c r="H87" s="57">
        <f>F87/F91*100</f>
        <v>6.4935064935064926</v>
      </c>
    </row>
    <row r="88" spans="1:8" ht="17.25" customHeight="1" x14ac:dyDescent="0.3">
      <c r="E88" s="109">
        <v>3</v>
      </c>
      <c r="F88" s="109">
        <f>COUNTIF(G4:G84,3)</f>
        <v>20</v>
      </c>
      <c r="G88" s="109"/>
      <c r="H88" s="57">
        <f>F88/F91*100</f>
        <v>25.97402597402597</v>
      </c>
    </row>
    <row r="89" spans="1:8" ht="17.25" customHeight="1" x14ac:dyDescent="0.3">
      <c r="E89" s="109">
        <v>4</v>
      </c>
      <c r="F89" s="109">
        <f>COUNTIF(G5:G84,4)</f>
        <v>14</v>
      </c>
      <c r="G89" s="109"/>
      <c r="H89" s="57">
        <f>F89/F91*100</f>
        <v>18.181818181818183</v>
      </c>
    </row>
    <row r="90" spans="1:8" ht="17.25" customHeight="1" x14ac:dyDescent="0.3">
      <c r="E90" s="109">
        <v>5</v>
      </c>
      <c r="F90" s="109">
        <f>COUNTIF(G6:G84,5)</f>
        <v>35</v>
      </c>
      <c r="G90" s="109"/>
      <c r="H90" s="57">
        <f>F90/F91*100</f>
        <v>45.454545454545453</v>
      </c>
    </row>
    <row r="91" spans="1:8" ht="17.25" customHeight="1" x14ac:dyDescent="0.3">
      <c r="E91" s="109" t="s">
        <v>440</v>
      </c>
      <c r="F91" s="109">
        <f>SUM(F86:F90)</f>
        <v>77</v>
      </c>
      <c r="G91" s="109"/>
      <c r="H91" s="57">
        <v>100</v>
      </c>
    </row>
  </sheetData>
  <autoFilter ref="A1:H82"/>
  <mergeCells count="11">
    <mergeCell ref="B71:B82"/>
    <mergeCell ref="B2:B4"/>
    <mergeCell ref="B44:B47"/>
    <mergeCell ref="B48:B53"/>
    <mergeCell ref="B54:B65"/>
    <mergeCell ref="B66:B70"/>
    <mergeCell ref="B5:B10"/>
    <mergeCell ref="B11:B15"/>
    <mergeCell ref="B16:B22"/>
    <mergeCell ref="B23:B35"/>
    <mergeCell ref="B36:B4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dc:creator>
  <cp:lastModifiedBy>st</cp:lastModifiedBy>
  <dcterms:created xsi:type="dcterms:W3CDTF">2019-09-18T02:10:14Z</dcterms:created>
  <dcterms:modified xsi:type="dcterms:W3CDTF">2019-10-12T06:35:17Z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6e9ada66-8c39-48e5-bea8-c632d9376e39</vt:lpwstr>
  </property>
</Properties>
</file>