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20" windowWidth="29040" windowHeight="15840" activeTab="1"/>
  </bookViews>
  <sheets>
    <sheet name="Sheet1" sheetId="1" r:id="rId1"/>
    <sheet name="Sheet2" sheetId="2" r:id="rId2"/>
  </sheets>
  <definedNames>
    <definedName name="_xlnm._FilterDatabase" localSheetId="0" hidden="1">Sheet1!$G$1:$H$1</definedName>
    <definedName name="_xlnm._FilterDatabase" localSheetId="1" hidden="1">Sheet2!$A$1:$H$82</definedName>
  </definedNames>
  <calcPr calcId="144525"/>
  <fileRecoveryPr repairLoad="1"/>
</workbook>
</file>

<file path=xl/calcChain.xml><?xml version="1.0" encoding="utf-8"?>
<calcChain xmlns="http://schemas.openxmlformats.org/spreadsheetml/2006/main">
  <c r="F90" i="2" l="1"/>
  <c r="F89" i="2"/>
  <c r="F88" i="2"/>
  <c r="F87" i="2"/>
  <c r="F86" i="2"/>
  <c r="F91" i="2" l="1"/>
  <c r="H90" i="2" s="1"/>
  <c r="H88" i="2" l="1"/>
  <c r="H86" i="2"/>
  <c r="H87" i="2"/>
  <c r="H89" i="2"/>
</calcChain>
</file>

<file path=xl/comments1.xml><?xml version="1.0" encoding="utf-8"?>
<comments xmlns="http://schemas.openxmlformats.org/spreadsheetml/2006/main">
  <authors>
    <author/>
    <author>kosta</author>
  </authors>
  <commentList>
    <comment ref="G1" authorId="0">
      <text>
        <r>
          <rPr>
            <sz val="10"/>
            <color rgb="FF000000"/>
            <rFont val="Arial"/>
            <family val="2"/>
          </rPr>
          <t>1 (</t>
        </r>
        <r>
          <rPr>
            <sz val="10"/>
            <color rgb="FF000000"/>
            <rFont val="돋움"/>
            <family val="3"/>
            <charset val="129"/>
          </rPr>
          <t>가장중요</t>
        </r>
        <r>
          <rPr>
            <sz val="10"/>
            <color rgb="FF000000"/>
            <rFont val="Arial"/>
            <family val="2"/>
          </rPr>
          <t>)
2
3
====</t>
        </r>
        <r>
          <rPr>
            <sz val="10"/>
            <color rgb="FF000000"/>
            <rFont val="돋움"/>
            <family val="3"/>
            <charset val="129"/>
          </rPr>
          <t xml:space="preserve">필요시
</t>
        </r>
        <r>
          <rPr>
            <sz val="10"/>
            <color rgb="FF000000"/>
            <rFont val="Arial"/>
            <family val="2"/>
          </rPr>
          <t>4
5</t>
        </r>
      </text>
    </comment>
    <comment ref="H1" authorId="1">
      <text>
        <r>
          <rPr>
            <b/>
            <sz val="9"/>
            <color indexed="81"/>
            <rFont val="돋움"/>
            <family val="3"/>
            <charset val="129"/>
          </rPr>
          <t>상
중
하</t>
        </r>
      </text>
    </comment>
  </commentList>
</comments>
</file>

<file path=xl/comments2.xml><?xml version="1.0" encoding="utf-8"?>
<comments xmlns="http://schemas.openxmlformats.org/spreadsheetml/2006/main">
  <authors>
    <author/>
    <author>kosta</author>
  </authors>
  <commentList>
    <comment ref="G1" authorId="0">
      <text>
        <r>
          <rPr>
            <sz val="10"/>
            <color rgb="FF000000"/>
            <rFont val="Arial"/>
            <family val="2"/>
          </rPr>
          <t>1 (</t>
        </r>
        <r>
          <rPr>
            <sz val="10"/>
            <color rgb="FF000000"/>
            <rFont val="돋움"/>
            <family val="3"/>
            <charset val="129"/>
          </rPr>
          <t>가장중요</t>
        </r>
        <r>
          <rPr>
            <sz val="10"/>
            <color rgb="FF000000"/>
            <rFont val="Arial"/>
            <family val="2"/>
          </rPr>
          <t>)
2
3
====</t>
        </r>
        <r>
          <rPr>
            <sz val="10"/>
            <color rgb="FF000000"/>
            <rFont val="돋움"/>
            <family val="3"/>
            <charset val="129"/>
          </rPr>
          <t xml:space="preserve">필요시
</t>
        </r>
        <r>
          <rPr>
            <sz val="10"/>
            <color rgb="FF000000"/>
            <rFont val="Arial"/>
            <family val="2"/>
          </rPr>
          <t>4
5</t>
        </r>
      </text>
    </comment>
    <comment ref="H1" authorId="1">
      <text>
        <r>
          <rPr>
            <b/>
            <sz val="9"/>
            <color indexed="81"/>
            <rFont val="돋움"/>
            <family val="3"/>
            <charset val="129"/>
          </rPr>
          <t>상
중
하</t>
        </r>
      </text>
    </comment>
  </commentList>
</comments>
</file>

<file path=xl/sharedStrings.xml><?xml version="1.0" encoding="utf-8"?>
<sst xmlns="http://schemas.openxmlformats.org/spreadsheetml/2006/main" count="755" uniqueCount="449">
  <si>
    <t>화면명</t>
  </si>
  <si>
    <t>요구사항 내용</t>
  </si>
  <si>
    <t>담당자</t>
    <phoneticPr fontId="1" type="noConversion"/>
  </si>
  <si>
    <t>김규헌</t>
    <phoneticPr fontId="1" type="noConversion"/>
  </si>
  <si>
    <t>홍승표</t>
    <phoneticPr fontId="1" type="noConversion"/>
  </si>
  <si>
    <t>우선순위</t>
    <phoneticPr fontId="1" type="noConversion"/>
  </si>
  <si>
    <t>난이도</t>
    <phoneticPr fontId="1" type="noConversion"/>
  </si>
  <si>
    <t>상</t>
    <phoneticPr fontId="1" type="noConversion"/>
  </si>
  <si>
    <t>중</t>
    <phoneticPr fontId="1" type="noConversion"/>
  </si>
  <si>
    <t>하</t>
    <phoneticPr fontId="1" type="noConversion"/>
  </si>
  <si>
    <t>완료날짜</t>
    <phoneticPr fontId="1" type="noConversion"/>
  </si>
  <si>
    <t>요구사항명</t>
    <phoneticPr fontId="1" type="noConversion"/>
  </si>
  <si>
    <r>
      <t>SRS-002</t>
    </r>
    <r>
      <rPr>
        <sz val="11"/>
        <color theme="1"/>
        <rFont val="맑은 고딕"/>
        <family val="2"/>
        <charset val="129"/>
        <scheme val="minor"/>
      </rPr>
      <t/>
    </r>
  </si>
  <si>
    <r>
      <t>SRS-003</t>
    </r>
    <r>
      <rPr>
        <sz val="11"/>
        <color theme="1"/>
        <rFont val="맑은 고딕"/>
        <family val="2"/>
        <charset val="129"/>
        <scheme val="minor"/>
      </rPr>
      <t/>
    </r>
  </si>
  <si>
    <r>
      <t>SRS-004</t>
    </r>
    <r>
      <rPr>
        <sz val="11"/>
        <color theme="1"/>
        <rFont val="맑은 고딕"/>
        <family val="2"/>
        <charset val="129"/>
        <scheme val="minor"/>
      </rPr>
      <t/>
    </r>
  </si>
  <si>
    <r>
      <t>SRS-005</t>
    </r>
    <r>
      <rPr>
        <sz val="11"/>
        <color theme="1"/>
        <rFont val="맑은 고딕"/>
        <family val="2"/>
        <charset val="129"/>
        <scheme val="minor"/>
      </rPr>
      <t/>
    </r>
  </si>
  <si>
    <r>
      <t>SRS-006</t>
    </r>
    <r>
      <rPr>
        <sz val="11"/>
        <color theme="1"/>
        <rFont val="맑은 고딕"/>
        <family val="2"/>
        <charset val="129"/>
        <scheme val="minor"/>
      </rPr>
      <t/>
    </r>
  </si>
  <si>
    <t>요구사항 식별자</t>
    <phoneticPr fontId="1" type="noConversion"/>
  </si>
  <si>
    <t>SRS-001</t>
    <phoneticPr fontId="1" type="noConversion"/>
  </si>
  <si>
    <t>TBD</t>
    <phoneticPr fontId="1" type="noConversion"/>
  </si>
  <si>
    <t>SRS-007</t>
  </si>
  <si>
    <t>SRS-008</t>
  </si>
  <si>
    <t>SRS-009</t>
  </si>
  <si>
    <t>SRS-010</t>
  </si>
  <si>
    <t>SRS-011</t>
  </si>
  <si>
    <t>SRS-012</t>
  </si>
  <si>
    <t>SRS-013</t>
  </si>
  <si>
    <t>SRS-014</t>
  </si>
  <si>
    <t>SRS-015</t>
  </si>
  <si>
    <t>SRS-016</t>
  </si>
  <si>
    <t>SRS-017</t>
  </si>
  <si>
    <t>게임 내부 화면</t>
    <phoneticPr fontId="1" type="noConversion"/>
  </si>
  <si>
    <t>게임 시작 기능</t>
    <phoneticPr fontId="1" type="noConversion"/>
  </si>
  <si>
    <t>아이템 생성 기능</t>
    <phoneticPr fontId="1" type="noConversion"/>
  </si>
  <si>
    <t>아이템 획득  기능</t>
    <phoneticPr fontId="1" type="noConversion"/>
  </si>
  <si>
    <t>아이템 사용 기능</t>
    <phoneticPr fontId="1" type="noConversion"/>
  </si>
  <si>
    <t>기본차량</t>
    <phoneticPr fontId="1" type="noConversion"/>
  </si>
  <si>
    <t>차량 이동 기능</t>
    <phoneticPr fontId="1" type="noConversion"/>
  </si>
  <si>
    <t>트랙 수 표시</t>
    <phoneticPr fontId="1" type="noConversion"/>
  </si>
  <si>
    <t>시간 표시 기능</t>
    <phoneticPr fontId="1" type="noConversion"/>
  </si>
  <si>
    <t>맵 표시 기능</t>
    <phoneticPr fontId="1" type="noConversion"/>
  </si>
  <si>
    <t>위치 표시 기능</t>
    <phoneticPr fontId="1" type="noConversion"/>
  </si>
  <si>
    <t>순위 표시 기능</t>
    <phoneticPr fontId="1" type="noConversion"/>
  </si>
  <si>
    <t>게임 종료 기능</t>
    <phoneticPr fontId="1" type="noConversion"/>
  </si>
  <si>
    <t>메인 화면</t>
    <phoneticPr fontId="1" type="noConversion"/>
  </si>
  <si>
    <t>차 튜닝 기능</t>
    <phoneticPr fontId="1" type="noConversion"/>
  </si>
  <si>
    <t>방 내부 화면</t>
    <phoneticPr fontId="1" type="noConversion"/>
  </si>
  <si>
    <t>READY 기능</t>
    <phoneticPr fontId="1" type="noConversion"/>
  </si>
  <si>
    <t>SRS-018</t>
  </si>
  <si>
    <t>방장, 플레이어 상관없이 평평한 바닥을 인식하고 게임화면을 사용자 기기에 띄울 준비가 되었을때 READY를 플레이어 차량 위에 표시되도록한다.</t>
    <phoneticPr fontId="1" type="noConversion"/>
  </si>
  <si>
    <t>방 대기 화면</t>
    <phoneticPr fontId="1" type="noConversion"/>
  </si>
  <si>
    <t>4 X 2 로 화면 상단에 플레이어가 들어올때마다 차례대로 배치된다. 방 생성자는 1 X 1 에 위치한다. 화면 우측 하단에는 방 생성할 때 선택한 맵을 전시하고, 좌측 하단에는 게임시작 버튼을 방장화면에만 나타게한다.</t>
    <phoneticPr fontId="1" type="noConversion"/>
  </si>
  <si>
    <t>방 생성자가 게임시작 버튼을 누르면 방에 참가한 모든 플레이어들이 게임화면으로 이동한다. 방장을 포함한 방에 접속한 모든 플레이어가 READY상태 일때만 이동이 가능하다.</t>
    <phoneticPr fontId="1" type="noConversion"/>
  </si>
  <si>
    <t>SRS-019</t>
  </si>
  <si>
    <t>SRS-020</t>
  </si>
  <si>
    <t>SRS-021</t>
  </si>
  <si>
    <t>SRS-022</t>
  </si>
  <si>
    <t>SRS-023</t>
  </si>
  <si>
    <t>SRS-024</t>
  </si>
  <si>
    <t>SRS-025</t>
  </si>
  <si>
    <t>SRS-026</t>
  </si>
  <si>
    <t>SRS-027</t>
  </si>
  <si>
    <t>SRS-028</t>
  </si>
  <si>
    <t>SRS-029</t>
  </si>
  <si>
    <t>SRS-030</t>
  </si>
  <si>
    <t>SRS-031</t>
  </si>
  <si>
    <t>SRS-032</t>
  </si>
  <si>
    <t>SRS-033</t>
  </si>
  <si>
    <t>대기화면</t>
    <phoneticPr fontId="1" type="noConversion"/>
  </si>
  <si>
    <t>어플 실행시 대기화면</t>
    <phoneticPr fontId="1" type="noConversion"/>
  </si>
  <si>
    <t>게임 시작 대기화면</t>
    <phoneticPr fontId="1" type="noConversion"/>
  </si>
  <si>
    <t>방 생성자가 게임시작 버튼을 누르고 모든 플레이어가 게임 화면으로 넘어가기 까지 나타나는 대기화면</t>
    <phoneticPr fontId="1" type="noConversion"/>
  </si>
  <si>
    <t>슬라이드 기능</t>
    <phoneticPr fontId="1" type="noConversion"/>
  </si>
  <si>
    <t>로그인 화면</t>
    <phoneticPr fontId="1" type="noConversion"/>
  </si>
  <si>
    <t>AR 인식기능</t>
    <phoneticPr fontId="1" type="noConversion"/>
  </si>
  <si>
    <t>서버 구현 기능</t>
    <phoneticPr fontId="1" type="noConversion"/>
  </si>
  <si>
    <t>화면 중앙에 어플 설명을 담은 이미지를 전시. 슬라이드 할 시 이미지가 전환 된다.</t>
    <phoneticPr fontId="1" type="noConversion"/>
  </si>
  <si>
    <t>아이디 찾기 기능</t>
    <phoneticPr fontId="1" type="noConversion"/>
  </si>
  <si>
    <t>비밀 번호 찾기 기능</t>
    <phoneticPr fontId="1" type="noConversion"/>
  </si>
  <si>
    <t>회원가입 화면</t>
    <phoneticPr fontId="1" type="noConversion"/>
  </si>
  <si>
    <t>분실한 아이디를 찾기 위한 이메일 인증방법</t>
    <phoneticPr fontId="1" type="noConversion"/>
  </si>
  <si>
    <t>분실한 비밀번호를 찾기 위한 아이디 및 2차비밀번호</t>
    <phoneticPr fontId="1" type="noConversion"/>
  </si>
  <si>
    <t>회원정보 입력</t>
    <phoneticPr fontId="1" type="noConversion"/>
  </si>
  <si>
    <t>아이디 ,닉네임 중복 체크</t>
    <phoneticPr fontId="1" type="noConversion"/>
  </si>
  <si>
    <t>회원정보를 입력하는 UI를 만든뒤 UI에 입력한 텍스트 값을 데이터 베이스에 저장.</t>
    <phoneticPr fontId="1" type="noConversion"/>
  </si>
  <si>
    <t>입력한 아이디와 닉네임을 데이터베이스에 있는 닉네임,아이디와 비교하여 같은지 중복 체크</t>
    <phoneticPr fontId="1" type="noConversion"/>
  </si>
  <si>
    <t xml:space="preserve">AR CORE 및 AR FOUNDATION을 이용하여 AR인식하여 맵을 띄우고 맵에서 게임이 진행할 수 있도록 한다. </t>
    <phoneticPr fontId="1" type="noConversion"/>
  </si>
  <si>
    <t>서버에서 방 생성기능과 방 참여기능 및 AR이 인식되면 자동 레디 기능 그리고 플레이어가 어떤 차량을 조종하는지 알 수 있도록 한다.</t>
    <phoneticPr fontId="1" type="noConversion"/>
  </si>
  <si>
    <t>게임 시작후 3초의 준비시간을 부여한다. 준비시간에는 조이스틱 컨트롤 불가하도록 처리한다.</t>
    <phoneticPr fontId="1" type="noConversion"/>
  </si>
  <si>
    <t>게임 시작 기능</t>
    <phoneticPr fontId="1" type="noConversion"/>
  </si>
  <si>
    <t xml:space="preserve">게임시작시에 기본으로 정해진 위치에 아이템이 생성되어있다. 아이템을 획득하여 사라지게 되면 일정시간 이후에 아이템이 같은 위치에 랜덤으로 다시 생성 되도록 한다. </t>
    <phoneticPr fontId="1" type="noConversion"/>
  </si>
  <si>
    <t>맵에 생성된 아이템과 접촉하면 획득하도록 한다. 획득한 아이템은 좌측 상단에 전시한다.</t>
    <phoneticPr fontId="1" type="noConversion"/>
  </si>
  <si>
    <t>획득한 아이템 을 사용 할 수 있는 버튼을 만들고, 버튼을 누르게 되면 해당 아이템의 효과가 적용되도록 한다. 아이템 사용시 사용한 아이템은 소모된다.</t>
    <phoneticPr fontId="1" type="noConversion"/>
  </si>
  <si>
    <t>화면에 조이스틱을 좌측 하단에 전시하여, 해당 조이스틱으로 차량 컨트롤이 가능하도록 한다.</t>
    <phoneticPr fontId="1" type="noConversion"/>
  </si>
  <si>
    <t>화면 우측 상단에 트랙수를 전시한다.</t>
    <phoneticPr fontId="1" type="noConversion"/>
  </si>
  <si>
    <t>게임 시작후 3초의 준비시간 이후 부터 흘러가는 시간을  트랙수 아래에 전시한다</t>
    <phoneticPr fontId="1" type="noConversion"/>
  </si>
  <si>
    <t>화면 전체에 맵을 전시한다.</t>
    <phoneticPr fontId="1" type="noConversion"/>
  </si>
  <si>
    <t>플레이어의 차량이 어떤 것인지 알 수 있도록 차량위에 위치표시를 해준다.</t>
    <phoneticPr fontId="1" type="noConversion"/>
  </si>
  <si>
    <t>아이템 표시 위치 아래에 플레이어의 이름을 순위로 나타낸다.</t>
    <phoneticPr fontId="1" type="noConversion"/>
  </si>
  <si>
    <t>1등이 3바퀴를 돌게되면 10초 후 되도록한다. 종료 시 모든 플레이어의 등수와 초를 화면에 표시하고, 등수에 따른 코인과 경험치를 지급한다.</t>
    <phoneticPr fontId="1" type="noConversion"/>
  </si>
  <si>
    <t>차 부품 &amp; 외형 디자인 목록을 화면 우측에 전시한다. 차는 좌측에 전시하여 품목을 선택하면 미리보기 기능을 제공한다.</t>
    <phoneticPr fontId="1" type="noConversion"/>
  </si>
  <si>
    <t>-</t>
    <phoneticPr fontId="1" type="noConversion"/>
  </si>
  <si>
    <t>김민진</t>
    <phoneticPr fontId="1" type="noConversion"/>
  </si>
  <si>
    <t>김규헌</t>
    <phoneticPr fontId="1" type="noConversion"/>
  </si>
  <si>
    <t>김규헌</t>
    <phoneticPr fontId="1" type="noConversion"/>
  </si>
  <si>
    <t>게임실행에 필요한 기본차량 제작.</t>
    <phoneticPr fontId="1" type="noConversion"/>
  </si>
  <si>
    <t>SRS-037</t>
    <phoneticPr fontId="1" type="noConversion"/>
  </si>
  <si>
    <t>어플 실행후 포톤네트워크의 마스터 클라이언트 접속</t>
    <phoneticPr fontId="1" type="noConversion"/>
  </si>
  <si>
    <t>마스터 클라이언트에 접속되었으면 화면을 터치해달라는 문구 나타내기</t>
    <phoneticPr fontId="1" type="noConversion"/>
  </si>
  <si>
    <t>화면 터치시 회원가입/로그인 화면으로 이동</t>
    <phoneticPr fontId="1" type="noConversion"/>
  </si>
  <si>
    <t>회원가입/로그인 대기화면</t>
    <phoneticPr fontId="1" type="noConversion"/>
  </si>
  <si>
    <t>로그인 버튼</t>
    <phoneticPr fontId="1" type="noConversion"/>
  </si>
  <si>
    <t>회원가입 버튼</t>
    <phoneticPr fontId="1" type="noConversion"/>
  </si>
  <si>
    <t>로그인 화면으로 전환 기존의 화면위에 그려짐</t>
    <phoneticPr fontId="1" type="noConversion"/>
  </si>
  <si>
    <t>회원가입 화면을 보여줌 기존의 화면위에 그려짐</t>
    <phoneticPr fontId="1" type="noConversion"/>
  </si>
  <si>
    <t>아이디 입력 텍스트</t>
    <phoneticPr fontId="1" type="noConversion"/>
  </si>
  <si>
    <t>비밀번호 입력 텍스트</t>
    <phoneticPr fontId="1" type="noConversion"/>
  </si>
  <si>
    <t>입력한 아이디와 비밀번호를 데이터베이스에 있는 정보와 비교하여 같을시 게임내부화면으로 이동</t>
  </si>
  <si>
    <t>사용자의 아이디를 입력할 수 있는 텍스트</t>
    <phoneticPr fontId="1" type="noConversion"/>
  </si>
  <si>
    <t>사용자의 비밀번호를 입력할 수 있는 텍스트 입력시 입력한 텍스트를 *로 대체</t>
    <phoneticPr fontId="1" type="noConversion"/>
  </si>
  <si>
    <t>아이디 중복체크 버튼</t>
    <phoneticPr fontId="1" type="noConversion"/>
  </si>
  <si>
    <t>닉네임 중복체크 버튼</t>
    <phoneticPr fontId="1" type="noConversion"/>
  </si>
  <si>
    <t>회원가입 확인 버튼</t>
    <phoneticPr fontId="1" type="noConversion"/>
  </si>
  <si>
    <t>회원가입 취소 버튼</t>
    <phoneticPr fontId="1" type="noConversion"/>
  </si>
  <si>
    <t>회원가입 아이디 텍스트</t>
    <phoneticPr fontId="1" type="noConversion"/>
  </si>
  <si>
    <t>회원가입 닉네임 텍스트</t>
    <phoneticPr fontId="1" type="noConversion"/>
  </si>
  <si>
    <t>회원가입 비밀번호 텍스트</t>
    <phoneticPr fontId="1" type="noConversion"/>
  </si>
  <si>
    <t>회원가입 비밀번호 재입력 텍스트</t>
    <phoneticPr fontId="1" type="noConversion"/>
  </si>
  <si>
    <t>텍스트에 입력된 아이디와 데이터베이스에 저장된 아이디를 비교하여 중복되어있는지 유무 확인</t>
    <phoneticPr fontId="1" type="noConversion"/>
  </si>
  <si>
    <t>회원가입 닉네임 텍스트에 입력된 내용과 데이터베이스의 닉네임과 중복이되는지 유무 확인</t>
    <phoneticPr fontId="1" type="noConversion"/>
  </si>
  <si>
    <t>회원가입에 필요한 정보 입력 이후 입력된 데이터를 데이터베이스에 저장</t>
    <phoneticPr fontId="1" type="noConversion"/>
  </si>
  <si>
    <t>회원가입에 필요한 아이디를 입력할 수 있는 텍스트필드</t>
    <phoneticPr fontId="1" type="noConversion"/>
  </si>
  <si>
    <t>회원가입에 필요한 닉네임을 입력할 수 있는 텍스트필드</t>
    <phoneticPr fontId="1" type="noConversion"/>
  </si>
  <si>
    <t>회원가입에 필요한 비밀번호를 입력할 수 있는 텍스트필드</t>
    <phoneticPr fontId="1" type="noConversion"/>
  </si>
  <si>
    <t>회원가입에 필요한 비밀번호를 입력할 수 있는 텍스트필드 비밀번호를 입력하였을때 회원가입 비밀번호 텍스트에 입력된 내용과 비교하여 같은지 다른지 알려줌.</t>
    <phoneticPr fontId="1" type="noConversion"/>
  </si>
  <si>
    <t>비밀번호 확인 라벨</t>
    <phoneticPr fontId="1" type="noConversion"/>
  </si>
  <si>
    <t>비밀번호 재입력 텍스트에 입력된 비밀번호와 비밀번호 텍스트에 입력된 내용이 같은지 다른지 알려줌.</t>
    <phoneticPr fontId="1" type="noConversion"/>
  </si>
  <si>
    <t>회원가입 화면을 종료 후 "로그인X회원가입" 화면으로 이동</t>
    <phoneticPr fontId="1" type="noConversion"/>
  </si>
  <si>
    <t>회원가입 이메일 텍스트</t>
    <phoneticPr fontId="1" type="noConversion"/>
  </si>
  <si>
    <t>회원가입에 필요한 이메일을 입력할 수 있는 텍스트필드</t>
    <phoneticPr fontId="1" type="noConversion"/>
  </si>
  <si>
    <t>아이디 찾기 화면</t>
    <phoneticPr fontId="1" type="noConversion"/>
  </si>
  <si>
    <t>이메일 입력 텍스트</t>
    <phoneticPr fontId="1" type="noConversion"/>
  </si>
  <si>
    <t>확인 버튼</t>
    <phoneticPr fontId="1" type="noConversion"/>
  </si>
  <si>
    <t>이메일을 입력할 수 있는 텍스트필드</t>
    <phoneticPr fontId="1" type="noConversion"/>
  </si>
  <si>
    <t>아이디 라벨</t>
    <phoneticPr fontId="1" type="noConversion"/>
  </si>
  <si>
    <t>데이터베이스에 있는 이메일과 이메일 입력 텍스트필드에 입력한 이메일을 같으면 아이디 라벨에 아이디 표시, 다르면 이메일 불일치 안내 메시지 팝업창 보여줌</t>
    <phoneticPr fontId="1" type="noConversion"/>
  </si>
  <si>
    <t>비밀번호 찾기 화면</t>
    <phoneticPr fontId="1" type="noConversion"/>
  </si>
  <si>
    <t>새 비밀번호 입력 텍스트</t>
    <phoneticPr fontId="1" type="noConversion"/>
  </si>
  <si>
    <t>새 비밀번호 재입력 텍스트</t>
    <phoneticPr fontId="1" type="noConversion"/>
  </si>
  <si>
    <t>데이터베이스에 있는 이메일과 이메일 입력 텍스트필드에 입력한 이메일이 같을 시 아이디를 보여주는 라벨</t>
    <phoneticPr fontId="1" type="noConversion"/>
  </si>
  <si>
    <t>이메일 불일치 안내 라벨</t>
    <phoneticPr fontId="1" type="noConversion"/>
  </si>
  <si>
    <t>이메일이 불일치 한다는 라벨</t>
    <phoneticPr fontId="1" type="noConversion"/>
  </si>
  <si>
    <t>아이디 불일치 안내 라벨</t>
    <phoneticPr fontId="1" type="noConversion"/>
  </si>
  <si>
    <t>아이디가 불일치 한다는 라벨</t>
    <phoneticPr fontId="1" type="noConversion"/>
  </si>
  <si>
    <t>비밀번호 불일치 안내 라벨</t>
    <phoneticPr fontId="1" type="noConversion"/>
  </si>
  <si>
    <t>비밀번호가 불일치 한다는 라벨</t>
    <phoneticPr fontId="1" type="noConversion"/>
  </si>
  <si>
    <t>1. 데이터베이스에 있는 아이디과 아이디 입력 텍스트필드에 입력한 아이디가 같으면 새 비밀번호 입력 텍스트 필드와 새 비밀번호 재입력 텍스트 필드, 다르면 아이디 불일치 안내 라벨을 보여줌. 2. 새 비밀번호 설정완료 후 확인버튼 누를시 비밀번호 일치여부 확인후 일치하면 데이터베이스에 저장 후 로그인화면으로 전환 불일치하면 불일치 안내 라벨 보여줌</t>
    <phoneticPr fontId="1" type="noConversion"/>
  </si>
  <si>
    <t>게임 진행 화면</t>
    <phoneticPr fontId="1" type="noConversion"/>
  </si>
  <si>
    <t>카운트 다운 기능</t>
    <phoneticPr fontId="1" type="noConversion"/>
  </si>
  <si>
    <t>트랙수 표시 기능</t>
    <phoneticPr fontId="1" type="noConversion"/>
  </si>
  <si>
    <t>시간 표시 기능</t>
    <phoneticPr fontId="1" type="noConversion"/>
  </si>
  <si>
    <t>아이템 사용 버튼</t>
    <phoneticPr fontId="1" type="noConversion"/>
  </si>
  <si>
    <t>조이스틱 기능</t>
    <phoneticPr fontId="1" type="noConversion"/>
  </si>
  <si>
    <t>순위 표시 기능</t>
    <phoneticPr fontId="1" type="noConversion"/>
  </si>
  <si>
    <t>소유한 아이템 표시 기능</t>
    <phoneticPr fontId="1" type="noConversion"/>
  </si>
  <si>
    <t>맵 표시 기능</t>
    <phoneticPr fontId="1" type="noConversion"/>
  </si>
  <si>
    <t>자동차의 방향 표시 기능</t>
    <phoneticPr fontId="1" type="noConversion"/>
  </si>
  <si>
    <t>화면 중앙 상단부분에 게임에진입하기전 준비시간 3초의 카운트 다운 진행 , 카운트 다운이 진행되고 있을 동안에는 차량을 움직일 수 없음</t>
    <phoneticPr fontId="1" type="noConversion"/>
  </si>
  <si>
    <t>화면 우측 상단부근에 현재 본인의 자동차가 몇바퀴를 돌고 있는지에 대한 트랙수를 표기 바퀴수는 추후에 정함.</t>
    <phoneticPr fontId="1" type="noConversion"/>
  </si>
  <si>
    <t>화면 우측 상단부근 트랙수를 표시한 아랫부근에 카운트다운이 끝난뒤부터 시간을 잰뒤 본인의 자동차가 완주하였을떄까지의 시간을 보여줌.</t>
  </si>
  <si>
    <t>화면 우측 하단부근에 내가 소유한 아이템이 있을 경우에 버튼을 누르면 소유한 아이템을 즉각 발동함. 아이템 내용은 추후 협의 필요</t>
  </si>
  <si>
    <t>화면 좌측 하단 부근에 조이스틱을 배치하며 조이스틱을 조종한 방향에따라서 자동차의 방향을 정함.</t>
  </si>
  <si>
    <t>화면 좌측 상단 현재 소유하고 있는 아이템을 보여주는 목록 하단부근에 현재 내 순위를 표시해줌 순위를 정하는 구체적인 거리는 추후 협의 필요</t>
  </si>
  <si>
    <t>화면 좌측 상단부근에 소유하고 있는 아이템을 보여줌. 아무것도 없을시 빈칸으로 표기?</t>
  </si>
  <si>
    <t xml:space="preserve">사용자가 측정한 AR을 표시할수 있는 공간에 현재 진행될 맵과 게임이 진행되는것을 보여줌. </t>
  </si>
  <si>
    <t xml:space="preserve">자동차의 진행방향을 표시해줄 안내커서?를 사용자의 자동차에 표기. </t>
  </si>
  <si>
    <t>방 제작 화면</t>
    <phoneticPr fontId="1" type="noConversion"/>
  </si>
  <si>
    <t>현재 맵 보여주는 기능</t>
    <phoneticPr fontId="1" type="noConversion"/>
  </si>
  <si>
    <t>현재 맵을 맵리스트의 왼쪽목록으로 이동하는 버튼</t>
    <phoneticPr fontId="1" type="noConversion"/>
  </si>
  <si>
    <t>현재 맵을 맵리스트의 오른쪽목록으로 이동하는 버튼</t>
    <phoneticPr fontId="1" type="noConversion"/>
  </si>
  <si>
    <t>방을 제작할 맵을 선택하는 버튼</t>
    <phoneticPr fontId="1" type="noConversion"/>
  </si>
  <si>
    <t>뒤로가기 버튼</t>
    <phoneticPr fontId="1" type="noConversion"/>
  </si>
  <si>
    <t>현재 선택되어진 맵을 보여지게 하는 부분 화면의 중앙에 현재 선택되어진 맵이 보여지게됨.</t>
    <phoneticPr fontId="1" type="noConversion"/>
  </si>
  <si>
    <t>맵 목록중에서 현재 선택된맵의 이전맵을 보여주는 기능</t>
    <phoneticPr fontId="1" type="noConversion"/>
  </si>
  <si>
    <t>맵 목록중에서 현재 선택된맵의 다음맵을 보여주는 기능</t>
    <phoneticPr fontId="1" type="noConversion"/>
  </si>
  <si>
    <t>현재 선택된 맵을 기준으로 방을 생성시키는 버튼</t>
    <phoneticPr fontId="1" type="noConversion"/>
  </si>
  <si>
    <t>방제작화면을 종료시키고 이전화면으로 돌아가는 버튼</t>
    <phoneticPr fontId="1" type="noConversion"/>
  </si>
  <si>
    <t>로비?화면</t>
    <phoneticPr fontId="1" type="noConversion"/>
  </si>
  <si>
    <t>현재 본인의 차량이 보여지는 기능</t>
    <phoneticPr fontId="1" type="noConversion"/>
  </si>
  <si>
    <t>방 제작화면으로 이동하는 버튼</t>
    <phoneticPr fontId="1" type="noConversion"/>
  </si>
  <si>
    <t>방 참여하는 화면으로 이동하는 버튼</t>
    <phoneticPr fontId="1" type="noConversion"/>
  </si>
  <si>
    <t>유저의 차량이 보여지게 되며 화면 좌측부근에 보여지게 됨</t>
    <phoneticPr fontId="1" type="noConversion"/>
  </si>
  <si>
    <t>로비?화면을 종료하고 그 이전 화면으로 돌아가는 버튼</t>
    <phoneticPr fontId="1" type="noConversion"/>
  </si>
  <si>
    <t>버튼 클릭시 방 제작화면으로 이동하게됨.</t>
    <phoneticPr fontId="1" type="noConversion"/>
  </si>
  <si>
    <t>버튼 클릭시 방 참여화면으로 이동하게됨.</t>
    <phoneticPr fontId="1" type="noConversion"/>
  </si>
  <si>
    <t>게임 시작 카운트 기능</t>
    <phoneticPr fontId="1" type="noConversion"/>
  </si>
  <si>
    <t>START라인 표시 기능</t>
    <phoneticPr fontId="1" type="noConversion"/>
  </si>
  <si>
    <t>맵의 특정한 곳에 일(一)자로 START라인을 표시한다. 게임 시작 전 플레이어 전원이 START라인에 일렬로 나란히 대기한다.</t>
    <phoneticPr fontId="1" type="noConversion"/>
  </si>
  <si>
    <t>아이템 사용 버튼</t>
    <phoneticPr fontId="1" type="noConversion"/>
  </si>
  <si>
    <t>아이템 을 사용 할 수 있는 버튼은 화면 우측 하단에 위치한다. 버튼을 누르게 되면 즉시 해당 아이템의 효과가 적용되도록 한다.</t>
    <phoneticPr fontId="1" type="noConversion"/>
  </si>
  <si>
    <t>화면 좌측 하단에 조이스틱을 전시하여, 해당 조이스틱으로 차량 컨트롤이 가능하도록 한다.</t>
    <phoneticPr fontId="1" type="noConversion"/>
  </si>
  <si>
    <t>화면 우측 상단에 트랙수를 전시한다. Ex) 1/3
앞에 있는 숫자는 현재 트랙이 몇번째 인지 의미하고, 
뒤에 있는 숫자는 완주해야하는 총 트랙 수를 의미한다.</t>
    <phoneticPr fontId="1" type="noConversion"/>
  </si>
  <si>
    <t>3초 카운트 다운이 끝난 이후 부터 흘러가는 시간을  트랙 표시 아래에 전시한다 00:00:00 형태로 표시되며 순서대로 (분,초,밀리초)이다.</t>
    <phoneticPr fontId="1" type="noConversion"/>
  </si>
  <si>
    <t>방향 표시 기능</t>
    <phoneticPr fontId="1" type="noConversion"/>
  </si>
  <si>
    <t>플레이어의 차량이 어떤 것인지, 이동방향이 어딘지 알 수 있도록 차량에 표시를 해준다.</t>
    <phoneticPr fontId="1" type="noConversion"/>
  </si>
  <si>
    <t xml:space="preserve">1등이 3바퀴를 돌게되면 10초 후 종료되도록한다. </t>
    <phoneticPr fontId="1" type="noConversion"/>
  </si>
  <si>
    <t>방 참여하기 화면</t>
    <phoneticPr fontId="1" type="noConversion"/>
  </si>
  <si>
    <t>방 표시 기능</t>
    <phoneticPr fontId="1" type="noConversion"/>
  </si>
  <si>
    <t>화면 상단 중앙에 현재 생성되어있는 방을 나열한다.
방을 만든사람의 닉네임과 현재 인원수를 표시한다
Ex) ㅇㅇㅇ 1/8</t>
    <phoneticPr fontId="1" type="noConversion"/>
  </si>
  <si>
    <t>방 참여하기 버튼</t>
    <phoneticPr fontId="1" type="noConversion"/>
  </si>
  <si>
    <t>화면 하단 중앙에 참여하기 버튼을 생성한다
원하는 방을 클릭하고 참여하기 버튼을 누르게 되면
해당 방으로 참여한다.</t>
    <phoneticPr fontId="1" type="noConversion"/>
  </si>
  <si>
    <t>승표형</t>
    <phoneticPr fontId="1" type="noConversion"/>
  </si>
  <si>
    <t>방 선택기능</t>
  </si>
  <si>
    <t>TBD</t>
  </si>
  <si>
    <t>홍승표</t>
  </si>
  <si>
    <t>3. 오른쪽 하단에 방장이 선택한 맵 표시 기능..</t>
  </si>
  <si>
    <t>플레이어 현황 표시</t>
  </si>
  <si>
    <t>뒤로가기</t>
  </si>
  <si>
    <t>방 목록 현황 표시</t>
  </si>
  <si>
    <t>-</t>
  </si>
  <si>
    <t>7. 방장이 나가면 방에있는 인원중 랜덤1인이 방장의 권한을 가지게 되며 방장의 자리에 있게됨.</t>
    <phoneticPr fontId="1" type="noConversion"/>
  </si>
  <si>
    <t>10. 참여 인원은 4명으로 정함.</t>
    <phoneticPr fontId="1" type="noConversion"/>
  </si>
  <si>
    <t>게임 시작후 3초의 준비시간을 부여한다. 화면 상단 중앙에 표시되며, 3,2,1 이 순서대로 나타나고 "START!" 를 출력한다. 준비시간에는 조이스틱 컨트롤은 가능하나 차량은 움직이지 않도록 하고, "START!" 가 나오는 순간부터 차량이동이 가능해 진다</t>
    <phoneticPr fontId="1" type="noConversion"/>
  </si>
  <si>
    <t>게임시작시에 기본으로 정해진 위치에 아이템이 생성되어있다.  5초 이후에 이전에 생성된 아이템들은 사라짐 단, 이미 획득한 아이템들은 사라지지 않고, 맵에 있는 아이템만 재생성된다.</t>
    <phoneticPr fontId="1" type="noConversion"/>
  </si>
  <si>
    <t>맵에 생성된 아이템과 접촉하면 획득하도록 한다. 획득한 아이템은 화면 좌측 상단에 획득한 아이템에 해당하는 이미지를 보여준다 아이템은 랜덤하게 획득하도록 한다. 아이템을 다시 획득하여도 기존 아이템이 있다면 아이템을 획득하여도 기존의 아이템은 유지된 상태.</t>
    <phoneticPr fontId="1" type="noConversion"/>
  </si>
  <si>
    <t xml:space="preserve">AR,3D버튼 </t>
    <phoneticPr fontId="1" type="noConversion"/>
  </si>
  <si>
    <t>기본적으로 내 차량은 3D로 보여지게되고 AR버튼 클릭시 해당 차량이 AR로 보여지게 된다.</t>
    <phoneticPr fontId="1" type="noConversion"/>
  </si>
  <si>
    <t xml:space="preserve">뒤로가기버튼 </t>
    <phoneticPr fontId="1" type="noConversion"/>
  </si>
  <si>
    <t>정말 종료할건지에 대한 팝업창이 뜨게되며 해당 팝업창에는 '정말 종료하시겠습니까?' 와 유사한 메시지가 등장하며 예,아니오 라는 버튼이 존재하고 예를누를경우 게임이 종료 아니오를 누를경우 메인창으로 복귀</t>
    <phoneticPr fontId="1" type="noConversion"/>
  </si>
  <si>
    <t>튜닝 탭_바퀴</t>
    <phoneticPr fontId="1" type="noConversion"/>
  </si>
  <si>
    <t>튜닝_탭_차모양</t>
    <phoneticPr fontId="1" type="noConversion"/>
  </si>
  <si>
    <t>바퀴의 변형된 모양을 사용자가 취사선택할 수 있으며 바퀴의 색상또한 가능하도록</t>
    <phoneticPr fontId="1" type="noConversion"/>
  </si>
  <si>
    <t>차외관 Ex)승용차,버스,트레일러,덤프,경운기,자전거,보드 등을 사용자가 취사선택하여 자신의 차량에 적용할 수 있음.</t>
    <phoneticPr fontId="1" type="noConversion"/>
  </si>
  <si>
    <t>스크롤 기능</t>
    <phoneticPr fontId="1" type="noConversion"/>
  </si>
  <si>
    <t>사용자가 취사선택할 목록이 많을경우 스크롤을 위아래로 움직여서 아이템 목록을 확인할 수 있음.</t>
    <phoneticPr fontId="1" type="noConversion"/>
  </si>
  <si>
    <t>방 접속 화면</t>
    <phoneticPr fontId="1" type="noConversion"/>
  </si>
  <si>
    <t>준비 버튼</t>
    <phoneticPr fontId="1" type="noConversion"/>
  </si>
  <si>
    <t xml:space="preserve">2. 가운데 하단에 Ready 버튼 설정 AR게임이 실행가능한 상태가 된다면 레디버튼이 활성화 </t>
    <phoneticPr fontId="1" type="noConversion"/>
  </si>
  <si>
    <t>왼쪽 상단에 뒤로가기 버튼이 있으며 해당 버튼 클릭시 이전화면으로 돌아감</t>
    <phoneticPr fontId="1" type="noConversion"/>
  </si>
  <si>
    <t>현재 방이 진행할 맵 표시</t>
    <phoneticPr fontId="1" type="noConversion"/>
  </si>
  <si>
    <t>플레이어 가 방에서 뒤로가기 버튼을 클릭할 경우</t>
    <phoneticPr fontId="1" type="noConversion"/>
  </si>
  <si>
    <t>플레이어가 방에 접속할 경우</t>
    <phoneticPr fontId="1" type="noConversion"/>
  </si>
  <si>
    <t>플레이어가 접속하면 비어있는 유저칸에 접속한 유저의 이름을 보여줌</t>
    <phoneticPr fontId="1" type="noConversion"/>
  </si>
  <si>
    <t>1. 4칸을 만들고 각각의 칸에 방에 참여한 유저의 닉네임을 표시</t>
    <phoneticPr fontId="1" type="noConversion"/>
  </si>
  <si>
    <t>방 접속시 유저 수</t>
    <phoneticPr fontId="1" type="noConversion"/>
  </si>
  <si>
    <t>유저의 차량을 보여주기</t>
    <phoneticPr fontId="1" type="noConversion"/>
  </si>
  <si>
    <t>유저가 표현되는 항목에 유저의 차량이 자연스러운 모습으로 보여짐 여기서 자연스러운 모습이라 함은 유저가 게임에 사용할 차량을 3D모습으로 닉네임상단에 표시. Idle와 같은 모습의 애니메이션이 작동중인상태</t>
    <phoneticPr fontId="1" type="noConversion"/>
  </si>
  <si>
    <t>6. 방장의 닉네임은 무조건 첫번째 칸에 위치 하며 따로 표기하지않음</t>
    <phoneticPr fontId="1" type="noConversion"/>
  </si>
  <si>
    <t>방장유저 표기</t>
    <phoneticPr fontId="1" type="noConversion"/>
  </si>
  <si>
    <t>방장유저가 방에서 나갈 경우</t>
    <phoneticPr fontId="1" type="noConversion"/>
  </si>
  <si>
    <t>4. 플레이어가 중간에 나가면 닉네임 목록이 사라지는 기능 유저가 소유하고있던 유저목록은 비어있는 상태이며 유저들의 배치가 변동하지 않음</t>
    <phoneticPr fontId="1" type="noConversion"/>
  </si>
  <si>
    <t>게임 시작 조건</t>
    <phoneticPr fontId="1" type="noConversion"/>
  </si>
  <si>
    <t>방장을 제외한 또다른 유저가 있어야 하며 모든 유저가 준비버튼을 누른상태</t>
    <phoneticPr fontId="1" type="noConversion"/>
  </si>
  <si>
    <t>방에 접속할 수 있는 유저 수</t>
    <phoneticPr fontId="1" type="noConversion"/>
  </si>
  <si>
    <t>게임시작버튼</t>
    <phoneticPr fontId="1" type="noConversion"/>
  </si>
  <si>
    <t>11.게임 시작버튼은 방장만 보이게 함 모든 유저가 준비버튼을 누른상태에서 활성화 그이외의 조건일경우 비활성화시킴</t>
    <phoneticPr fontId="1" type="noConversion"/>
  </si>
  <si>
    <t>현재 방에 접속할 수 있는 상태(현재 접근하려는 방에 접속할 수 있는 유저수와 현재 접속해 있는 유저수가 같지 않는 상태)라면 방에 접근할수 있도록 하며 그러한 상태가 아니라면 접근할 수 없도록 방을 비활성화.(방은 버튼으로 진행되어 있으며 버튼을 활성화 혹은 비활성화)</t>
    <phoneticPr fontId="1" type="noConversion"/>
  </si>
  <si>
    <t>방을 보여주는 목록중 우측 부분에 현재 해당방에 접속해 있는 유저의 수를 보여주어서 다른 유저들이 해당방에 접근할 수 있는지 없는지에 관해 안내</t>
    <phoneticPr fontId="1" type="noConversion"/>
  </si>
  <si>
    <t>왼쪽 상단부분에 뒤로가기 버튼이 있으며 해당 버튼을 누르면 이전의화면으로 이동</t>
    <phoneticPr fontId="1" type="noConversion"/>
  </si>
  <si>
    <t>방의 목록을 화면의 중앙부근에 보여주며 유저가 접근할 수 있는지 없는지는 방 접근상태 활성화,비활성화 기능에 의해 결정된다.</t>
    <phoneticPr fontId="1" type="noConversion"/>
  </si>
  <si>
    <t>방 접근 상태 활성화,비활성화</t>
    <phoneticPr fontId="1" type="noConversion"/>
  </si>
  <si>
    <t>SRS-002</t>
  </si>
  <si>
    <t>로비화면</t>
    <phoneticPr fontId="1" type="noConversion"/>
  </si>
  <si>
    <t>SRS-003</t>
  </si>
  <si>
    <t>SRS-004</t>
  </si>
  <si>
    <t>SRS-005</t>
  </si>
  <si>
    <t>SRS-006</t>
  </si>
  <si>
    <t>SRS-034</t>
  </si>
  <si>
    <t>SRS-035</t>
  </si>
  <si>
    <t>SRS-036</t>
  </si>
  <si>
    <t>SRS-037</t>
  </si>
  <si>
    <t>SRS-038</t>
  </si>
  <si>
    <t>SRS-039</t>
  </si>
  <si>
    <t>SRS-040</t>
  </si>
  <si>
    <t>SRS-041</t>
  </si>
  <si>
    <t>SRS-042</t>
  </si>
  <si>
    <t>SRS-043</t>
  </si>
  <si>
    <t>SRS-044</t>
  </si>
  <si>
    <t>SRS-045</t>
  </si>
  <si>
    <t>SRS-046</t>
  </si>
  <si>
    <t>SRS-047</t>
  </si>
  <si>
    <t>SRS-048</t>
  </si>
  <si>
    <t>SRS-050</t>
  </si>
  <si>
    <t>SRS-051</t>
  </si>
  <si>
    <t>SRS-052</t>
  </si>
  <si>
    <t>SRS-053</t>
  </si>
  <si>
    <t>SRS-054</t>
  </si>
  <si>
    <t>SRS-055</t>
  </si>
  <si>
    <t>SRS-056</t>
  </si>
  <si>
    <t>SRS-057</t>
  </si>
  <si>
    <t>SRS-058</t>
  </si>
  <si>
    <t>SRS-059</t>
  </si>
  <si>
    <t>SRS-060</t>
  </si>
  <si>
    <t>SRS-061</t>
  </si>
  <si>
    <t>SRS-062</t>
  </si>
  <si>
    <t>SRS-063</t>
  </si>
  <si>
    <t>SRS-064</t>
  </si>
  <si>
    <t>SRS-065</t>
  </si>
  <si>
    <t>SRS-066</t>
  </si>
  <si>
    <t>SRS-067</t>
  </si>
  <si>
    <t>SRS-068</t>
  </si>
  <si>
    <t>SRS-069</t>
  </si>
  <si>
    <t>SRS-070</t>
  </si>
  <si>
    <t>SRS-071</t>
  </si>
  <si>
    <t>SRS-072</t>
  </si>
  <si>
    <t>SRS-073</t>
  </si>
  <si>
    <t>SRS-074</t>
  </si>
  <si>
    <t>SRS-075</t>
  </si>
  <si>
    <t>SRS-076</t>
  </si>
  <si>
    <t>SRS-077</t>
  </si>
  <si>
    <t>SRS-078</t>
  </si>
  <si>
    <t>화면 하단 중앙에 참여하기 버튼을 생성한다 원하는 방을 클릭하고 참여하기 버튼을 누르게 되면 해당 방으로 참여한다.</t>
    <phoneticPr fontId="1" type="noConversion"/>
  </si>
  <si>
    <t>화면 우측 상단에 트랙수를 전시한다. Ex) 1/3 앞에 있는 숫자는 현재 트랙이 몇번째 인지 의미하고, 뒤에 있는 숫자는 완주해야하는 총 트랙 수를 의미한다.</t>
    <phoneticPr fontId="1" type="noConversion"/>
  </si>
  <si>
    <t>SRS-079</t>
  </si>
  <si>
    <t>SRS-080</t>
  </si>
  <si>
    <t>SRS-081</t>
  </si>
  <si>
    <t>SRS-082</t>
  </si>
  <si>
    <t>방 표시 기능</t>
    <phoneticPr fontId="1" type="noConversion"/>
  </si>
  <si>
    <t>현재 맵 보여주는 기능</t>
    <phoneticPr fontId="1" type="noConversion"/>
  </si>
  <si>
    <t>게임 시작 카운트 기능</t>
    <phoneticPr fontId="1" type="noConversion"/>
  </si>
  <si>
    <t>맵 표시 기능</t>
    <phoneticPr fontId="1" type="noConversion"/>
  </si>
  <si>
    <t>차 부품 &amp; 외형 디자인 목록을 화면 우측에 전시한다. 차는 좌측에 전시하여 품목을 선택하면 미리보기 기능을 제공한다.</t>
    <phoneticPr fontId="1" type="noConversion"/>
  </si>
  <si>
    <t>기본적으로 내 차량은 3D로 보여지게되고 AR버튼 클릭시 해당 차량이 AR로 보여지게 된다.</t>
    <phoneticPr fontId="1" type="noConversion"/>
  </si>
  <si>
    <t>화면 상단 중앙에 현재 생성되어있는 방을 나열한다. 방을 만든사람의 닉네임과 현재 인원수를 표시한다</t>
    <phoneticPr fontId="1" type="noConversion"/>
  </si>
  <si>
    <t>게임 시작후 3초의 준비시간을 부여한다. 화면 상단 중앙에 표시되며, 3,2,1 이 순서대로 나타나고 "START!" 를 출력한다. 준비시간에는 조이스틱 컨트롤은 가능하나 차량은 움직이지 않도록 하고, "START!" 가 나오는 순간부터 차량이동이 가능해 진다</t>
    <phoneticPr fontId="1" type="noConversion"/>
  </si>
  <si>
    <t>맵의 특정한 곳에 일(一)자로 START라인을 표시한다. 게임 시작 전 플레이어 전원이 START라인에 일렬로 나란히 대기한다.</t>
    <phoneticPr fontId="1" type="noConversion"/>
  </si>
  <si>
    <t>3초 카운트 다운이 끝난 이후 부터 흘러가는 시간을  트랙 표시 아래에 전시한다 00:00:00 형태로 표시되며 순서대로 (분,초,밀리초)이다.</t>
    <phoneticPr fontId="1" type="noConversion"/>
  </si>
  <si>
    <t>맵에 생성된 아이템과 접촉하면 획득하도록 한다. 획득한 아이템은 화면 좌측 상단에 획득한 아이템에 해당하는 이미지를 보여준다 아이템은 랜덤하게 획득하도록 한다. 아이템을 다시 획득하여도 기존 아이템이 있다면 아이템을 획득하여도 기존의 아이템은 유지된 상태 이다.</t>
    <phoneticPr fontId="1" type="noConversion"/>
  </si>
  <si>
    <t>현재 선택된 맵을 기준으로 방을 생성시킨다.</t>
    <phoneticPr fontId="1" type="noConversion"/>
  </si>
  <si>
    <t>방제작화면을 종료시키고 이전화면으로 돌아간다.</t>
    <phoneticPr fontId="1" type="noConversion"/>
  </si>
  <si>
    <t>맵 목록중에서 현재 선택된맵의 다음맵을 보여준다.</t>
    <phoneticPr fontId="1" type="noConversion"/>
  </si>
  <si>
    <t>맵 목록중에서 현재 선택된맵의 이전맵을 보여준다.</t>
    <phoneticPr fontId="1" type="noConversion"/>
  </si>
  <si>
    <t>현재 선택되어진 맵을 보여지게 하는 부분 화면의 중앙에 현재 선택되어진 맵이 보여지게 된다.</t>
    <phoneticPr fontId="1" type="noConversion"/>
  </si>
  <si>
    <t>게임 시작버튼은 방장만 보이게 함 모든 유저가 준비버튼을 누른상태에서 활성화 그이외의 조건일경우 비활성화시킨다.</t>
    <phoneticPr fontId="1" type="noConversion"/>
  </si>
  <si>
    <t>참여 인원은 4명으로 정한다.</t>
    <phoneticPr fontId="1" type="noConversion"/>
  </si>
  <si>
    <t>방장을 제외한 또다른 유저가 있어야 하며 모든 유저가 준비버튼을 눌렀을때 로 정한다.</t>
    <phoneticPr fontId="1" type="noConversion"/>
  </si>
  <si>
    <t>방장이 나가면 방에있는 인원중 랜덤1인이 방장의 권한을 가지게 되며 방장의 자리에 있게된다.</t>
    <phoneticPr fontId="1" type="noConversion"/>
  </si>
  <si>
    <t>방장의 닉네임은 무조건 첫번째 칸에 위치 하며 따로 표기하지 않는다.</t>
    <phoneticPr fontId="1" type="noConversion"/>
  </si>
  <si>
    <t>플레이어가 접속하면 비어있는 유저칸에 접속한 유저의 이름을 보여준다.</t>
    <phoneticPr fontId="1" type="noConversion"/>
  </si>
  <si>
    <t>오른쪽 하단에 방장이 선택한 맵 을 표시해 준다.</t>
    <phoneticPr fontId="1" type="noConversion"/>
  </si>
  <si>
    <t>왼쪽 상단에 뒤로가기 버튼이 있으며 해당 버튼 클릭시 이전화면으로 돌아간다.</t>
    <phoneticPr fontId="1" type="noConversion"/>
  </si>
  <si>
    <t>가운데 하단에 Ready 버튼 설정 AR게임이 실행가능한 상태가 된다면 레디버튼이 활성화 한다.</t>
    <phoneticPr fontId="1" type="noConversion"/>
  </si>
  <si>
    <t>4칸을 만들고 각각의 칸에 방에 참여한 유저의 닉네임을 표시 한다.</t>
    <phoneticPr fontId="1" type="noConversion"/>
  </si>
  <si>
    <t>왼쪽 상단부분에 뒤로가기 버튼이 있으며 해당 버튼을 누르면 이전의화면으로 이동 한다.</t>
    <phoneticPr fontId="1" type="noConversion"/>
  </si>
  <si>
    <t>방을 보여주는 목록중 우측 부분에 현재 해당방에 접속해 있는 유저의 수를 보여주어서 다른 유저들이 해당방에 접근할 수 있는지 없는지에 관해 안내 한다.</t>
    <phoneticPr fontId="1" type="noConversion"/>
  </si>
  <si>
    <t>현재 방에 접속할 수 있는 상태 를 보여준다.(현재 접근하려는 방에 접속할 수 있는 유저수와 현재 접속해 있는 유저수가 같지 않는 상태)라면 방에 접근할수 있도록 하며 그러한 상태가 아니라접근할 수 없도록 방을 비활성화.(방은 버튼으로 진행되어 있으며 버튼을 활성화 혹은 비활성화)</t>
    <phoneticPr fontId="1" type="noConversion"/>
  </si>
  <si>
    <t>버튼 클릭시 방 참여화면으로 이동하게된다.</t>
    <phoneticPr fontId="1" type="noConversion"/>
  </si>
  <si>
    <t>버튼 클릭시 방 제작화면으로 이동하게된다.</t>
    <phoneticPr fontId="1" type="noConversion"/>
  </si>
  <si>
    <t>게임 시작 버튼을(위치 미정) 누르게 될 경우 방을 참여하거나 방을 만들 수 있는 화면으로 이동 한다.</t>
    <phoneticPr fontId="1" type="noConversion"/>
  </si>
  <si>
    <t>사용자의 차량 하단부분에 유저의 닉네임을 표기한다.</t>
    <phoneticPr fontId="1" type="noConversion"/>
  </si>
  <si>
    <t>사용자가 취사선택할 목록이 많을경우 스크롤을 위아래로 움직여서 아이템 목록을 확인할 수 있다.</t>
    <phoneticPr fontId="1" type="noConversion"/>
  </si>
  <si>
    <t>차외관 Ex)승용차,버스,트레일러,덤프,경운기,자전거,보드 등을 사용자가 취사선택하여 자신의 차량에 적용할 수 있다.</t>
    <phoneticPr fontId="1" type="noConversion"/>
  </si>
  <si>
    <t>바퀴의 변형된 모양을 사용자가 취사선택할 수 있으며 바퀴의 색상또한 가능하도록 한다.</t>
    <phoneticPr fontId="1" type="noConversion"/>
  </si>
  <si>
    <t>정말 종료할건지에 대한 팝업창이 뜨게되며 해당 팝업창에는 '정말 종료하시겠습니까?' 와 유사한 메시지가 등장하며 예,아니오 라는 버튼이 존재하고 예를누를경우 게임이 종료 아니오를 누를경우 메인창으로 복귀 한다.</t>
    <phoneticPr fontId="1" type="noConversion"/>
  </si>
  <si>
    <t>회원가입에 필요한 이메일을 입력할 수 있는 텍스트필드 이다.</t>
    <phoneticPr fontId="1" type="noConversion"/>
  </si>
  <si>
    <t>비밀번호 재입력 텍스트에 입력된 비밀번호와 비밀번호 텍스트에 입력된 내용이 같은지 다른지 알려준다.</t>
    <phoneticPr fontId="1" type="noConversion"/>
  </si>
  <si>
    <t>회원가입에 필요한 비밀번호를 입력할 수 있는 텍스트필드 비밀번호를 입력하였을때 회원가입 비밀번호 텍스트에 입력된 내용과 비교하여 같은지 다른지 알려준다.</t>
    <phoneticPr fontId="1" type="noConversion"/>
  </si>
  <si>
    <t>회원가입에 필요한 비밀번호를 입력할 수 있는 텍스트필드 이다.</t>
    <phoneticPr fontId="1" type="noConversion"/>
  </si>
  <si>
    <t>회원가입에 필요한 닉네임을 입력할 수 있는 텍스트필드 이다.</t>
    <phoneticPr fontId="1" type="noConversion"/>
  </si>
  <si>
    <t>회원가입에 필요한 아이디를 입력할 수 있는 텍스트필드 이다.</t>
    <phoneticPr fontId="1" type="noConversion"/>
  </si>
  <si>
    <t>회원가입 화면을 종료 후 "로그인X회원가입" 화면으로 이동 한다.</t>
    <phoneticPr fontId="1" type="noConversion"/>
  </si>
  <si>
    <t>회원가입에 필요한 정보 입력 이후 입력된 데이터를 데이터베이스에 저장 한다.</t>
    <phoneticPr fontId="1" type="noConversion"/>
  </si>
  <si>
    <t>회원가입 닉네임 텍스트에 입력된 내용과 데이터베이스의 닉네임과 중복이되는지 유무 확인 한다.</t>
    <phoneticPr fontId="1" type="noConversion"/>
  </si>
  <si>
    <t>텍스트에 입력된 아이디와 데이터베이스에 저장된 아이디를 비교하여 중복되어있는지 유무 확인 한다.</t>
    <phoneticPr fontId="1" type="noConversion"/>
  </si>
  <si>
    <t>입력한 아이디와 닉네임을 데이터베이스에 있는 닉네임,아이디와 비교하여 같은지 중복 체크 한다.</t>
    <phoneticPr fontId="1" type="noConversion"/>
  </si>
  <si>
    <t>회원정보를 입력하는 UI를 만든뒤 UI에 입력한 텍스트 값을 데이터 베이스에 저장 한다.</t>
    <phoneticPr fontId="1" type="noConversion"/>
  </si>
  <si>
    <t>비밀번호가 불일치 한다는 라벨을 보여준다.</t>
    <phoneticPr fontId="1" type="noConversion"/>
  </si>
  <si>
    <t>사용자의 비밀번호를 입력할 수 있는 텍스트 입력시 입력한 텍스트를 *로 대체한다.</t>
    <phoneticPr fontId="1" type="noConversion"/>
  </si>
  <si>
    <t>아이디가 불일치 한다는 라벨을 보여준다.</t>
    <phoneticPr fontId="1" type="noConversion"/>
  </si>
  <si>
    <t>데이터베이스에 있는 아이디과 아이디 입력 텍스트필드에 입력한 아이디가 같으면 새 비밀번호 입력 텍스트 필드와 새 비밀번호 재입력 텍스트 필드, 다르면 아이디 불일치 안내 라벨을 보여줌,새 비밀번호 설정완료 후 확인버튼 누를시 비밀번호 일치여부 확인후 일치하면 데이터베이스에 저장 후 로그인화면으로 전환 불일치하면 불일치 안내 라벨 보여준다.</t>
    <phoneticPr fontId="1" type="noConversion"/>
  </si>
  <si>
    <t>사용자의 아이디를 입력할 수 있는 텍스트 이다.</t>
    <phoneticPr fontId="1" type="noConversion"/>
  </si>
  <si>
    <t>이메일이 불일치 한다는 라벨을 보여준다.</t>
    <phoneticPr fontId="1" type="noConversion"/>
  </si>
  <si>
    <t>데이터베이스에 있는 이메일과 이메일 입력 텍스트필드에 입력한 이메일이 같을 시 아이디를 보여주는 라벨 보여준다.</t>
    <phoneticPr fontId="1" type="noConversion"/>
  </si>
  <si>
    <t>데이터베이스에 있는 이메일과 이메일 입력 텍스트필드에 입력한 이메일을 같으면 아이디 라벨에 아이디 표시, 다르면 이메일 불일치 안내 메시지 팝업창 보여준다.</t>
    <phoneticPr fontId="1" type="noConversion"/>
  </si>
  <si>
    <t>이메일을 입력할 수 있는 텍스트필드 이다.</t>
    <phoneticPr fontId="1" type="noConversion"/>
  </si>
  <si>
    <t>비밀번호를 분실하였을 경우 비밀번호를 재 설정하기 위해 아이디와 이메일주소를 기입하여 비밀번호를 재 설정하는 기능이다.</t>
    <phoneticPr fontId="1" type="noConversion"/>
  </si>
  <si>
    <t>비밀 번호 재설정 기능</t>
    <phoneticPr fontId="1" type="noConversion"/>
  </si>
  <si>
    <t>입력한 아이디와 비밀번호를 데이터베이스에 있는 정보와 비교하여 같을시 게임내부화면으로 이동한다.</t>
    <phoneticPr fontId="1" type="noConversion"/>
  </si>
  <si>
    <t>회원가입 화면을 보여줌 기존의 화면위에 그려진다.</t>
    <phoneticPr fontId="1" type="noConversion"/>
  </si>
  <si>
    <t>로그인 화면으로 전환 기존의 화면위에 그려진다.</t>
    <phoneticPr fontId="1" type="noConversion"/>
  </si>
  <si>
    <t xml:space="preserve">1등이 3바퀴를 돌게되면 10초 후 종료되도록한다. </t>
    <phoneticPr fontId="1" type="noConversion"/>
  </si>
  <si>
    <t>플레이어의 차량이 어떤 것인지, 이동방향이 어딘지 알 수 있도록 차량에 표시를 해준다.</t>
    <phoneticPr fontId="1" type="noConversion"/>
  </si>
  <si>
    <t>분실한 아이디를 찾기 위해서 회원가입할적에 입력한 이메일을입력하여 해당 이메일로 분실한 아이디를 보내준다.</t>
    <phoneticPr fontId="1" type="noConversion"/>
  </si>
  <si>
    <t>회원가입 기능</t>
    <phoneticPr fontId="1" type="noConversion"/>
  </si>
  <si>
    <t>로그인 기능</t>
    <phoneticPr fontId="1" type="noConversion"/>
  </si>
  <si>
    <t>아이디 입력 기능</t>
    <phoneticPr fontId="1" type="noConversion"/>
  </si>
  <si>
    <t>비밀번호 입력 기능</t>
    <phoneticPr fontId="1" type="noConversion"/>
  </si>
  <si>
    <t>뒤로가기 기능</t>
    <phoneticPr fontId="1" type="noConversion"/>
  </si>
  <si>
    <t>확인 기능</t>
    <phoneticPr fontId="1" type="noConversion"/>
  </si>
  <si>
    <t>이메일 입력 기능</t>
    <phoneticPr fontId="1" type="noConversion"/>
  </si>
  <si>
    <t>아이디가 보여지는 기능</t>
    <phoneticPr fontId="1" type="noConversion"/>
  </si>
  <si>
    <t>이메일 불일치 안내 기능</t>
    <phoneticPr fontId="1" type="noConversion"/>
  </si>
  <si>
    <t>아이디 불일치 안내 기능</t>
    <phoneticPr fontId="1" type="noConversion"/>
  </si>
  <si>
    <t>새 비밀번호 입력 기능</t>
    <phoneticPr fontId="1" type="noConversion"/>
  </si>
  <si>
    <t>새 비밀번호 재입력 기능</t>
    <phoneticPr fontId="1" type="noConversion"/>
  </si>
  <si>
    <t>비밀번호 불일치 안내 기능</t>
    <phoneticPr fontId="1" type="noConversion"/>
  </si>
  <si>
    <t>회원정보 입력 기능</t>
    <phoneticPr fontId="1" type="noConversion"/>
  </si>
  <si>
    <t>아이디 ,닉네임 중복 체크 기능</t>
    <phoneticPr fontId="1" type="noConversion"/>
  </si>
  <si>
    <t>아이디 중복체크 기능</t>
    <phoneticPr fontId="1" type="noConversion"/>
  </si>
  <si>
    <t>닉네임 중복체크 기능</t>
    <phoneticPr fontId="1" type="noConversion"/>
  </si>
  <si>
    <t>회원가입 확인 기능</t>
    <phoneticPr fontId="1" type="noConversion"/>
  </si>
  <si>
    <t>회원가입 취소 기능</t>
    <phoneticPr fontId="1" type="noConversion"/>
  </si>
  <si>
    <t>회원가입 아이디 텍스트 입력 기능</t>
    <phoneticPr fontId="1" type="noConversion"/>
  </si>
  <si>
    <t>회원가입 닉네임 텍스트 입력 기능</t>
    <phoneticPr fontId="1" type="noConversion"/>
  </si>
  <si>
    <t>회원가입 비밀번호 텍스트 입력 기능</t>
    <phoneticPr fontId="1" type="noConversion"/>
  </si>
  <si>
    <t>회원가입 비밀번호 재입력 텍스트 입력 기능</t>
    <phoneticPr fontId="1" type="noConversion"/>
  </si>
  <si>
    <t>비밀번호 확인 기능</t>
    <phoneticPr fontId="1" type="noConversion"/>
  </si>
  <si>
    <t>뒤로가기 기능</t>
    <phoneticPr fontId="1" type="noConversion"/>
  </si>
  <si>
    <t>AR,3D전환 기능</t>
    <phoneticPr fontId="1" type="noConversion"/>
  </si>
  <si>
    <t>튜닝 화면 기능(튜닝 탭_바퀴)</t>
    <phoneticPr fontId="1" type="noConversion"/>
  </si>
  <si>
    <t>닉네임 표시 기능</t>
    <phoneticPr fontId="1" type="noConversion"/>
  </si>
  <si>
    <t>게임 시작 기능</t>
    <phoneticPr fontId="1" type="noConversion"/>
  </si>
  <si>
    <t>방 제작화면으로 이동하는 기능</t>
    <phoneticPr fontId="1" type="noConversion"/>
  </si>
  <si>
    <t>방 참여하는 화면으로 이동하는 기능</t>
    <phoneticPr fontId="1" type="noConversion"/>
  </si>
  <si>
    <t>방 참여 기능</t>
    <phoneticPr fontId="1" type="noConversion"/>
  </si>
  <si>
    <t>방 접근 상태 활성화,비활성화 표시 기능</t>
    <phoneticPr fontId="1" type="noConversion"/>
  </si>
  <si>
    <t>회원가입 이메일 텍스트 입력 기능</t>
    <phoneticPr fontId="1" type="noConversion"/>
  </si>
  <si>
    <t>방 접속시 유저 수 표현 기능</t>
    <phoneticPr fontId="1" type="noConversion"/>
  </si>
  <si>
    <t>준비 기능</t>
    <phoneticPr fontId="1" type="noConversion"/>
  </si>
  <si>
    <t>현재 방이 진행할 맵 표시 기능</t>
    <phoneticPr fontId="1" type="noConversion"/>
  </si>
  <si>
    <t>플레이어가 방에 접속할 경우 설정된 닉네임이 보여지는 기능</t>
    <phoneticPr fontId="1" type="noConversion"/>
  </si>
  <si>
    <t>유저의 차량을 보여주는 기능</t>
    <phoneticPr fontId="1" type="noConversion"/>
  </si>
  <si>
    <t>방장유저가 방에서 나갈 경우 상태 기능</t>
    <phoneticPr fontId="1" type="noConversion"/>
  </si>
  <si>
    <t>게임 시작 조건 기능</t>
    <phoneticPr fontId="1" type="noConversion"/>
  </si>
  <si>
    <t>게임시작기능</t>
    <phoneticPr fontId="1" type="noConversion"/>
  </si>
  <si>
    <t>현재 맵을 맵리스트의 왼쪽목록으로 이동하는 기능</t>
    <phoneticPr fontId="1" type="noConversion"/>
  </si>
  <si>
    <t>현재 맵을 맵리스트의 오른쪽목록으로 이동하는 기능</t>
    <phoneticPr fontId="1" type="noConversion"/>
  </si>
  <si>
    <t>방을 제작할 맵을 선택하는 기능</t>
    <phoneticPr fontId="1" type="noConversion"/>
  </si>
  <si>
    <t>아이템 사용 기능</t>
    <phoneticPr fontId="1" type="noConversion"/>
  </si>
  <si>
    <t>플레이어 현황 표시 기능</t>
    <phoneticPr fontId="1" type="noConversion"/>
  </si>
  <si>
    <t>방 목록 현황 표시 기능</t>
    <phoneticPr fontId="1" type="noConversion"/>
  </si>
  <si>
    <t>방에 접속한 플레이어의 퇴장 기능</t>
    <phoneticPr fontId="1" type="noConversion"/>
  </si>
  <si>
    <t>방장 표시 기능</t>
    <phoneticPr fontId="1" type="noConversion"/>
  </si>
  <si>
    <t>방에 접속가능한 최대 인원수 설정 기능</t>
    <phoneticPr fontId="1" type="noConversion"/>
  </si>
  <si>
    <t>튜닝 화면 기능(튜닝_탭_차모양)</t>
    <phoneticPr fontId="1" type="noConversion"/>
  </si>
  <si>
    <t>뒤로가기 기능</t>
    <phoneticPr fontId="1" type="noConversion"/>
  </si>
  <si>
    <t>방 접속 화면</t>
    <phoneticPr fontId="1" type="noConversion"/>
  </si>
  <si>
    <t>플레이어가 중간에 나가면 닉네임 목록이 사라지는 기능 유저가 소유하고있던 유저목록은 비어있는 상태이며 유저들의 배치가 변동하지 않는다.</t>
    <phoneticPr fontId="1" type="noConversion"/>
  </si>
  <si>
    <t>비율</t>
  </si>
  <si>
    <t>총합</t>
    <phoneticPr fontId="1" type="noConversion"/>
  </si>
  <si>
    <t>개수</t>
    <phoneticPr fontId="1" type="noConversion"/>
  </si>
  <si>
    <t>우선순위</t>
    <phoneticPr fontId="1" type="noConversion"/>
  </si>
  <si>
    <t>홍승표</t>
    <phoneticPr fontId="1" type="noConversion"/>
  </si>
  <si>
    <t>김민진</t>
    <phoneticPr fontId="1" type="noConversion"/>
  </si>
  <si>
    <t>우선순위</t>
    <phoneticPr fontId="1" type="noConversion"/>
  </si>
  <si>
    <t>홍승표</t>
    <phoneticPr fontId="1" type="noConversion"/>
  </si>
  <si>
    <t>아이템 표시 위치 아래에 플레이어의 이름을 순위로 나타낸다.</t>
    <phoneticPr fontId="1" type="noConversion"/>
  </si>
  <si>
    <t>유저의 차량이 보여지게 되며 화면 좌측부근에 보여지게 된다.</t>
    <phoneticPr fontId="1" type="noConversion"/>
  </si>
  <si>
    <t>유저가 표현되는 항목에 유저의 차량이 자연스러운 모습으로 보여짐 여기서 자연스러운 모습이라 함은 유저가 게임에 사용할 차량을 3D모습으로 닉네임상단에 표시. Idle와 같은 모습의 애니메이션이 작동중인 상태 이다.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</si>
</sst>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m/d"/>
    <numFmt numFmtId="177" formatCode="mm&quot;월&quot;\ dd&quot;일&quot;"/>
  </numFmts>
  <fonts count="22" x14ac:knownFonts="1">
    <font>
      <sz val="11"/>
      <color theme="1"/>
      <name val="맑은 고딕"/>
      <family val="2"/>
      <charset val="129"/>
      <scheme val="minor"/>
    </font>
    <font>
      <sz val="8"/>
      <name val="맑은 고딕"/>
      <family val="2"/>
      <charset val="129"/>
      <scheme val="minor"/>
    </font>
    <font>
      <sz val="10"/>
      <color rgb="FF000000"/>
      <name val="돋움"/>
      <family val="3"/>
      <charset val="129"/>
    </font>
    <font>
      <sz val="10"/>
      <color rgb="FF000000"/>
      <name val="Arial"/>
      <family val="2"/>
    </font>
    <font>
      <b/>
      <sz val="9"/>
      <color indexed="81"/>
      <name val="돋움"/>
      <family val="3"/>
      <charset val="129"/>
    </font>
    <font>
      <b/>
      <sz val="10"/>
      <color rgb="FFFFFFFF"/>
      <name val="맑은 고딕"/>
      <family val="3"/>
      <charset val="129"/>
      <scheme val="minor"/>
    </font>
    <font>
      <sz val="10"/>
      <name val="맑은 고딕"/>
      <family val="3"/>
      <charset val="129"/>
      <scheme val="minor"/>
    </font>
    <font>
      <sz val="10"/>
      <color theme="1"/>
      <name val="맑은 고딕"/>
      <family val="3"/>
      <charset val="129"/>
      <scheme val="minor"/>
    </font>
    <font>
      <sz val="10"/>
      <color theme="1"/>
      <name val="맑은 고딕"/>
      <family val="2"/>
      <charset val="129"/>
      <scheme val="minor"/>
    </font>
    <font>
      <sz val="10"/>
      <color rgb="FF000000"/>
      <name val="맑은 고딕"/>
      <family val="3"/>
      <charset val="129"/>
      <scheme val="minor"/>
    </font>
    <font>
      <strike/>
      <sz val="10"/>
      <color theme="1"/>
      <name val="맑은 고딕"/>
      <family val="3"/>
      <charset val="129"/>
      <scheme val="minor"/>
    </font>
    <font>
      <strike/>
      <sz val="11"/>
      <color theme="1"/>
      <name val="맑은 고딕"/>
      <family val="3"/>
      <charset val="129"/>
      <scheme val="minor"/>
    </font>
    <font>
      <b/>
      <sz val="10"/>
      <color rgb="FFFFFFFF"/>
      <name val="맑은 고딕"/>
      <family val="3"/>
      <charset val="129"/>
      <scheme val="major"/>
    </font>
    <font>
      <sz val="10"/>
      <name val="맑은 고딕"/>
      <family val="3"/>
      <charset val="129"/>
      <scheme val="major"/>
    </font>
    <font>
      <b/>
      <sz val="10"/>
      <color theme="1"/>
      <name val="맑은 고딕"/>
      <family val="3"/>
      <charset val="129"/>
      <scheme val="major"/>
    </font>
    <font>
      <sz val="10.5"/>
      <color theme="1"/>
      <name val="맑은 고딕"/>
      <family val="3"/>
      <charset val="129"/>
      <scheme val="major"/>
    </font>
    <font>
      <sz val="10"/>
      <color theme="1"/>
      <name val="맑은 고딕"/>
      <family val="3"/>
      <charset val="129"/>
      <scheme val="major"/>
    </font>
    <font>
      <b/>
      <sz val="11"/>
      <color theme="1"/>
      <name val="맑은 고딕"/>
      <family val="3"/>
      <charset val="129"/>
      <scheme val="major"/>
    </font>
    <font>
      <sz val="11"/>
      <color theme="1"/>
      <name val="맑은 고딕"/>
      <family val="3"/>
      <charset val="129"/>
      <scheme val="major"/>
    </font>
    <font>
      <b/>
      <sz val="10"/>
      <name val="맑은 고딕"/>
      <family val="3"/>
      <charset val="129"/>
      <scheme val="major"/>
    </font>
    <font>
      <sz val="10.5"/>
      <name val="맑은 고딕"/>
      <family val="3"/>
      <charset val="129"/>
      <scheme val="major"/>
    </font>
    <font>
      <b/>
      <sz val="11"/>
      <color rgb="FF000000"/>
      <name val="맑은 고딕"/>
      <family val="3"/>
      <charset val="129"/>
      <scheme val="minor"/>
    </font>
  </fonts>
  <fills count="6">
    <fill>
      <patternFill patternType="none"/>
    </fill>
    <fill>
      <patternFill patternType="gray125"/>
    </fill>
    <fill>
      <patternFill patternType="solid">
        <fgColor theme="3" tint="-0.249977111117893"/>
        <bgColor rgb="FF000000"/>
      </patternFill>
    </fill>
    <fill>
      <patternFill patternType="solid">
        <fgColor rgb="FFFFFF00"/>
        <bgColor indexed="64"/>
      </patternFill>
    </fill>
    <fill>
      <patternFill patternType="solid">
        <fgColor theme="4"/>
        <bgColor indexed="64"/>
      </patternFill>
    </fill>
    <fill>
      <patternFill patternType="solid">
        <fgColor rgb="FF92D05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148">
    <xf numFmtId="0" fontId="0" fillId="0" borderId="0" xfId="0">
      <alignment vertical="center"/>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wrapText="1"/>
    </xf>
    <xf numFmtId="176" fontId="6" fillId="0" borderId="1" xfId="0" applyNumberFormat="1" applyFont="1" applyFill="1" applyBorder="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left" vertical="center"/>
    </xf>
    <xf numFmtId="0" fontId="7" fillId="0" borderId="1" xfId="0" applyFont="1" applyBorder="1" applyAlignment="1">
      <alignment horizontal="left" vertical="center" wrapText="1"/>
    </xf>
    <xf numFmtId="0" fontId="7" fillId="0" borderId="0" xfId="0" applyFont="1">
      <alignment vertical="center"/>
    </xf>
    <xf numFmtId="0" fontId="7" fillId="0" borderId="1" xfId="0" applyFont="1" applyBorder="1" applyAlignment="1">
      <alignment horizontal="center" vertical="center" wrapText="1"/>
    </xf>
    <xf numFmtId="0" fontId="5" fillId="2" borderId="2" xfId="0" applyFont="1" applyFill="1" applyBorder="1" applyAlignment="1">
      <alignment horizontal="center" vertical="center"/>
    </xf>
    <xf numFmtId="0" fontId="5" fillId="2" borderId="2" xfId="0" applyFont="1" applyFill="1" applyBorder="1" applyAlignment="1">
      <alignment horizontal="center" vertical="center" wrapText="1"/>
    </xf>
    <xf numFmtId="0" fontId="6" fillId="0" borderId="5" xfId="0" applyFont="1" applyFill="1" applyBorder="1" applyAlignment="1">
      <alignment horizontal="center" vertical="center"/>
    </xf>
    <xf numFmtId="0" fontId="6" fillId="0" borderId="7" xfId="0" applyFont="1" applyFill="1" applyBorder="1" applyAlignment="1">
      <alignment horizontal="center" vertical="center"/>
    </xf>
    <xf numFmtId="0" fontId="6" fillId="0" borderId="7" xfId="0" applyFont="1" applyFill="1" applyBorder="1" applyAlignment="1">
      <alignment horizontal="left" vertical="center" wrapText="1"/>
    </xf>
    <xf numFmtId="176" fontId="6" fillId="0" borderId="7" xfId="0" applyNumberFormat="1" applyFont="1" applyFill="1" applyBorder="1" applyAlignment="1">
      <alignment horizontal="center" vertical="center"/>
    </xf>
    <xf numFmtId="0" fontId="6" fillId="0" borderId="8" xfId="0" applyFont="1" applyFill="1" applyBorder="1" applyAlignment="1">
      <alignment horizontal="center" vertical="center"/>
    </xf>
    <xf numFmtId="0" fontId="6" fillId="0" borderId="9" xfId="0" applyFont="1" applyFill="1" applyBorder="1" applyAlignment="1">
      <alignment horizontal="center" vertical="center"/>
    </xf>
    <xf numFmtId="0" fontId="6" fillId="0" borderId="10" xfId="0" applyFont="1" applyFill="1" applyBorder="1" applyAlignment="1">
      <alignment horizontal="center" vertical="center"/>
    </xf>
    <xf numFmtId="0" fontId="7" fillId="0" borderId="10" xfId="0" applyFont="1" applyBorder="1" applyAlignment="1">
      <alignment horizontal="center" vertical="center"/>
    </xf>
    <xf numFmtId="0" fontId="6" fillId="0" borderId="6" xfId="0" applyFont="1" applyFill="1" applyBorder="1" applyAlignment="1">
      <alignment vertical="center"/>
    </xf>
    <xf numFmtId="0" fontId="6" fillId="0" borderId="4" xfId="0" applyFont="1" applyFill="1" applyBorder="1" applyAlignment="1">
      <alignment vertical="center"/>
    </xf>
    <xf numFmtId="0" fontId="6" fillId="0" borderId="3" xfId="0" applyFont="1" applyFill="1" applyBorder="1" applyAlignment="1">
      <alignment vertical="center"/>
    </xf>
    <xf numFmtId="0" fontId="7" fillId="0" borderId="2" xfId="0" applyFont="1" applyBorder="1" applyAlignment="1">
      <alignment vertical="center"/>
    </xf>
    <xf numFmtId="0" fontId="7" fillId="0" borderId="4" xfId="0" applyFont="1" applyBorder="1" applyAlignment="1">
      <alignment vertical="center"/>
    </xf>
    <xf numFmtId="0" fontId="7" fillId="0" borderId="3" xfId="0" applyFont="1" applyBorder="1" applyAlignment="1">
      <alignment vertical="center"/>
    </xf>
    <xf numFmtId="0" fontId="7" fillId="0" borderId="0" xfId="0" applyFont="1" applyFill="1" applyBorder="1" applyAlignment="1">
      <alignment horizontal="left" vertical="center" wrapText="1"/>
    </xf>
    <xf numFmtId="0" fontId="7" fillId="0" borderId="4" xfId="0" applyFont="1" applyFill="1" applyBorder="1" applyAlignment="1">
      <alignment horizontal="center" vertical="center"/>
    </xf>
    <xf numFmtId="0" fontId="7" fillId="0" borderId="11" xfId="0" applyFont="1" applyFill="1" applyBorder="1" applyAlignment="1">
      <alignment horizontal="left" vertical="center" wrapText="1"/>
    </xf>
    <xf numFmtId="0" fontId="7" fillId="0" borderId="0" xfId="0" applyFont="1" applyFill="1" applyBorder="1" applyAlignment="1">
      <alignment horizontal="center" vertical="center"/>
    </xf>
    <xf numFmtId="0" fontId="6" fillId="0" borderId="5" xfId="0" applyFont="1" applyBorder="1" applyAlignment="1">
      <alignment horizontal="center" vertical="center"/>
    </xf>
    <xf numFmtId="0" fontId="6" fillId="0" borderId="6" xfId="0" applyFont="1" applyBorder="1">
      <alignment vertical="center"/>
    </xf>
    <xf numFmtId="0" fontId="6" fillId="0" borderId="7" xfId="0" applyFont="1" applyBorder="1" applyAlignment="1">
      <alignment horizontal="center" vertical="center"/>
    </xf>
    <xf numFmtId="0" fontId="6" fillId="0" borderId="7" xfId="0" applyFont="1" applyBorder="1" applyAlignment="1">
      <alignment horizontal="left" vertical="center" wrapText="1"/>
    </xf>
    <xf numFmtId="176" fontId="6" fillId="0" borderId="7" xfId="0" applyNumberFormat="1"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4" xfId="0" applyFont="1" applyBorder="1">
      <alignment vertical="center"/>
    </xf>
    <xf numFmtId="0" fontId="8" fillId="0" borderId="0" xfId="0" applyFont="1" applyAlignment="1">
      <alignment horizontal="center" vertical="center"/>
    </xf>
    <xf numFmtId="0" fontId="8" fillId="0" borderId="0" xfId="0" applyFont="1" applyAlignment="1">
      <alignment horizontal="left" vertical="center" wrapText="1"/>
    </xf>
    <xf numFmtId="0" fontId="6" fillId="0" borderId="1" xfId="0" applyFont="1" applyBorder="1" applyAlignment="1">
      <alignment horizontal="center" vertical="center"/>
    </xf>
    <xf numFmtId="0" fontId="6" fillId="0" borderId="1" xfId="0" applyFont="1" applyBorder="1" applyAlignment="1">
      <alignment horizontal="left" vertical="center" wrapText="1"/>
    </xf>
    <xf numFmtId="176" fontId="6" fillId="0" borderId="1" xfId="0" applyNumberFormat="1" applyFont="1" applyBorder="1" applyAlignment="1">
      <alignment horizontal="center" vertical="center"/>
    </xf>
    <xf numFmtId="0" fontId="6" fillId="0" borderId="10" xfId="0" applyFont="1" applyBorder="1" applyAlignment="1">
      <alignment horizontal="center" vertical="center"/>
    </xf>
    <xf numFmtId="0" fontId="6" fillId="0" borderId="3" xfId="0" applyFont="1" applyBorder="1">
      <alignment vertical="center"/>
    </xf>
    <xf numFmtId="0" fontId="0" fillId="0" borderId="0" xfId="0" applyAlignment="1">
      <alignment vertical="center" wrapText="1"/>
    </xf>
    <xf numFmtId="0" fontId="9" fillId="0" borderId="12" xfId="0" applyFont="1" applyBorder="1" applyAlignment="1">
      <alignment horizontal="center" vertical="center"/>
    </xf>
    <xf numFmtId="0" fontId="7" fillId="0" borderId="13" xfId="0" applyFont="1" applyBorder="1" applyAlignment="1">
      <alignment horizontal="center" vertical="center"/>
    </xf>
    <xf numFmtId="0" fontId="7" fillId="0" borderId="13" xfId="0" applyFont="1" applyBorder="1" applyAlignment="1">
      <alignment horizontal="left" vertical="center" wrapText="1"/>
    </xf>
    <xf numFmtId="176" fontId="9" fillId="0" borderId="13" xfId="0" applyNumberFormat="1" applyFont="1" applyBorder="1" applyAlignment="1">
      <alignment horizontal="center" vertical="center"/>
    </xf>
    <xf numFmtId="0" fontId="9" fillId="0" borderId="13" xfId="0" applyFont="1" applyBorder="1" applyAlignment="1">
      <alignment horizontal="center" vertical="center"/>
    </xf>
    <xf numFmtId="0" fontId="0" fillId="0" borderId="0" xfId="0" applyAlignment="1">
      <alignment horizontal="center" vertical="center"/>
    </xf>
    <xf numFmtId="0" fontId="10" fillId="0" borderId="0" xfId="0" applyFont="1">
      <alignment vertical="center"/>
    </xf>
    <xf numFmtId="0" fontId="7" fillId="0" borderId="14" xfId="0" applyFont="1" applyBorder="1" applyAlignment="1">
      <alignment horizontal="center" vertical="center"/>
    </xf>
    <xf numFmtId="0" fontId="11" fillId="0" borderId="0" xfId="0" applyFont="1">
      <alignment vertical="center"/>
    </xf>
    <xf numFmtId="0" fontId="7" fillId="0" borderId="0" xfId="0" applyFont="1" applyFill="1" applyBorder="1">
      <alignment vertical="center"/>
    </xf>
    <xf numFmtId="0" fontId="7" fillId="0" borderId="0" xfId="0" applyFont="1" applyBorder="1" applyAlignment="1">
      <alignment horizontal="center" vertical="center"/>
    </xf>
    <xf numFmtId="0" fontId="6" fillId="0" borderId="0" xfId="0" applyFont="1" applyFill="1" applyBorder="1" applyAlignment="1">
      <alignment horizontal="center" vertical="center"/>
    </xf>
    <xf numFmtId="0" fontId="0" fillId="0" borderId="1" xfId="0" applyBorder="1">
      <alignment vertical="center"/>
    </xf>
    <xf numFmtId="0" fontId="0" fillId="0" borderId="10" xfId="0" applyBorder="1">
      <alignment vertical="center"/>
    </xf>
    <xf numFmtId="0" fontId="0" fillId="0" borderId="15" xfId="0" applyBorder="1">
      <alignment vertical="center"/>
    </xf>
    <xf numFmtId="0" fontId="0" fillId="0" borderId="16" xfId="0" applyBorder="1">
      <alignment vertical="center"/>
    </xf>
    <xf numFmtId="0" fontId="13" fillId="0" borderId="9" xfId="0" applyFont="1" applyFill="1" applyBorder="1" applyAlignment="1">
      <alignment horizontal="center" vertical="center"/>
    </xf>
    <xf numFmtId="0" fontId="14" fillId="0" borderId="1" xfId="0" applyFont="1" applyBorder="1" applyAlignment="1">
      <alignment horizontal="center" vertical="center" wrapText="1"/>
    </xf>
    <xf numFmtId="0" fontId="15" fillId="0" borderId="1" xfId="0" applyFont="1" applyBorder="1" applyAlignment="1">
      <alignment horizontal="left" vertical="center" wrapText="1"/>
    </xf>
    <xf numFmtId="0" fontId="14"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0" fontId="16" fillId="0" borderId="10" xfId="0" applyFont="1" applyBorder="1">
      <alignment vertical="center"/>
    </xf>
    <xf numFmtId="0" fontId="15" fillId="0" borderId="1" xfId="0" applyFont="1" applyBorder="1" applyAlignment="1">
      <alignment vertical="center" wrapText="1"/>
    </xf>
    <xf numFmtId="0" fontId="16" fillId="0" borderId="1" xfId="0" applyFont="1" applyBorder="1" applyAlignment="1">
      <alignment horizontal="center" vertical="center"/>
    </xf>
    <xf numFmtId="176" fontId="13" fillId="0" borderId="10" xfId="0" applyNumberFormat="1" applyFont="1" applyFill="1" applyBorder="1" applyAlignment="1">
      <alignment horizontal="center" vertical="center"/>
    </xf>
    <xf numFmtId="0" fontId="15" fillId="0" borderId="1" xfId="0" applyFont="1" applyFill="1" applyBorder="1" applyAlignment="1">
      <alignment vertical="center" wrapText="1"/>
    </xf>
    <xf numFmtId="0" fontId="17" fillId="0" borderId="1" xfId="0" applyFont="1" applyBorder="1" applyAlignment="1">
      <alignment horizontal="center" vertical="center" wrapText="1"/>
    </xf>
    <xf numFmtId="0" fontId="18" fillId="0" borderId="10" xfId="0" applyFont="1" applyBorder="1">
      <alignment vertical="center"/>
    </xf>
    <xf numFmtId="0" fontId="19" fillId="0" borderId="1" xfId="0" applyFont="1" applyBorder="1" applyAlignment="1">
      <alignment horizontal="center" vertical="center" wrapText="1"/>
    </xf>
    <xf numFmtId="0" fontId="20" fillId="0" borderId="1" xfId="0" applyFont="1" applyBorder="1" applyAlignment="1">
      <alignment horizontal="left" vertical="center" wrapText="1"/>
    </xf>
    <xf numFmtId="0" fontId="14" fillId="0" borderId="15" xfId="0" applyFont="1" applyBorder="1" applyAlignment="1">
      <alignment horizontal="center" vertical="center" wrapText="1"/>
    </xf>
    <xf numFmtId="0" fontId="15" fillId="0" borderId="15" xfId="0" applyFont="1" applyBorder="1" applyAlignment="1">
      <alignment horizontal="left" vertical="center" wrapText="1"/>
    </xf>
    <xf numFmtId="0" fontId="21" fillId="0" borderId="0" xfId="0" applyFont="1" applyAlignment="1">
      <alignment horizontal="center" vertical="center"/>
    </xf>
    <xf numFmtId="0" fontId="13" fillId="0" borderId="17" xfId="0" applyFont="1" applyFill="1" applyBorder="1" applyAlignment="1">
      <alignment horizontal="center" vertical="center"/>
    </xf>
    <xf numFmtId="0" fontId="14" fillId="0" borderId="2" xfId="0" applyFont="1" applyBorder="1" applyAlignment="1">
      <alignment horizontal="center" vertical="center" wrapText="1"/>
    </xf>
    <xf numFmtId="0" fontId="18" fillId="0" borderId="18" xfId="0" applyFont="1" applyBorder="1">
      <alignment vertical="center"/>
    </xf>
    <xf numFmtId="0" fontId="13" fillId="0" borderId="5" xfId="0" applyFont="1" applyFill="1" applyBorder="1" applyAlignment="1">
      <alignment horizontal="center" vertical="center"/>
    </xf>
    <xf numFmtId="0" fontId="19" fillId="0" borderId="7" xfId="0" applyFont="1" applyBorder="1" applyAlignment="1">
      <alignment horizontal="center" vertical="center" wrapText="1"/>
    </xf>
    <xf numFmtId="0" fontId="20" fillId="0" borderId="7" xfId="0" applyFont="1" applyBorder="1" applyAlignment="1">
      <alignment horizontal="left" vertical="center" wrapText="1"/>
    </xf>
    <xf numFmtId="0" fontId="18" fillId="0" borderId="8" xfId="0" applyFont="1" applyBorder="1">
      <alignment vertical="center"/>
    </xf>
    <xf numFmtId="0" fontId="13" fillId="0" borderId="19" xfId="0" applyFont="1" applyFill="1" applyBorder="1" applyAlignment="1">
      <alignment horizontal="center" vertical="center"/>
    </xf>
    <xf numFmtId="0" fontId="13" fillId="0" borderId="20" xfId="0" applyFont="1" applyFill="1" applyBorder="1" applyAlignment="1">
      <alignment horizontal="center" vertical="center"/>
    </xf>
    <xf numFmtId="0" fontId="17" fillId="0" borderId="3" xfId="0" applyFont="1" applyBorder="1" applyAlignment="1">
      <alignment horizontal="center" vertical="center" wrapText="1"/>
    </xf>
    <xf numFmtId="0" fontId="15" fillId="0" borderId="3" xfId="0" applyFont="1" applyBorder="1" applyAlignment="1">
      <alignment vertical="center" wrapText="1"/>
    </xf>
    <xf numFmtId="0" fontId="18" fillId="0" borderId="21" xfId="0" applyFont="1" applyBorder="1">
      <alignment vertical="center"/>
    </xf>
    <xf numFmtId="0" fontId="14" fillId="0" borderId="7" xfId="0" applyFont="1" applyBorder="1" applyAlignment="1">
      <alignment horizontal="center" vertical="center" wrapText="1"/>
    </xf>
    <xf numFmtId="0" fontId="15" fillId="0" borderId="7" xfId="0" applyFont="1" applyBorder="1" applyAlignment="1">
      <alignment horizontal="left" vertical="center" wrapText="1"/>
    </xf>
    <xf numFmtId="0" fontId="16" fillId="0" borderId="8" xfId="0" applyFont="1" applyBorder="1">
      <alignment vertical="center"/>
    </xf>
    <xf numFmtId="0" fontId="18" fillId="0" borderId="16" xfId="0" applyFont="1" applyBorder="1">
      <alignment vertical="center"/>
    </xf>
    <xf numFmtId="0" fontId="12" fillId="2" borderId="22"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6" xfId="0" applyFont="1" applyFill="1" applyBorder="1" applyAlignment="1">
      <alignment horizontal="center" vertical="center" wrapText="1"/>
    </xf>
    <xf numFmtId="0" fontId="12" fillId="2" borderId="23" xfId="0" applyFont="1" applyFill="1" applyBorder="1" applyAlignment="1">
      <alignment horizontal="center" vertical="center"/>
    </xf>
    <xf numFmtId="176" fontId="13" fillId="0" borderId="7" xfId="0" applyNumberFormat="1" applyFont="1" applyFill="1" applyBorder="1" applyAlignment="1">
      <alignment horizontal="center" vertical="center"/>
    </xf>
    <xf numFmtId="0" fontId="13" fillId="0" borderId="7" xfId="0" applyFont="1" applyFill="1" applyBorder="1" applyAlignment="1">
      <alignment horizontal="center" vertical="center"/>
    </xf>
    <xf numFmtId="0" fontId="13" fillId="0" borderId="8" xfId="0" applyFont="1" applyFill="1" applyBorder="1" applyAlignment="1">
      <alignment horizontal="center" vertical="center"/>
    </xf>
    <xf numFmtId="0" fontId="16" fillId="0" borderId="16" xfId="0" applyFont="1" applyBorder="1">
      <alignment vertical="center"/>
    </xf>
    <xf numFmtId="0" fontId="16" fillId="0" borderId="1" xfId="0" applyFont="1" applyBorder="1" applyAlignment="1">
      <alignment horizontal="center" vertical="center" wrapText="1"/>
    </xf>
    <xf numFmtId="0" fontId="16" fillId="0" borderId="3" xfId="0" applyFont="1" applyBorder="1" applyAlignment="1">
      <alignment horizontal="center" vertical="center"/>
    </xf>
    <xf numFmtId="0" fontId="18" fillId="0" borderId="3" xfId="0" applyFont="1" applyBorder="1" applyAlignment="1">
      <alignment horizontal="center" vertical="center"/>
    </xf>
    <xf numFmtId="0" fontId="18" fillId="0" borderId="1" xfId="0" applyFont="1" applyBorder="1" applyAlignment="1">
      <alignment horizontal="center" vertical="center"/>
    </xf>
    <xf numFmtId="0" fontId="0" fillId="0" borderId="1" xfId="0" applyBorder="1" applyAlignment="1">
      <alignment horizontal="center" vertical="center"/>
    </xf>
    <xf numFmtId="0" fontId="0" fillId="0" borderId="0" xfId="0" applyAlignment="1">
      <alignment horizontal="right" vertical="center"/>
    </xf>
    <xf numFmtId="0" fontId="18" fillId="0" borderId="26" xfId="0" applyFont="1" applyBorder="1" applyAlignment="1">
      <alignment horizontal="center" vertical="center"/>
    </xf>
    <xf numFmtId="0" fontId="16" fillId="0" borderId="15" xfId="0" applyFont="1" applyBorder="1" applyAlignment="1">
      <alignment horizontal="center" vertical="center"/>
    </xf>
    <xf numFmtId="0" fontId="18" fillId="0" borderId="15" xfId="0" applyFont="1" applyBorder="1" applyAlignment="1">
      <alignment horizontal="center" vertical="center"/>
    </xf>
    <xf numFmtId="177" fontId="18" fillId="0" borderId="1" xfId="0" applyNumberFormat="1" applyFont="1" applyBorder="1" applyAlignment="1">
      <alignment horizontal="center" vertical="center"/>
    </xf>
    <xf numFmtId="0" fontId="15" fillId="0" borderId="25" xfId="0" applyFont="1" applyBorder="1" applyAlignment="1">
      <alignment vertical="center" wrapText="1"/>
    </xf>
    <xf numFmtId="0" fontId="19" fillId="4" borderId="7" xfId="0" applyFont="1" applyFill="1" applyBorder="1" applyAlignment="1">
      <alignment horizontal="center" vertical="center"/>
    </xf>
    <xf numFmtId="0" fontId="19" fillId="4" borderId="1" xfId="0" applyFont="1" applyFill="1" applyBorder="1" applyAlignment="1">
      <alignment horizontal="center" vertical="center"/>
    </xf>
    <xf numFmtId="0" fontId="19" fillId="4" borderId="15" xfId="0" applyFont="1" applyFill="1" applyBorder="1" applyAlignment="1">
      <alignment horizontal="center" vertical="center"/>
    </xf>
    <xf numFmtId="0" fontId="14" fillId="3" borderId="7" xfId="0" applyFont="1" applyFill="1" applyBorder="1" applyAlignment="1">
      <alignment horizontal="center" vertical="center"/>
    </xf>
    <xf numFmtId="0" fontId="14" fillId="3" borderId="1" xfId="0" applyFont="1" applyFill="1" applyBorder="1" applyAlignment="1">
      <alignment horizontal="center" vertical="center"/>
    </xf>
    <xf numFmtId="0" fontId="17" fillId="4" borderId="1" xfId="0" applyFont="1" applyFill="1" applyBorder="1" applyAlignment="1">
      <alignment horizontal="center" vertical="center"/>
    </xf>
    <xf numFmtId="0" fontId="17" fillId="4" borderId="15" xfId="0" applyFont="1" applyFill="1" applyBorder="1" applyAlignment="1">
      <alignment horizontal="center" vertical="center"/>
    </xf>
    <xf numFmtId="0" fontId="17" fillId="3" borderId="3" xfId="0" applyFont="1" applyFill="1" applyBorder="1" applyAlignment="1">
      <alignment horizontal="center" vertical="center"/>
    </xf>
    <xf numFmtId="0" fontId="17" fillId="3" borderId="1" xfId="0" applyFont="1" applyFill="1" applyBorder="1" applyAlignment="1">
      <alignment horizontal="center" vertical="center"/>
    </xf>
    <xf numFmtId="0" fontId="17" fillId="3" borderId="2" xfId="0" applyFont="1" applyFill="1" applyBorder="1" applyAlignment="1">
      <alignment horizontal="center" vertical="center"/>
    </xf>
    <xf numFmtId="0" fontId="14" fillId="3" borderId="15" xfId="0" applyFont="1" applyFill="1" applyBorder="1" applyAlignment="1">
      <alignment horizontal="center" vertical="center"/>
    </xf>
    <xf numFmtId="0" fontId="14" fillId="4" borderId="7" xfId="0" applyFont="1" applyFill="1" applyBorder="1" applyAlignment="1">
      <alignment horizontal="center" vertical="center"/>
    </xf>
    <xf numFmtId="0" fontId="14" fillId="4" borderId="1" xfId="0" applyFont="1" applyFill="1" applyBorder="1" applyAlignment="1">
      <alignment horizontal="center" vertical="center"/>
    </xf>
    <xf numFmtId="177" fontId="16" fillId="5" borderId="7" xfId="0" applyNumberFormat="1" applyFont="1" applyFill="1" applyBorder="1" applyAlignment="1">
      <alignment horizontal="center" vertical="center"/>
    </xf>
    <xf numFmtId="0" fontId="18" fillId="5" borderId="6" xfId="0" applyFont="1" applyFill="1" applyBorder="1" applyAlignment="1">
      <alignment horizontal="center" vertical="center"/>
    </xf>
    <xf numFmtId="0" fontId="16" fillId="5" borderId="6" xfId="0" applyFont="1" applyFill="1" applyBorder="1" applyAlignment="1">
      <alignment horizontal="center" vertical="center"/>
    </xf>
    <xf numFmtId="177" fontId="18" fillId="5" borderId="3" xfId="0" applyNumberFormat="1" applyFont="1" applyFill="1" applyBorder="1" applyAlignment="1">
      <alignment horizontal="center" vertical="center"/>
    </xf>
    <xf numFmtId="0" fontId="18" fillId="5" borderId="3" xfId="0" applyFont="1" applyFill="1" applyBorder="1" applyAlignment="1">
      <alignment horizontal="center" vertical="center"/>
    </xf>
    <xf numFmtId="0" fontId="18" fillId="5" borderId="1" xfId="0" applyFont="1" applyFill="1" applyBorder="1" applyAlignment="1">
      <alignment horizontal="center" vertical="center"/>
    </xf>
    <xf numFmtId="0" fontId="16" fillId="5" borderId="1" xfId="0" applyFont="1" applyFill="1" applyBorder="1" applyAlignment="1">
      <alignment horizontal="center" vertical="center"/>
    </xf>
    <xf numFmtId="177" fontId="18" fillId="5" borderId="1" xfId="0" applyNumberFormat="1" applyFont="1" applyFill="1" applyBorder="1" applyAlignment="1">
      <alignment horizontal="center" vertical="center"/>
    </xf>
    <xf numFmtId="177" fontId="18" fillId="5" borderId="2" xfId="0" applyNumberFormat="1" applyFont="1" applyFill="1" applyBorder="1" applyAlignment="1">
      <alignment horizontal="center" vertical="center"/>
    </xf>
    <xf numFmtId="177" fontId="18" fillId="5" borderId="6" xfId="0" applyNumberFormat="1" applyFont="1" applyFill="1" applyBorder="1" applyAlignment="1">
      <alignment horizontal="center" vertical="center"/>
    </xf>
    <xf numFmtId="0" fontId="18" fillId="5" borderId="26" xfId="0" applyFont="1" applyFill="1" applyBorder="1" applyAlignment="1">
      <alignment horizontal="center" vertical="center"/>
    </xf>
    <xf numFmtId="177" fontId="18" fillId="5" borderId="15" xfId="0" applyNumberFormat="1" applyFont="1" applyFill="1" applyBorder="1" applyAlignment="1">
      <alignment horizontal="center" vertical="center"/>
    </xf>
    <xf numFmtId="0" fontId="18" fillId="5" borderId="15" xfId="0" applyFont="1" applyFill="1" applyBorder="1" applyAlignment="1">
      <alignment horizontal="center" vertical="center"/>
    </xf>
    <xf numFmtId="0" fontId="0" fillId="5" borderId="15" xfId="0" applyFill="1" applyBorder="1" applyAlignment="1">
      <alignment horizontal="center" vertical="center"/>
    </xf>
    <xf numFmtId="0" fontId="17" fillId="0" borderId="1" xfId="0" applyFont="1" applyFill="1" applyBorder="1" applyAlignment="1">
      <alignment horizontal="center" vertical="center" wrapText="1"/>
    </xf>
    <xf numFmtId="177" fontId="18" fillId="0" borderId="1" xfId="0" applyNumberFormat="1" applyFont="1" applyFill="1" applyBorder="1" applyAlignment="1">
      <alignment horizontal="center" vertical="center"/>
    </xf>
    <xf numFmtId="0" fontId="18" fillId="0" borderId="3" xfId="0" applyFont="1" applyFill="1" applyBorder="1" applyAlignment="1">
      <alignment horizontal="center" vertical="center"/>
    </xf>
    <xf numFmtId="0" fontId="16" fillId="0" borderId="1" xfId="0" applyFont="1" applyFill="1" applyBorder="1" applyAlignment="1">
      <alignment horizontal="center" vertical="center"/>
    </xf>
    <xf numFmtId="0" fontId="21" fillId="0" borderId="0" xfId="0" applyFont="1" applyFill="1" applyAlignment="1">
      <alignment horizontal="center" vertical="center"/>
    </xf>
    <xf numFmtId="0" fontId="18" fillId="0" borderId="1" xfId="0" applyFont="1" applyFill="1" applyBorder="1" applyAlignment="1">
      <alignment horizontal="center" vertical="center"/>
    </xf>
    <xf numFmtId="0" fontId="18" fillId="0" borderId="26" xfId="0" applyFont="1" applyFill="1" applyBorder="1" applyAlignment="1">
      <alignment horizontal="center" vertical="center"/>
    </xf>
    <xf numFmtId="0" fontId="18" fillId="0" borderId="24" xfId="0" applyFont="1" applyFill="1" applyBorder="1" applyAlignment="1">
      <alignment horizontal="center" vertical="center"/>
    </xf>
  </cellXfs>
  <cellStyles count="1">
    <cellStyle name="표준"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95"/>
  <sheetViews>
    <sheetView topLeftCell="A85" workbookViewId="0">
      <selection activeCell="D102" sqref="D102:D106"/>
    </sheetView>
  </sheetViews>
  <sheetFormatPr defaultRowHeight="16.5" x14ac:dyDescent="0.3"/>
  <cols>
    <col min="1" max="1" width="15.25" customWidth="1"/>
    <col min="2" max="2" width="21.75" bestFit="1" customWidth="1"/>
    <col min="3" max="3" width="24.25" bestFit="1" customWidth="1"/>
    <col min="4" max="4" width="48.625" customWidth="1"/>
    <col min="5" max="8" width="13.125" customWidth="1"/>
    <col min="15" max="15" width="77" bestFit="1" customWidth="1"/>
  </cols>
  <sheetData>
    <row r="1" spans="1:8" ht="17.25" thickBot="1" x14ac:dyDescent="0.35">
      <c r="A1" s="9" t="s">
        <v>17</v>
      </c>
      <c r="B1" s="9" t="s">
        <v>0</v>
      </c>
      <c r="C1" s="9" t="s">
        <v>11</v>
      </c>
      <c r="D1" s="10" t="s">
        <v>1</v>
      </c>
      <c r="E1" s="9" t="s">
        <v>10</v>
      </c>
      <c r="F1" s="9" t="s">
        <v>2</v>
      </c>
      <c r="G1" s="9" t="s">
        <v>5</v>
      </c>
      <c r="H1" s="9" t="s">
        <v>6</v>
      </c>
    </row>
    <row r="2" spans="1:8" ht="27" x14ac:dyDescent="0.3">
      <c r="A2" s="11" t="s">
        <v>18</v>
      </c>
      <c r="B2" s="19" t="s">
        <v>31</v>
      </c>
      <c r="C2" s="12" t="s">
        <v>89</v>
      </c>
      <c r="D2" s="13" t="s">
        <v>88</v>
      </c>
      <c r="E2" s="14" t="s">
        <v>19</v>
      </c>
      <c r="F2" s="12" t="s">
        <v>3</v>
      </c>
      <c r="G2" s="12">
        <v>1</v>
      </c>
      <c r="H2" s="15" t="s">
        <v>7</v>
      </c>
    </row>
    <row r="3" spans="1:8" ht="40.5" x14ac:dyDescent="0.3">
      <c r="A3" s="16" t="s">
        <v>12</v>
      </c>
      <c r="B3" s="20"/>
      <c r="C3" s="1" t="s">
        <v>33</v>
      </c>
      <c r="D3" s="2" t="s">
        <v>90</v>
      </c>
      <c r="E3" s="3" t="s">
        <v>19</v>
      </c>
      <c r="F3" s="1" t="s">
        <v>4</v>
      </c>
      <c r="G3" s="1">
        <v>2</v>
      </c>
      <c r="H3" s="17" t="s">
        <v>8</v>
      </c>
    </row>
    <row r="4" spans="1:8" ht="33" customHeight="1" x14ac:dyDescent="0.3">
      <c r="A4" s="16" t="s">
        <v>13</v>
      </c>
      <c r="B4" s="20"/>
      <c r="C4" s="1" t="s">
        <v>34</v>
      </c>
      <c r="D4" s="2" t="s">
        <v>91</v>
      </c>
      <c r="E4" s="3" t="s">
        <v>19</v>
      </c>
      <c r="F4" s="1" t="s">
        <v>4</v>
      </c>
      <c r="G4" s="1">
        <v>2</v>
      </c>
      <c r="H4" s="17" t="s">
        <v>9</v>
      </c>
    </row>
    <row r="5" spans="1:8" ht="40.5" x14ac:dyDescent="0.3">
      <c r="A5" s="16" t="s">
        <v>14</v>
      </c>
      <c r="B5" s="20"/>
      <c r="C5" s="4" t="s">
        <v>35</v>
      </c>
      <c r="D5" s="6" t="s">
        <v>92</v>
      </c>
      <c r="E5" s="3" t="s">
        <v>19</v>
      </c>
      <c r="F5" s="1" t="s">
        <v>4</v>
      </c>
      <c r="G5" s="4">
        <v>2</v>
      </c>
      <c r="H5" s="18" t="s">
        <v>101</v>
      </c>
    </row>
    <row r="6" spans="1:8" ht="33" customHeight="1" x14ac:dyDescent="0.3">
      <c r="A6" s="16" t="s">
        <v>15</v>
      </c>
      <c r="B6" s="20"/>
      <c r="C6" s="4" t="s">
        <v>36</v>
      </c>
      <c r="D6" s="5" t="s">
        <v>105</v>
      </c>
      <c r="E6" s="3" t="s">
        <v>19</v>
      </c>
      <c r="F6" s="4" t="s">
        <v>101</v>
      </c>
      <c r="G6" s="4">
        <v>1</v>
      </c>
      <c r="H6" s="18" t="s">
        <v>101</v>
      </c>
    </row>
    <row r="7" spans="1:8" ht="33" customHeight="1" thickBot="1" x14ac:dyDescent="0.35">
      <c r="A7" s="16" t="s">
        <v>16</v>
      </c>
      <c r="B7" s="20"/>
      <c r="C7" s="4" t="s">
        <v>37</v>
      </c>
      <c r="D7" s="5" t="s">
        <v>93</v>
      </c>
      <c r="E7" s="3" t="s">
        <v>19</v>
      </c>
      <c r="F7" s="4" t="s">
        <v>101</v>
      </c>
      <c r="G7" s="4">
        <v>1</v>
      </c>
      <c r="H7" s="18" t="s">
        <v>101</v>
      </c>
    </row>
    <row r="8" spans="1:8" ht="33" customHeight="1" thickBot="1" x14ac:dyDescent="0.35">
      <c r="A8" s="16" t="s">
        <v>20</v>
      </c>
      <c r="B8" s="20"/>
      <c r="C8" s="4" t="s">
        <v>38</v>
      </c>
      <c r="D8" s="5" t="s">
        <v>94</v>
      </c>
      <c r="E8" s="3" t="s">
        <v>19</v>
      </c>
      <c r="F8" s="12" t="s">
        <v>3</v>
      </c>
      <c r="G8" s="4">
        <v>2</v>
      </c>
      <c r="H8" s="18" t="s">
        <v>101</v>
      </c>
    </row>
    <row r="9" spans="1:8" ht="33" customHeight="1" x14ac:dyDescent="0.3">
      <c r="A9" s="16" t="s">
        <v>21</v>
      </c>
      <c r="B9" s="20"/>
      <c r="C9" s="4" t="s">
        <v>39</v>
      </c>
      <c r="D9" s="6" t="s">
        <v>95</v>
      </c>
      <c r="E9" s="3" t="s">
        <v>19</v>
      </c>
      <c r="F9" s="12" t="s">
        <v>3</v>
      </c>
      <c r="G9" s="4">
        <v>2</v>
      </c>
      <c r="H9" s="18" t="s">
        <v>101</v>
      </c>
    </row>
    <row r="10" spans="1:8" ht="33" customHeight="1" x14ac:dyDescent="0.3">
      <c r="A10" s="16" t="s">
        <v>22</v>
      </c>
      <c r="B10" s="20"/>
      <c r="C10" s="4" t="s">
        <v>40</v>
      </c>
      <c r="D10" s="5" t="s">
        <v>96</v>
      </c>
      <c r="E10" s="3" t="s">
        <v>19</v>
      </c>
      <c r="F10" s="4" t="s">
        <v>101</v>
      </c>
      <c r="G10" s="4">
        <v>1</v>
      </c>
      <c r="H10" s="18" t="s">
        <v>101</v>
      </c>
    </row>
    <row r="11" spans="1:8" ht="33" customHeight="1" x14ac:dyDescent="0.3">
      <c r="A11" s="16" t="s">
        <v>23</v>
      </c>
      <c r="B11" s="20"/>
      <c r="C11" s="4" t="s">
        <v>41</v>
      </c>
      <c r="D11" s="6" t="s">
        <v>97</v>
      </c>
      <c r="E11" s="3" t="s">
        <v>19</v>
      </c>
      <c r="F11" s="1" t="s">
        <v>4</v>
      </c>
      <c r="G11" s="4">
        <v>2</v>
      </c>
      <c r="H11" s="18" t="s">
        <v>101</v>
      </c>
    </row>
    <row r="12" spans="1:8" ht="33" customHeight="1" x14ac:dyDescent="0.3">
      <c r="A12" s="16" t="s">
        <v>24</v>
      </c>
      <c r="B12" s="20"/>
      <c r="C12" s="4" t="s">
        <v>42</v>
      </c>
      <c r="D12" s="8" t="s">
        <v>98</v>
      </c>
      <c r="E12" s="3" t="s">
        <v>19</v>
      </c>
      <c r="F12" s="1" t="s">
        <v>4</v>
      </c>
      <c r="G12" s="4">
        <v>2</v>
      </c>
      <c r="H12" s="18" t="s">
        <v>101</v>
      </c>
    </row>
    <row r="13" spans="1:8" ht="40.5" x14ac:dyDescent="0.3">
      <c r="A13" s="16" t="s">
        <v>25</v>
      </c>
      <c r="B13" s="20"/>
      <c r="C13" s="4" t="s">
        <v>43</v>
      </c>
      <c r="D13" s="8" t="s">
        <v>99</v>
      </c>
      <c r="E13" s="3" t="s">
        <v>19</v>
      </c>
      <c r="F13" s="4" t="s">
        <v>101</v>
      </c>
      <c r="G13" s="4">
        <v>1</v>
      </c>
      <c r="H13" s="18" t="s">
        <v>101</v>
      </c>
    </row>
    <row r="14" spans="1:8" ht="27" x14ac:dyDescent="0.3">
      <c r="A14" s="16" t="s">
        <v>26</v>
      </c>
      <c r="B14" s="20"/>
      <c r="C14" s="4" t="s">
        <v>74</v>
      </c>
      <c r="D14" s="6" t="s">
        <v>86</v>
      </c>
      <c r="E14" s="3" t="s">
        <v>19</v>
      </c>
      <c r="F14" s="4" t="s">
        <v>102</v>
      </c>
      <c r="G14" s="4">
        <v>2</v>
      </c>
      <c r="H14" s="18" t="s">
        <v>101</v>
      </c>
    </row>
    <row r="15" spans="1:8" ht="40.5" x14ac:dyDescent="0.3">
      <c r="A15" s="16" t="s">
        <v>27</v>
      </c>
      <c r="B15" s="21"/>
      <c r="C15" s="4" t="s">
        <v>75</v>
      </c>
      <c r="D15" s="6" t="s">
        <v>87</v>
      </c>
      <c r="E15" s="3" t="s">
        <v>19</v>
      </c>
      <c r="F15" s="4" t="s">
        <v>102</v>
      </c>
      <c r="G15" s="4">
        <v>2</v>
      </c>
      <c r="H15" s="18" t="s">
        <v>101</v>
      </c>
    </row>
    <row r="38" spans="1:11" x14ac:dyDescent="0.3">
      <c r="A38" s="16" t="s">
        <v>106</v>
      </c>
    </row>
    <row r="39" spans="1:11" ht="54" x14ac:dyDescent="0.3">
      <c r="A39" s="16" t="s">
        <v>58</v>
      </c>
      <c r="B39" s="22" t="s">
        <v>46</v>
      </c>
      <c r="C39" s="4" t="s">
        <v>50</v>
      </c>
      <c r="D39" s="6" t="s">
        <v>51</v>
      </c>
      <c r="E39" s="3" t="s">
        <v>19</v>
      </c>
      <c r="F39" s="1" t="s">
        <v>4</v>
      </c>
      <c r="G39" s="4">
        <v>2</v>
      </c>
      <c r="H39" s="18" t="s">
        <v>101</v>
      </c>
    </row>
    <row r="40" spans="1:11" ht="40.5" x14ac:dyDescent="0.3">
      <c r="A40" s="16" t="s">
        <v>59</v>
      </c>
      <c r="B40" s="23"/>
      <c r="C40" s="4" t="s">
        <v>47</v>
      </c>
      <c r="D40" s="6" t="s">
        <v>49</v>
      </c>
      <c r="E40" s="3" t="s">
        <v>19</v>
      </c>
      <c r="F40" s="4" t="s">
        <v>103</v>
      </c>
      <c r="G40" s="4">
        <v>2</v>
      </c>
      <c r="H40" s="18" t="s">
        <v>101</v>
      </c>
    </row>
    <row r="41" spans="1:11" ht="40.5" x14ac:dyDescent="0.3">
      <c r="A41" s="16" t="s">
        <v>60</v>
      </c>
      <c r="B41" s="24"/>
      <c r="C41" s="4" t="s">
        <v>32</v>
      </c>
      <c r="D41" s="6" t="s">
        <v>52</v>
      </c>
      <c r="E41" s="3" t="s">
        <v>19</v>
      </c>
      <c r="F41" s="4" t="s">
        <v>104</v>
      </c>
      <c r="G41" s="4">
        <v>2</v>
      </c>
      <c r="H41" s="18" t="s">
        <v>101</v>
      </c>
    </row>
    <row r="42" spans="1:11" x14ac:dyDescent="0.3">
      <c r="A42" s="16" t="s">
        <v>61</v>
      </c>
      <c r="B42" s="22" t="s">
        <v>68</v>
      </c>
      <c r="C42" s="4" t="s">
        <v>69</v>
      </c>
      <c r="D42" s="6" t="s">
        <v>107</v>
      </c>
      <c r="E42" s="3" t="s">
        <v>19</v>
      </c>
      <c r="F42" s="4" t="s">
        <v>101</v>
      </c>
      <c r="G42" s="4">
        <v>3</v>
      </c>
      <c r="H42" s="18" t="s">
        <v>101</v>
      </c>
    </row>
    <row r="43" spans="1:11" ht="27" x14ac:dyDescent="0.3">
      <c r="C43" s="4" t="s">
        <v>69</v>
      </c>
      <c r="D43" s="25" t="s">
        <v>108</v>
      </c>
    </row>
    <row r="44" spans="1:11" x14ac:dyDescent="0.3">
      <c r="C44" s="4" t="s">
        <v>69</v>
      </c>
      <c r="D44" s="25" t="s">
        <v>109</v>
      </c>
    </row>
    <row r="45" spans="1:11" ht="27" x14ac:dyDescent="0.3">
      <c r="A45" s="16" t="s">
        <v>62</v>
      </c>
      <c r="B45" s="24"/>
      <c r="C45" s="4" t="s">
        <v>70</v>
      </c>
      <c r="D45" s="6" t="s">
        <v>71</v>
      </c>
      <c r="E45" s="3" t="s">
        <v>19</v>
      </c>
      <c r="F45" s="4" t="s">
        <v>101</v>
      </c>
      <c r="G45" s="4">
        <v>3</v>
      </c>
      <c r="H45" s="18" t="s">
        <v>101</v>
      </c>
    </row>
    <row r="46" spans="1:11" ht="27" x14ac:dyDescent="0.3">
      <c r="B46" s="26" t="s">
        <v>110</v>
      </c>
      <c r="C46" s="4" t="s">
        <v>72</v>
      </c>
      <c r="D46" s="6" t="s">
        <v>76</v>
      </c>
      <c r="E46" s="3" t="s">
        <v>19</v>
      </c>
      <c r="F46" s="4" t="s">
        <v>101</v>
      </c>
      <c r="G46" s="4">
        <v>3</v>
      </c>
      <c r="H46" s="18" t="s">
        <v>101</v>
      </c>
    </row>
    <row r="47" spans="1:11" x14ac:dyDescent="0.3">
      <c r="C47" s="26" t="s">
        <v>111</v>
      </c>
      <c r="D47" s="27" t="s">
        <v>113</v>
      </c>
    </row>
    <row r="48" spans="1:11" x14ac:dyDescent="0.3">
      <c r="C48" s="26" t="s">
        <v>112</v>
      </c>
      <c r="D48" s="27" t="s">
        <v>114</v>
      </c>
      <c r="K48" s="27"/>
    </row>
    <row r="49" spans="1:8" x14ac:dyDescent="0.3">
      <c r="A49" s="16" t="s">
        <v>63</v>
      </c>
      <c r="B49" s="22" t="s">
        <v>73</v>
      </c>
      <c r="C49" s="26" t="s">
        <v>111</v>
      </c>
      <c r="D49" t="s">
        <v>117</v>
      </c>
    </row>
    <row r="50" spans="1:8" x14ac:dyDescent="0.3">
      <c r="A50" s="16" t="s">
        <v>64</v>
      </c>
      <c r="B50" s="23"/>
      <c r="C50" s="4" t="s">
        <v>77</v>
      </c>
      <c r="D50" s="6" t="s">
        <v>80</v>
      </c>
      <c r="E50" s="3" t="s">
        <v>19</v>
      </c>
      <c r="F50" s="4" t="s">
        <v>101</v>
      </c>
      <c r="G50" s="4">
        <v>3</v>
      </c>
      <c r="H50" s="18" t="s">
        <v>101</v>
      </c>
    </row>
    <row r="51" spans="1:8" x14ac:dyDescent="0.3">
      <c r="A51" s="16" t="s">
        <v>65</v>
      </c>
      <c r="B51" s="24"/>
      <c r="C51" s="4" t="s">
        <v>78</v>
      </c>
      <c r="D51" s="6" t="s">
        <v>81</v>
      </c>
      <c r="E51" s="3" t="s">
        <v>19</v>
      </c>
      <c r="F51" s="4" t="s">
        <v>101</v>
      </c>
      <c r="G51" s="4">
        <v>3</v>
      </c>
      <c r="H51" s="18" t="s">
        <v>101</v>
      </c>
    </row>
    <row r="52" spans="1:8" x14ac:dyDescent="0.3">
      <c r="C52" s="26" t="s">
        <v>115</v>
      </c>
      <c r="D52" s="27" t="s">
        <v>118</v>
      </c>
    </row>
    <row r="53" spans="1:8" ht="27" x14ac:dyDescent="0.3">
      <c r="C53" s="26" t="s">
        <v>116</v>
      </c>
      <c r="D53" s="27" t="s">
        <v>119</v>
      </c>
    </row>
    <row r="54" spans="1:8" x14ac:dyDescent="0.3">
      <c r="B54" t="s">
        <v>140</v>
      </c>
      <c r="C54" s="26" t="s">
        <v>141</v>
      </c>
      <c r="D54" s="27" t="s">
        <v>143</v>
      </c>
    </row>
    <row r="55" spans="1:8" ht="40.5" x14ac:dyDescent="0.3">
      <c r="C55" s="26" t="s">
        <v>142</v>
      </c>
      <c r="D55" s="27" t="s">
        <v>145</v>
      </c>
    </row>
    <row r="56" spans="1:8" ht="27" x14ac:dyDescent="0.3">
      <c r="C56" s="26" t="s">
        <v>144</v>
      </c>
      <c r="D56" s="27" t="s">
        <v>149</v>
      </c>
    </row>
    <row r="57" spans="1:8" x14ac:dyDescent="0.3">
      <c r="C57" s="26" t="s">
        <v>150</v>
      </c>
      <c r="D57" s="27" t="s">
        <v>151</v>
      </c>
    </row>
    <row r="58" spans="1:8" x14ac:dyDescent="0.3">
      <c r="D58" s="27"/>
    </row>
    <row r="59" spans="1:8" x14ac:dyDescent="0.3">
      <c r="B59" t="s">
        <v>146</v>
      </c>
      <c r="C59" s="26" t="s">
        <v>115</v>
      </c>
      <c r="D59" s="27" t="s">
        <v>118</v>
      </c>
    </row>
    <row r="60" spans="1:8" ht="81" x14ac:dyDescent="0.3">
      <c r="C60" s="26" t="s">
        <v>142</v>
      </c>
      <c r="D60" s="27" t="s">
        <v>156</v>
      </c>
    </row>
    <row r="61" spans="1:8" x14ac:dyDescent="0.3">
      <c r="C61" s="26" t="s">
        <v>152</v>
      </c>
      <c r="D61" s="27" t="s">
        <v>153</v>
      </c>
    </row>
    <row r="62" spans="1:8" ht="27" x14ac:dyDescent="0.3">
      <c r="C62" s="26" t="s">
        <v>147</v>
      </c>
      <c r="D62" s="27" t="s">
        <v>119</v>
      </c>
    </row>
    <row r="63" spans="1:8" ht="27" x14ac:dyDescent="0.3">
      <c r="C63" s="26" t="s">
        <v>148</v>
      </c>
      <c r="D63" s="27" t="s">
        <v>119</v>
      </c>
    </row>
    <row r="64" spans="1:8" x14ac:dyDescent="0.3">
      <c r="C64" s="26" t="s">
        <v>154</v>
      </c>
      <c r="D64" s="25" t="s">
        <v>155</v>
      </c>
    </row>
    <row r="65" spans="1:8" ht="27" x14ac:dyDescent="0.3">
      <c r="A65" s="16" t="s">
        <v>66</v>
      </c>
      <c r="B65" s="22" t="s">
        <v>79</v>
      </c>
      <c r="C65" s="4" t="s">
        <v>82</v>
      </c>
      <c r="D65" s="6" t="s">
        <v>84</v>
      </c>
      <c r="E65" s="3" t="s">
        <v>19</v>
      </c>
      <c r="F65" s="4" t="s">
        <v>101</v>
      </c>
      <c r="G65" s="4">
        <v>3</v>
      </c>
      <c r="H65" s="18" t="s">
        <v>101</v>
      </c>
    </row>
    <row r="66" spans="1:8" ht="27" x14ac:dyDescent="0.3">
      <c r="A66" s="16" t="s">
        <v>67</v>
      </c>
      <c r="B66" s="23"/>
      <c r="C66" s="4" t="s">
        <v>83</v>
      </c>
      <c r="D66" s="6" t="s">
        <v>85</v>
      </c>
      <c r="E66" s="3" t="s">
        <v>19</v>
      </c>
      <c r="F66" s="4" t="s">
        <v>101</v>
      </c>
      <c r="G66" s="4">
        <v>3</v>
      </c>
      <c r="H66" s="18" t="s">
        <v>101</v>
      </c>
    </row>
    <row r="67" spans="1:8" ht="27" x14ac:dyDescent="0.3">
      <c r="C67" s="28" t="s">
        <v>120</v>
      </c>
      <c r="D67" s="25" t="s">
        <v>128</v>
      </c>
    </row>
    <row r="68" spans="1:8" ht="27" x14ac:dyDescent="0.3">
      <c r="C68" s="28" t="s">
        <v>121</v>
      </c>
      <c r="D68" s="25" t="s">
        <v>129</v>
      </c>
    </row>
    <row r="69" spans="1:8" ht="27" x14ac:dyDescent="0.3">
      <c r="C69" s="28" t="s">
        <v>122</v>
      </c>
      <c r="D69" s="25" t="s">
        <v>130</v>
      </c>
    </row>
    <row r="70" spans="1:8" x14ac:dyDescent="0.3">
      <c r="C70" s="7" t="s">
        <v>123</v>
      </c>
      <c r="D70" s="7" t="s">
        <v>137</v>
      </c>
    </row>
    <row r="71" spans="1:8" x14ac:dyDescent="0.3">
      <c r="C71" s="7" t="s">
        <v>124</v>
      </c>
      <c r="D71" s="7" t="s">
        <v>131</v>
      </c>
    </row>
    <row r="72" spans="1:8" x14ac:dyDescent="0.3">
      <c r="C72" s="7" t="s">
        <v>125</v>
      </c>
      <c r="D72" s="7" t="s">
        <v>132</v>
      </c>
    </row>
    <row r="73" spans="1:8" x14ac:dyDescent="0.3">
      <c r="C73" s="7" t="s">
        <v>126</v>
      </c>
      <c r="D73" s="7" t="s">
        <v>133</v>
      </c>
    </row>
    <row r="74" spans="1:8" x14ac:dyDescent="0.3">
      <c r="C74" s="7" t="s">
        <v>127</v>
      </c>
      <c r="D74" s="7" t="s">
        <v>134</v>
      </c>
    </row>
    <row r="75" spans="1:8" x14ac:dyDescent="0.3">
      <c r="C75" s="7" t="s">
        <v>135</v>
      </c>
      <c r="D75" s="7" t="s">
        <v>136</v>
      </c>
    </row>
    <row r="76" spans="1:8" x14ac:dyDescent="0.3">
      <c r="C76" s="7" t="s">
        <v>138</v>
      </c>
      <c r="D76" s="7" t="s">
        <v>139</v>
      </c>
    </row>
    <row r="78" spans="1:8" ht="27" x14ac:dyDescent="0.3">
      <c r="A78" s="16" t="s">
        <v>28</v>
      </c>
      <c r="B78" s="22" t="s">
        <v>44</v>
      </c>
      <c r="C78" s="4" t="s">
        <v>45</v>
      </c>
      <c r="D78" s="6" t="s">
        <v>100</v>
      </c>
      <c r="E78" s="3" t="s">
        <v>19</v>
      </c>
      <c r="F78" s="4" t="s">
        <v>102</v>
      </c>
      <c r="G78" s="4">
        <v>2</v>
      </c>
      <c r="H78" s="18" t="s">
        <v>101</v>
      </c>
    </row>
    <row r="79" spans="1:8" x14ac:dyDescent="0.3">
      <c r="A79" s="16" t="s">
        <v>29</v>
      </c>
      <c r="B79" s="23"/>
      <c r="C79" s="54" t="s">
        <v>225</v>
      </c>
      <c r="D79" s="54" t="s">
        <v>226</v>
      </c>
    </row>
    <row r="80" spans="1:8" x14ac:dyDescent="0.3">
      <c r="A80" s="16" t="s">
        <v>30</v>
      </c>
      <c r="B80" s="23"/>
      <c r="C80" s="54" t="s">
        <v>227</v>
      </c>
      <c r="D80" s="54" t="s">
        <v>228</v>
      </c>
    </row>
    <row r="81" spans="1:4" x14ac:dyDescent="0.3">
      <c r="A81" s="16" t="s">
        <v>48</v>
      </c>
      <c r="B81" s="23"/>
      <c r="C81" s="54" t="s">
        <v>229</v>
      </c>
      <c r="D81" s="54" t="s">
        <v>231</v>
      </c>
    </row>
    <row r="82" spans="1:4" x14ac:dyDescent="0.3">
      <c r="A82" s="16" t="s">
        <v>53</v>
      </c>
      <c r="B82" s="23"/>
      <c r="C82" s="54" t="s">
        <v>230</v>
      </c>
      <c r="D82" s="54" t="s">
        <v>232</v>
      </c>
    </row>
    <row r="83" spans="1:4" x14ac:dyDescent="0.3">
      <c r="A83" s="16" t="s">
        <v>54</v>
      </c>
      <c r="B83" s="23"/>
      <c r="C83" s="54" t="s">
        <v>233</v>
      </c>
      <c r="D83" s="54" t="s">
        <v>234</v>
      </c>
    </row>
    <row r="84" spans="1:4" x14ac:dyDescent="0.3">
      <c r="A84" s="16" t="s">
        <v>55</v>
      </c>
      <c r="B84" s="23"/>
    </row>
    <row r="85" spans="1:4" x14ac:dyDescent="0.3">
      <c r="A85" s="16" t="s">
        <v>56</v>
      </c>
      <c r="B85" s="23"/>
    </row>
    <row r="86" spans="1:4" x14ac:dyDescent="0.3">
      <c r="A86" s="16" t="s">
        <v>57</v>
      </c>
      <c r="B86" s="24"/>
    </row>
    <row r="87" spans="1:4" x14ac:dyDescent="0.3">
      <c r="C87" s="7"/>
      <c r="D87" s="7"/>
    </row>
    <row r="88" spans="1:4" x14ac:dyDescent="0.3">
      <c r="C88" s="7"/>
      <c r="D88" s="7"/>
    </row>
    <row r="89" spans="1:4" x14ac:dyDescent="0.3">
      <c r="C89" s="7"/>
      <c r="D89" s="7"/>
    </row>
    <row r="90" spans="1:4" x14ac:dyDescent="0.3">
      <c r="C90" s="7"/>
      <c r="D90" s="7"/>
    </row>
    <row r="91" spans="1:4" x14ac:dyDescent="0.3">
      <c r="B91" s="53" t="s">
        <v>157</v>
      </c>
      <c r="C91" s="51" t="s">
        <v>158</v>
      </c>
      <c r="D91" s="51" t="s">
        <v>167</v>
      </c>
    </row>
    <row r="92" spans="1:4" x14ac:dyDescent="0.3">
      <c r="B92" s="53"/>
      <c r="C92" s="51" t="s">
        <v>159</v>
      </c>
      <c r="D92" s="51" t="s">
        <v>168</v>
      </c>
    </row>
    <row r="93" spans="1:4" x14ac:dyDescent="0.3">
      <c r="B93" s="53"/>
      <c r="C93" s="51" t="s">
        <v>160</v>
      </c>
      <c r="D93" s="51" t="s">
        <v>169</v>
      </c>
    </row>
    <row r="94" spans="1:4" x14ac:dyDescent="0.3">
      <c r="B94" s="53"/>
      <c r="C94" s="51" t="s">
        <v>161</v>
      </c>
      <c r="D94" s="51" t="s">
        <v>170</v>
      </c>
    </row>
    <row r="95" spans="1:4" x14ac:dyDescent="0.3">
      <c r="B95" s="53"/>
      <c r="C95" s="51" t="s">
        <v>162</v>
      </c>
      <c r="D95" s="51" t="s">
        <v>171</v>
      </c>
    </row>
    <row r="96" spans="1:4" x14ac:dyDescent="0.3">
      <c r="B96" s="53"/>
      <c r="C96" s="51" t="s">
        <v>163</v>
      </c>
      <c r="D96" s="51" t="s">
        <v>172</v>
      </c>
    </row>
    <row r="97" spans="1:4" x14ac:dyDescent="0.3">
      <c r="B97" s="53"/>
      <c r="C97" s="51" t="s">
        <v>164</v>
      </c>
      <c r="D97" s="51" t="s">
        <v>173</v>
      </c>
    </row>
    <row r="98" spans="1:4" x14ac:dyDescent="0.3">
      <c r="B98" s="53"/>
      <c r="C98" s="51" t="s">
        <v>165</v>
      </c>
      <c r="D98" s="51" t="s">
        <v>174</v>
      </c>
    </row>
    <row r="99" spans="1:4" x14ac:dyDescent="0.3">
      <c r="B99" s="53"/>
      <c r="C99" s="51" t="s">
        <v>166</v>
      </c>
      <c r="D99" s="53" t="s">
        <v>175</v>
      </c>
    </row>
    <row r="102" spans="1:4" x14ac:dyDescent="0.3">
      <c r="B102" t="s">
        <v>176</v>
      </c>
      <c r="C102" s="7" t="s">
        <v>177</v>
      </c>
      <c r="D102" t="s">
        <v>182</v>
      </c>
    </row>
    <row r="103" spans="1:4" x14ac:dyDescent="0.3">
      <c r="C103" s="7" t="s">
        <v>178</v>
      </c>
      <c r="D103" t="s">
        <v>183</v>
      </c>
    </row>
    <row r="104" spans="1:4" x14ac:dyDescent="0.3">
      <c r="C104" s="7" t="s">
        <v>179</v>
      </c>
      <c r="D104" t="s">
        <v>184</v>
      </c>
    </row>
    <row r="105" spans="1:4" x14ac:dyDescent="0.3">
      <c r="C105" s="7" t="s">
        <v>180</v>
      </c>
      <c r="D105" t="s">
        <v>185</v>
      </c>
    </row>
    <row r="106" spans="1:4" x14ac:dyDescent="0.3">
      <c r="C106" s="7" t="s">
        <v>181</v>
      </c>
      <c r="D106" t="s">
        <v>186</v>
      </c>
    </row>
    <row r="109" spans="1:4" x14ac:dyDescent="0.3">
      <c r="B109" t="s">
        <v>187</v>
      </c>
      <c r="C109" s="7" t="s">
        <v>188</v>
      </c>
      <c r="D109" t="s">
        <v>191</v>
      </c>
    </row>
    <row r="110" spans="1:4" x14ac:dyDescent="0.3">
      <c r="C110" s="7" t="s">
        <v>181</v>
      </c>
      <c r="D110" t="s">
        <v>192</v>
      </c>
    </row>
    <row r="111" spans="1:4" x14ac:dyDescent="0.3">
      <c r="C111" s="7" t="s">
        <v>189</v>
      </c>
      <c r="D111" t="s">
        <v>193</v>
      </c>
    </row>
    <row r="112" spans="1:4" ht="17.25" thickBot="1" x14ac:dyDescent="0.35">
      <c r="A112" t="s">
        <v>211</v>
      </c>
      <c r="C112" s="7" t="s">
        <v>190</v>
      </c>
      <c r="D112" t="s">
        <v>194</v>
      </c>
    </row>
    <row r="113" spans="1:8" ht="54" x14ac:dyDescent="0.3">
      <c r="A113" s="29" t="s">
        <v>18</v>
      </c>
      <c r="B113" s="30" t="s">
        <v>31</v>
      </c>
      <c r="C113" s="31" t="s">
        <v>195</v>
      </c>
      <c r="D113" s="32" t="s">
        <v>222</v>
      </c>
      <c r="E113" s="33" t="s">
        <v>19</v>
      </c>
      <c r="F113" s="31" t="s">
        <v>3</v>
      </c>
      <c r="G113" s="31">
        <v>1</v>
      </c>
      <c r="H113" s="34" t="s">
        <v>7</v>
      </c>
    </row>
    <row r="114" spans="1:8" ht="27" x14ac:dyDescent="0.3">
      <c r="A114" s="35" t="s">
        <v>12</v>
      </c>
      <c r="B114" s="36"/>
      <c r="C114" s="37" t="s">
        <v>196</v>
      </c>
      <c r="D114" s="38" t="s">
        <v>197</v>
      </c>
    </row>
    <row r="115" spans="1:8" ht="40.5" x14ac:dyDescent="0.3">
      <c r="A115" s="35" t="s">
        <v>13</v>
      </c>
      <c r="B115" s="36"/>
      <c r="C115" s="39" t="s">
        <v>33</v>
      </c>
      <c r="D115" s="40" t="s">
        <v>223</v>
      </c>
      <c r="E115" s="41" t="s">
        <v>19</v>
      </c>
      <c r="F115" s="39" t="s">
        <v>4</v>
      </c>
      <c r="G115" s="39">
        <v>2</v>
      </c>
      <c r="H115" s="42" t="s">
        <v>8</v>
      </c>
    </row>
    <row r="116" spans="1:8" ht="67.5" x14ac:dyDescent="0.3">
      <c r="A116" s="35" t="s">
        <v>14</v>
      </c>
      <c r="B116" s="36"/>
      <c r="C116" s="39" t="s">
        <v>34</v>
      </c>
      <c r="D116" s="40" t="s">
        <v>224</v>
      </c>
      <c r="E116" s="41" t="s">
        <v>19</v>
      </c>
      <c r="F116" s="39" t="s">
        <v>4</v>
      </c>
      <c r="G116" s="39">
        <v>2</v>
      </c>
      <c r="H116" s="42" t="s">
        <v>9</v>
      </c>
    </row>
    <row r="117" spans="1:8" ht="27" x14ac:dyDescent="0.3">
      <c r="A117" s="35" t="s">
        <v>15</v>
      </c>
      <c r="B117" s="36"/>
      <c r="C117" s="4" t="s">
        <v>198</v>
      </c>
      <c r="D117" s="6" t="s">
        <v>199</v>
      </c>
      <c r="E117" s="41" t="s">
        <v>19</v>
      </c>
      <c r="F117" s="39" t="s">
        <v>4</v>
      </c>
      <c r="G117" s="4">
        <v>2</v>
      </c>
      <c r="H117" s="18" t="s">
        <v>101</v>
      </c>
    </row>
    <row r="118" spans="1:8" ht="27.75" thickBot="1" x14ac:dyDescent="0.35">
      <c r="A118" s="35" t="s">
        <v>16</v>
      </c>
      <c r="B118" s="36"/>
      <c r="C118" s="4" t="s">
        <v>37</v>
      </c>
      <c r="D118" s="6" t="s">
        <v>200</v>
      </c>
      <c r="E118" s="41" t="s">
        <v>19</v>
      </c>
      <c r="F118" s="4" t="s">
        <v>101</v>
      </c>
      <c r="G118" s="4">
        <v>1</v>
      </c>
      <c r="H118" s="18" t="s">
        <v>101</v>
      </c>
    </row>
    <row r="119" spans="1:8" ht="41.25" thickBot="1" x14ac:dyDescent="0.35">
      <c r="A119" s="35" t="s">
        <v>20</v>
      </c>
      <c r="B119" s="36"/>
      <c r="C119" s="4" t="s">
        <v>38</v>
      </c>
      <c r="D119" s="6" t="s">
        <v>201</v>
      </c>
      <c r="E119" s="41" t="s">
        <v>19</v>
      </c>
      <c r="F119" s="31" t="s">
        <v>3</v>
      </c>
      <c r="G119" s="4">
        <v>2</v>
      </c>
      <c r="H119" s="18" t="s">
        <v>101</v>
      </c>
    </row>
    <row r="120" spans="1:8" ht="40.5" x14ac:dyDescent="0.3">
      <c r="A120" s="35" t="s">
        <v>21</v>
      </c>
      <c r="B120" s="36"/>
      <c r="C120" s="4" t="s">
        <v>39</v>
      </c>
      <c r="D120" s="6" t="s">
        <v>202</v>
      </c>
      <c r="E120" s="41" t="s">
        <v>19</v>
      </c>
      <c r="F120" s="31" t="s">
        <v>3</v>
      </c>
      <c r="G120" s="4">
        <v>2</v>
      </c>
      <c r="H120" s="18" t="s">
        <v>101</v>
      </c>
    </row>
    <row r="121" spans="1:8" x14ac:dyDescent="0.3">
      <c r="A121" s="35" t="s">
        <v>22</v>
      </c>
      <c r="B121" s="36"/>
      <c r="C121" s="4" t="s">
        <v>40</v>
      </c>
      <c r="D121" s="5" t="s">
        <v>96</v>
      </c>
      <c r="E121" s="41" t="s">
        <v>19</v>
      </c>
      <c r="F121" s="4" t="s">
        <v>101</v>
      </c>
      <c r="G121" s="4">
        <v>1</v>
      </c>
      <c r="H121" s="18" t="s">
        <v>101</v>
      </c>
    </row>
    <row r="122" spans="1:8" ht="27" x14ac:dyDescent="0.3">
      <c r="A122" s="35" t="s">
        <v>23</v>
      </c>
      <c r="B122" s="36"/>
      <c r="C122" s="4" t="s">
        <v>203</v>
      </c>
      <c r="D122" s="6" t="s">
        <v>204</v>
      </c>
      <c r="E122" s="41" t="s">
        <v>19</v>
      </c>
      <c r="F122" s="39" t="s">
        <v>4</v>
      </c>
      <c r="G122" s="4">
        <v>2</v>
      </c>
      <c r="H122" s="18" t="s">
        <v>101</v>
      </c>
    </row>
    <row r="123" spans="1:8" x14ac:dyDescent="0.3">
      <c r="A123" s="35" t="s">
        <v>24</v>
      </c>
      <c r="B123" s="36"/>
      <c r="C123" s="4" t="s">
        <v>42</v>
      </c>
      <c r="D123" s="6" t="s">
        <v>98</v>
      </c>
      <c r="E123" s="41" t="s">
        <v>19</v>
      </c>
      <c r="F123" s="39" t="s">
        <v>4</v>
      </c>
      <c r="G123" s="4">
        <v>2</v>
      </c>
      <c r="H123" s="18" t="s">
        <v>101</v>
      </c>
    </row>
    <row r="124" spans="1:8" x14ac:dyDescent="0.3">
      <c r="A124" s="35" t="s">
        <v>25</v>
      </c>
      <c r="B124" s="36"/>
      <c r="C124" s="4" t="s">
        <v>43</v>
      </c>
      <c r="D124" s="6" t="s">
        <v>205</v>
      </c>
      <c r="E124" s="41" t="s">
        <v>19</v>
      </c>
      <c r="F124" s="4" t="s">
        <v>101</v>
      </c>
      <c r="G124" s="4">
        <v>1</v>
      </c>
      <c r="H124" s="18" t="s">
        <v>101</v>
      </c>
    </row>
    <row r="125" spans="1:8" x14ac:dyDescent="0.3">
      <c r="A125" s="35" t="s">
        <v>26</v>
      </c>
      <c r="B125" s="36"/>
    </row>
    <row r="126" spans="1:8" x14ac:dyDescent="0.3">
      <c r="A126" s="35"/>
      <c r="B126" s="43"/>
      <c r="C126" s="4"/>
      <c r="D126" s="6"/>
      <c r="E126" s="41"/>
      <c r="F126" s="4"/>
      <c r="G126" s="4"/>
      <c r="H126" s="18"/>
    </row>
    <row r="127" spans="1:8" x14ac:dyDescent="0.3">
      <c r="C127" s="4"/>
      <c r="D127" s="6"/>
      <c r="E127" s="41"/>
      <c r="F127" s="4"/>
      <c r="G127" s="4"/>
      <c r="H127" s="18"/>
    </row>
    <row r="129" spans="1:10" ht="49.5" x14ac:dyDescent="0.3">
      <c r="B129" t="s">
        <v>206</v>
      </c>
      <c r="C129" t="s">
        <v>207</v>
      </c>
      <c r="D129" s="44" t="s">
        <v>208</v>
      </c>
    </row>
    <row r="130" spans="1:10" ht="49.5" x14ac:dyDescent="0.3">
      <c r="C130" t="s">
        <v>209</v>
      </c>
      <c r="D130" s="44" t="s">
        <v>210</v>
      </c>
    </row>
    <row r="132" spans="1:10" ht="67.5" x14ac:dyDescent="0.3">
      <c r="A132" s="45" t="s">
        <v>30</v>
      </c>
      <c r="B132" s="46" t="s">
        <v>212</v>
      </c>
      <c r="C132" s="46" t="s">
        <v>260</v>
      </c>
      <c r="D132" s="47" t="s">
        <v>256</v>
      </c>
      <c r="E132" s="48" t="s">
        <v>213</v>
      </c>
      <c r="F132" s="49" t="s">
        <v>214</v>
      </c>
      <c r="G132" s="46">
        <v>2</v>
      </c>
      <c r="H132" s="52" t="s">
        <v>219</v>
      </c>
      <c r="I132" s="46">
        <v>2</v>
      </c>
      <c r="J132" s="52" t="s">
        <v>219</v>
      </c>
    </row>
    <row r="133" spans="1:10" x14ac:dyDescent="0.3">
      <c r="C133" s="7" t="s">
        <v>216</v>
      </c>
      <c r="D133" s="7" t="s">
        <v>257</v>
      </c>
    </row>
    <row r="134" spans="1:10" x14ac:dyDescent="0.3">
      <c r="C134" s="7" t="s">
        <v>217</v>
      </c>
      <c r="D134" s="7" t="s">
        <v>258</v>
      </c>
    </row>
    <row r="135" spans="1:10" x14ac:dyDescent="0.3">
      <c r="C135" s="7" t="s">
        <v>218</v>
      </c>
      <c r="D135" t="s">
        <v>259</v>
      </c>
    </row>
    <row r="137" spans="1:10" x14ac:dyDescent="0.3">
      <c r="B137" t="s">
        <v>235</v>
      </c>
      <c r="C137" s="50" t="s">
        <v>244</v>
      </c>
      <c r="D137" t="s">
        <v>243</v>
      </c>
    </row>
    <row r="138" spans="1:10" x14ac:dyDescent="0.3">
      <c r="C138" t="s">
        <v>236</v>
      </c>
      <c r="D138" t="s">
        <v>237</v>
      </c>
    </row>
    <row r="139" spans="1:10" x14ac:dyDescent="0.3">
      <c r="C139" t="s">
        <v>181</v>
      </c>
      <c r="D139" t="s">
        <v>238</v>
      </c>
    </row>
    <row r="140" spans="1:10" x14ac:dyDescent="0.3">
      <c r="C140" t="s">
        <v>239</v>
      </c>
      <c r="D140" t="s">
        <v>215</v>
      </c>
    </row>
    <row r="141" spans="1:10" x14ac:dyDescent="0.3">
      <c r="C141" t="s">
        <v>240</v>
      </c>
      <c r="D141" t="s">
        <v>250</v>
      </c>
    </row>
    <row r="142" spans="1:10" x14ac:dyDescent="0.3">
      <c r="C142" t="s">
        <v>241</v>
      </c>
      <c r="D142" t="s">
        <v>242</v>
      </c>
    </row>
    <row r="143" spans="1:10" x14ac:dyDescent="0.3">
      <c r="C143" t="s">
        <v>245</v>
      </c>
      <c r="D143" t="s">
        <v>246</v>
      </c>
    </row>
    <row r="144" spans="1:10" x14ac:dyDescent="0.3">
      <c r="C144" t="s">
        <v>248</v>
      </c>
      <c r="D144" t="s">
        <v>247</v>
      </c>
    </row>
    <row r="145" spans="2:4" x14ac:dyDescent="0.3">
      <c r="C145" t="s">
        <v>249</v>
      </c>
      <c r="D145" t="s">
        <v>220</v>
      </c>
    </row>
    <row r="146" spans="2:4" x14ac:dyDescent="0.3">
      <c r="C146" t="s">
        <v>251</v>
      </c>
      <c r="D146" t="s">
        <v>252</v>
      </c>
    </row>
    <row r="147" spans="2:4" x14ac:dyDescent="0.3">
      <c r="C147" t="s">
        <v>253</v>
      </c>
      <c r="D147" t="s">
        <v>221</v>
      </c>
    </row>
    <row r="148" spans="2:4" x14ac:dyDescent="0.3">
      <c r="C148" t="s">
        <v>254</v>
      </c>
      <c r="D148" s="7" t="s">
        <v>255</v>
      </c>
    </row>
    <row r="154" spans="2:4" ht="27" x14ac:dyDescent="0.3">
      <c r="B154" s="22" t="s">
        <v>44</v>
      </c>
      <c r="C154" s="4" t="s">
        <v>45</v>
      </c>
      <c r="D154" s="6" t="s">
        <v>100</v>
      </c>
    </row>
    <row r="155" spans="2:4" x14ac:dyDescent="0.3">
      <c r="B155" s="23"/>
      <c r="C155" s="54" t="s">
        <v>225</v>
      </c>
      <c r="D155" s="54" t="s">
        <v>226</v>
      </c>
    </row>
    <row r="156" spans="2:4" x14ac:dyDescent="0.3">
      <c r="B156" s="23"/>
      <c r="C156" s="54" t="s">
        <v>227</v>
      </c>
      <c r="D156" s="54" t="s">
        <v>228</v>
      </c>
    </row>
    <row r="157" spans="2:4" x14ac:dyDescent="0.3">
      <c r="B157" s="23"/>
      <c r="C157" s="54" t="s">
        <v>229</v>
      </c>
      <c r="D157" s="54" t="s">
        <v>231</v>
      </c>
    </row>
    <row r="158" spans="2:4" x14ac:dyDescent="0.3">
      <c r="B158" s="23"/>
      <c r="C158" s="54" t="s">
        <v>230</v>
      </c>
      <c r="D158" s="54" t="s">
        <v>232</v>
      </c>
    </row>
    <row r="159" spans="2:4" x14ac:dyDescent="0.3">
      <c r="B159" s="23"/>
      <c r="C159" s="54" t="s">
        <v>233</v>
      </c>
      <c r="D159" s="54" t="s">
        <v>234</v>
      </c>
    </row>
    <row r="166" spans="4:6" x14ac:dyDescent="0.3">
      <c r="D166" s="7"/>
    </row>
    <row r="167" spans="4:6" x14ac:dyDescent="0.3">
      <c r="D167" s="7"/>
    </row>
    <row r="168" spans="4:6" x14ac:dyDescent="0.3">
      <c r="F168" s="7"/>
    </row>
    <row r="169" spans="4:6" x14ac:dyDescent="0.3">
      <c r="D169" s="7"/>
      <c r="F169" s="7"/>
    </row>
    <row r="170" spans="4:6" x14ac:dyDescent="0.3">
      <c r="D170" s="7"/>
      <c r="F170" s="7"/>
    </row>
    <row r="171" spans="4:6" x14ac:dyDescent="0.3">
      <c r="D171" s="7"/>
      <c r="F171" s="7"/>
    </row>
    <row r="172" spans="4:6" x14ac:dyDescent="0.3">
      <c r="D172" s="7"/>
      <c r="F172" s="7"/>
    </row>
    <row r="173" spans="4:6" x14ac:dyDescent="0.3">
      <c r="D173" s="7"/>
      <c r="F173" s="7"/>
    </row>
    <row r="174" spans="4:6" x14ac:dyDescent="0.3">
      <c r="F174" s="7"/>
    </row>
    <row r="175" spans="4:6" x14ac:dyDescent="0.3">
      <c r="D175" s="7"/>
      <c r="F175" s="7"/>
    </row>
    <row r="176" spans="4:6" x14ac:dyDescent="0.3">
      <c r="D176" s="7"/>
      <c r="F176" s="7"/>
    </row>
    <row r="177" spans="4:6" x14ac:dyDescent="0.3">
      <c r="D177" s="7"/>
      <c r="F177" s="7"/>
    </row>
    <row r="178" spans="4:6" x14ac:dyDescent="0.3">
      <c r="D178" s="7"/>
      <c r="F178" s="7"/>
    </row>
    <row r="179" spans="4:6" x14ac:dyDescent="0.3">
      <c r="F179" s="7"/>
    </row>
    <row r="180" spans="4:6" x14ac:dyDescent="0.3">
      <c r="D180" s="7"/>
      <c r="F180" s="7"/>
    </row>
    <row r="183" spans="4:6" x14ac:dyDescent="0.3">
      <c r="D183" s="7"/>
      <c r="F183" s="7"/>
    </row>
    <row r="184" spans="4:6" x14ac:dyDescent="0.3">
      <c r="D184" s="7"/>
      <c r="F184" s="7"/>
    </row>
    <row r="185" spans="4:6" x14ac:dyDescent="0.3">
      <c r="D185" s="7"/>
      <c r="F185" s="7"/>
    </row>
    <row r="186" spans="4:6" x14ac:dyDescent="0.3">
      <c r="D186" s="7"/>
      <c r="F186" s="7"/>
    </row>
    <row r="187" spans="4:6" x14ac:dyDescent="0.3">
      <c r="D187" s="7"/>
      <c r="F187" s="7"/>
    </row>
    <row r="188" spans="4:6" x14ac:dyDescent="0.3">
      <c r="D188" s="7"/>
      <c r="F188" s="7"/>
    </row>
    <row r="189" spans="4:6" x14ac:dyDescent="0.3">
      <c r="D189" s="7"/>
      <c r="F189" s="7"/>
    </row>
    <row r="190" spans="4:6" x14ac:dyDescent="0.3">
      <c r="D190" s="7"/>
      <c r="F190" s="7"/>
    </row>
    <row r="191" spans="4:6" x14ac:dyDescent="0.3">
      <c r="D191" s="7"/>
      <c r="F191" s="7"/>
    </row>
    <row r="192" spans="4:6" x14ac:dyDescent="0.3">
      <c r="D192" s="7"/>
      <c r="F192" s="7"/>
    </row>
    <row r="193" spans="4:6" x14ac:dyDescent="0.3">
      <c r="D193" s="7"/>
      <c r="F193" s="7"/>
    </row>
    <row r="194" spans="4:6" x14ac:dyDescent="0.3">
      <c r="D194" s="7"/>
      <c r="F194" s="7"/>
    </row>
    <row r="195" spans="4:6" x14ac:dyDescent="0.3">
      <c r="D195" s="7"/>
      <c r="F195" s="7"/>
    </row>
  </sheetData>
  <autoFilter ref="G1:H1"/>
  <phoneticPr fontId="1" type="noConversion"/>
  <pageMargins left="0.7" right="0.7" top="0.75" bottom="0.75" header="0.3" footer="0.3"/>
  <pageSetup paperSize="9" orientation="portrait" horizontalDpi="4294967292"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91"/>
  <sheetViews>
    <sheetView tabSelected="1" zoomScaleNormal="100" workbookViewId="0">
      <selection activeCell="C14" sqref="C14"/>
    </sheetView>
  </sheetViews>
  <sheetFormatPr defaultRowHeight="17.25" customHeight="1" x14ac:dyDescent="0.3"/>
  <cols>
    <col min="1" max="1" width="13.875" bestFit="1" customWidth="1"/>
    <col min="2" max="2" width="21.75" bestFit="1" customWidth="1"/>
    <col min="3" max="3" width="54.75" customWidth="1"/>
    <col min="4" max="4" width="97.5" customWidth="1"/>
    <col min="5" max="5" width="10.875" style="50" customWidth="1"/>
    <col min="6" max="6" width="7.5" style="50" customWidth="1"/>
    <col min="7" max="7" width="8" style="50" bestFit="1" customWidth="1"/>
    <col min="8" max="8" width="12.875" customWidth="1"/>
  </cols>
  <sheetData>
    <row r="1" spans="1:11" thickBot="1" x14ac:dyDescent="0.35">
      <c r="A1" s="94" t="s">
        <v>17</v>
      </c>
      <c r="B1" s="95" t="s">
        <v>0</v>
      </c>
      <c r="C1" s="95" t="s">
        <v>11</v>
      </c>
      <c r="D1" s="96" t="s">
        <v>1</v>
      </c>
      <c r="E1" s="95" t="s">
        <v>10</v>
      </c>
      <c r="F1" s="95" t="s">
        <v>2</v>
      </c>
      <c r="G1" s="95" t="s">
        <v>444</v>
      </c>
      <c r="H1" s="97" t="s">
        <v>6</v>
      </c>
    </row>
    <row r="2" spans="1:11" ht="16.5" x14ac:dyDescent="0.3">
      <c r="A2" s="81" t="s">
        <v>18</v>
      </c>
      <c r="B2" s="116" t="s">
        <v>110</v>
      </c>
      <c r="C2" s="90" t="s">
        <v>72</v>
      </c>
      <c r="D2" s="91" t="s">
        <v>76</v>
      </c>
      <c r="E2" s="98"/>
      <c r="F2" s="104" t="s">
        <v>442</v>
      </c>
      <c r="G2" s="99">
        <v>5</v>
      </c>
      <c r="H2" s="100"/>
    </row>
    <row r="3" spans="1:11" ht="17.25" customHeight="1" x14ac:dyDescent="0.3">
      <c r="A3" s="61" t="s">
        <v>261</v>
      </c>
      <c r="B3" s="117"/>
      <c r="C3" s="64" t="s">
        <v>384</v>
      </c>
      <c r="D3" s="65" t="s">
        <v>379</v>
      </c>
      <c r="E3" s="68"/>
      <c r="F3" s="104" t="s">
        <v>442</v>
      </c>
      <c r="G3" s="68">
        <v>5</v>
      </c>
      <c r="H3" s="66"/>
    </row>
    <row r="4" spans="1:11" ht="17.25" customHeight="1" x14ac:dyDescent="0.3">
      <c r="A4" s="61" t="s">
        <v>263</v>
      </c>
      <c r="B4" s="117"/>
      <c r="C4" s="64" t="s">
        <v>383</v>
      </c>
      <c r="D4" s="65" t="s">
        <v>378</v>
      </c>
      <c r="E4" s="68"/>
      <c r="F4" s="104" t="s">
        <v>442</v>
      </c>
      <c r="G4" s="68">
        <v>5</v>
      </c>
      <c r="H4" s="66"/>
    </row>
    <row r="5" spans="1:11" ht="17.25" customHeight="1" x14ac:dyDescent="0.3">
      <c r="A5" s="61" t="s">
        <v>264</v>
      </c>
      <c r="B5" s="117" t="s">
        <v>73</v>
      </c>
      <c r="C5" s="64" t="s">
        <v>384</v>
      </c>
      <c r="D5" s="67" t="s">
        <v>377</v>
      </c>
      <c r="E5" s="68"/>
      <c r="F5" s="104" t="s">
        <v>442</v>
      </c>
      <c r="G5" s="102">
        <v>5</v>
      </c>
      <c r="H5" s="69"/>
      <c r="I5" s="56"/>
      <c r="J5" s="55"/>
      <c r="K5" s="55"/>
    </row>
    <row r="6" spans="1:11" ht="17.25" customHeight="1" x14ac:dyDescent="0.3">
      <c r="A6" s="61" t="s">
        <v>265</v>
      </c>
      <c r="B6" s="117"/>
      <c r="C6" s="62" t="s">
        <v>77</v>
      </c>
      <c r="D6" s="63" t="s">
        <v>382</v>
      </c>
      <c r="E6" s="68"/>
      <c r="F6" s="104" t="s">
        <v>442</v>
      </c>
      <c r="G6" s="102">
        <v>5</v>
      </c>
      <c r="H6" s="69"/>
      <c r="I6" s="56"/>
      <c r="J6" s="55"/>
      <c r="K6" s="55"/>
    </row>
    <row r="7" spans="1:11" ht="17.25" customHeight="1" x14ac:dyDescent="0.3">
      <c r="A7" s="61" t="s">
        <v>266</v>
      </c>
      <c r="B7" s="117"/>
      <c r="C7" s="62" t="s">
        <v>376</v>
      </c>
      <c r="D7" s="63" t="s">
        <v>375</v>
      </c>
      <c r="E7" s="68"/>
      <c r="F7" s="104" t="s">
        <v>442</v>
      </c>
      <c r="G7" s="102">
        <v>5</v>
      </c>
      <c r="H7" s="69"/>
      <c r="I7" s="55"/>
      <c r="J7" s="55"/>
      <c r="K7" s="55"/>
    </row>
    <row r="8" spans="1:11" ht="17.25" customHeight="1" x14ac:dyDescent="0.3">
      <c r="A8" s="61" t="s">
        <v>20</v>
      </c>
      <c r="B8" s="117"/>
      <c r="C8" s="64" t="s">
        <v>385</v>
      </c>
      <c r="D8" s="65" t="s">
        <v>370</v>
      </c>
      <c r="E8" s="68"/>
      <c r="F8" s="104" t="s">
        <v>442</v>
      </c>
      <c r="G8" s="102">
        <v>5</v>
      </c>
      <c r="H8" s="69"/>
      <c r="I8" s="55"/>
      <c r="J8" s="55"/>
      <c r="K8" s="55"/>
    </row>
    <row r="9" spans="1:11" ht="17.25" customHeight="1" x14ac:dyDescent="0.3">
      <c r="A9" s="61" t="s">
        <v>21</v>
      </c>
      <c r="B9" s="117"/>
      <c r="C9" s="64" t="s">
        <v>386</v>
      </c>
      <c r="D9" s="65" t="s">
        <v>367</v>
      </c>
      <c r="E9" s="68"/>
      <c r="F9" s="104" t="s">
        <v>442</v>
      </c>
      <c r="G9" s="102">
        <v>5</v>
      </c>
      <c r="H9" s="69"/>
      <c r="I9" s="55"/>
      <c r="J9" s="55"/>
      <c r="K9" s="55"/>
    </row>
    <row r="10" spans="1:11" ht="17.25" customHeight="1" x14ac:dyDescent="0.3">
      <c r="A10" s="61" t="s">
        <v>22</v>
      </c>
      <c r="B10" s="117"/>
      <c r="C10" s="62" t="s">
        <v>387</v>
      </c>
      <c r="D10" s="57" t="s">
        <v>340</v>
      </c>
      <c r="E10" s="68"/>
      <c r="F10" s="104" t="s">
        <v>442</v>
      </c>
      <c r="G10" s="102">
        <v>5</v>
      </c>
      <c r="H10" s="69"/>
      <c r="I10" s="55"/>
      <c r="J10" s="55"/>
      <c r="K10" s="55"/>
    </row>
    <row r="11" spans="1:11" ht="17.25" customHeight="1" x14ac:dyDescent="0.3">
      <c r="A11" s="61" t="s">
        <v>23</v>
      </c>
      <c r="B11" s="117" t="s">
        <v>140</v>
      </c>
      <c r="C11" s="64" t="s">
        <v>389</v>
      </c>
      <c r="D11" s="65" t="s">
        <v>374</v>
      </c>
      <c r="E11" s="68"/>
      <c r="F11" s="104" t="s">
        <v>442</v>
      </c>
      <c r="G11" s="102">
        <v>5</v>
      </c>
      <c r="H11" s="69"/>
      <c r="I11" s="55"/>
      <c r="J11" s="55"/>
      <c r="K11" s="55"/>
    </row>
    <row r="12" spans="1:11" ht="17.25" customHeight="1" x14ac:dyDescent="0.3">
      <c r="A12" s="61" t="s">
        <v>24</v>
      </c>
      <c r="B12" s="117"/>
      <c r="C12" s="64" t="s">
        <v>388</v>
      </c>
      <c r="D12" s="65" t="s">
        <v>373</v>
      </c>
      <c r="E12" s="68"/>
      <c r="F12" s="104" t="s">
        <v>442</v>
      </c>
      <c r="G12" s="102">
        <v>5</v>
      </c>
      <c r="H12" s="69"/>
      <c r="I12" s="55"/>
      <c r="J12" s="55"/>
      <c r="K12" s="55"/>
    </row>
    <row r="13" spans="1:11" ht="16.5" x14ac:dyDescent="0.3">
      <c r="A13" s="61" t="s">
        <v>25</v>
      </c>
      <c r="B13" s="117"/>
      <c r="C13" s="64" t="s">
        <v>390</v>
      </c>
      <c r="D13" s="65" t="s">
        <v>372</v>
      </c>
      <c r="E13" s="68"/>
      <c r="F13" s="104" t="s">
        <v>442</v>
      </c>
      <c r="G13" s="68">
        <v>5</v>
      </c>
      <c r="H13" s="66"/>
    </row>
    <row r="14" spans="1:11" ht="16.5" x14ac:dyDescent="0.3">
      <c r="A14" s="61" t="s">
        <v>26</v>
      </c>
      <c r="B14" s="117"/>
      <c r="C14" s="64" t="s">
        <v>391</v>
      </c>
      <c r="D14" s="65" t="s">
        <v>371</v>
      </c>
      <c r="E14" s="68"/>
      <c r="F14" s="104" t="s">
        <v>442</v>
      </c>
      <c r="G14" s="68">
        <v>5</v>
      </c>
      <c r="H14" s="66"/>
    </row>
    <row r="15" spans="1:11" ht="16.5" x14ac:dyDescent="0.3">
      <c r="A15" s="61" t="s">
        <v>27</v>
      </c>
      <c r="B15" s="117"/>
      <c r="C15" s="62" t="s">
        <v>387</v>
      </c>
      <c r="D15" s="57" t="s">
        <v>340</v>
      </c>
      <c r="E15" s="68"/>
      <c r="F15" s="104" t="s">
        <v>442</v>
      </c>
      <c r="G15" s="68">
        <v>5</v>
      </c>
      <c r="H15" s="66"/>
    </row>
    <row r="16" spans="1:11" ht="17.25" customHeight="1" x14ac:dyDescent="0.3">
      <c r="A16" s="61" t="s">
        <v>28</v>
      </c>
      <c r="B16" s="117" t="s">
        <v>146</v>
      </c>
      <c r="C16" s="64" t="s">
        <v>385</v>
      </c>
      <c r="D16" s="65" t="s">
        <v>370</v>
      </c>
      <c r="E16" s="68"/>
      <c r="F16" s="104" t="s">
        <v>442</v>
      </c>
      <c r="G16" s="68">
        <v>5</v>
      </c>
      <c r="H16" s="66"/>
    </row>
    <row r="17" spans="1:8" ht="47.25" x14ac:dyDescent="0.3">
      <c r="A17" s="61" t="s">
        <v>29</v>
      </c>
      <c r="B17" s="117"/>
      <c r="C17" s="64" t="s">
        <v>388</v>
      </c>
      <c r="D17" s="65" t="s">
        <v>369</v>
      </c>
      <c r="E17" s="68"/>
      <c r="F17" s="104" t="s">
        <v>442</v>
      </c>
      <c r="G17" s="68">
        <v>5</v>
      </c>
      <c r="H17" s="66"/>
    </row>
    <row r="18" spans="1:8" ht="17.25" customHeight="1" x14ac:dyDescent="0.3">
      <c r="A18" s="61" t="s">
        <v>30</v>
      </c>
      <c r="B18" s="117"/>
      <c r="C18" s="64" t="s">
        <v>392</v>
      </c>
      <c r="D18" s="65" t="s">
        <v>368</v>
      </c>
      <c r="E18" s="68"/>
      <c r="F18" s="104" t="s">
        <v>442</v>
      </c>
      <c r="G18" s="68">
        <v>5</v>
      </c>
      <c r="H18" s="66"/>
    </row>
    <row r="19" spans="1:8" ht="17.25" customHeight="1" x14ac:dyDescent="0.3">
      <c r="A19" s="61" t="s">
        <v>48</v>
      </c>
      <c r="B19" s="117"/>
      <c r="C19" s="64" t="s">
        <v>393</v>
      </c>
      <c r="D19" s="65" t="s">
        <v>367</v>
      </c>
      <c r="E19" s="68"/>
      <c r="F19" s="104" t="s">
        <v>442</v>
      </c>
      <c r="G19" s="68">
        <v>5</v>
      </c>
      <c r="H19" s="66"/>
    </row>
    <row r="20" spans="1:8" ht="17.25" customHeight="1" x14ac:dyDescent="0.3">
      <c r="A20" s="61" t="s">
        <v>53</v>
      </c>
      <c r="B20" s="117"/>
      <c r="C20" s="64" t="s">
        <v>394</v>
      </c>
      <c r="D20" s="65" t="s">
        <v>367</v>
      </c>
      <c r="E20" s="68"/>
      <c r="F20" s="104" t="s">
        <v>442</v>
      </c>
      <c r="G20" s="68">
        <v>5</v>
      </c>
      <c r="H20" s="66"/>
    </row>
    <row r="21" spans="1:8" ht="17.25" customHeight="1" x14ac:dyDescent="0.3">
      <c r="A21" s="61" t="s">
        <v>54</v>
      </c>
      <c r="B21" s="117"/>
      <c r="C21" s="64" t="s">
        <v>395</v>
      </c>
      <c r="D21" s="65" t="s">
        <v>366</v>
      </c>
      <c r="E21" s="68"/>
      <c r="F21" s="104" t="s">
        <v>442</v>
      </c>
      <c r="G21" s="68">
        <v>5</v>
      </c>
      <c r="H21" s="66"/>
    </row>
    <row r="22" spans="1:8" ht="17.25" customHeight="1" x14ac:dyDescent="0.3">
      <c r="A22" s="61" t="s">
        <v>55</v>
      </c>
      <c r="B22" s="117"/>
      <c r="C22" s="62" t="s">
        <v>387</v>
      </c>
      <c r="D22" s="57" t="s">
        <v>340</v>
      </c>
      <c r="E22" s="68"/>
      <c r="F22" s="104" t="s">
        <v>442</v>
      </c>
      <c r="G22" s="68">
        <v>5</v>
      </c>
      <c r="H22" s="66"/>
    </row>
    <row r="23" spans="1:8" ht="17.25" customHeight="1" x14ac:dyDescent="0.3">
      <c r="A23" s="61" t="s">
        <v>56</v>
      </c>
      <c r="B23" s="117" t="s">
        <v>79</v>
      </c>
      <c r="C23" s="62" t="s">
        <v>396</v>
      </c>
      <c r="D23" s="63" t="s">
        <v>365</v>
      </c>
      <c r="E23" s="68"/>
      <c r="F23" s="104" t="s">
        <v>442</v>
      </c>
      <c r="G23" s="68">
        <v>5</v>
      </c>
      <c r="H23" s="66"/>
    </row>
    <row r="24" spans="1:8" ht="17.25" customHeight="1" x14ac:dyDescent="0.3">
      <c r="A24" s="61" t="s">
        <v>57</v>
      </c>
      <c r="B24" s="117"/>
      <c r="C24" s="62" t="s">
        <v>397</v>
      </c>
      <c r="D24" s="63" t="s">
        <v>364</v>
      </c>
      <c r="E24" s="68"/>
      <c r="F24" s="104" t="s">
        <v>442</v>
      </c>
      <c r="G24" s="68">
        <v>5</v>
      </c>
      <c r="H24" s="66"/>
    </row>
    <row r="25" spans="1:8" ht="17.25" customHeight="1" x14ac:dyDescent="0.3">
      <c r="A25" s="61" t="s">
        <v>58</v>
      </c>
      <c r="B25" s="117"/>
      <c r="C25" s="64" t="s">
        <v>398</v>
      </c>
      <c r="D25" s="65" t="s">
        <v>363</v>
      </c>
      <c r="E25" s="68"/>
      <c r="F25" s="104" t="s">
        <v>442</v>
      </c>
      <c r="G25" s="68">
        <v>5</v>
      </c>
      <c r="H25" s="66"/>
    </row>
    <row r="26" spans="1:8" ht="17.25" customHeight="1" x14ac:dyDescent="0.3">
      <c r="A26" s="61" t="s">
        <v>59</v>
      </c>
      <c r="B26" s="117"/>
      <c r="C26" s="64" t="s">
        <v>399</v>
      </c>
      <c r="D26" s="65" t="s">
        <v>362</v>
      </c>
      <c r="E26" s="68"/>
      <c r="F26" s="104" t="s">
        <v>442</v>
      </c>
      <c r="G26" s="68">
        <v>5</v>
      </c>
      <c r="H26" s="66"/>
    </row>
    <row r="27" spans="1:8" ht="17.25" customHeight="1" x14ac:dyDescent="0.3">
      <c r="A27" s="61" t="s">
        <v>60</v>
      </c>
      <c r="B27" s="117"/>
      <c r="C27" s="64" t="s">
        <v>400</v>
      </c>
      <c r="D27" s="65" t="s">
        <v>361</v>
      </c>
      <c r="E27" s="68"/>
      <c r="F27" s="104" t="s">
        <v>442</v>
      </c>
      <c r="G27" s="68">
        <v>5</v>
      </c>
      <c r="H27" s="66"/>
    </row>
    <row r="28" spans="1:8" ht="17.25" customHeight="1" x14ac:dyDescent="0.3">
      <c r="A28" s="61" t="s">
        <v>61</v>
      </c>
      <c r="B28" s="117"/>
      <c r="C28" s="62" t="s">
        <v>401</v>
      </c>
      <c r="D28" s="67" t="s">
        <v>360</v>
      </c>
      <c r="E28" s="68"/>
      <c r="F28" s="104" t="s">
        <v>442</v>
      </c>
      <c r="G28" s="68">
        <v>5</v>
      </c>
      <c r="H28" s="66"/>
    </row>
    <row r="29" spans="1:8" ht="17.25" customHeight="1" x14ac:dyDescent="0.3">
      <c r="A29" s="61" t="s">
        <v>62</v>
      </c>
      <c r="B29" s="117"/>
      <c r="C29" s="62" t="s">
        <v>402</v>
      </c>
      <c r="D29" s="67" t="s">
        <v>359</v>
      </c>
      <c r="E29" s="68"/>
      <c r="F29" s="104" t="s">
        <v>442</v>
      </c>
      <c r="G29" s="68">
        <v>5</v>
      </c>
      <c r="H29" s="66"/>
    </row>
    <row r="30" spans="1:8" ht="17.25" customHeight="1" x14ac:dyDescent="0.3">
      <c r="A30" s="61" t="s">
        <v>63</v>
      </c>
      <c r="B30" s="117"/>
      <c r="C30" s="62" t="s">
        <v>403</v>
      </c>
      <c r="D30" s="67" t="s">
        <v>358</v>
      </c>
      <c r="E30" s="68"/>
      <c r="F30" s="104" t="s">
        <v>442</v>
      </c>
      <c r="G30" s="68">
        <v>5</v>
      </c>
      <c r="H30" s="66"/>
    </row>
    <row r="31" spans="1:8" ht="17.25" customHeight="1" x14ac:dyDescent="0.3">
      <c r="A31" s="61" t="s">
        <v>64</v>
      </c>
      <c r="B31" s="117"/>
      <c r="C31" s="62" t="s">
        <v>404</v>
      </c>
      <c r="D31" s="67" t="s">
        <v>357</v>
      </c>
      <c r="E31" s="68"/>
      <c r="F31" s="104" t="s">
        <v>442</v>
      </c>
      <c r="G31" s="68">
        <v>5</v>
      </c>
      <c r="H31" s="66"/>
    </row>
    <row r="32" spans="1:8" ht="17.25" customHeight="1" x14ac:dyDescent="0.3">
      <c r="A32" s="61" t="s">
        <v>65</v>
      </c>
      <c r="B32" s="117"/>
      <c r="C32" s="62" t="s">
        <v>405</v>
      </c>
      <c r="D32" s="67" t="s">
        <v>356</v>
      </c>
      <c r="E32" s="68"/>
      <c r="F32" s="104" t="s">
        <v>442</v>
      </c>
      <c r="G32" s="68">
        <v>5</v>
      </c>
      <c r="H32" s="66"/>
    </row>
    <row r="33" spans="1:8" ht="17.25" customHeight="1" x14ac:dyDescent="0.3">
      <c r="A33" s="61" t="s">
        <v>66</v>
      </c>
      <c r="B33" s="117"/>
      <c r="C33" s="62" t="s">
        <v>406</v>
      </c>
      <c r="D33" s="67" t="s">
        <v>355</v>
      </c>
      <c r="E33" s="68"/>
      <c r="F33" s="104" t="s">
        <v>442</v>
      </c>
      <c r="G33" s="68">
        <v>5</v>
      </c>
      <c r="H33" s="66"/>
    </row>
    <row r="34" spans="1:8" ht="16.5" x14ac:dyDescent="0.3">
      <c r="A34" s="61" t="s">
        <v>67</v>
      </c>
      <c r="B34" s="117"/>
      <c r="C34" s="62" t="s">
        <v>416</v>
      </c>
      <c r="D34" s="67" t="s">
        <v>354</v>
      </c>
      <c r="E34" s="68"/>
      <c r="F34" s="104" t="s">
        <v>442</v>
      </c>
      <c r="G34" s="68">
        <v>5</v>
      </c>
      <c r="H34" s="66"/>
    </row>
    <row r="35" spans="1:8" ht="17.25" customHeight="1" thickBot="1" x14ac:dyDescent="0.35">
      <c r="A35" s="85" t="s">
        <v>267</v>
      </c>
      <c r="B35" s="123"/>
      <c r="C35" s="75" t="s">
        <v>407</v>
      </c>
      <c r="D35" s="59" t="s">
        <v>340</v>
      </c>
      <c r="E35" s="109"/>
      <c r="F35" s="104" t="s">
        <v>442</v>
      </c>
      <c r="G35" s="68">
        <v>5</v>
      </c>
      <c r="H35" s="101"/>
    </row>
    <row r="36" spans="1:8" ht="17.25" customHeight="1" x14ac:dyDescent="0.3">
      <c r="A36" s="81" t="s">
        <v>268</v>
      </c>
      <c r="B36" s="124" t="s">
        <v>44</v>
      </c>
      <c r="C36" s="90" t="s">
        <v>45</v>
      </c>
      <c r="D36" s="91" t="s">
        <v>321</v>
      </c>
      <c r="E36" s="126">
        <v>43757</v>
      </c>
      <c r="F36" s="127" t="s">
        <v>443</v>
      </c>
      <c r="G36" s="128">
        <v>3</v>
      </c>
      <c r="H36" s="92"/>
    </row>
    <row r="37" spans="1:8" ht="17.25" customHeight="1" x14ac:dyDescent="0.3">
      <c r="A37" s="61" t="s">
        <v>269</v>
      </c>
      <c r="B37" s="125"/>
      <c r="C37" s="64" t="s">
        <v>408</v>
      </c>
      <c r="D37" s="70" t="s">
        <v>322</v>
      </c>
      <c r="E37" s="111">
        <v>43767</v>
      </c>
      <c r="F37" s="105" t="s">
        <v>443</v>
      </c>
      <c r="G37" s="68">
        <v>3</v>
      </c>
      <c r="H37" s="66"/>
    </row>
    <row r="38" spans="1:8" ht="31.5" x14ac:dyDescent="0.3">
      <c r="A38" s="61" t="s">
        <v>270</v>
      </c>
      <c r="B38" s="125"/>
      <c r="C38" s="64" t="s">
        <v>387</v>
      </c>
      <c r="D38" s="70" t="s">
        <v>353</v>
      </c>
      <c r="E38" s="68"/>
      <c r="F38" s="105" t="s">
        <v>443</v>
      </c>
      <c r="G38" s="68">
        <v>5</v>
      </c>
      <c r="H38" s="66"/>
    </row>
    <row r="39" spans="1:8" ht="17.25" customHeight="1" x14ac:dyDescent="0.3">
      <c r="A39" s="61" t="s">
        <v>271</v>
      </c>
      <c r="B39" s="125"/>
      <c r="C39" s="64" t="s">
        <v>409</v>
      </c>
      <c r="D39" s="70" t="s">
        <v>352</v>
      </c>
      <c r="E39" s="141">
        <v>43767</v>
      </c>
      <c r="F39" s="145" t="s">
        <v>443</v>
      </c>
      <c r="G39" s="143">
        <v>3</v>
      </c>
      <c r="H39" s="72"/>
    </row>
    <row r="40" spans="1:8" ht="17.25" customHeight="1" x14ac:dyDescent="0.3">
      <c r="A40" s="61" t="s">
        <v>272</v>
      </c>
      <c r="B40" s="125"/>
      <c r="C40" s="64" t="s">
        <v>434</v>
      </c>
      <c r="D40" s="70" t="s">
        <v>351</v>
      </c>
      <c r="E40" s="141">
        <v>43767</v>
      </c>
      <c r="F40" s="145" t="s">
        <v>443</v>
      </c>
      <c r="G40" s="143">
        <v>3</v>
      </c>
      <c r="H40" s="72"/>
    </row>
    <row r="41" spans="1:8" ht="17.25" customHeight="1" x14ac:dyDescent="0.3">
      <c r="A41" s="61" t="s">
        <v>273</v>
      </c>
      <c r="B41" s="125"/>
      <c r="C41" s="64" t="s">
        <v>233</v>
      </c>
      <c r="D41" s="70" t="s">
        <v>350</v>
      </c>
      <c r="E41" s="111">
        <v>43767</v>
      </c>
      <c r="F41" s="105" t="s">
        <v>443</v>
      </c>
      <c r="G41" s="68">
        <v>4</v>
      </c>
      <c r="H41" s="72"/>
    </row>
    <row r="42" spans="1:8" ht="17.25" customHeight="1" x14ac:dyDescent="0.3">
      <c r="A42" s="61" t="s">
        <v>274</v>
      </c>
      <c r="B42" s="125"/>
      <c r="C42" s="62" t="s">
        <v>410</v>
      </c>
      <c r="D42" s="67" t="s">
        <v>349</v>
      </c>
      <c r="E42" s="111">
        <v>43767</v>
      </c>
      <c r="F42" s="105" t="s">
        <v>443</v>
      </c>
      <c r="G42" s="68">
        <v>4</v>
      </c>
      <c r="H42" s="72"/>
    </row>
    <row r="43" spans="1:8" ht="17.25" customHeight="1" x14ac:dyDescent="0.3">
      <c r="A43" s="61" t="s">
        <v>275</v>
      </c>
      <c r="B43" s="125"/>
      <c r="C43" s="71" t="s">
        <v>411</v>
      </c>
      <c r="D43" s="67" t="s">
        <v>348</v>
      </c>
      <c r="E43" s="111">
        <v>43767</v>
      </c>
      <c r="F43" s="105" t="s">
        <v>443</v>
      </c>
      <c r="G43" s="68">
        <v>4</v>
      </c>
      <c r="H43" s="72"/>
    </row>
    <row r="44" spans="1:8" ht="17.25" customHeight="1" x14ac:dyDescent="0.3">
      <c r="A44" s="61" t="s">
        <v>276</v>
      </c>
      <c r="B44" s="118" t="s">
        <v>262</v>
      </c>
      <c r="C44" s="62" t="s">
        <v>188</v>
      </c>
      <c r="D44" s="57" t="s">
        <v>447</v>
      </c>
      <c r="E44" s="111">
        <v>43767</v>
      </c>
      <c r="F44" s="105" t="s">
        <v>443</v>
      </c>
      <c r="G44" s="68">
        <v>3</v>
      </c>
      <c r="H44" s="72"/>
    </row>
    <row r="45" spans="1:8" ht="17.25" customHeight="1" x14ac:dyDescent="0.3">
      <c r="A45" s="61" t="s">
        <v>277</v>
      </c>
      <c r="B45" s="118"/>
      <c r="C45" s="62" t="s">
        <v>387</v>
      </c>
      <c r="D45" s="57" t="s">
        <v>340</v>
      </c>
      <c r="E45" s="105"/>
      <c r="F45" s="105" t="s">
        <v>443</v>
      </c>
      <c r="G45" s="68">
        <v>5</v>
      </c>
      <c r="H45" s="72"/>
    </row>
    <row r="46" spans="1:8" ht="17.25" customHeight="1" x14ac:dyDescent="0.3">
      <c r="A46" s="61" t="s">
        <v>278</v>
      </c>
      <c r="B46" s="118"/>
      <c r="C46" s="62" t="s">
        <v>412</v>
      </c>
      <c r="D46" s="57" t="s">
        <v>347</v>
      </c>
      <c r="E46" s="111">
        <v>43767</v>
      </c>
      <c r="F46" s="105" t="s">
        <v>443</v>
      </c>
      <c r="G46" s="68">
        <v>4</v>
      </c>
      <c r="H46" s="72"/>
    </row>
    <row r="47" spans="1:8" thickBot="1" x14ac:dyDescent="0.35">
      <c r="A47" s="85" t="s">
        <v>279</v>
      </c>
      <c r="B47" s="119"/>
      <c r="C47" s="75" t="s">
        <v>413</v>
      </c>
      <c r="D47" s="59" t="s">
        <v>346</v>
      </c>
      <c r="E47" s="111">
        <v>43767</v>
      </c>
      <c r="F47" s="110" t="s">
        <v>443</v>
      </c>
      <c r="G47" s="103">
        <v>4</v>
      </c>
      <c r="H47" s="93"/>
    </row>
    <row r="48" spans="1:8" ht="17.25" customHeight="1" x14ac:dyDescent="0.3">
      <c r="A48" s="86" t="s">
        <v>280</v>
      </c>
      <c r="B48" s="120" t="s">
        <v>206</v>
      </c>
      <c r="C48" s="87" t="s">
        <v>317</v>
      </c>
      <c r="D48" s="88" t="s">
        <v>323</v>
      </c>
      <c r="E48" s="129">
        <v>43757</v>
      </c>
      <c r="F48" s="130" t="s">
        <v>445</v>
      </c>
      <c r="G48" s="128">
        <v>2</v>
      </c>
      <c r="H48" s="89"/>
    </row>
    <row r="49" spans="1:8" ht="17.25" customHeight="1" x14ac:dyDescent="0.3">
      <c r="A49" s="61" t="s">
        <v>281</v>
      </c>
      <c r="B49" s="121"/>
      <c r="C49" s="71" t="s">
        <v>414</v>
      </c>
      <c r="D49" s="67" t="s">
        <v>311</v>
      </c>
      <c r="E49" s="129">
        <v>43757</v>
      </c>
      <c r="F49" s="131" t="s">
        <v>442</v>
      </c>
      <c r="G49" s="132">
        <v>2</v>
      </c>
      <c r="H49" s="72"/>
    </row>
    <row r="50" spans="1:8" ht="47.25" x14ac:dyDescent="0.3">
      <c r="A50" s="61" t="s">
        <v>282</v>
      </c>
      <c r="B50" s="121"/>
      <c r="C50" s="62" t="s">
        <v>415</v>
      </c>
      <c r="D50" s="63" t="s">
        <v>345</v>
      </c>
      <c r="E50" s="105"/>
      <c r="F50" s="105" t="s">
        <v>442</v>
      </c>
      <c r="G50" s="68">
        <v>4</v>
      </c>
      <c r="H50" s="72"/>
    </row>
    <row r="51" spans="1:8" ht="31.5" x14ac:dyDescent="0.3">
      <c r="A51" s="61" t="s">
        <v>283</v>
      </c>
      <c r="B51" s="121"/>
      <c r="C51" s="62" t="s">
        <v>429</v>
      </c>
      <c r="D51" s="67" t="s">
        <v>344</v>
      </c>
      <c r="E51" s="133">
        <v>43757</v>
      </c>
      <c r="F51" s="130" t="s">
        <v>442</v>
      </c>
      <c r="G51" s="132">
        <v>3</v>
      </c>
      <c r="H51" s="72"/>
    </row>
    <row r="52" spans="1:8" ht="17.25" customHeight="1" x14ac:dyDescent="0.3">
      <c r="A52" s="61" t="s">
        <v>284</v>
      </c>
      <c r="B52" s="121"/>
      <c r="C52" s="62" t="s">
        <v>435</v>
      </c>
      <c r="D52" s="67" t="s">
        <v>343</v>
      </c>
      <c r="E52" s="105"/>
      <c r="F52" s="105" t="s">
        <v>442</v>
      </c>
      <c r="G52" s="68">
        <v>5</v>
      </c>
      <c r="H52" s="72"/>
    </row>
    <row r="53" spans="1:8" ht="31.5" x14ac:dyDescent="0.3">
      <c r="A53" s="61" t="s">
        <v>285</v>
      </c>
      <c r="B53" s="121"/>
      <c r="C53" s="62" t="s">
        <v>430</v>
      </c>
      <c r="D53" s="67" t="s">
        <v>259</v>
      </c>
      <c r="E53" s="134">
        <v>43757</v>
      </c>
      <c r="F53" s="130" t="s">
        <v>442</v>
      </c>
      <c r="G53" s="132">
        <v>3</v>
      </c>
      <c r="H53" s="72"/>
    </row>
    <row r="54" spans="1:8" ht="17.25" customHeight="1" x14ac:dyDescent="0.3">
      <c r="A54" s="61" t="s">
        <v>286</v>
      </c>
      <c r="B54" s="121" t="s">
        <v>436</v>
      </c>
      <c r="C54" s="71" t="s">
        <v>417</v>
      </c>
      <c r="D54" s="112" t="s">
        <v>342</v>
      </c>
      <c r="E54" s="141">
        <v>43767</v>
      </c>
      <c r="F54" s="108" t="s">
        <v>442</v>
      </c>
      <c r="G54" s="68">
        <v>3</v>
      </c>
      <c r="H54" s="72"/>
    </row>
    <row r="55" spans="1:8" ht="17.25" customHeight="1" x14ac:dyDescent="0.3">
      <c r="A55" s="61" t="s">
        <v>287</v>
      </c>
      <c r="B55" s="121"/>
      <c r="C55" s="140" t="s">
        <v>418</v>
      </c>
      <c r="D55" s="70" t="s">
        <v>341</v>
      </c>
      <c r="E55" s="141"/>
      <c r="F55" s="142" t="s">
        <v>442</v>
      </c>
      <c r="G55" s="143">
        <v>2</v>
      </c>
      <c r="H55" s="72"/>
    </row>
    <row r="56" spans="1:8" ht="16.5" x14ac:dyDescent="0.3">
      <c r="A56" s="61" t="s">
        <v>288</v>
      </c>
      <c r="B56" s="121"/>
      <c r="C56" s="71" t="s">
        <v>387</v>
      </c>
      <c r="D56" s="67" t="s">
        <v>340</v>
      </c>
      <c r="E56" s="105"/>
      <c r="F56" s="105" t="s">
        <v>442</v>
      </c>
      <c r="G56" s="68">
        <v>5</v>
      </c>
      <c r="H56" s="72"/>
    </row>
    <row r="57" spans="1:8" ht="17.25" customHeight="1" x14ac:dyDescent="0.3">
      <c r="A57" s="61" t="s">
        <v>289</v>
      </c>
      <c r="B57" s="121"/>
      <c r="C57" s="140" t="s">
        <v>419</v>
      </c>
      <c r="D57" s="70" t="s">
        <v>339</v>
      </c>
      <c r="E57" s="141">
        <v>43767</v>
      </c>
      <c r="F57" s="142" t="s">
        <v>442</v>
      </c>
      <c r="G57" s="143">
        <v>3</v>
      </c>
      <c r="H57" s="72"/>
    </row>
    <row r="58" spans="1:8" ht="31.5" x14ac:dyDescent="0.3">
      <c r="A58" s="61" t="s">
        <v>290</v>
      </c>
      <c r="B58" s="121"/>
      <c r="C58" s="144" t="s">
        <v>431</v>
      </c>
      <c r="D58" s="70" t="s">
        <v>437</v>
      </c>
      <c r="E58" s="141">
        <v>43767</v>
      </c>
      <c r="F58" s="145" t="s">
        <v>442</v>
      </c>
      <c r="G58" s="143">
        <v>3</v>
      </c>
      <c r="H58" s="72"/>
    </row>
    <row r="59" spans="1:8" ht="16.5" x14ac:dyDescent="0.3">
      <c r="A59" s="61" t="s">
        <v>291</v>
      </c>
      <c r="B59" s="121"/>
      <c r="C59" s="140" t="s">
        <v>420</v>
      </c>
      <c r="D59" s="70" t="s">
        <v>338</v>
      </c>
      <c r="E59" s="141">
        <v>43767</v>
      </c>
      <c r="F59" s="142" t="s">
        <v>442</v>
      </c>
      <c r="G59" s="143">
        <v>3</v>
      </c>
      <c r="H59" s="72"/>
    </row>
    <row r="60" spans="1:8" ht="31.5" x14ac:dyDescent="0.3">
      <c r="A60" s="61" t="s">
        <v>292</v>
      </c>
      <c r="B60" s="121"/>
      <c r="C60" s="140" t="s">
        <v>421</v>
      </c>
      <c r="D60" s="70" t="s">
        <v>448</v>
      </c>
      <c r="E60" s="141"/>
      <c r="F60" s="145" t="s">
        <v>442</v>
      </c>
      <c r="G60" s="143">
        <v>3</v>
      </c>
      <c r="H60" s="72"/>
    </row>
    <row r="61" spans="1:8" ht="17.25" customHeight="1" x14ac:dyDescent="0.3">
      <c r="A61" s="61" t="s">
        <v>293</v>
      </c>
      <c r="B61" s="121"/>
      <c r="C61" s="77" t="s">
        <v>432</v>
      </c>
      <c r="D61" s="67" t="s">
        <v>337</v>
      </c>
      <c r="E61" s="105"/>
      <c r="F61" s="104" t="s">
        <v>442</v>
      </c>
      <c r="G61" s="68">
        <v>4</v>
      </c>
      <c r="H61" s="72"/>
    </row>
    <row r="62" spans="1:8" ht="17.25" customHeight="1" x14ac:dyDescent="0.3">
      <c r="A62" s="61" t="s">
        <v>294</v>
      </c>
      <c r="B62" s="121"/>
      <c r="C62" s="71" t="s">
        <v>422</v>
      </c>
      <c r="D62" s="67" t="s">
        <v>336</v>
      </c>
      <c r="E62" s="105"/>
      <c r="F62" s="105" t="s">
        <v>442</v>
      </c>
      <c r="G62" s="68">
        <v>4</v>
      </c>
      <c r="H62" s="72"/>
    </row>
    <row r="63" spans="1:8" ht="17.25" customHeight="1" x14ac:dyDescent="0.3">
      <c r="A63" s="61" t="s">
        <v>295</v>
      </c>
      <c r="B63" s="121"/>
      <c r="C63" s="71" t="s">
        <v>423</v>
      </c>
      <c r="D63" s="67" t="s">
        <v>335</v>
      </c>
      <c r="E63" s="105"/>
      <c r="F63" s="104" t="s">
        <v>442</v>
      </c>
      <c r="G63" s="68">
        <v>4</v>
      </c>
      <c r="H63" s="72"/>
    </row>
    <row r="64" spans="1:8" ht="17.25" customHeight="1" x14ac:dyDescent="0.3">
      <c r="A64" s="61" t="s">
        <v>296</v>
      </c>
      <c r="B64" s="121"/>
      <c r="C64" s="77" t="s">
        <v>433</v>
      </c>
      <c r="D64" s="67" t="s">
        <v>334</v>
      </c>
      <c r="E64" s="105"/>
      <c r="F64" s="105" t="s">
        <v>442</v>
      </c>
      <c r="G64" s="68">
        <v>5</v>
      </c>
      <c r="H64" s="72"/>
    </row>
    <row r="65" spans="1:8" ht="17.25" customHeight="1" x14ac:dyDescent="0.3">
      <c r="A65" s="61" t="s">
        <v>297</v>
      </c>
      <c r="B65" s="121"/>
      <c r="C65" s="140" t="s">
        <v>424</v>
      </c>
      <c r="D65" s="70" t="s">
        <v>333</v>
      </c>
      <c r="E65" s="141"/>
      <c r="F65" s="142" t="s">
        <v>442</v>
      </c>
      <c r="G65" s="143">
        <v>2</v>
      </c>
      <c r="H65" s="72"/>
    </row>
    <row r="66" spans="1:8" ht="17.25" customHeight="1" x14ac:dyDescent="0.3">
      <c r="A66" s="61" t="s">
        <v>298</v>
      </c>
      <c r="B66" s="121" t="s">
        <v>176</v>
      </c>
      <c r="C66" s="62" t="s">
        <v>318</v>
      </c>
      <c r="D66" t="s">
        <v>332</v>
      </c>
      <c r="E66" s="111">
        <v>43767</v>
      </c>
      <c r="F66" s="105" t="s">
        <v>442</v>
      </c>
      <c r="G66" s="68">
        <v>3</v>
      </c>
      <c r="H66" s="72"/>
    </row>
    <row r="67" spans="1:8" ht="16.5" x14ac:dyDescent="0.3">
      <c r="A67" s="61" t="s">
        <v>299</v>
      </c>
      <c r="B67" s="121"/>
      <c r="C67" s="62" t="s">
        <v>425</v>
      </c>
      <c r="D67" t="s">
        <v>331</v>
      </c>
      <c r="E67" s="111">
        <v>43767</v>
      </c>
      <c r="F67" s="104" t="s">
        <v>442</v>
      </c>
      <c r="G67" s="68">
        <v>4</v>
      </c>
      <c r="H67" s="72"/>
    </row>
    <row r="68" spans="1:8" ht="16.5" x14ac:dyDescent="0.3">
      <c r="A68" s="61" t="s">
        <v>300</v>
      </c>
      <c r="B68" s="121"/>
      <c r="C68" s="62" t="s">
        <v>426</v>
      </c>
      <c r="D68" t="s">
        <v>330</v>
      </c>
      <c r="E68" s="111">
        <v>43767</v>
      </c>
      <c r="F68" s="105" t="s">
        <v>442</v>
      </c>
      <c r="G68" s="68">
        <v>4</v>
      </c>
      <c r="H68" s="72"/>
    </row>
    <row r="69" spans="1:8" ht="16.5" x14ac:dyDescent="0.3">
      <c r="A69" s="61" t="s">
        <v>301</v>
      </c>
      <c r="B69" s="121"/>
      <c r="C69" s="62" t="s">
        <v>427</v>
      </c>
      <c r="D69" t="s">
        <v>328</v>
      </c>
      <c r="E69" s="111">
        <v>43767</v>
      </c>
      <c r="F69" s="104" t="s">
        <v>442</v>
      </c>
      <c r="G69" s="68">
        <v>2</v>
      </c>
      <c r="H69" s="72"/>
    </row>
    <row r="70" spans="1:8" thickBot="1" x14ac:dyDescent="0.35">
      <c r="A70" s="78" t="s">
        <v>302</v>
      </c>
      <c r="B70" s="122"/>
      <c r="C70" s="79" t="s">
        <v>387</v>
      </c>
      <c r="D70" t="s">
        <v>329</v>
      </c>
      <c r="E70" s="111">
        <v>43767</v>
      </c>
      <c r="F70" s="105" t="s">
        <v>442</v>
      </c>
      <c r="G70" s="103">
        <v>3</v>
      </c>
      <c r="H70" s="80"/>
    </row>
    <row r="71" spans="1:8" ht="47.25" x14ac:dyDescent="0.3">
      <c r="A71" s="81" t="s">
        <v>303</v>
      </c>
      <c r="B71" s="113" t="s">
        <v>31</v>
      </c>
      <c r="C71" s="82" t="s">
        <v>319</v>
      </c>
      <c r="D71" s="83" t="s">
        <v>324</v>
      </c>
      <c r="E71" s="135">
        <v>43757</v>
      </c>
      <c r="F71" s="127" t="s">
        <v>443</v>
      </c>
      <c r="G71" s="127">
        <v>3</v>
      </c>
      <c r="H71" s="84"/>
    </row>
    <row r="72" spans="1:8" ht="17.25" customHeight="1" x14ac:dyDescent="0.3">
      <c r="A72" s="61" t="s">
        <v>304</v>
      </c>
      <c r="B72" s="114"/>
      <c r="C72" s="62" t="s">
        <v>196</v>
      </c>
      <c r="D72" s="63" t="s">
        <v>325</v>
      </c>
      <c r="E72" s="133">
        <v>43757</v>
      </c>
      <c r="F72" s="131" t="s">
        <v>443</v>
      </c>
      <c r="G72" s="136">
        <v>3</v>
      </c>
      <c r="H72" s="72"/>
    </row>
    <row r="73" spans="1:8" ht="31.5" x14ac:dyDescent="0.3">
      <c r="A73" s="61" t="s">
        <v>305</v>
      </c>
      <c r="B73" s="114"/>
      <c r="C73" s="73" t="s">
        <v>33</v>
      </c>
      <c r="D73" s="74" t="s">
        <v>223</v>
      </c>
      <c r="E73" s="105"/>
      <c r="F73" s="105" t="s">
        <v>443</v>
      </c>
      <c r="G73" s="108">
        <v>4</v>
      </c>
      <c r="H73" s="72"/>
    </row>
    <row r="74" spans="1:8" ht="47.25" x14ac:dyDescent="0.3">
      <c r="A74" s="61" t="s">
        <v>306</v>
      </c>
      <c r="B74" s="114"/>
      <c r="C74" s="73" t="s">
        <v>34</v>
      </c>
      <c r="D74" s="74" t="s">
        <v>327</v>
      </c>
      <c r="E74" s="105"/>
      <c r="F74" s="105" t="s">
        <v>443</v>
      </c>
      <c r="G74" s="108">
        <v>4</v>
      </c>
      <c r="H74" s="72"/>
    </row>
    <row r="75" spans="1:8" ht="31.5" x14ac:dyDescent="0.3">
      <c r="A75" s="61" t="s">
        <v>307</v>
      </c>
      <c r="B75" s="114"/>
      <c r="C75" s="62" t="s">
        <v>428</v>
      </c>
      <c r="D75" s="63" t="s">
        <v>199</v>
      </c>
      <c r="E75" s="105"/>
      <c r="F75" s="105" t="s">
        <v>443</v>
      </c>
      <c r="G75" s="108">
        <v>4</v>
      </c>
      <c r="H75" s="72"/>
    </row>
    <row r="76" spans="1:8" ht="17.25" customHeight="1" x14ac:dyDescent="0.3">
      <c r="A76" s="61" t="s">
        <v>308</v>
      </c>
      <c r="B76" s="114"/>
      <c r="C76" s="62" t="s">
        <v>37</v>
      </c>
      <c r="D76" s="63" t="s">
        <v>200</v>
      </c>
      <c r="E76" s="133">
        <v>43757</v>
      </c>
      <c r="F76" s="131" t="s">
        <v>443</v>
      </c>
      <c r="G76" s="136">
        <v>1</v>
      </c>
      <c r="H76" s="72"/>
    </row>
    <row r="77" spans="1:8" ht="31.5" x14ac:dyDescent="0.3">
      <c r="A77" s="61" t="s">
        <v>309</v>
      </c>
      <c r="B77" s="114"/>
      <c r="C77" s="62" t="s">
        <v>38</v>
      </c>
      <c r="D77" s="63" t="s">
        <v>312</v>
      </c>
      <c r="E77" s="133">
        <v>43757</v>
      </c>
      <c r="F77" s="131" t="s">
        <v>443</v>
      </c>
      <c r="G77" s="136">
        <v>3</v>
      </c>
      <c r="H77" s="72"/>
    </row>
    <row r="78" spans="1:8" ht="31.5" x14ac:dyDescent="0.3">
      <c r="A78" s="61" t="s">
        <v>310</v>
      </c>
      <c r="B78" s="114"/>
      <c r="C78" s="62" t="s">
        <v>39</v>
      </c>
      <c r="D78" s="63" t="s">
        <v>326</v>
      </c>
      <c r="E78" s="133">
        <v>43757</v>
      </c>
      <c r="F78" s="131" t="s">
        <v>443</v>
      </c>
      <c r="G78" s="136">
        <v>3</v>
      </c>
      <c r="H78" s="72"/>
    </row>
    <row r="79" spans="1:8" ht="17.25" customHeight="1" x14ac:dyDescent="0.3">
      <c r="A79" s="61" t="s">
        <v>313</v>
      </c>
      <c r="B79" s="114"/>
      <c r="C79" s="62" t="s">
        <v>320</v>
      </c>
      <c r="D79" s="63" t="s">
        <v>96</v>
      </c>
      <c r="E79" s="133">
        <v>43757</v>
      </c>
      <c r="F79" s="131" t="s">
        <v>443</v>
      </c>
      <c r="G79" s="136">
        <v>3</v>
      </c>
      <c r="H79" s="58"/>
    </row>
    <row r="80" spans="1:8" ht="17.25" customHeight="1" x14ac:dyDescent="0.3">
      <c r="A80" s="61" t="s">
        <v>314</v>
      </c>
      <c r="B80" s="114"/>
      <c r="C80" s="64" t="s">
        <v>203</v>
      </c>
      <c r="D80" s="65" t="s">
        <v>381</v>
      </c>
      <c r="E80" s="141">
        <v>43767</v>
      </c>
      <c r="F80" s="145" t="s">
        <v>443</v>
      </c>
      <c r="G80" s="146">
        <v>1</v>
      </c>
      <c r="H80" s="58"/>
    </row>
    <row r="81" spans="1:8" ht="17.25" customHeight="1" x14ac:dyDescent="0.3">
      <c r="A81" s="61" t="s">
        <v>315</v>
      </c>
      <c r="B81" s="114"/>
      <c r="C81" s="64" t="s">
        <v>42</v>
      </c>
      <c r="D81" s="65" t="s">
        <v>446</v>
      </c>
      <c r="E81" s="141">
        <v>43767</v>
      </c>
      <c r="F81" s="145" t="s">
        <v>443</v>
      </c>
      <c r="G81" s="147">
        <v>3</v>
      </c>
      <c r="H81" s="58"/>
    </row>
    <row r="82" spans="1:8" ht="17.25" customHeight="1" thickBot="1" x14ac:dyDescent="0.35">
      <c r="A82" s="85" t="s">
        <v>316</v>
      </c>
      <c r="B82" s="115"/>
      <c r="C82" s="75" t="s">
        <v>43</v>
      </c>
      <c r="D82" s="76" t="s">
        <v>380</v>
      </c>
      <c r="E82" s="137">
        <v>43757</v>
      </c>
      <c r="F82" s="138" t="s">
        <v>443</v>
      </c>
      <c r="G82" s="139">
        <v>1</v>
      </c>
      <c r="H82" s="60"/>
    </row>
    <row r="85" spans="1:8" ht="17.25" customHeight="1" x14ac:dyDescent="0.3">
      <c r="E85" s="50" t="s">
        <v>441</v>
      </c>
      <c r="F85" s="50" t="s">
        <v>440</v>
      </c>
      <c r="H85" s="107" t="s">
        <v>438</v>
      </c>
    </row>
    <row r="86" spans="1:8" ht="17.25" customHeight="1" x14ac:dyDescent="0.3">
      <c r="E86" s="106">
        <v>1</v>
      </c>
      <c r="F86" s="106">
        <f>COUNTIF(G2:G82,1)</f>
        <v>3</v>
      </c>
      <c r="G86" s="106"/>
      <c r="H86" s="57">
        <f>F86/F91*100</f>
        <v>3.8961038961038961</v>
      </c>
    </row>
    <row r="87" spans="1:8" ht="17.25" customHeight="1" x14ac:dyDescent="0.3">
      <c r="E87" s="106">
        <v>2</v>
      </c>
      <c r="F87" s="106">
        <f>COUNTIF(G3:G83,2)</f>
        <v>5</v>
      </c>
      <c r="G87" s="106"/>
      <c r="H87" s="57">
        <f>F87/F91*100</f>
        <v>6.4935064935064926</v>
      </c>
    </row>
    <row r="88" spans="1:8" ht="17.25" customHeight="1" x14ac:dyDescent="0.3">
      <c r="E88" s="106">
        <v>3</v>
      </c>
      <c r="F88" s="106">
        <f>COUNTIF(G4:G84,3)</f>
        <v>20</v>
      </c>
      <c r="G88" s="106"/>
      <c r="H88" s="57">
        <f>F88/F91*100</f>
        <v>25.97402597402597</v>
      </c>
    </row>
    <row r="89" spans="1:8" ht="17.25" customHeight="1" x14ac:dyDescent="0.3">
      <c r="E89" s="106">
        <v>4</v>
      </c>
      <c r="F89" s="106">
        <f>COUNTIF(G5:G84,4)</f>
        <v>14</v>
      </c>
      <c r="G89" s="106"/>
      <c r="H89" s="57">
        <f>F89/F91*100</f>
        <v>18.181818181818183</v>
      </c>
    </row>
    <row r="90" spans="1:8" ht="17.25" customHeight="1" x14ac:dyDescent="0.3">
      <c r="E90" s="106">
        <v>5</v>
      </c>
      <c r="F90" s="106">
        <f>COUNTIF(G6:G84,5)</f>
        <v>35</v>
      </c>
      <c r="G90" s="106"/>
      <c r="H90" s="57">
        <f>F90/F91*100</f>
        <v>45.454545454545453</v>
      </c>
    </row>
    <row r="91" spans="1:8" ht="17.25" customHeight="1" x14ac:dyDescent="0.3">
      <c r="E91" s="106" t="s">
        <v>439</v>
      </c>
      <c r="F91" s="106">
        <f>SUM(F86:F90)</f>
        <v>77</v>
      </c>
      <c r="G91" s="106"/>
      <c r="H91" s="57">
        <v>100</v>
      </c>
    </row>
  </sheetData>
  <autoFilter ref="A1:H82"/>
  <mergeCells count="11">
    <mergeCell ref="B71:B82"/>
    <mergeCell ref="B2:B4"/>
    <mergeCell ref="B44:B47"/>
    <mergeCell ref="B48:B53"/>
    <mergeCell ref="B54:B65"/>
    <mergeCell ref="B66:B70"/>
    <mergeCell ref="B5:B10"/>
    <mergeCell ref="B11:B15"/>
    <mergeCell ref="B16:B22"/>
    <mergeCell ref="B23:B35"/>
    <mergeCell ref="B36:B43"/>
  </mergeCells>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kosta</dc:creator>
  <cp:lastModifiedBy>bit_PC</cp:lastModifiedBy>
  <dcterms:created xsi:type="dcterms:W3CDTF">2019-09-18T02:10:14Z</dcterms:created>
  <dcterms:modified xsi:type="dcterms:W3CDTF">2019-10-21T00:11:12Z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6e9ada66-8c39-48e5-bea8-c632d9376e39</vt:lpwstr>
  </property>
</Properties>
</file>