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TAGE 1 WEEK 1 - FEB 26, 2020" sheetId="1" r:id="rId3"/>
    <sheet state="visible" name="STAGE 1 WEEK 2 - MAR 4, 2020" sheetId="2" r:id="rId4"/>
    <sheet state="visible" name="STAGE 1 WEEK 3 - MAR 11, 2020" sheetId="3" r:id="rId5"/>
    <sheet state="visible" name="STAGE 1 WEEK 4 - MAR 18, 2020" sheetId="4" r:id="rId6"/>
    <sheet state="visible" name="STAGE 1 WEEK 5 - MAR 25, 2020" sheetId="5" r:id="rId7"/>
    <sheet state="visible" name="STAGE 2 WEEK 1 - APR 8, 2020" sheetId="6" r:id="rId8"/>
  </sheets>
  <definedNames>
    <definedName hidden="1" localSheetId="0" name="Z_5D800487_2EC2_46CB_816D_2CEAFBD1B30F_.wvu.FilterData">'STAGE 1 WEEK 1 - FEB 26, 2020'!$A$1:$Y$77</definedName>
  </definedNames>
  <calcPr/>
  <customWorkbookViews>
    <customWorkbookView activeSheetId="0" maximized="1" tabRatio="600" windowHeight="0" windowWidth="0" guid="{5D800487-2EC2-46CB-816D-2CEAFBD1B30F}" name="Filter 1"/>
  </customWorkbookViews>
</workbook>
</file>

<file path=xl/sharedStrings.xml><?xml version="1.0" encoding="utf-8"?>
<sst xmlns="http://schemas.openxmlformats.org/spreadsheetml/2006/main" count="2991" uniqueCount="371">
  <si>
    <t xml:space="preserve"> </t>
  </si>
  <si>
    <t>POOL A</t>
  </si>
  <si>
    <t>POOL B</t>
  </si>
  <si>
    <t>PRODIGIOUS VS ELUSION</t>
  </si>
  <si>
    <t>PRODIGIOUS VS LEGION</t>
  </si>
  <si>
    <t>PRODIGIOUS VS BEER PRESSURE</t>
  </si>
  <si>
    <t>LEGION VS AIRSTRIKE</t>
  </si>
  <si>
    <t>INSTALOCH VS LEGION</t>
  </si>
  <si>
    <t>BEER PRESSURE VS ELUSION</t>
  </si>
  <si>
    <t>BEER PRESSURE VS TOUGH LUCK</t>
  </si>
  <si>
    <t>INSTALOCH VS AIRSTRIKE</t>
  </si>
  <si>
    <t>INSTALOCH VS HECKIN HABANEROS</t>
  </si>
  <si>
    <t>H.HELLHOUNDS VS MAELSTROM</t>
  </si>
  <si>
    <t>OVERTIME VS KALIBUR</t>
  </si>
  <si>
    <t>ALT F4 VS ECLIPSE</t>
  </si>
  <si>
    <t>HECKIN HABANEROS VS ELUSION</t>
  </si>
  <si>
    <t>ONETRICKS VS TAILWIND</t>
  </si>
  <si>
    <t>HECKIN HABANEROS VS TOUGH LUCK</t>
  </si>
  <si>
    <t>TOUGH LUCK VS AIRSTRIKE</t>
  </si>
  <si>
    <t>ALTF4 VS H.HELLHOUNDS</t>
  </si>
  <si>
    <t>TAILWIND VS H.HELLHOUNDS</t>
  </si>
  <si>
    <t>ONETRICKS VS OVERTIME</t>
  </si>
  <si>
    <t>ECLIPSE VS ONETRICKS</t>
  </si>
  <si>
    <t>TAILWIND VS MAELSTROM</t>
  </si>
  <si>
    <t>KALIBUR VS ALT F4</t>
  </si>
  <si>
    <t>ECLIPSE VS KALIBUR</t>
  </si>
  <si>
    <t>MAELSTROM VS OVERTIME</t>
  </si>
  <si>
    <t>AWAY</t>
  </si>
  <si>
    <t>HOME</t>
  </si>
  <si>
    <t>STAGE ONE: WEEK 3 MARCH 11, 2020</t>
  </si>
  <si>
    <t>Kaz</t>
  </si>
  <si>
    <t>STAGE ONE: WEEK 2 MARCH 4, 2020</t>
  </si>
  <si>
    <t>NTSAL</t>
  </si>
  <si>
    <t>FeroCT</t>
  </si>
  <si>
    <t>Impurse</t>
  </si>
  <si>
    <t>NTsal</t>
  </si>
  <si>
    <t>STAGE ONE: WEEK 1 FEBRUARY 26, 2020</t>
  </si>
  <si>
    <t>JSTAR</t>
  </si>
  <si>
    <t>Sacredwalrus</t>
  </si>
  <si>
    <t>Hakka for Chaos</t>
  </si>
  <si>
    <t>Slangtaffy</t>
  </si>
  <si>
    <t>Cactus</t>
  </si>
  <si>
    <t>BǾRING</t>
  </si>
  <si>
    <t>Aura</t>
  </si>
  <si>
    <t>Stankypants</t>
  </si>
  <si>
    <t>Aurora</t>
  </si>
  <si>
    <t>Nibor</t>
  </si>
  <si>
    <t>Pheonixwrong</t>
  </si>
  <si>
    <t>GodSpeedOP</t>
  </si>
  <si>
    <t>Blue</t>
  </si>
  <si>
    <t>Boot</t>
  </si>
  <si>
    <t>Billygawt</t>
  </si>
  <si>
    <t>Elbabayaga</t>
  </si>
  <si>
    <t>Soulyy</t>
  </si>
  <si>
    <t xml:space="preserve">Crispy </t>
  </si>
  <si>
    <t>Torracton</t>
  </si>
  <si>
    <t>SacredWalrus</t>
  </si>
  <si>
    <t>JohnnyRobot</t>
  </si>
  <si>
    <t>OgreDrive</t>
  </si>
  <si>
    <t>Triage3</t>
  </si>
  <si>
    <t>Delivery</t>
  </si>
  <si>
    <t>Noremac</t>
  </si>
  <si>
    <t>MyBigMarf</t>
  </si>
  <si>
    <t>Whiplash</t>
  </si>
  <si>
    <t>Drugsnothugs</t>
  </si>
  <si>
    <t>DeBagel</t>
  </si>
  <si>
    <t>Cob</t>
  </si>
  <si>
    <t>PLAYER</t>
  </si>
  <si>
    <t>Crypticforce</t>
  </si>
  <si>
    <t>Rigmedon</t>
  </si>
  <si>
    <t>Noks</t>
  </si>
  <si>
    <t>Jet</t>
  </si>
  <si>
    <t>Gab</t>
  </si>
  <si>
    <t>Shadowfang</t>
  </si>
  <si>
    <t>Kogarashi</t>
  </si>
  <si>
    <t>SwayLee</t>
  </si>
  <si>
    <t>Zetsubou!</t>
  </si>
  <si>
    <t>Mountainfall</t>
  </si>
  <si>
    <t>MȀMMȎŦĤƓȀMƐȐ</t>
  </si>
  <si>
    <t>Splinter</t>
  </si>
  <si>
    <t>Chuckles</t>
  </si>
  <si>
    <t>n33dul</t>
  </si>
  <si>
    <t>Crispy</t>
  </si>
  <si>
    <t>Bray</t>
  </si>
  <si>
    <t>Specs</t>
  </si>
  <si>
    <t>JVice</t>
  </si>
  <si>
    <t>Afromojo</t>
  </si>
  <si>
    <t>Eternal</t>
  </si>
  <si>
    <t>Darklink</t>
  </si>
  <si>
    <t>O0h</t>
  </si>
  <si>
    <t>Guava</t>
  </si>
  <si>
    <t>Donkey</t>
  </si>
  <si>
    <t>Sweetbuns</t>
  </si>
  <si>
    <t>Deepvoiceguy</t>
  </si>
  <si>
    <t>Okktane</t>
  </si>
  <si>
    <t>Frossi</t>
  </si>
  <si>
    <t>ClimbIt</t>
  </si>
  <si>
    <t>Hybrid</t>
  </si>
  <si>
    <t>HASTUNEMIKU</t>
  </si>
  <si>
    <t>Poggerz</t>
  </si>
  <si>
    <t>Booty</t>
  </si>
  <si>
    <t>Retrolyfe</t>
  </si>
  <si>
    <t>Polar</t>
  </si>
  <si>
    <t xml:space="preserve">Nat </t>
  </si>
  <si>
    <t>BingBing</t>
  </si>
  <si>
    <t>Sick0p</t>
  </si>
  <si>
    <t>RyanRaze</t>
  </si>
  <si>
    <t xml:space="preserve">Triage3 </t>
  </si>
  <si>
    <t>Stomedy</t>
  </si>
  <si>
    <t>Chronos</t>
  </si>
  <si>
    <t>MountainFall</t>
  </si>
  <si>
    <t>KairoSeijuro</t>
  </si>
  <si>
    <t>SUSHi</t>
  </si>
  <si>
    <t>Curb</t>
  </si>
  <si>
    <t>Stories</t>
  </si>
  <si>
    <t>Ogredrive</t>
  </si>
  <si>
    <t>Player</t>
  </si>
  <si>
    <t>Cutie</t>
  </si>
  <si>
    <t>Stanky</t>
  </si>
  <si>
    <t>BenBoggus</t>
  </si>
  <si>
    <t>LEGOLOTS</t>
  </si>
  <si>
    <t>Boring</t>
  </si>
  <si>
    <t>Goettee</t>
  </si>
  <si>
    <t>iKoniq</t>
  </si>
  <si>
    <t>Sterlinglotus</t>
  </si>
  <si>
    <t>Kurt</t>
  </si>
  <si>
    <t>Hingushu</t>
  </si>
  <si>
    <t>Bubbrs</t>
  </si>
  <si>
    <t>ManbroDude</t>
  </si>
  <si>
    <t>Voidkit</t>
  </si>
  <si>
    <t>Austrael</t>
  </si>
  <si>
    <t>Cognitivepit</t>
  </si>
  <si>
    <t>Pandagamez</t>
  </si>
  <si>
    <t>Seen</t>
  </si>
  <si>
    <t>Jstar</t>
  </si>
  <si>
    <t>Kloapsed</t>
  </si>
  <si>
    <t>Conviction</t>
  </si>
  <si>
    <t>TJcoats</t>
  </si>
  <si>
    <t>Excalibrah</t>
  </si>
  <si>
    <t>Reach</t>
  </si>
  <si>
    <t>Ivycat</t>
  </si>
  <si>
    <t>Tquen</t>
  </si>
  <si>
    <t>Retro</t>
  </si>
  <si>
    <t>Rocky</t>
  </si>
  <si>
    <t>Paperseller</t>
  </si>
  <si>
    <t>Vain</t>
  </si>
  <si>
    <t>Moose</t>
  </si>
  <si>
    <t>Flufflepuffs</t>
  </si>
  <si>
    <t>Pdkkid</t>
  </si>
  <si>
    <t>Honey</t>
  </si>
  <si>
    <t>Cremsin</t>
  </si>
  <si>
    <t>Evates</t>
  </si>
  <si>
    <t>Nagisa</t>
  </si>
  <si>
    <t>BadHeals</t>
  </si>
  <si>
    <t>Falcon</t>
  </si>
  <si>
    <t>Mathguru</t>
  </si>
  <si>
    <t>Maxix</t>
  </si>
  <si>
    <t>Chaos</t>
  </si>
  <si>
    <t>Badheals</t>
  </si>
  <si>
    <t>Sheepy</t>
  </si>
  <si>
    <t>OvernightCdr</t>
  </si>
  <si>
    <t>Empera</t>
  </si>
  <si>
    <t>Tribaleyes</t>
  </si>
  <si>
    <t>Thiccburger</t>
  </si>
  <si>
    <t>Truth</t>
  </si>
  <si>
    <t>Klauss</t>
  </si>
  <si>
    <t>Zenpai</t>
  </si>
  <si>
    <t>KLOXER</t>
  </si>
  <si>
    <t>Declan</t>
  </si>
  <si>
    <t>darklink</t>
  </si>
  <si>
    <t>Ovrnightcodr</t>
  </si>
  <si>
    <t>Fluffle</t>
  </si>
  <si>
    <t xml:space="preserve">Ivycat </t>
  </si>
  <si>
    <t>CognitivePit</t>
  </si>
  <si>
    <t>Spooderman</t>
  </si>
  <si>
    <t>Klaus</t>
  </si>
  <si>
    <t>Kapitol</t>
  </si>
  <si>
    <t>Dimtree</t>
  </si>
  <si>
    <t>Manaka</t>
  </si>
  <si>
    <t>Nat</t>
  </si>
  <si>
    <t>Yves</t>
  </si>
  <si>
    <t>ManBroDude</t>
  </si>
  <si>
    <t>Muskles</t>
  </si>
  <si>
    <t>Dealio</t>
  </si>
  <si>
    <t>DRUGSNOTHUGS</t>
  </si>
  <si>
    <t>Turnip</t>
  </si>
  <si>
    <t>Happydude</t>
  </si>
  <si>
    <t>Troll</t>
  </si>
  <si>
    <t>Crossfade</t>
  </si>
  <si>
    <t>Raidibotti</t>
  </si>
  <si>
    <t>Manbrodude</t>
  </si>
  <si>
    <t>FoxRobinHood</t>
  </si>
  <si>
    <t>HONEY</t>
  </si>
  <si>
    <t>KarioSeijuro</t>
  </si>
  <si>
    <t>Glaze</t>
  </si>
  <si>
    <t>JAG</t>
  </si>
  <si>
    <t>KLAUSS</t>
  </si>
  <si>
    <t>MAP SELECTION</t>
  </si>
  <si>
    <t>LIJIANG TOWER</t>
  </si>
  <si>
    <t>BUSAN</t>
  </si>
  <si>
    <t>ILIOS</t>
  </si>
  <si>
    <t>CONTROL</t>
  </si>
  <si>
    <t>Hakka</t>
  </si>
  <si>
    <t>Torractton</t>
  </si>
  <si>
    <t>O0H</t>
  </si>
  <si>
    <t xml:space="preserve">Declan
</t>
  </si>
  <si>
    <t>MBD</t>
  </si>
  <si>
    <t>Beetfarmer</t>
  </si>
  <si>
    <t>Zenapai</t>
  </si>
  <si>
    <t>CrypticForce</t>
  </si>
  <si>
    <t>MAP SCORE</t>
  </si>
  <si>
    <t>Sterling</t>
  </si>
  <si>
    <t>Ovrnightcdr</t>
  </si>
  <si>
    <t>VOLSKAYA INDUSTRIES</t>
  </si>
  <si>
    <t>HANAMURA</t>
  </si>
  <si>
    <t>HORIZON LUNAR COLONY</t>
  </si>
  <si>
    <t>ASSAULT</t>
  </si>
  <si>
    <t>Jag</t>
  </si>
  <si>
    <t xml:space="preserve">Noremac </t>
  </si>
  <si>
    <t>Ecalibrah</t>
  </si>
  <si>
    <t>Excalibruh</t>
  </si>
  <si>
    <t>EICHENWALDE</t>
  </si>
  <si>
    <t>KING'S ROW</t>
  </si>
  <si>
    <t>TribalEyes</t>
  </si>
  <si>
    <t>HYBRID</t>
  </si>
  <si>
    <t>HOLLYWOOD</t>
  </si>
  <si>
    <t>Ryanraze</t>
  </si>
  <si>
    <t>HAVANA</t>
  </si>
  <si>
    <t>WATCHPOINT GIBRALTAR</t>
  </si>
  <si>
    <t>ROUTE 66</t>
  </si>
  <si>
    <t>ESCORT</t>
  </si>
  <si>
    <t xml:space="preserve">Rigmedon
</t>
  </si>
  <si>
    <t>HappyDude</t>
  </si>
  <si>
    <t>GodSpeed</t>
  </si>
  <si>
    <t>TIEBREAKER</t>
  </si>
  <si>
    <t>RESULT</t>
  </si>
  <si>
    <t>3-2 Prodigious</t>
  </si>
  <si>
    <t>4-0 Airstrike</t>
  </si>
  <si>
    <t>3-2 Tough Luck</t>
  </si>
  <si>
    <t>3-1 Heckin Habaneros</t>
  </si>
  <si>
    <t>Elebabayaga</t>
  </si>
  <si>
    <t>3-1 Hanamura Hellhounds</t>
  </si>
  <si>
    <t>3-0 Kalibur</t>
  </si>
  <si>
    <t>3-1 Eclipse</t>
  </si>
  <si>
    <t>4-0 Tailwind</t>
  </si>
  <si>
    <t>4-0 Prodigious</t>
  </si>
  <si>
    <t>3-1 Beer Pressure</t>
  </si>
  <si>
    <t>3-1 Airstrike</t>
  </si>
  <si>
    <t>4-0 Tough Luck</t>
  </si>
  <si>
    <t>3-2 ALT-F4</t>
  </si>
  <si>
    <t>4-0 Overtime</t>
  </si>
  <si>
    <t>4-0 Kalibur</t>
  </si>
  <si>
    <t>NOTES</t>
  </si>
  <si>
    <t>Volkskaya was map forfeit by Elusion due to messed up lobby</t>
  </si>
  <si>
    <t>Legion forfeited</t>
  </si>
  <si>
    <t>Evates had to go AFK in the middle of a Kings Row match
Three two min timesouts were used and proceeded with 5 players
Evates was able to rejoin for the defending portion</t>
  </si>
  <si>
    <t>Match postponed until Tuesday of the following week.</t>
  </si>
  <si>
    <t>Eclipse forfeited due to roster issues.</t>
  </si>
  <si>
    <t>LEGEND</t>
  </si>
  <si>
    <t>ATTENDED</t>
  </si>
  <si>
    <t>Player in good standing; has played in match and played their required two maps.</t>
  </si>
  <si>
    <t>DID NOT PARTICIPATE</t>
  </si>
  <si>
    <t>Player was not able to attend the match.</t>
  </si>
  <si>
    <t>LATE / LIMITED PARTICIPANT</t>
  </si>
  <si>
    <t>Player was able to attend, but was late. (One designation per week only, must play in at least one map, avoids a DNP penalty)</t>
  </si>
  <si>
    <t>SUBSTITUTE</t>
  </si>
  <si>
    <t>Tier Director approved substitute player.  Team must be at 4 or 5 roster players to use subs.  Max of two subs.</t>
  </si>
  <si>
    <t>JStar</t>
  </si>
  <si>
    <t>SUSPENDED</t>
  </si>
  <si>
    <t>Player was unable to participate due to suspension.</t>
  </si>
  <si>
    <t>FEATURE MATCH</t>
  </si>
  <si>
    <t>Feature match that will be casted. Feature matches for Discord Tier will take place on the Thursday of the corresponding week.</t>
  </si>
  <si>
    <t>C</t>
  </si>
  <si>
    <t>AWAY TEAM</t>
  </si>
  <si>
    <t>Away team is responsible for filling out the above sheet for the match.  Have choice of initial side (attack or defense).</t>
  </si>
  <si>
    <t>4-0 Legion</t>
  </si>
  <si>
    <t>HOME TEAM</t>
  </si>
  <si>
    <t>3-1 Habaneros</t>
  </si>
  <si>
    <t>Home team is responsible for hosting the lobby.  Have choice of first map to start the match.</t>
  </si>
  <si>
    <t>2-1-1 Hellhounds</t>
  </si>
  <si>
    <t>4-0 Eclipse</t>
  </si>
  <si>
    <t>3-2 Kalibur</t>
  </si>
  <si>
    <t>3-1 Overtime</t>
  </si>
  <si>
    <t>All maps with Muskles (Cutie) are forfeit due to an undisclosed alternate account over the cap.</t>
  </si>
  <si>
    <t>AIRSTRIKE VS PRODIGIOUS</t>
  </si>
  <si>
    <t>ELUSION VS TOUGH LUCK</t>
  </si>
  <si>
    <t>LEGION VS HECKIN HABANEROS</t>
  </si>
  <si>
    <t>BEER PRESSURE VS INSTALOCH</t>
  </si>
  <si>
    <t>H.HELLHOUNDS VS KALIBUR</t>
  </si>
  <si>
    <t>MAELSTROM VS ECLIPSE</t>
  </si>
  <si>
    <t>OVERTIME VS TAILWIND</t>
  </si>
  <si>
    <t>ALTF4 VS ONETRICKS</t>
  </si>
  <si>
    <t>STAGE ONE: WEEK 4 MARCH 18, 2020</t>
  </si>
  <si>
    <t>TOUGH LUCK VS PRODIGIOUS</t>
  </si>
  <si>
    <t>AIRSTRIKE VS HECKING HABANEROS</t>
  </si>
  <si>
    <t>ELUSION VS INSTALOCH</t>
  </si>
  <si>
    <t>SOUTHLAWS VS BEER PRESSURE</t>
  </si>
  <si>
    <t>SilentMonkey</t>
  </si>
  <si>
    <t>H.HELLHOUNDS VS ECLIPSE</t>
  </si>
  <si>
    <t>KALIBUR VS TAILWIND</t>
  </si>
  <si>
    <t>MAELSTROM VS ONETRICKS</t>
  </si>
  <si>
    <t>OVERTIME VS ALTF4</t>
  </si>
  <si>
    <t>WhIpLaSh</t>
  </si>
  <si>
    <t>Ohstories</t>
  </si>
  <si>
    <t>Wah</t>
  </si>
  <si>
    <t>SterlingLotus</t>
  </si>
  <si>
    <t>Kairoseijuro</t>
  </si>
  <si>
    <t>TheAwakening</t>
  </si>
  <si>
    <t>Noksss</t>
  </si>
  <si>
    <t>Bingbing</t>
  </si>
  <si>
    <t>VoidKit</t>
  </si>
  <si>
    <t>Puffball</t>
  </si>
  <si>
    <t xml:space="preserve">                     JStar </t>
  </si>
  <si>
    <t>Unavailable</t>
  </si>
  <si>
    <t>Fuligin</t>
  </si>
  <si>
    <t>STAGE ONE: WEEK 5 MARCH 25, 2020</t>
  </si>
  <si>
    <t>Riskit</t>
  </si>
  <si>
    <t>Sushi</t>
  </si>
  <si>
    <t xml:space="preserve">                     Tquen</t>
  </si>
  <si>
    <t>GodSpeedOp</t>
  </si>
  <si>
    <t>BORING</t>
  </si>
  <si>
    <t>Zetsubou</t>
  </si>
  <si>
    <t xml:space="preserve">                    Bubbrs</t>
  </si>
  <si>
    <t>ShonyRed</t>
  </si>
  <si>
    <t>Trash</t>
  </si>
  <si>
    <t>ModernLionArt</t>
  </si>
  <si>
    <t>Biggie/Ghostpants</t>
  </si>
  <si>
    <t>TJCOATES</t>
  </si>
  <si>
    <t>PhoenixFlare</t>
  </si>
  <si>
    <t>Booth</t>
  </si>
  <si>
    <t>WAH</t>
  </si>
  <si>
    <t>OhStories</t>
  </si>
  <si>
    <t>Ghostpants</t>
  </si>
  <si>
    <t>Durgsnothugs</t>
  </si>
  <si>
    <t>Drugs</t>
  </si>
  <si>
    <t>Debagel</t>
  </si>
  <si>
    <t>Jvice</t>
  </si>
  <si>
    <t>Kloxer</t>
  </si>
  <si>
    <t>N33dul</t>
  </si>
  <si>
    <t>S</t>
  </si>
  <si>
    <t>Trashrodent</t>
  </si>
  <si>
    <t>Sick</t>
  </si>
  <si>
    <t>GROUP A</t>
  </si>
  <si>
    <t>GROUP B</t>
  </si>
  <si>
    <t>GROUP C</t>
  </si>
  <si>
    <t>GROUP D</t>
  </si>
  <si>
    <t>TAILWIND VS HECKIN HABANEROS</t>
  </si>
  <si>
    <t>KALIBUR VS AIRSTRIKE</t>
  </si>
  <si>
    <t>ECLIPSE VS OVERTIME</t>
  </si>
  <si>
    <t>ALT F4 VS H.HELLHOUNDS</t>
  </si>
  <si>
    <t>INSTALOCH VS SOUTHLAWS</t>
  </si>
  <si>
    <t>BEER PRESSURE VS MAELSTROM</t>
  </si>
  <si>
    <t>ELUSION VS ONETRICKS</t>
  </si>
  <si>
    <t>Swaylee</t>
  </si>
  <si>
    <t>Phoenix</t>
  </si>
  <si>
    <t>Johnnyrobot</t>
  </si>
  <si>
    <t>CrytpicForce</t>
  </si>
  <si>
    <t>Kapital</t>
  </si>
  <si>
    <t>Hyrbid</t>
  </si>
  <si>
    <t>Modernlion</t>
  </si>
  <si>
    <t>4-0 Heckin Habaneros</t>
  </si>
  <si>
    <t>4-0 Instaloch</t>
  </si>
  <si>
    <t>3-2 ALT F4</t>
  </si>
  <si>
    <t>Legion forfeit.</t>
  </si>
  <si>
    <t>Map 1 played 5v6 because Manaka disconnected</t>
  </si>
  <si>
    <t>3-1 Tough Luck</t>
  </si>
  <si>
    <t>3-1 Instaloch</t>
  </si>
  <si>
    <t>4-0 Southlaws</t>
  </si>
  <si>
    <t>2-1-1 Tailwind</t>
  </si>
  <si>
    <t>3-2 One Tricks</t>
  </si>
  <si>
    <t>Beer Pressure forfeits.  Unable to field a roster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</si>
</sst>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1">
    <font>
      <sz val="10.0"/>
      <color rgb="FF000000"/>
      <name val="Arial"/>
    </font>
    <font>
      <sz val="60.0"/>
      <color rgb="FFFFFFFF"/>
    </font>
    <font>
      <b/>
      <sz val="18.0"/>
      <color rgb="FFFFFFFF"/>
    </font>
    <font>
      <b/>
      <sz val="14.0"/>
      <color rgb="FF000000"/>
    </font>
    <font>
      <b/>
      <sz val="14.0"/>
      <color rgb="FFFFFFFF"/>
    </font>
    <font/>
    <font>
      <sz val="14.0"/>
    </font>
    <font>
      <sz val="11.0"/>
      <color rgb="FF000000"/>
      <name val="Inconsolata"/>
    </font>
    <font>
      <name val="Arial"/>
    </font>
    <font>
      <b/>
      <color rgb="FF666666"/>
      <name val="Verdana"/>
    </font>
    <font>
      <b/>
      <sz val="18.0"/>
    </font>
    <font>
      <color rgb="FF000000"/>
      <name val="Arial"/>
    </font>
    <font>
      <color rgb="FF000000"/>
    </font>
    <font>
      <b/>
      <sz val="10.0"/>
      <color rgb="FF000000"/>
    </font>
    <font>
      <b/>
    </font>
    <font>
      <b/>
      <color rgb="FFFFFFFF"/>
    </font>
    <font>
      <b/>
      <color rgb="FF38761D"/>
    </font>
    <font>
      <b/>
      <color rgb="FF980000"/>
    </font>
    <font>
      <b/>
      <color rgb="FFBF9000"/>
    </font>
    <font>
      <b/>
      <color rgb="FF4A86E8"/>
    </font>
    <font>
      <b/>
      <color rgb="FFFFFFFF"/>
      <name val="Arial"/>
    </font>
  </fonts>
  <fills count="1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CFE2F3"/>
        <bgColor rgb="FFCFE2F3"/>
      </patternFill>
    </fill>
    <fill>
      <patternFill patternType="solid">
        <fgColor rgb="FFC9DAF8"/>
        <bgColor rgb="FFC9DAF8"/>
      </patternFill>
    </fill>
    <fill>
      <patternFill patternType="solid">
        <fgColor rgb="FFCC922E"/>
        <bgColor rgb="FFCC922E"/>
      </patternFill>
    </fill>
    <fill>
      <patternFill patternType="solid">
        <fgColor rgb="FF00FF00"/>
        <bgColor rgb="FF00FF00"/>
      </patternFill>
    </fill>
    <fill>
      <patternFill patternType="solid">
        <fgColor rgb="FFCCCCCC"/>
        <bgColor rgb="FFCCCCCC"/>
      </patternFill>
    </fill>
    <fill>
      <patternFill patternType="solid">
        <fgColor rgb="FF00FFFF"/>
        <bgColor rgb="FF00FFFF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666666"/>
        <bgColor rgb="FF666666"/>
      </patternFill>
    </fill>
    <fill>
      <patternFill patternType="solid">
        <fgColor rgb="FF999999"/>
        <bgColor rgb="FF999999"/>
      </patternFill>
    </fill>
    <fill>
      <patternFill patternType="solid">
        <fgColor rgb="FF434343"/>
        <bgColor rgb="FF434343"/>
      </patternFill>
    </fill>
  </fills>
  <borders count="26">
    <border/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</border>
    <border>
      <left style="thick">
        <color rgb="FF000000"/>
      </left>
      <bottom style="thick">
        <color rgb="FF000000"/>
      </bottom>
    </border>
    <border>
      <left style="thick">
        <color rgb="FF000000"/>
      </left>
      <right style="thick">
        <color rgb="FF000000"/>
      </right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top style="thick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13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3" fontId="2" numFmtId="0" xfId="0" applyAlignment="1" applyFill="1" applyFont="1">
      <alignment horizontal="center" readingOrder="0" vertical="center"/>
    </xf>
    <xf borderId="0" fillId="4" fontId="3" numFmtId="0" xfId="0" applyAlignment="1" applyFill="1" applyFont="1">
      <alignment horizontal="center" readingOrder="0" vertical="center"/>
    </xf>
    <xf borderId="0" fillId="5" fontId="3" numFmtId="0" xfId="0" applyAlignment="1" applyFill="1" applyFont="1">
      <alignment horizontal="center" readingOrder="0" vertical="center"/>
    </xf>
    <xf borderId="0" fillId="3" fontId="3" numFmtId="0" xfId="0" applyAlignment="1" applyFont="1">
      <alignment horizontal="center" readingOrder="0" vertical="center"/>
    </xf>
    <xf borderId="1" fillId="3" fontId="4" numFmtId="0" xfId="0" applyAlignment="1" applyBorder="1" applyFont="1">
      <alignment horizontal="center" readingOrder="0" vertical="center"/>
    </xf>
    <xf borderId="0" fillId="3" fontId="4" numFmtId="0" xfId="0" applyAlignment="1" applyFont="1">
      <alignment horizontal="center" readingOrder="0" vertical="center"/>
    </xf>
    <xf borderId="0" fillId="3" fontId="5" numFmtId="0" xfId="0" applyFont="1"/>
    <xf borderId="0" fillId="3" fontId="6" numFmtId="0" xfId="0" applyFont="1"/>
    <xf borderId="0" fillId="6" fontId="4" numFmtId="0" xfId="0" applyAlignment="1" applyFill="1" applyFont="1">
      <alignment horizontal="center" readingOrder="0" vertical="center"/>
    </xf>
    <xf borderId="1" fillId="3" fontId="5" numFmtId="0" xfId="0" applyBorder="1" applyFont="1"/>
    <xf borderId="2" fillId="3" fontId="5" numFmtId="0" xfId="0" applyAlignment="1" applyBorder="1" applyFont="1">
      <alignment horizontal="center" vertical="center"/>
    </xf>
    <xf borderId="0" fillId="3" fontId="5" numFmtId="0" xfId="0" applyAlignment="1" applyFont="1">
      <alignment horizontal="center" vertical="center"/>
    </xf>
    <xf borderId="0" fillId="3" fontId="7" numFmtId="0" xfId="0" applyFont="1"/>
    <xf borderId="3" fillId="3" fontId="8" numFmtId="0" xfId="0" applyBorder="1" applyFont="1"/>
    <xf borderId="4" fillId="3" fontId="8" numFmtId="0" xfId="0" applyAlignment="1" applyBorder="1" applyFont="1">
      <alignment vertical="bottom"/>
    </xf>
    <xf borderId="0" fillId="3" fontId="9" numFmtId="0" xfId="0" applyAlignment="1" applyFont="1">
      <alignment horizontal="center" vertical="bottom"/>
    </xf>
    <xf borderId="0" fillId="3" fontId="8" numFmtId="0" xfId="0" applyAlignment="1" applyFont="1">
      <alignment vertical="bottom"/>
    </xf>
    <xf borderId="3" fillId="3" fontId="9" numFmtId="0" xfId="0" applyAlignment="1" applyBorder="1" applyFont="1">
      <alignment horizontal="center" vertical="bottom"/>
    </xf>
    <xf borderId="5" fillId="3" fontId="8" numFmtId="0" xfId="0" applyAlignment="1" applyBorder="1" applyFont="1">
      <alignment vertical="bottom"/>
    </xf>
    <xf borderId="0" fillId="0" fontId="8" numFmtId="0" xfId="0" applyAlignment="1" applyFont="1">
      <alignment vertical="bottom"/>
    </xf>
    <xf borderId="0" fillId="4" fontId="10" numFmtId="0" xfId="0" applyAlignment="1" applyFont="1">
      <alignment horizontal="center" readingOrder="0" shrinkToFit="0" vertical="center" wrapText="1"/>
    </xf>
    <xf borderId="0" fillId="7" fontId="5" numFmtId="0" xfId="0" applyAlignment="1" applyFill="1" applyFont="1">
      <alignment horizontal="center" readingOrder="0" vertical="center"/>
    </xf>
    <xf borderId="6" fillId="7" fontId="8" numFmtId="0" xfId="0" applyAlignment="1" applyBorder="1" applyFont="1">
      <alignment horizontal="center" readingOrder="0" vertical="bottom"/>
    </xf>
    <xf borderId="7" fillId="7" fontId="5" numFmtId="0" xfId="0" applyAlignment="1" applyBorder="1" applyFont="1">
      <alignment horizontal="center" readingOrder="0" vertical="center"/>
    </xf>
    <xf borderId="8" fillId="3" fontId="5" numFmtId="0" xfId="0" applyAlignment="1" applyBorder="1" applyFont="1">
      <alignment horizontal="center" vertical="center"/>
    </xf>
    <xf borderId="6" fillId="8" fontId="8" numFmtId="0" xfId="0" applyAlignment="1" applyBorder="1" applyFill="1" applyFont="1">
      <alignment horizontal="center" vertical="bottom"/>
    </xf>
    <xf borderId="9" fillId="3" fontId="5" numFmtId="0" xfId="0" applyAlignment="1" applyBorder="1" applyFont="1">
      <alignment horizontal="center" vertical="center"/>
    </xf>
    <xf borderId="0" fillId="9" fontId="5" numFmtId="0" xfId="0" applyAlignment="1" applyFill="1" applyFont="1">
      <alignment horizontal="center" readingOrder="0" vertical="center"/>
    </xf>
    <xf borderId="7" fillId="7" fontId="8" numFmtId="0" xfId="0" applyAlignment="1" applyBorder="1" applyFont="1">
      <alignment horizontal="center" vertical="bottom"/>
    </xf>
    <xf borderId="6" fillId="7" fontId="11" numFmtId="0" xfId="0" applyAlignment="1" applyBorder="1" applyFont="1">
      <alignment horizontal="center"/>
    </xf>
    <xf borderId="10" fillId="3" fontId="5" numFmtId="0" xfId="0" applyAlignment="1" applyBorder="1" applyFont="1">
      <alignment horizontal="center" vertical="center"/>
    </xf>
    <xf borderId="6" fillId="7" fontId="8" numFmtId="0" xfId="0" applyAlignment="1" applyBorder="1" applyFont="1">
      <alignment horizontal="center" readingOrder="0"/>
    </xf>
    <xf borderId="0" fillId="8" fontId="5" numFmtId="0" xfId="0" applyAlignment="1" applyFont="1">
      <alignment horizontal="center" readingOrder="0" vertical="center"/>
    </xf>
    <xf borderId="7" fillId="7" fontId="12" numFmtId="0" xfId="0" applyAlignment="1" applyBorder="1" applyFont="1">
      <alignment horizontal="center" readingOrder="0" vertical="center"/>
    </xf>
    <xf borderId="7" fillId="8" fontId="5" numFmtId="0" xfId="0" applyAlignment="1" applyBorder="1" applyFont="1">
      <alignment horizontal="center" readingOrder="0" vertical="center"/>
    </xf>
    <xf borderId="0" fillId="10" fontId="8" numFmtId="0" xfId="0" applyAlignment="1" applyFill="1" applyFont="1">
      <alignment horizontal="center" readingOrder="0" vertical="bottom"/>
    </xf>
    <xf borderId="6" fillId="7" fontId="8" numFmtId="0" xfId="0" applyAlignment="1" applyBorder="1" applyFont="1">
      <alignment horizontal="center" readingOrder="0" vertical="bottom"/>
    </xf>
    <xf borderId="7" fillId="10" fontId="5" numFmtId="0" xfId="0" applyAlignment="1" applyBorder="1" applyFont="1">
      <alignment horizontal="center" readingOrder="0" vertical="center"/>
    </xf>
    <xf borderId="11" fillId="3" fontId="5" numFmtId="0" xfId="0" applyAlignment="1" applyBorder="1" applyFont="1">
      <alignment horizontal="center" vertical="center"/>
    </xf>
    <xf borderId="1" fillId="3" fontId="5" numFmtId="0" xfId="0" applyAlignment="1" applyBorder="1" applyFont="1">
      <alignment horizontal="center" vertical="center"/>
    </xf>
    <xf borderId="0" fillId="11" fontId="5" numFmtId="0" xfId="0" applyAlignment="1" applyFill="1" applyFont="1">
      <alignment horizontal="center" readingOrder="0" vertical="center"/>
    </xf>
    <xf borderId="5" fillId="3" fontId="5" numFmtId="0" xfId="0" applyAlignment="1" applyBorder="1" applyFont="1">
      <alignment horizontal="center" vertical="center"/>
    </xf>
    <xf borderId="6" fillId="7" fontId="8" numFmtId="0" xfId="0" applyAlignment="1" applyBorder="1" applyFont="1">
      <alignment horizontal="center"/>
    </xf>
    <xf borderId="0" fillId="10" fontId="5" numFmtId="0" xfId="0" applyAlignment="1" applyFont="1">
      <alignment horizontal="center" readingOrder="0" vertical="center"/>
    </xf>
    <xf borderId="6" fillId="10" fontId="8" numFmtId="0" xfId="0" applyAlignment="1" applyBorder="1" applyFont="1">
      <alignment horizontal="center" readingOrder="0" vertical="bottom"/>
    </xf>
    <xf borderId="0" fillId="7" fontId="8" numFmtId="0" xfId="0" applyAlignment="1" applyFont="1">
      <alignment horizontal="center" readingOrder="0" vertical="bottom"/>
    </xf>
    <xf borderId="7" fillId="11" fontId="5" numFmtId="0" xfId="0" applyAlignment="1" applyBorder="1" applyFont="1">
      <alignment horizontal="center" readingOrder="0" vertical="center"/>
    </xf>
    <xf borderId="6" fillId="10" fontId="8" numFmtId="0" xfId="0" applyAlignment="1" applyBorder="1" applyFont="1">
      <alignment horizontal="center" readingOrder="0"/>
    </xf>
    <xf borderId="7" fillId="8" fontId="5" numFmtId="0" xfId="0" applyAlignment="1" applyBorder="1" applyFont="1">
      <alignment horizontal="center" vertical="center"/>
    </xf>
    <xf borderId="7" fillId="0" fontId="5" numFmtId="0" xfId="0" applyAlignment="1" applyBorder="1" applyFont="1">
      <alignment horizontal="center" vertical="center"/>
    </xf>
    <xf borderId="0" fillId="0" fontId="5" numFmtId="0" xfId="0" applyAlignment="1" applyFont="1">
      <alignment horizontal="center" readingOrder="0" vertical="center"/>
    </xf>
    <xf borderId="0" fillId="2" fontId="5" numFmtId="0" xfId="0" applyAlignment="1" applyFont="1">
      <alignment horizontal="center" readingOrder="0" vertical="center"/>
    </xf>
    <xf borderId="7" fillId="7" fontId="5" numFmtId="0" xfId="0" applyAlignment="1" applyBorder="1" applyFont="1">
      <alignment horizontal="center" readingOrder="0" vertical="center"/>
    </xf>
    <xf borderId="7" fillId="0" fontId="5" numFmtId="0" xfId="0" applyAlignment="1" applyBorder="1" applyFont="1">
      <alignment horizontal="center" readingOrder="0" vertical="center"/>
    </xf>
    <xf borderId="6" fillId="0" fontId="8" numFmtId="0" xfId="0" applyAlignment="1" applyBorder="1" applyFont="1">
      <alignment horizontal="center"/>
    </xf>
    <xf borderId="0" fillId="7" fontId="5" numFmtId="0" xfId="0" applyAlignment="1" applyFont="1">
      <alignment horizontal="center" readingOrder="0"/>
    </xf>
    <xf borderId="6" fillId="0" fontId="11" numFmtId="0" xfId="0" applyAlignment="1" applyBorder="1" applyFont="1">
      <alignment horizontal="center"/>
    </xf>
    <xf borderId="0" fillId="0" fontId="5" numFmtId="0" xfId="0" applyAlignment="1" applyFont="1">
      <alignment horizontal="center" vertical="center"/>
    </xf>
    <xf borderId="12" fillId="3" fontId="5" numFmtId="0" xfId="0" applyAlignment="1" applyBorder="1" applyFont="1">
      <alignment horizontal="center" vertical="center"/>
    </xf>
    <xf borderId="0" fillId="8" fontId="5" numFmtId="0" xfId="0" applyAlignment="1" applyFont="1">
      <alignment horizontal="center" vertical="center"/>
    </xf>
    <xf borderId="1" fillId="3" fontId="4" numFmtId="0" xfId="0" applyAlignment="1" applyBorder="1" applyFont="1">
      <alignment horizontal="center" readingOrder="0" shrinkToFit="0" vertical="center" wrapText="1"/>
    </xf>
    <xf borderId="11" fillId="3" fontId="4" numFmtId="0" xfId="0" applyAlignment="1" applyBorder="1" applyFont="1">
      <alignment horizontal="center" readingOrder="0" shrinkToFit="0" vertical="center" wrapText="1"/>
    </xf>
    <xf borderId="4" fillId="0" fontId="5" numFmtId="0" xfId="0" applyBorder="1" applyFont="1"/>
    <xf borderId="5" fillId="0" fontId="5" numFmtId="0" xfId="0" applyBorder="1" applyFont="1"/>
    <xf borderId="1" fillId="8" fontId="13" numFmtId="0" xfId="0" applyAlignment="1" applyBorder="1" applyFont="1">
      <alignment horizontal="center" readingOrder="0" shrinkToFit="0" vertical="center" wrapText="1"/>
    </xf>
    <xf borderId="4" fillId="8" fontId="14" numFmtId="0" xfId="0" applyAlignment="1" applyBorder="1" applyFont="1">
      <alignment horizontal="center" readingOrder="0" vertical="center"/>
    </xf>
    <xf borderId="13" fillId="3" fontId="5" numFmtId="0" xfId="0" applyBorder="1" applyFont="1"/>
    <xf borderId="6" fillId="12" fontId="2" numFmtId="0" xfId="0" applyAlignment="1" applyBorder="1" applyFill="1" applyFont="1">
      <alignment horizontal="center" readingOrder="0" shrinkToFit="0" vertical="center" wrapText="1"/>
    </xf>
    <xf borderId="6" fillId="0" fontId="8" numFmtId="0" xfId="0" applyAlignment="1" applyBorder="1" applyFont="1">
      <alignment horizontal="center" readingOrder="0" vertical="bottom"/>
    </xf>
    <xf borderId="3" fillId="0" fontId="8" numFmtId="0" xfId="0" applyAlignment="1" applyBorder="1" applyFont="1">
      <alignment horizontal="center" readingOrder="0" vertical="bottom"/>
    </xf>
    <xf borderId="3" fillId="0" fontId="8" numFmtId="0" xfId="0" applyAlignment="1" applyBorder="1" applyFont="1">
      <alignment horizontal="center" vertical="bottom"/>
    </xf>
    <xf borderId="7" fillId="2" fontId="5" numFmtId="0" xfId="0" applyAlignment="1" applyBorder="1" applyFont="1">
      <alignment horizontal="center" readingOrder="0" vertical="center"/>
    </xf>
    <xf borderId="3" fillId="3" fontId="5" numFmtId="0" xfId="0" applyBorder="1" applyFont="1"/>
    <xf borderId="7" fillId="0" fontId="8" numFmtId="0" xfId="0" applyAlignment="1" applyBorder="1" applyFont="1">
      <alignment horizontal="center" readingOrder="0" vertical="bottom"/>
    </xf>
    <xf borderId="6" fillId="0" fontId="5" numFmtId="0" xfId="0" applyBorder="1" applyFont="1"/>
    <xf borderId="6" fillId="0" fontId="8" numFmtId="0" xfId="0" applyAlignment="1" applyBorder="1" applyFont="1">
      <alignment horizontal="center" readingOrder="0"/>
    </xf>
    <xf borderId="1" fillId="5" fontId="13" numFmtId="0" xfId="0" applyAlignment="1" applyBorder="1" applyFont="1">
      <alignment horizontal="center" readingOrder="0" shrinkToFit="0" vertical="center" wrapText="1"/>
    </xf>
    <xf borderId="1" fillId="5" fontId="14" numFmtId="0" xfId="0" applyAlignment="1" applyBorder="1" applyFont="1">
      <alignment horizontal="center" readingOrder="0" vertical="center"/>
    </xf>
    <xf borderId="1" fillId="3" fontId="14" numFmtId="0" xfId="0" applyAlignment="1" applyBorder="1" applyFont="1">
      <alignment horizontal="center" vertical="center"/>
    </xf>
    <xf borderId="1" fillId="3" fontId="14" numFmtId="0" xfId="0" applyAlignment="1" applyBorder="1" applyFont="1">
      <alignment horizontal="center" readingOrder="0" vertical="center"/>
    </xf>
    <xf borderId="10" fillId="3" fontId="5" numFmtId="0" xfId="0" applyBorder="1" applyFont="1"/>
    <xf borderId="0" fillId="0" fontId="5" numFmtId="0" xfId="0" applyAlignment="1" applyFont="1">
      <alignment horizontal="center" readingOrder="0"/>
    </xf>
    <xf borderId="12" fillId="3" fontId="2" numFmtId="0" xfId="0" applyAlignment="1" applyBorder="1" applyFont="1">
      <alignment horizontal="center" readingOrder="0" shrinkToFit="0" vertical="center" wrapText="1"/>
    </xf>
    <xf borderId="1" fillId="3" fontId="2" numFmtId="0" xfId="0" applyAlignment="1" applyBorder="1" applyFont="1">
      <alignment horizontal="center" readingOrder="0" shrinkToFit="0" vertical="center" wrapText="1"/>
    </xf>
    <xf borderId="14" fillId="13" fontId="2" numFmtId="0" xfId="0" applyAlignment="1" applyBorder="1" applyFill="1" applyFont="1">
      <alignment horizontal="center" readingOrder="0" shrinkToFit="0" vertical="center" wrapText="1"/>
    </xf>
    <xf borderId="14" fillId="0" fontId="5" numFmtId="0" xfId="0" applyBorder="1" applyFont="1"/>
    <xf borderId="9" fillId="0" fontId="5" numFmtId="0" xfId="0" applyBorder="1" applyFont="1"/>
    <xf borderId="2" fillId="0" fontId="5" numFmtId="0" xfId="0" applyBorder="1" applyFont="1"/>
    <xf borderId="12" fillId="0" fontId="10" numFmtId="0" xfId="0" applyAlignment="1" applyBorder="1" applyFont="1">
      <alignment horizontal="center" readingOrder="0" vertical="center"/>
    </xf>
    <xf borderId="0" fillId="0" fontId="5" numFmtId="0" xfId="0" applyAlignment="1" applyFont="1">
      <alignment horizontal="center" readingOrder="0" shrinkToFit="0" vertical="center" wrapText="1"/>
    </xf>
    <xf borderId="15" fillId="3" fontId="15" numFmtId="0" xfId="0" applyAlignment="1" applyBorder="1" applyFont="1">
      <alignment horizontal="center" readingOrder="0"/>
    </xf>
    <xf borderId="15" fillId="3" fontId="5" numFmtId="0" xfId="0" applyBorder="1" applyFont="1"/>
    <xf borderId="15" fillId="7" fontId="16" numFmtId="0" xfId="0" applyAlignment="1" applyBorder="1" applyFont="1">
      <alignment horizontal="center" readingOrder="0"/>
    </xf>
    <xf borderId="16" fillId="0" fontId="5" numFmtId="0" xfId="0" applyAlignment="1" applyBorder="1" applyFont="1">
      <alignment readingOrder="0"/>
    </xf>
    <xf borderId="17" fillId="0" fontId="5" numFmtId="0" xfId="0" applyBorder="1" applyFont="1"/>
    <xf borderId="18" fillId="0" fontId="5" numFmtId="0" xfId="0" applyBorder="1" applyFont="1"/>
    <xf borderId="15" fillId="10" fontId="17" numFmtId="0" xfId="0" applyAlignment="1" applyBorder="1" applyFont="1">
      <alignment horizontal="center" readingOrder="0"/>
    </xf>
    <xf borderId="15" fillId="11" fontId="18" numFmtId="0" xfId="0" applyAlignment="1" applyBorder="1" applyFont="1">
      <alignment horizontal="center" readingOrder="0"/>
    </xf>
    <xf borderId="15" fillId="9" fontId="19" numFmtId="0" xfId="0" applyAlignment="1" applyBorder="1" applyFont="1">
      <alignment horizontal="center" readingOrder="0"/>
    </xf>
    <xf borderId="0" fillId="6" fontId="15" numFmtId="0" xfId="0" applyAlignment="1" applyFont="1">
      <alignment horizontal="center" readingOrder="0" vertical="center"/>
    </xf>
    <xf borderId="19" fillId="0" fontId="5" numFmtId="0" xfId="0" applyAlignment="1" applyBorder="1" applyFont="1">
      <alignment readingOrder="0" vertical="center"/>
    </xf>
    <xf borderId="1" fillId="3" fontId="5" numFmtId="0" xfId="0" applyAlignment="1" applyBorder="1" applyFont="1">
      <alignment horizontal="center" readingOrder="0" vertical="center"/>
    </xf>
    <xf borderId="20" fillId="0" fontId="5" numFmtId="0" xfId="0" applyBorder="1" applyFont="1"/>
    <xf borderId="21" fillId="0" fontId="5" numFmtId="0" xfId="0" applyBorder="1" applyFont="1"/>
    <xf borderId="22" fillId="0" fontId="5" numFmtId="0" xfId="0" applyBorder="1" applyFont="1"/>
    <xf borderId="23" fillId="0" fontId="5" numFmtId="0" xfId="0" applyBorder="1" applyFont="1"/>
    <xf borderId="24" fillId="0" fontId="5" numFmtId="0" xfId="0" applyBorder="1" applyFont="1"/>
    <xf borderId="0" fillId="14" fontId="20" numFmtId="0" xfId="0" applyAlignment="1" applyFill="1" applyFont="1">
      <alignment horizontal="center" vertical="bottom"/>
    </xf>
    <xf borderId="25" fillId="3" fontId="8" numFmtId="0" xfId="0" applyAlignment="1" applyBorder="1" applyFont="1">
      <alignment vertical="bottom"/>
    </xf>
    <xf borderId="17" fillId="0" fontId="8" numFmtId="0" xfId="0" applyAlignment="1" applyBorder="1" applyFont="1">
      <alignment vertical="bottom"/>
    </xf>
    <xf borderId="0" fillId="13" fontId="20" numFmtId="0" xfId="0" applyAlignment="1" applyFont="1">
      <alignment horizontal="center" vertical="bottom"/>
    </xf>
    <xf borderId="23" fillId="0" fontId="8" numFmtId="0" xfId="0" applyAlignment="1" applyBorder="1" applyFont="1">
      <alignment vertical="bottom"/>
    </xf>
    <xf borderId="7" fillId="8" fontId="8" numFmtId="0" xfId="0" applyAlignment="1" applyBorder="1" applyFont="1">
      <alignment horizontal="center" readingOrder="0" vertical="bottom"/>
    </xf>
    <xf borderId="7" fillId="7" fontId="8" numFmtId="0" xfId="0" applyAlignment="1" applyBorder="1" applyFont="1">
      <alignment horizontal="center" readingOrder="0" vertical="bottom"/>
    </xf>
    <xf borderId="7" fillId="10" fontId="5" numFmtId="0" xfId="0" applyAlignment="1" applyBorder="1" applyFont="1">
      <alignment horizontal="center" readingOrder="0"/>
    </xf>
    <xf borderId="6" fillId="11" fontId="8" numFmtId="0" xfId="0" applyAlignment="1" applyBorder="1" applyFont="1">
      <alignment horizontal="center" readingOrder="0" vertical="bottom"/>
    </xf>
    <xf borderId="0" fillId="8" fontId="8" numFmtId="0" xfId="0" applyAlignment="1" applyFont="1">
      <alignment horizontal="center" readingOrder="0" vertical="bottom"/>
    </xf>
    <xf borderId="7" fillId="7" fontId="5" numFmtId="0" xfId="0" applyAlignment="1" applyBorder="1" applyFont="1">
      <alignment horizontal="center" readingOrder="0"/>
    </xf>
    <xf borderId="7" fillId="10" fontId="5" numFmtId="0" xfId="0" applyAlignment="1" applyBorder="1" applyFont="1">
      <alignment readingOrder="0"/>
    </xf>
    <xf borderId="7" fillId="0" fontId="5" numFmtId="0" xfId="0" applyBorder="1" applyFont="1"/>
    <xf borderId="7" fillId="8" fontId="12" numFmtId="0" xfId="0" applyAlignment="1" applyBorder="1" applyFont="1">
      <alignment horizontal="center" readingOrder="0" vertical="center"/>
    </xf>
    <xf borderId="7" fillId="7" fontId="5" numFmtId="0" xfId="0" applyAlignment="1" applyBorder="1" applyFont="1">
      <alignment readingOrder="0"/>
    </xf>
    <xf borderId="7" fillId="0" fontId="5" numFmtId="0" xfId="0" applyAlignment="1" applyBorder="1" applyFont="1">
      <alignment horizontal="center" readingOrder="0"/>
    </xf>
    <xf borderId="0" fillId="7" fontId="5" numFmtId="0" xfId="0" applyAlignment="1" applyFont="1">
      <alignment horizontal="center" readingOrder="0"/>
    </xf>
    <xf borderId="6" fillId="11" fontId="8" numFmtId="0" xfId="0" applyAlignment="1" applyBorder="1" applyFont="1">
      <alignment horizontal="center" readingOrder="0"/>
    </xf>
    <xf borderId="9" fillId="3" fontId="5" numFmtId="0" xfId="0" applyAlignment="1" applyBorder="1" applyFont="1">
      <alignment horizontal="center" readingOrder="0" vertical="center"/>
    </xf>
    <xf borderId="7" fillId="0" fontId="12" numFmtId="0" xfId="0" applyAlignment="1" applyBorder="1" applyFont="1">
      <alignment horizontal="center" readingOrder="0" vertical="center"/>
    </xf>
    <xf borderId="7" fillId="0" fontId="5" numFmtId="0" xfId="0" applyAlignment="1" applyBorder="1" applyFont="1">
      <alignment readingOrder="0"/>
    </xf>
  </cellXfs>
  <cellStyles count="1">
    <cellStyle xfId="0" name="Normal" builtinId="0"/>
  </cellStyles>
  <dxfs count="2">
    <dxf>
      <font/>
      <fill>
        <patternFill patternType="solid">
          <fgColor rgb="FF4A86E8"/>
          <bgColor rgb="FF4A86E8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323850</xdr:colOff>
      <xdr:row>0</xdr:row>
      <xdr:rowOff>0</xdr:rowOff>
    </xdr:from>
    <xdr:ext cx="1133475" cy="113347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323850</xdr:colOff>
      <xdr:row>0</xdr:row>
      <xdr:rowOff>0</xdr:rowOff>
    </xdr:from>
    <xdr:ext cx="1133475" cy="113347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323850</xdr:colOff>
      <xdr:row>0</xdr:row>
      <xdr:rowOff>0</xdr:rowOff>
    </xdr:from>
    <xdr:ext cx="1133475" cy="113347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323850</xdr:colOff>
      <xdr:row>0</xdr:row>
      <xdr:rowOff>0</xdr:rowOff>
    </xdr:from>
    <xdr:ext cx="1133475" cy="113347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323850</xdr:colOff>
      <xdr:row>0</xdr:row>
      <xdr:rowOff>0</xdr:rowOff>
    </xdr:from>
    <xdr:ext cx="1133475" cy="113347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323850</xdr:colOff>
      <xdr:row>0</xdr:row>
      <xdr:rowOff>0</xdr:rowOff>
    </xdr:from>
    <xdr:ext cx="1133475" cy="113347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7.29"/>
    <col customWidth="1" min="2" max="2" width="1.57"/>
    <col customWidth="1" min="3" max="4" width="27.29"/>
    <col customWidth="1" min="5" max="5" width="1.57"/>
    <col customWidth="1" min="6" max="7" width="27.29"/>
    <col customWidth="1" min="8" max="8" width="1.57"/>
    <col customWidth="1" min="9" max="10" width="27.29"/>
    <col customWidth="1" min="11" max="11" width="1.57"/>
    <col customWidth="1" min="12" max="13" width="27.29"/>
    <col customWidth="1" min="14" max="14" width="1.57"/>
    <col customWidth="1" min="15" max="16" width="27.29"/>
    <col customWidth="1" min="17" max="17" width="1.57"/>
    <col customWidth="1" min="18" max="19" width="27.29"/>
    <col customWidth="1" min="20" max="20" width="1.57"/>
    <col customWidth="1" min="21" max="22" width="27.29"/>
    <col customWidth="1" min="23" max="23" width="1.57"/>
    <col customWidth="1" min="24" max="25" width="27.29"/>
    <col customWidth="1" min="26" max="26" width="1.57"/>
  </cols>
  <sheetData>
    <row r="1" ht="21.0" customHeight="1">
      <c r="A1" s="1"/>
      <c r="B1" s="2"/>
      <c r="C1" s="3" t="s">
        <v>1</v>
      </c>
      <c r="N1" s="5"/>
      <c r="O1" s="4" t="s">
        <v>2</v>
      </c>
      <c r="Z1" s="6"/>
    </row>
    <row r="2" ht="37.5" customHeight="1">
      <c r="B2" s="2"/>
      <c r="C2" s="7" t="s">
        <v>5</v>
      </c>
      <c r="E2" s="8"/>
      <c r="F2" s="7" t="s">
        <v>7</v>
      </c>
      <c r="H2" s="9"/>
      <c r="I2" s="7" t="s">
        <v>15</v>
      </c>
      <c r="K2" s="9"/>
      <c r="L2" s="7" t="s">
        <v>18</v>
      </c>
      <c r="N2" s="9"/>
      <c r="O2" s="10" t="s">
        <v>20</v>
      </c>
      <c r="Q2" s="9"/>
      <c r="R2" s="7" t="s">
        <v>22</v>
      </c>
      <c r="T2" s="9"/>
      <c r="U2" s="7" t="s">
        <v>24</v>
      </c>
      <c r="W2" s="9"/>
      <c r="X2" s="7" t="s">
        <v>26</v>
      </c>
      <c r="Z2" s="11"/>
    </row>
    <row r="3" ht="37.5" customHeight="1">
      <c r="B3" s="12"/>
      <c r="C3" s="13" t="str">
        <f>IMAGE("http://www.owtranquility.com/league/uploads/wprodigious.png")</f>
        <v/>
      </c>
      <c r="D3" s="8" t="str">
        <f>IMAGE("http://www.owtranquility.com/league/uploads/wbeerpressure.png")</f>
        <v/>
      </c>
      <c r="E3" s="8"/>
      <c r="F3" s="8" t="str">
        <f>IMAGE("http://www.owtranquility.com/league/uploads/winstaloch.png")</f>
        <v/>
      </c>
      <c r="G3" s="8" t="str">
        <f>IMAGE("http://www.owtranquility.com/league/uploads/wlegion.png")</f>
        <v/>
      </c>
      <c r="H3" s="8"/>
      <c r="I3" s="8" t="str">
        <f>IMAGE("http://www.owtranquility.com/league/uploads/wheckinhabaneros.png")</f>
        <v/>
      </c>
      <c r="J3" s="8" t="str">
        <f>IMAGE("http://www.owtranquility.com/league/uploads/welusion.png")</f>
        <v/>
      </c>
      <c r="K3" s="8"/>
      <c r="L3" s="8" t="str">
        <f>IMAGE("http://www.owtranquility.com/league/uploads/wtoughluck.png")</f>
        <v/>
      </c>
      <c r="M3" s="14" t="str">
        <f>IMAGE("http://www.owtranquility.com/league/uploads/wairstrike3.png")</f>
        <v/>
      </c>
      <c r="N3" s="8"/>
      <c r="O3" s="8" t="str">
        <f>IMAGE("http://www.owtranquility.com/league/uploads/wtailwind.png")</f>
        <v/>
      </c>
      <c r="P3" s="8" t="str">
        <f>IMAGE("http://www.owtranquility.com/league/uploads/whanamurahellhounds.png")</f>
        <v/>
      </c>
      <c r="Q3" s="8"/>
      <c r="R3" s="8" t="str">
        <f>IMAGE("http://www.owtranquility.com/league/uploads/weclipse.png")</f>
        <v/>
      </c>
      <c r="S3" s="8" t="str">
        <f>IMAGE("http://www.owtranquility.com/league/uploads/wonetricks.png")</f>
        <v/>
      </c>
      <c r="T3" s="8"/>
      <c r="U3" s="8" t="str">
        <f>IMAGE("http://www.owtranquility.com/league/uploads/wkalibur.png")</f>
        <v/>
      </c>
      <c r="V3" s="8" t="str">
        <f>IMAGE("http://www.owtranquility.com/league/uploads/waltf4.png")</f>
        <v/>
      </c>
      <c r="W3" s="8"/>
      <c r="X3" s="8" t="str">
        <f>IMAGE("http://www.owtranquility.com/league/uploads/wmaelstrom.png")</f>
        <v/>
      </c>
      <c r="Y3" s="8" t="str">
        <f>IMAGE("http://www.owtranquility.com/league/uploads/wovertime.png")</f>
        <v/>
      </c>
      <c r="Z3" s="11"/>
    </row>
    <row r="4">
      <c r="A4" s="15"/>
      <c r="B4" s="16"/>
      <c r="C4" s="17" t="s">
        <v>27</v>
      </c>
      <c r="D4" s="17" t="s">
        <v>28</v>
      </c>
      <c r="E4" s="18"/>
      <c r="F4" s="17" t="s">
        <v>27</v>
      </c>
      <c r="G4" s="17" t="s">
        <v>28</v>
      </c>
      <c r="H4" s="18"/>
      <c r="I4" s="17" t="s">
        <v>27</v>
      </c>
      <c r="J4" s="17" t="s">
        <v>28</v>
      </c>
      <c r="K4" s="18"/>
      <c r="L4" s="17" t="s">
        <v>27</v>
      </c>
      <c r="M4" s="17" t="s">
        <v>28</v>
      </c>
      <c r="N4" s="18"/>
      <c r="O4" s="17" t="s">
        <v>27</v>
      </c>
      <c r="P4" s="17" t="s">
        <v>28</v>
      </c>
      <c r="Q4" s="18"/>
      <c r="R4" s="17" t="s">
        <v>27</v>
      </c>
      <c r="S4" s="17" t="s">
        <v>28</v>
      </c>
      <c r="T4" s="18"/>
      <c r="U4" s="17" t="s">
        <v>27</v>
      </c>
      <c r="V4" s="17" t="s">
        <v>28</v>
      </c>
      <c r="W4" s="18"/>
      <c r="X4" s="17" t="s">
        <v>27</v>
      </c>
      <c r="Y4" s="19" t="s">
        <v>28</v>
      </c>
      <c r="Z4" s="20"/>
      <c r="AA4" s="21"/>
    </row>
    <row r="5" ht="17.25" customHeight="1">
      <c r="A5" s="22" t="s">
        <v>36</v>
      </c>
      <c r="B5" s="11"/>
      <c r="C5" s="23" t="s">
        <v>37</v>
      </c>
      <c r="D5" s="25" t="s">
        <v>34</v>
      </c>
      <c r="E5" s="26"/>
      <c r="F5" s="24" t="s">
        <v>38</v>
      </c>
      <c r="G5" s="29" t="s">
        <v>39</v>
      </c>
      <c r="H5" s="28"/>
      <c r="I5" s="23" t="s">
        <v>42</v>
      </c>
      <c r="J5" s="25" t="s">
        <v>32</v>
      </c>
      <c r="K5" s="28"/>
      <c r="L5" s="23" t="s">
        <v>44</v>
      </c>
      <c r="M5" s="31" t="s">
        <v>41</v>
      </c>
      <c r="N5" s="28"/>
      <c r="O5" s="23" t="s">
        <v>45</v>
      </c>
      <c r="P5" s="25" t="s">
        <v>46</v>
      </c>
      <c r="Q5" s="28"/>
      <c r="R5" s="33" t="s">
        <v>47</v>
      </c>
      <c r="S5" s="25" t="s">
        <v>50</v>
      </c>
      <c r="T5" s="28"/>
      <c r="U5" s="23" t="s">
        <v>52</v>
      </c>
      <c r="V5" s="25" t="s">
        <v>48</v>
      </c>
      <c r="W5" s="28"/>
      <c r="X5" s="23" t="s">
        <v>54</v>
      </c>
      <c r="Y5" s="35" t="s">
        <v>51</v>
      </c>
      <c r="Z5" s="11"/>
    </row>
    <row r="6" ht="17.25" customHeight="1">
      <c r="B6" s="11"/>
      <c r="C6" s="23" t="s">
        <v>58</v>
      </c>
      <c r="D6" s="39" t="s">
        <v>49</v>
      </c>
      <c r="E6" s="40"/>
      <c r="F6" s="24" t="s">
        <v>40</v>
      </c>
      <c r="G6" s="23" t="s">
        <v>33</v>
      </c>
      <c r="H6" s="41"/>
      <c r="I6" s="23" t="s">
        <v>65</v>
      </c>
      <c r="J6" s="25" t="s">
        <v>67</v>
      </c>
      <c r="K6" s="41"/>
      <c r="L6" s="42" t="s">
        <v>69</v>
      </c>
      <c r="M6" s="44" t="s">
        <v>68</v>
      </c>
      <c r="N6" s="41"/>
      <c r="O6" s="23" t="s">
        <v>75</v>
      </c>
      <c r="P6" s="25" t="s">
        <v>72</v>
      </c>
      <c r="Q6" s="41"/>
      <c r="R6" s="33" t="s">
        <v>76</v>
      </c>
      <c r="S6" s="25" t="s">
        <v>49</v>
      </c>
      <c r="T6" s="41"/>
      <c r="U6" s="23" t="s">
        <v>78</v>
      </c>
      <c r="V6" s="25" t="s">
        <v>71</v>
      </c>
      <c r="W6" s="41"/>
      <c r="X6" s="23" t="s">
        <v>77</v>
      </c>
      <c r="Y6" s="25" t="s">
        <v>73</v>
      </c>
      <c r="Z6" s="11"/>
    </row>
    <row r="7" ht="17.25" customHeight="1">
      <c r="B7" s="11"/>
      <c r="C7" s="23" t="s">
        <v>87</v>
      </c>
      <c r="D7" s="25" t="s">
        <v>90</v>
      </c>
      <c r="E7" s="40"/>
      <c r="F7" s="24" t="s">
        <v>92</v>
      </c>
      <c r="G7" s="42" t="s">
        <v>93</v>
      </c>
      <c r="H7" s="41"/>
      <c r="I7" s="23" t="s">
        <v>96</v>
      </c>
      <c r="J7" s="39" t="s">
        <v>98</v>
      </c>
      <c r="K7" s="41"/>
      <c r="L7" s="23" t="s">
        <v>43</v>
      </c>
      <c r="M7" s="44" t="s">
        <v>94</v>
      </c>
      <c r="N7" s="41"/>
      <c r="O7" s="23" t="s">
        <v>99</v>
      </c>
      <c r="P7" s="25" t="s">
        <v>100</v>
      </c>
      <c r="Q7" s="41"/>
      <c r="R7" s="33" t="s">
        <v>85</v>
      </c>
      <c r="S7" s="25" t="s">
        <v>103</v>
      </c>
      <c r="T7" s="41"/>
      <c r="U7" s="45" t="s">
        <v>104</v>
      </c>
      <c r="V7" s="25" t="s">
        <v>105</v>
      </c>
      <c r="W7" s="41"/>
      <c r="X7" s="23" t="s">
        <v>107</v>
      </c>
      <c r="Y7" s="25" t="s">
        <v>109</v>
      </c>
      <c r="Z7" s="11"/>
    </row>
    <row r="8" ht="17.25" customHeight="1">
      <c r="B8" s="11"/>
      <c r="C8" s="23" t="s">
        <v>114</v>
      </c>
      <c r="D8" s="25" t="s">
        <v>89</v>
      </c>
      <c r="E8" s="40"/>
      <c r="F8" s="24" t="s">
        <v>117</v>
      </c>
      <c r="G8" s="45" t="s">
        <v>86</v>
      </c>
      <c r="H8" s="41"/>
      <c r="I8" s="23" t="s">
        <v>95</v>
      </c>
      <c r="J8" s="25" t="s">
        <v>120</v>
      </c>
      <c r="K8" s="41"/>
      <c r="L8" s="23" t="s">
        <v>102</v>
      </c>
      <c r="M8" s="44" t="s">
        <v>124</v>
      </c>
      <c r="N8" s="41"/>
      <c r="O8" s="23" t="s">
        <v>53</v>
      </c>
      <c r="P8" s="25" t="s">
        <v>122</v>
      </c>
      <c r="Q8" s="41"/>
      <c r="R8" s="33" t="s">
        <v>129</v>
      </c>
      <c r="S8" s="25" t="s">
        <v>113</v>
      </c>
      <c r="T8" s="41"/>
      <c r="U8" s="23" t="s">
        <v>125</v>
      </c>
      <c r="V8" s="25" t="s">
        <v>126</v>
      </c>
      <c r="W8" s="41"/>
      <c r="X8" s="23" t="s">
        <v>123</v>
      </c>
      <c r="Y8" s="25" t="s">
        <v>108</v>
      </c>
      <c r="Z8" s="11"/>
    </row>
    <row r="9" ht="17.25" customHeight="1">
      <c r="B9" s="11"/>
      <c r="C9" s="23" t="s">
        <v>156</v>
      </c>
      <c r="D9" s="25" t="s">
        <v>151</v>
      </c>
      <c r="E9" s="40"/>
      <c r="F9" s="24" t="s">
        <v>66</v>
      </c>
      <c r="G9" s="23" t="s">
        <v>130</v>
      </c>
      <c r="H9" s="41"/>
      <c r="I9" s="23" t="s">
        <v>57</v>
      </c>
      <c r="J9" s="25" t="s">
        <v>167</v>
      </c>
      <c r="K9" s="41"/>
      <c r="L9" s="23" t="s">
        <v>79</v>
      </c>
      <c r="M9" s="44" t="s">
        <v>168</v>
      </c>
      <c r="N9" s="41"/>
      <c r="O9" s="23" t="s">
        <v>74</v>
      </c>
      <c r="P9" s="25" t="s">
        <v>138</v>
      </c>
      <c r="Q9" s="41"/>
      <c r="R9" s="33" t="s">
        <v>154</v>
      </c>
      <c r="S9" s="25" t="s">
        <v>169</v>
      </c>
      <c r="T9" s="41"/>
      <c r="U9" s="23" t="s">
        <v>170</v>
      </c>
      <c r="V9" s="25" t="s">
        <v>172</v>
      </c>
      <c r="W9" s="41"/>
      <c r="X9" s="23" t="s">
        <v>152</v>
      </c>
      <c r="Y9" s="25" t="s">
        <v>150</v>
      </c>
      <c r="Z9" s="11"/>
    </row>
    <row r="10" ht="17.25" customHeight="1">
      <c r="B10" s="11"/>
      <c r="C10" s="23" t="s">
        <v>181</v>
      </c>
      <c r="D10" s="25" t="s">
        <v>101</v>
      </c>
      <c r="E10" s="40"/>
      <c r="F10" s="24" t="s">
        <v>158</v>
      </c>
      <c r="G10" s="45" t="s">
        <v>142</v>
      </c>
      <c r="H10" s="41"/>
      <c r="I10" s="23" t="s">
        <v>146</v>
      </c>
      <c r="J10" s="25" t="s">
        <v>184</v>
      </c>
      <c r="K10" s="41"/>
      <c r="L10" s="23" t="s">
        <v>147</v>
      </c>
      <c r="M10" s="44" t="s">
        <v>186</v>
      </c>
      <c r="N10" s="41"/>
      <c r="O10" s="23" t="s">
        <v>163</v>
      </c>
      <c r="P10" s="25" t="s">
        <v>155</v>
      </c>
      <c r="Q10" s="41"/>
      <c r="R10" s="33" t="s">
        <v>112</v>
      </c>
      <c r="S10" s="25" t="s">
        <v>162</v>
      </c>
      <c r="T10" s="41"/>
      <c r="U10" s="23" t="s">
        <v>83</v>
      </c>
      <c r="V10" s="25" t="s">
        <v>148</v>
      </c>
      <c r="W10" s="41"/>
      <c r="X10" s="23" t="s">
        <v>139</v>
      </c>
      <c r="Y10" s="25" t="s">
        <v>136</v>
      </c>
      <c r="Z10" s="11"/>
    </row>
    <row r="11" ht="17.25" customHeight="1">
      <c r="B11" s="11"/>
      <c r="C11" s="23" t="s">
        <v>30</v>
      </c>
      <c r="D11" s="25" t="s">
        <v>55</v>
      </c>
      <c r="E11" s="41"/>
      <c r="F11" s="23" t="s">
        <v>144</v>
      </c>
      <c r="G11" s="25" t="s">
        <v>166</v>
      </c>
      <c r="H11" s="41"/>
      <c r="I11" s="23" t="s">
        <v>81</v>
      </c>
      <c r="J11" s="25" t="s">
        <v>192</v>
      </c>
      <c r="K11" s="41"/>
      <c r="L11" s="23" t="s">
        <v>97</v>
      </c>
      <c r="M11" s="31" t="s">
        <v>159</v>
      </c>
      <c r="N11" s="41"/>
      <c r="O11" s="23" t="s">
        <v>180</v>
      </c>
      <c r="P11" s="25" t="s">
        <v>175</v>
      </c>
      <c r="Q11" s="41"/>
      <c r="R11" s="33" t="s">
        <v>141</v>
      </c>
      <c r="S11" s="25" t="s">
        <v>106</v>
      </c>
      <c r="T11" s="41"/>
      <c r="U11" s="23" t="s">
        <v>193</v>
      </c>
      <c r="V11" s="25" t="s">
        <v>133</v>
      </c>
      <c r="W11" s="41"/>
      <c r="X11" s="23" t="s">
        <v>177</v>
      </c>
      <c r="Y11" s="25" t="s">
        <v>178</v>
      </c>
      <c r="Z11" s="11"/>
    </row>
    <row r="12" ht="17.25" customHeight="1">
      <c r="B12" s="11"/>
      <c r="C12" s="23" t="s">
        <v>60</v>
      </c>
      <c r="D12" s="25" t="s">
        <v>194</v>
      </c>
      <c r="E12" s="41"/>
      <c r="F12" s="52"/>
      <c r="G12" s="25" t="s">
        <v>183</v>
      </c>
      <c r="H12" s="41"/>
      <c r="I12" s="52"/>
      <c r="J12" s="25" t="s">
        <v>196</v>
      </c>
      <c r="K12" s="41"/>
      <c r="L12" s="23" t="s">
        <v>176</v>
      </c>
      <c r="M12" s="55"/>
      <c r="N12" s="41"/>
      <c r="O12" s="23" t="s">
        <v>164</v>
      </c>
      <c r="P12" s="25" t="s">
        <v>187</v>
      </c>
      <c r="Q12" s="41"/>
      <c r="R12" s="56"/>
      <c r="S12" s="55"/>
      <c r="T12" s="41"/>
      <c r="U12" s="23" t="s">
        <v>61</v>
      </c>
      <c r="V12" s="51"/>
      <c r="W12" s="41"/>
      <c r="X12" s="52"/>
      <c r="Y12" s="25" t="s">
        <v>188</v>
      </c>
      <c r="Z12" s="11"/>
    </row>
    <row r="13" ht="17.25" customHeight="1">
      <c r="B13" s="11"/>
      <c r="C13" s="23" t="s">
        <v>70</v>
      </c>
      <c r="D13" s="51"/>
      <c r="E13" s="41"/>
      <c r="F13" s="52"/>
      <c r="G13" s="25" t="s">
        <v>63</v>
      </c>
      <c r="H13" s="41"/>
      <c r="I13" s="52"/>
      <c r="J13" s="51"/>
      <c r="K13" s="41"/>
      <c r="L13" s="52"/>
      <c r="M13" s="55"/>
      <c r="N13" s="41"/>
      <c r="O13" s="52"/>
      <c r="P13" s="25" t="s">
        <v>191</v>
      </c>
      <c r="Q13" s="41"/>
      <c r="R13" s="58"/>
      <c r="S13" s="51"/>
      <c r="T13" s="41"/>
      <c r="U13" s="52"/>
      <c r="V13" s="51"/>
      <c r="W13" s="41"/>
      <c r="X13" s="52"/>
      <c r="Y13" s="51"/>
      <c r="Z13" s="11"/>
    </row>
    <row r="14" ht="17.25" customHeight="1">
      <c r="B14" s="11"/>
      <c r="C14" s="59"/>
      <c r="D14" s="51"/>
      <c r="E14" s="60"/>
      <c r="F14" s="59"/>
      <c r="G14" s="51"/>
      <c r="H14" s="60"/>
      <c r="I14" s="59"/>
      <c r="J14" s="51"/>
      <c r="K14" s="60"/>
      <c r="L14" s="59"/>
      <c r="M14" s="51"/>
      <c r="N14" s="60"/>
      <c r="O14" s="59"/>
      <c r="P14" s="54" t="s">
        <v>195</v>
      </c>
      <c r="Q14" s="60"/>
      <c r="R14" s="59"/>
      <c r="S14" s="51"/>
      <c r="T14" s="60"/>
      <c r="U14" s="59"/>
      <c r="V14" s="51"/>
      <c r="W14" s="60"/>
      <c r="X14" s="59"/>
      <c r="Y14" s="51"/>
      <c r="Z14" s="11"/>
    </row>
    <row r="15" ht="7.5" customHeight="1">
      <c r="A15" s="62"/>
      <c r="B15" s="11"/>
      <c r="C15" s="41"/>
      <c r="D15" s="41"/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11"/>
    </row>
    <row r="16" ht="17.25" customHeight="1">
      <c r="A16" s="63"/>
      <c r="B16" s="64"/>
      <c r="C16" s="64"/>
      <c r="D16" s="64"/>
      <c r="E16" s="64"/>
      <c r="F16" s="64"/>
      <c r="G16" s="64"/>
      <c r="H16" s="64"/>
      <c r="I16" s="64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4"/>
      <c r="Z16" s="65"/>
    </row>
    <row r="17" ht="17.25" customHeight="1">
      <c r="A17" s="66" t="s">
        <v>197</v>
      </c>
      <c r="B17" s="11"/>
      <c r="C17" s="67" t="s">
        <v>198</v>
      </c>
      <c r="D17" s="64"/>
      <c r="E17" s="11"/>
      <c r="F17" s="67" t="s">
        <v>199</v>
      </c>
      <c r="G17" s="64"/>
      <c r="H17" s="11"/>
      <c r="I17" s="67" t="s">
        <v>198</v>
      </c>
      <c r="J17" s="64"/>
      <c r="K17" s="11"/>
      <c r="L17" s="67" t="s">
        <v>199</v>
      </c>
      <c r="M17" s="64"/>
      <c r="N17" s="11"/>
      <c r="O17" s="67" t="s">
        <v>198</v>
      </c>
      <c r="P17" s="64"/>
      <c r="Q17" s="11"/>
      <c r="R17" s="67" t="s">
        <v>200</v>
      </c>
      <c r="S17" s="64"/>
      <c r="T17" s="11"/>
      <c r="U17" s="67" t="s">
        <v>200</v>
      </c>
      <c r="V17" s="64"/>
      <c r="W17" s="11"/>
      <c r="X17" s="67" t="s">
        <v>198</v>
      </c>
      <c r="Y17" s="64"/>
      <c r="Z17" s="68"/>
    </row>
    <row r="18" ht="17.25" customHeight="1">
      <c r="A18" s="69" t="s">
        <v>201</v>
      </c>
      <c r="B18" s="11"/>
      <c r="C18" s="52" t="s">
        <v>134</v>
      </c>
      <c r="D18" s="55" t="s">
        <v>34</v>
      </c>
      <c r="E18" s="28"/>
      <c r="F18" s="71" t="s">
        <v>66</v>
      </c>
      <c r="G18" s="55" t="s">
        <v>202</v>
      </c>
      <c r="H18" s="28"/>
      <c r="I18" s="52" t="s">
        <v>42</v>
      </c>
      <c r="J18" s="55" t="s">
        <v>32</v>
      </c>
      <c r="K18" s="28"/>
      <c r="L18" s="52" t="s">
        <v>44</v>
      </c>
      <c r="M18" s="55" t="s">
        <v>41</v>
      </c>
      <c r="N18" s="28"/>
      <c r="O18" s="52" t="s">
        <v>45</v>
      </c>
      <c r="P18" s="55" t="s">
        <v>46</v>
      </c>
      <c r="Q18" s="28"/>
      <c r="R18" s="55" t="s">
        <v>47</v>
      </c>
      <c r="S18" s="55" t="s">
        <v>49</v>
      </c>
      <c r="T18" s="28"/>
      <c r="U18" s="52" t="s">
        <v>78</v>
      </c>
      <c r="V18" s="55" t="s">
        <v>48</v>
      </c>
      <c r="W18" s="28"/>
      <c r="X18" s="52" t="s">
        <v>82</v>
      </c>
      <c r="Y18" s="55" t="s">
        <v>51</v>
      </c>
      <c r="Z18" s="74"/>
    </row>
    <row r="19" ht="17.25" customHeight="1">
      <c r="A19" s="76"/>
      <c r="B19" s="11"/>
      <c r="C19" s="52" t="s">
        <v>87</v>
      </c>
      <c r="D19" s="55" t="s">
        <v>203</v>
      </c>
      <c r="E19" s="41"/>
      <c r="F19" s="71" t="s">
        <v>40</v>
      </c>
      <c r="G19" s="55" t="s">
        <v>33</v>
      </c>
      <c r="H19" s="41"/>
      <c r="I19" s="52" t="s">
        <v>65</v>
      </c>
      <c r="J19" s="55" t="s">
        <v>67</v>
      </c>
      <c r="K19" s="41"/>
      <c r="L19" s="52" t="s">
        <v>79</v>
      </c>
      <c r="M19" s="55" t="s">
        <v>94</v>
      </c>
      <c r="N19" s="41"/>
      <c r="O19" s="52" t="s">
        <v>75</v>
      </c>
      <c r="P19" s="55" t="s">
        <v>100</v>
      </c>
      <c r="Q19" s="41"/>
      <c r="R19" s="77" t="s">
        <v>76</v>
      </c>
      <c r="S19" s="55" t="s">
        <v>50</v>
      </c>
      <c r="T19" s="41"/>
      <c r="U19" s="52" t="s">
        <v>61</v>
      </c>
      <c r="V19" s="55" t="s">
        <v>71</v>
      </c>
      <c r="W19" s="41"/>
      <c r="X19" s="52" t="s">
        <v>77</v>
      </c>
      <c r="Y19" s="55" t="s">
        <v>73</v>
      </c>
      <c r="Z19" s="74"/>
    </row>
    <row r="20" ht="17.25" customHeight="1">
      <c r="A20" s="76"/>
      <c r="B20" s="11"/>
      <c r="C20" s="52" t="s">
        <v>114</v>
      </c>
      <c r="D20" s="55" t="s">
        <v>204</v>
      </c>
      <c r="E20" s="41"/>
      <c r="F20" s="71" t="s">
        <v>117</v>
      </c>
      <c r="G20" s="55" t="s">
        <v>130</v>
      </c>
      <c r="H20" s="41"/>
      <c r="I20" s="52" t="s">
        <v>95</v>
      </c>
      <c r="J20" s="55" t="s">
        <v>120</v>
      </c>
      <c r="K20" s="41"/>
      <c r="L20" s="52" t="s">
        <v>102</v>
      </c>
      <c r="M20" s="55" t="s">
        <v>205</v>
      </c>
      <c r="N20" s="41"/>
      <c r="O20" s="52" t="s">
        <v>53</v>
      </c>
      <c r="P20" s="55" t="s">
        <v>191</v>
      </c>
      <c r="Q20" s="41"/>
      <c r="R20" s="55" t="s">
        <v>129</v>
      </c>
      <c r="S20" s="55" t="s">
        <v>179</v>
      </c>
      <c r="T20" s="41"/>
      <c r="U20" s="52" t="s">
        <v>125</v>
      </c>
      <c r="V20" s="55" t="s">
        <v>133</v>
      </c>
      <c r="W20" s="41"/>
      <c r="X20" s="52" t="s">
        <v>59</v>
      </c>
      <c r="Y20" s="55" t="s">
        <v>109</v>
      </c>
      <c r="Z20" s="74"/>
    </row>
    <row r="21" ht="17.25" customHeight="1">
      <c r="A21" s="76"/>
      <c r="B21" s="11"/>
      <c r="C21" s="52" t="s">
        <v>206</v>
      </c>
      <c r="D21" s="55" t="s">
        <v>90</v>
      </c>
      <c r="E21" s="41"/>
      <c r="F21" s="71" t="s">
        <v>92</v>
      </c>
      <c r="G21" s="55" t="s">
        <v>208</v>
      </c>
      <c r="H21" s="41"/>
      <c r="I21" s="52" t="s">
        <v>57</v>
      </c>
      <c r="J21" s="55" t="s">
        <v>167</v>
      </c>
      <c r="K21" s="41"/>
      <c r="L21" s="52" t="s">
        <v>43</v>
      </c>
      <c r="M21" s="55" t="s">
        <v>209</v>
      </c>
      <c r="N21" s="41"/>
      <c r="O21" s="52" t="s">
        <v>99</v>
      </c>
      <c r="P21" s="55" t="s">
        <v>122</v>
      </c>
      <c r="Q21" s="41"/>
      <c r="R21" s="55" t="s">
        <v>85</v>
      </c>
      <c r="S21" s="55" t="s">
        <v>106</v>
      </c>
      <c r="T21" s="41"/>
      <c r="U21" s="52" t="s">
        <v>111</v>
      </c>
      <c r="V21" s="55" t="s">
        <v>148</v>
      </c>
      <c r="W21" s="41"/>
      <c r="X21" s="52" t="s">
        <v>123</v>
      </c>
      <c r="Y21" s="55" t="s">
        <v>108</v>
      </c>
      <c r="Z21" s="74"/>
    </row>
    <row r="22" ht="17.25" customHeight="1">
      <c r="A22" s="76"/>
      <c r="B22" s="11"/>
      <c r="C22" s="52" t="s">
        <v>30</v>
      </c>
      <c r="D22" s="55" t="s">
        <v>101</v>
      </c>
      <c r="E22" s="41"/>
      <c r="F22" s="71" t="s">
        <v>38</v>
      </c>
      <c r="G22" s="55" t="s">
        <v>183</v>
      </c>
      <c r="H22" s="41"/>
      <c r="I22" s="52" t="s">
        <v>146</v>
      </c>
      <c r="J22" s="55" t="s">
        <v>196</v>
      </c>
      <c r="K22" s="41"/>
      <c r="L22" s="52" t="s">
        <v>97</v>
      </c>
      <c r="M22" s="55" t="s">
        <v>159</v>
      </c>
      <c r="N22" s="41"/>
      <c r="O22" s="52" t="s">
        <v>164</v>
      </c>
      <c r="P22" s="55" t="s">
        <v>72</v>
      </c>
      <c r="Q22" s="41"/>
      <c r="R22" s="55" t="s">
        <v>112</v>
      </c>
      <c r="S22" s="55" t="s">
        <v>113</v>
      </c>
      <c r="T22" s="41"/>
      <c r="U22" s="52" t="s">
        <v>52</v>
      </c>
      <c r="V22" s="55" t="s">
        <v>126</v>
      </c>
      <c r="W22" s="41"/>
      <c r="X22" s="52" t="s">
        <v>177</v>
      </c>
      <c r="Y22" s="55" t="s">
        <v>178</v>
      </c>
      <c r="Z22" s="74"/>
    </row>
    <row r="23" ht="17.25" customHeight="1">
      <c r="A23" s="76"/>
      <c r="B23" s="11"/>
      <c r="C23" s="52" t="s">
        <v>70</v>
      </c>
      <c r="D23" s="55" t="s">
        <v>151</v>
      </c>
      <c r="E23" s="41"/>
      <c r="F23" s="71" t="s">
        <v>144</v>
      </c>
      <c r="G23" s="55" t="s">
        <v>63</v>
      </c>
      <c r="H23" s="41"/>
      <c r="I23" s="52" t="s">
        <v>81</v>
      </c>
      <c r="J23" s="55" t="s">
        <v>192</v>
      </c>
      <c r="K23" s="41"/>
      <c r="L23" s="52" t="s">
        <v>176</v>
      </c>
      <c r="M23" s="55" t="s">
        <v>211</v>
      </c>
      <c r="N23" s="41"/>
      <c r="O23" s="52" t="s">
        <v>180</v>
      </c>
      <c r="P23" s="55" t="s">
        <v>175</v>
      </c>
      <c r="Q23" s="41"/>
      <c r="R23" s="55" t="s">
        <v>141</v>
      </c>
      <c r="S23" s="55" t="s">
        <v>162</v>
      </c>
      <c r="T23" s="41"/>
      <c r="U23" s="52" t="s">
        <v>212</v>
      </c>
      <c r="V23" s="55" t="s">
        <v>172</v>
      </c>
      <c r="W23" s="41"/>
      <c r="X23" s="52" t="s">
        <v>152</v>
      </c>
      <c r="Y23" s="55" t="s">
        <v>188</v>
      </c>
      <c r="Z23" s="74"/>
    </row>
    <row r="24" ht="17.25" customHeight="1">
      <c r="A24" s="78" t="s">
        <v>210</v>
      </c>
      <c r="B24" s="11"/>
      <c r="C24" s="79">
        <v>2.0</v>
      </c>
      <c r="D24" s="79">
        <v>1.0</v>
      </c>
      <c r="E24" s="41"/>
      <c r="F24" s="79">
        <v>0.0</v>
      </c>
      <c r="G24" s="79">
        <v>2.0</v>
      </c>
      <c r="H24" s="80"/>
      <c r="I24" s="79">
        <v>0.0</v>
      </c>
      <c r="J24" s="79">
        <v>2.0</v>
      </c>
      <c r="K24" s="80"/>
      <c r="L24" s="79">
        <v>0.0</v>
      </c>
      <c r="M24" s="79">
        <v>2.0</v>
      </c>
      <c r="N24" s="80"/>
      <c r="O24" s="79">
        <v>2.0</v>
      </c>
      <c r="P24" s="79">
        <v>1.0</v>
      </c>
      <c r="Q24" s="80"/>
      <c r="R24" s="79">
        <v>2.0</v>
      </c>
      <c r="S24" s="79">
        <v>0.0</v>
      </c>
      <c r="T24" s="81" t="s">
        <v>0</v>
      </c>
      <c r="U24" s="79">
        <v>0.0</v>
      </c>
      <c r="V24" s="79">
        <v>2.0</v>
      </c>
      <c r="W24" s="80"/>
      <c r="X24" s="79">
        <v>0.0</v>
      </c>
      <c r="Y24" s="79">
        <v>2.0</v>
      </c>
      <c r="Z24" s="82"/>
    </row>
    <row r="25" ht="17.25" customHeight="1">
      <c r="A25" s="63"/>
      <c r="B25" s="64"/>
      <c r="C25" s="64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5"/>
    </row>
    <row r="26" ht="17.25" customHeight="1">
      <c r="A26" s="66" t="s">
        <v>197</v>
      </c>
      <c r="B26" s="11"/>
      <c r="C26" s="67" t="s">
        <v>214</v>
      </c>
      <c r="D26" s="64"/>
      <c r="E26" s="11"/>
      <c r="F26" s="67" t="s">
        <v>213</v>
      </c>
      <c r="G26" s="64"/>
      <c r="H26" s="11"/>
      <c r="I26" s="67" t="s">
        <v>214</v>
      </c>
      <c r="J26" s="64"/>
      <c r="K26" s="11"/>
      <c r="L26" s="67" t="s">
        <v>214</v>
      </c>
      <c r="M26" s="64"/>
      <c r="N26" s="11"/>
      <c r="O26" s="67" t="s">
        <v>215</v>
      </c>
      <c r="P26" s="64"/>
      <c r="Q26" s="11"/>
      <c r="R26" s="67" t="s">
        <v>214</v>
      </c>
      <c r="S26" s="64"/>
      <c r="T26" s="11"/>
      <c r="U26" s="67" t="s">
        <v>214</v>
      </c>
      <c r="V26" s="64"/>
      <c r="W26" s="11"/>
      <c r="X26" s="67" t="s">
        <v>213</v>
      </c>
      <c r="Y26" s="64"/>
      <c r="Z26" s="68"/>
    </row>
    <row r="27" ht="17.25" customHeight="1">
      <c r="A27" s="69" t="s">
        <v>216</v>
      </c>
      <c r="B27" s="11"/>
      <c r="C27" s="52" t="s">
        <v>115</v>
      </c>
      <c r="D27" s="55" t="s">
        <v>34</v>
      </c>
      <c r="E27" s="28"/>
      <c r="F27" s="71" t="s">
        <v>66</v>
      </c>
      <c r="G27" s="55" t="s">
        <v>202</v>
      </c>
      <c r="H27" s="28"/>
      <c r="I27" s="52" t="s">
        <v>42</v>
      </c>
      <c r="J27" s="55" t="s">
        <v>32</v>
      </c>
      <c r="K27" s="28"/>
      <c r="L27" s="52" t="s">
        <v>44</v>
      </c>
      <c r="M27" s="55" t="s">
        <v>41</v>
      </c>
      <c r="N27" s="28"/>
      <c r="O27" s="52" t="s">
        <v>45</v>
      </c>
      <c r="P27" s="55" t="s">
        <v>217</v>
      </c>
      <c r="Q27" s="28"/>
      <c r="R27" s="55" t="s">
        <v>47</v>
      </c>
      <c r="S27" s="55" t="s">
        <v>49</v>
      </c>
      <c r="T27" s="28"/>
      <c r="U27" s="52" t="s">
        <v>218</v>
      </c>
      <c r="V27" s="55" t="s">
        <v>48</v>
      </c>
      <c r="W27" s="28"/>
      <c r="X27" s="52" t="s">
        <v>82</v>
      </c>
      <c r="Y27" s="55" t="s">
        <v>51</v>
      </c>
      <c r="Z27" s="74"/>
    </row>
    <row r="28" ht="17.25" customHeight="1">
      <c r="A28" s="76"/>
      <c r="B28" s="11"/>
      <c r="C28" s="52" t="s">
        <v>87</v>
      </c>
      <c r="D28" s="55" t="s">
        <v>204</v>
      </c>
      <c r="E28" s="41"/>
      <c r="F28" s="71" t="s">
        <v>40</v>
      </c>
      <c r="G28" s="55" t="s">
        <v>33</v>
      </c>
      <c r="H28" s="41"/>
      <c r="I28" s="52" t="s">
        <v>96</v>
      </c>
      <c r="J28" s="55" t="s">
        <v>67</v>
      </c>
      <c r="K28" s="41"/>
      <c r="L28" s="52" t="s">
        <v>79</v>
      </c>
      <c r="M28" s="55" t="s">
        <v>94</v>
      </c>
      <c r="N28" s="41"/>
      <c r="O28" s="52" t="s">
        <v>75</v>
      </c>
      <c r="P28" s="55" t="s">
        <v>220</v>
      </c>
      <c r="Q28" s="41"/>
      <c r="R28" s="77" t="s">
        <v>76</v>
      </c>
      <c r="S28" s="55" t="s">
        <v>50</v>
      </c>
      <c r="T28" s="41"/>
      <c r="U28" s="52" t="s">
        <v>83</v>
      </c>
      <c r="V28" s="55" t="s">
        <v>71</v>
      </c>
      <c r="W28" s="41"/>
      <c r="X28" s="52" t="s">
        <v>77</v>
      </c>
      <c r="Y28" s="55" t="s">
        <v>73</v>
      </c>
      <c r="Z28" s="74"/>
    </row>
    <row r="29" ht="17.25" customHeight="1">
      <c r="A29" s="76"/>
      <c r="B29" s="11"/>
      <c r="C29" s="52" t="s">
        <v>114</v>
      </c>
      <c r="D29" s="55" t="s">
        <v>90</v>
      </c>
      <c r="E29" s="41"/>
      <c r="F29" s="71" t="s">
        <v>117</v>
      </c>
      <c r="G29" s="55" t="s">
        <v>130</v>
      </c>
      <c r="H29" s="41"/>
      <c r="I29" s="52" t="s">
        <v>95</v>
      </c>
      <c r="J29" s="55" t="s">
        <v>120</v>
      </c>
      <c r="K29" s="41"/>
      <c r="L29" s="52" t="s">
        <v>102</v>
      </c>
      <c r="M29" s="55" t="s">
        <v>205</v>
      </c>
      <c r="N29" s="41"/>
      <c r="O29" s="52" t="s">
        <v>53</v>
      </c>
      <c r="P29" s="55" t="s">
        <v>191</v>
      </c>
      <c r="Q29" s="41"/>
      <c r="R29" s="55" t="s">
        <v>154</v>
      </c>
      <c r="S29" s="55" t="s">
        <v>179</v>
      </c>
      <c r="T29" s="41"/>
      <c r="U29" s="52" t="s">
        <v>212</v>
      </c>
      <c r="V29" s="55" t="s">
        <v>133</v>
      </c>
      <c r="W29" s="41"/>
      <c r="X29" s="52" t="s">
        <v>59</v>
      </c>
      <c r="Y29" s="55" t="s">
        <v>109</v>
      </c>
      <c r="Z29" s="74"/>
    </row>
    <row r="30" ht="17.25" customHeight="1">
      <c r="A30" s="76"/>
      <c r="B30" s="11"/>
      <c r="C30" s="52" t="s">
        <v>156</v>
      </c>
      <c r="D30" s="55" t="s">
        <v>101</v>
      </c>
      <c r="E30" s="41"/>
      <c r="F30" s="71" t="s">
        <v>92</v>
      </c>
      <c r="G30" s="55" t="s">
        <v>208</v>
      </c>
      <c r="H30" s="41"/>
      <c r="I30" s="52" t="s">
        <v>57</v>
      </c>
      <c r="J30" s="55" t="s">
        <v>167</v>
      </c>
      <c r="K30" s="41"/>
      <c r="L30" s="52" t="s">
        <v>43</v>
      </c>
      <c r="M30" s="55" t="s">
        <v>209</v>
      </c>
      <c r="N30" s="41"/>
      <c r="O30" s="52" t="s">
        <v>99</v>
      </c>
      <c r="P30" s="55" t="s">
        <v>155</v>
      </c>
      <c r="Q30" s="41"/>
      <c r="R30" s="55" t="s">
        <v>85</v>
      </c>
      <c r="S30" s="55" t="s">
        <v>106</v>
      </c>
      <c r="T30" s="41"/>
      <c r="U30" s="83" t="s">
        <v>125</v>
      </c>
      <c r="V30" s="55" t="s">
        <v>148</v>
      </c>
      <c r="W30" s="41"/>
      <c r="X30" s="52" t="s">
        <v>123</v>
      </c>
      <c r="Y30" s="55" t="s">
        <v>108</v>
      </c>
      <c r="Z30" s="74"/>
    </row>
    <row r="31" ht="17.25" customHeight="1">
      <c r="A31" s="76"/>
      <c r="B31" s="11"/>
      <c r="C31" s="52" t="s">
        <v>60</v>
      </c>
      <c r="D31" s="55" t="s">
        <v>151</v>
      </c>
      <c r="E31" s="41"/>
      <c r="F31" s="71" t="s">
        <v>158</v>
      </c>
      <c r="G31" s="55" t="s">
        <v>183</v>
      </c>
      <c r="H31" s="41"/>
      <c r="I31" s="52" t="s">
        <v>146</v>
      </c>
      <c r="J31" s="55" t="s">
        <v>196</v>
      </c>
      <c r="K31" s="41"/>
      <c r="L31" s="52" t="s">
        <v>97</v>
      </c>
      <c r="M31" s="55" t="s">
        <v>159</v>
      </c>
      <c r="N31" s="41"/>
      <c r="O31" s="52" t="s">
        <v>164</v>
      </c>
      <c r="P31" s="55" t="s">
        <v>72</v>
      </c>
      <c r="Q31" s="41"/>
      <c r="R31" s="55" t="s">
        <v>112</v>
      </c>
      <c r="S31" s="55" t="s">
        <v>113</v>
      </c>
      <c r="T31" s="41"/>
      <c r="U31" s="52" t="s">
        <v>52</v>
      </c>
      <c r="V31" s="55" t="s">
        <v>126</v>
      </c>
      <c r="W31" s="41"/>
      <c r="X31" s="52" t="s">
        <v>177</v>
      </c>
      <c r="Y31" s="55" t="s">
        <v>178</v>
      </c>
      <c r="Z31" s="74"/>
    </row>
    <row r="32" ht="17.25" customHeight="1">
      <c r="A32" s="76"/>
      <c r="B32" s="11"/>
      <c r="C32" s="52" t="s">
        <v>70</v>
      </c>
      <c r="D32" s="55" t="s">
        <v>55</v>
      </c>
      <c r="E32" s="41"/>
      <c r="F32" s="71" t="s">
        <v>144</v>
      </c>
      <c r="G32" s="55" t="s">
        <v>63</v>
      </c>
      <c r="H32" s="41"/>
      <c r="I32" s="52" t="s">
        <v>81</v>
      </c>
      <c r="J32" s="55" t="s">
        <v>192</v>
      </c>
      <c r="K32" s="41"/>
      <c r="L32" s="52" t="s">
        <v>176</v>
      </c>
      <c r="M32" s="55" t="s">
        <v>211</v>
      </c>
      <c r="N32" s="41"/>
      <c r="O32" s="52" t="s">
        <v>163</v>
      </c>
      <c r="P32" s="55" t="s">
        <v>187</v>
      </c>
      <c r="Q32" s="41"/>
      <c r="R32" s="55" t="s">
        <v>141</v>
      </c>
      <c r="S32" s="55" t="s">
        <v>223</v>
      </c>
      <c r="T32" s="41"/>
      <c r="U32" s="52" t="s">
        <v>111</v>
      </c>
      <c r="V32" s="55" t="s">
        <v>140</v>
      </c>
      <c r="W32" s="41"/>
      <c r="X32" s="52" t="s">
        <v>139</v>
      </c>
      <c r="Y32" s="55" t="s">
        <v>188</v>
      </c>
      <c r="Z32" s="74"/>
    </row>
    <row r="33" ht="17.25" customHeight="1">
      <c r="A33" s="78" t="s">
        <v>210</v>
      </c>
      <c r="B33" s="11"/>
      <c r="C33" s="79">
        <v>1.0</v>
      </c>
      <c r="D33" s="79">
        <v>2.0</v>
      </c>
      <c r="E33" s="41"/>
      <c r="F33" s="79">
        <v>0.0</v>
      </c>
      <c r="G33" s="79">
        <v>2.0</v>
      </c>
      <c r="H33" s="80"/>
      <c r="I33" s="79">
        <v>2.0</v>
      </c>
      <c r="J33" s="79">
        <v>1.0</v>
      </c>
      <c r="K33" s="80"/>
      <c r="L33" s="79">
        <v>3.0</v>
      </c>
      <c r="M33" s="79">
        <v>4.0</v>
      </c>
      <c r="N33" s="80"/>
      <c r="O33" s="79">
        <v>2.0</v>
      </c>
      <c r="P33" s="79">
        <v>2.0</v>
      </c>
      <c r="Q33" s="80"/>
      <c r="R33" s="79">
        <v>1.0</v>
      </c>
      <c r="S33" s="79">
        <v>0.0</v>
      </c>
      <c r="T33" s="81" t="s">
        <v>0</v>
      </c>
      <c r="U33" s="79">
        <v>1.0</v>
      </c>
      <c r="V33" s="79">
        <v>0.0</v>
      </c>
      <c r="W33" s="80"/>
      <c r="X33" s="79">
        <v>0.0</v>
      </c>
      <c r="Y33" s="79">
        <v>1.0</v>
      </c>
      <c r="Z33" s="82"/>
    </row>
    <row r="34" ht="17.25" customHeight="1">
      <c r="A34" s="63"/>
      <c r="B34" s="64"/>
      <c r="C34" s="64"/>
      <c r="D34" s="64"/>
      <c r="E34" s="64"/>
      <c r="F34" s="64"/>
      <c r="G34" s="64"/>
      <c r="H34" s="64"/>
      <c r="I34" s="64"/>
      <c r="J34" s="64"/>
      <c r="K34" s="64"/>
      <c r="L34" s="64"/>
      <c r="M34" s="64"/>
      <c r="N34" s="64"/>
      <c r="O34" s="64"/>
      <c r="P34" s="64"/>
      <c r="Q34" s="64"/>
      <c r="R34" s="64"/>
      <c r="S34" s="64"/>
      <c r="T34" s="64"/>
      <c r="U34" s="64"/>
      <c r="V34" s="64"/>
      <c r="W34" s="64"/>
      <c r="X34" s="64"/>
      <c r="Y34" s="64"/>
      <c r="Z34" s="65"/>
    </row>
    <row r="35" ht="17.25" customHeight="1">
      <c r="A35" s="66" t="s">
        <v>197</v>
      </c>
      <c r="B35" s="11"/>
      <c r="C35" s="67" t="s">
        <v>222</v>
      </c>
      <c r="D35" s="64"/>
      <c r="E35" s="11"/>
      <c r="F35" s="67" t="s">
        <v>221</v>
      </c>
      <c r="G35" s="64"/>
      <c r="H35" s="11"/>
      <c r="I35" s="67" t="s">
        <v>225</v>
      </c>
      <c r="J35" s="64"/>
      <c r="K35" s="11"/>
      <c r="L35" s="67" t="s">
        <v>222</v>
      </c>
      <c r="M35" s="64"/>
      <c r="N35" s="11"/>
      <c r="O35" s="67" t="s">
        <v>222</v>
      </c>
      <c r="P35" s="64"/>
      <c r="Q35" s="11"/>
      <c r="R35" s="67" t="s">
        <v>222</v>
      </c>
      <c r="S35" s="64"/>
      <c r="T35" s="11"/>
      <c r="U35" s="67" t="s">
        <v>222</v>
      </c>
      <c r="V35" s="64"/>
      <c r="W35" s="11"/>
      <c r="X35" s="67" t="s">
        <v>221</v>
      </c>
      <c r="Y35" s="64"/>
      <c r="Z35" s="68"/>
    </row>
    <row r="36" ht="17.25" customHeight="1">
      <c r="A36" s="69" t="s">
        <v>224</v>
      </c>
      <c r="B36" s="11"/>
      <c r="C36" s="52" t="s">
        <v>134</v>
      </c>
      <c r="D36" s="55" t="s">
        <v>34</v>
      </c>
      <c r="E36" s="28"/>
      <c r="F36" s="71" t="s">
        <v>66</v>
      </c>
      <c r="G36" s="55" t="s">
        <v>202</v>
      </c>
      <c r="H36" s="28"/>
      <c r="I36" s="52" t="s">
        <v>42</v>
      </c>
      <c r="J36" s="55" t="s">
        <v>32</v>
      </c>
      <c r="K36" s="28"/>
      <c r="L36" s="52" t="s">
        <v>44</v>
      </c>
      <c r="M36" s="55" t="s">
        <v>41</v>
      </c>
      <c r="N36" s="28"/>
      <c r="O36" s="52" t="s">
        <v>45</v>
      </c>
      <c r="P36" s="55" t="s">
        <v>187</v>
      </c>
      <c r="Q36" s="28"/>
      <c r="R36" s="55" t="s">
        <v>47</v>
      </c>
      <c r="S36" s="55" t="s">
        <v>49</v>
      </c>
      <c r="T36" s="28"/>
      <c r="U36" s="52" t="s">
        <v>61</v>
      </c>
      <c r="V36" s="55" t="s">
        <v>48</v>
      </c>
      <c r="W36" s="28"/>
      <c r="X36" s="52" t="s">
        <v>82</v>
      </c>
      <c r="Y36" s="55" t="s">
        <v>51</v>
      </c>
      <c r="Z36" s="74"/>
    </row>
    <row r="37" ht="17.25" customHeight="1">
      <c r="A37" s="76"/>
      <c r="B37" s="11"/>
      <c r="C37" s="52" t="s">
        <v>87</v>
      </c>
      <c r="D37" s="55" t="s">
        <v>89</v>
      </c>
      <c r="E37" s="41"/>
      <c r="F37" s="71" t="s">
        <v>40</v>
      </c>
      <c r="G37" s="55" t="s">
        <v>33</v>
      </c>
      <c r="H37" s="41"/>
      <c r="I37" s="52" t="s">
        <v>96</v>
      </c>
      <c r="J37" s="55" t="s">
        <v>67</v>
      </c>
      <c r="K37" s="41"/>
      <c r="L37" s="52" t="s">
        <v>231</v>
      </c>
      <c r="M37" s="55" t="s">
        <v>232</v>
      </c>
      <c r="N37" s="41"/>
      <c r="O37" s="52" t="s">
        <v>75</v>
      </c>
      <c r="P37" s="55" t="s">
        <v>220</v>
      </c>
      <c r="Q37" s="41"/>
      <c r="R37" s="77" t="s">
        <v>76</v>
      </c>
      <c r="S37" s="55" t="s">
        <v>50</v>
      </c>
      <c r="T37" s="41"/>
      <c r="U37" s="52" t="s">
        <v>83</v>
      </c>
      <c r="V37" s="55" t="s">
        <v>71</v>
      </c>
      <c r="W37" s="41"/>
      <c r="X37" s="52" t="s">
        <v>77</v>
      </c>
      <c r="Y37" s="55" t="s">
        <v>73</v>
      </c>
      <c r="Z37" s="74"/>
    </row>
    <row r="38" ht="17.25" customHeight="1">
      <c r="A38" s="76"/>
      <c r="B38" s="11"/>
      <c r="C38" s="52" t="s">
        <v>114</v>
      </c>
      <c r="D38" s="55" t="s">
        <v>90</v>
      </c>
      <c r="E38" s="41"/>
      <c r="F38" s="71" t="s">
        <v>117</v>
      </c>
      <c r="G38" s="55" t="s">
        <v>130</v>
      </c>
      <c r="H38" s="41"/>
      <c r="I38" s="52" t="s">
        <v>95</v>
      </c>
      <c r="J38" s="55" t="s">
        <v>120</v>
      </c>
      <c r="K38" s="41"/>
      <c r="L38" s="52" t="s">
        <v>102</v>
      </c>
      <c r="M38" s="55" t="s">
        <v>205</v>
      </c>
      <c r="N38" s="41"/>
      <c r="O38" s="52" t="s">
        <v>53</v>
      </c>
      <c r="P38" s="55" t="s">
        <v>155</v>
      </c>
      <c r="Q38" s="41"/>
      <c r="R38" s="55" t="s">
        <v>154</v>
      </c>
      <c r="S38" s="55" t="s">
        <v>179</v>
      </c>
      <c r="T38" s="41"/>
      <c r="U38" s="52" t="s">
        <v>125</v>
      </c>
      <c r="V38" s="55" t="s">
        <v>105</v>
      </c>
      <c r="W38" s="41"/>
      <c r="X38" s="52" t="s">
        <v>59</v>
      </c>
      <c r="Y38" s="55" t="s">
        <v>136</v>
      </c>
      <c r="Z38" s="74"/>
    </row>
    <row r="39" ht="17.25" customHeight="1">
      <c r="A39" s="76"/>
      <c r="B39" s="11"/>
      <c r="C39" s="52" t="s">
        <v>206</v>
      </c>
      <c r="D39" s="55" t="s">
        <v>194</v>
      </c>
      <c r="E39" s="41"/>
      <c r="F39" s="71" t="s">
        <v>92</v>
      </c>
      <c r="G39" s="55" t="s">
        <v>208</v>
      </c>
      <c r="H39" s="41"/>
      <c r="I39" s="52" t="s">
        <v>57</v>
      </c>
      <c r="J39" s="55" t="s">
        <v>167</v>
      </c>
      <c r="K39" s="41"/>
      <c r="L39" s="52" t="s">
        <v>43</v>
      </c>
      <c r="M39" s="55" t="s">
        <v>209</v>
      </c>
      <c r="N39" s="41"/>
      <c r="O39" s="52" t="s">
        <v>74</v>
      </c>
      <c r="P39" s="55" t="s">
        <v>191</v>
      </c>
      <c r="Q39" s="41"/>
      <c r="R39" s="55" t="s">
        <v>85</v>
      </c>
      <c r="S39" s="55" t="s">
        <v>106</v>
      </c>
      <c r="T39" s="41"/>
      <c r="U39" s="52" t="s">
        <v>212</v>
      </c>
      <c r="V39" s="55" t="s">
        <v>148</v>
      </c>
      <c r="W39" s="41"/>
      <c r="X39" s="52" t="s">
        <v>123</v>
      </c>
      <c r="Y39" s="55" t="s">
        <v>150</v>
      </c>
      <c r="Z39" s="74"/>
    </row>
    <row r="40" ht="17.25" customHeight="1">
      <c r="A40" s="76"/>
      <c r="B40" s="11"/>
      <c r="C40" s="52" t="s">
        <v>30</v>
      </c>
      <c r="D40" s="55" t="s">
        <v>151</v>
      </c>
      <c r="E40" s="41"/>
      <c r="F40" s="71" t="s">
        <v>38</v>
      </c>
      <c r="G40" s="55" t="s">
        <v>93</v>
      </c>
      <c r="H40" s="41"/>
      <c r="I40" s="52" t="s">
        <v>146</v>
      </c>
      <c r="J40" s="55" t="s">
        <v>196</v>
      </c>
      <c r="K40" s="41"/>
      <c r="L40" s="52" t="s">
        <v>97</v>
      </c>
      <c r="M40" s="55" t="s">
        <v>159</v>
      </c>
      <c r="N40" s="41"/>
      <c r="O40" s="52" t="s">
        <v>164</v>
      </c>
      <c r="P40" s="55" t="s">
        <v>72</v>
      </c>
      <c r="Q40" s="41"/>
      <c r="R40" s="55" t="s">
        <v>112</v>
      </c>
      <c r="S40" s="55" t="s">
        <v>113</v>
      </c>
      <c r="T40" s="41"/>
      <c r="U40" s="52" t="s">
        <v>52</v>
      </c>
      <c r="V40" s="55" t="s">
        <v>126</v>
      </c>
      <c r="W40" s="41"/>
      <c r="X40" s="52" t="s">
        <v>177</v>
      </c>
      <c r="Y40" s="55" t="s">
        <v>178</v>
      </c>
      <c r="Z40" s="74"/>
    </row>
    <row r="41" ht="17.25" customHeight="1">
      <c r="A41" s="76"/>
      <c r="B41" s="11"/>
      <c r="C41" s="52" t="s">
        <v>70</v>
      </c>
      <c r="D41" s="55" t="s">
        <v>55</v>
      </c>
      <c r="E41" s="41"/>
      <c r="F41" s="71" t="s">
        <v>158</v>
      </c>
      <c r="G41" s="55" t="s">
        <v>63</v>
      </c>
      <c r="H41" s="41"/>
      <c r="I41" s="52" t="s">
        <v>81</v>
      </c>
      <c r="J41" s="55" t="s">
        <v>64</v>
      </c>
      <c r="K41" s="41"/>
      <c r="L41" s="52" t="s">
        <v>171</v>
      </c>
      <c r="M41" s="55" t="s">
        <v>211</v>
      </c>
      <c r="N41" s="41"/>
      <c r="O41" s="52" t="s">
        <v>180</v>
      </c>
      <c r="P41" s="55" t="s">
        <v>46</v>
      </c>
      <c r="Q41" s="41"/>
      <c r="R41" s="55" t="s">
        <v>141</v>
      </c>
      <c r="S41" s="55" t="s">
        <v>169</v>
      </c>
      <c r="T41" s="41"/>
      <c r="U41" s="52" t="s">
        <v>193</v>
      </c>
      <c r="V41" s="55" t="s">
        <v>140</v>
      </c>
      <c r="W41" s="41"/>
      <c r="X41" s="52" t="s">
        <v>152</v>
      </c>
      <c r="Y41" s="55" t="s">
        <v>188</v>
      </c>
      <c r="Z41" s="74"/>
    </row>
    <row r="42" ht="17.25" customHeight="1">
      <c r="A42" s="78" t="s">
        <v>210</v>
      </c>
      <c r="B42" s="11"/>
      <c r="C42" s="79">
        <v>3.0</v>
      </c>
      <c r="D42" s="79">
        <v>2.0</v>
      </c>
      <c r="E42" s="41"/>
      <c r="F42" s="79">
        <v>0.0</v>
      </c>
      <c r="G42" s="79">
        <v>1.0</v>
      </c>
      <c r="H42" s="80"/>
      <c r="I42" s="79">
        <v>3.0</v>
      </c>
      <c r="J42" s="79">
        <v>1.0</v>
      </c>
      <c r="K42" s="80"/>
      <c r="L42" s="79">
        <v>4.0</v>
      </c>
      <c r="M42" s="79">
        <v>3.0</v>
      </c>
      <c r="N42" s="80"/>
      <c r="O42" s="79">
        <v>3.0</v>
      </c>
      <c r="P42" s="79">
        <v>4.0</v>
      </c>
      <c r="Q42" s="80"/>
      <c r="R42" s="79">
        <v>1.0</v>
      </c>
      <c r="S42" s="79">
        <v>0.0</v>
      </c>
      <c r="T42" s="81" t="s">
        <v>0</v>
      </c>
      <c r="U42" s="79">
        <v>4.0</v>
      </c>
      <c r="V42" s="79">
        <v>3.0</v>
      </c>
      <c r="W42" s="80"/>
      <c r="X42" s="79">
        <v>2.0</v>
      </c>
      <c r="Y42" s="79">
        <v>1.0</v>
      </c>
      <c r="Z42" s="82"/>
    </row>
    <row r="43" ht="17.25" customHeight="1">
      <c r="A43" s="63"/>
      <c r="B43" s="64"/>
      <c r="C43" s="64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5"/>
    </row>
    <row r="44" ht="17.25" customHeight="1">
      <c r="A44" s="66" t="s">
        <v>197</v>
      </c>
      <c r="B44" s="11"/>
      <c r="C44" s="67" t="s">
        <v>229</v>
      </c>
      <c r="D44" s="64"/>
      <c r="E44" s="11"/>
      <c r="F44" s="67" t="s">
        <v>227</v>
      </c>
      <c r="G44" s="64"/>
      <c r="H44" s="11"/>
      <c r="I44" s="67" t="s">
        <v>227</v>
      </c>
      <c r="J44" s="64"/>
      <c r="K44" s="11"/>
      <c r="L44" s="67" t="s">
        <v>229</v>
      </c>
      <c r="M44" s="64"/>
      <c r="N44" s="11"/>
      <c r="O44" s="67" t="s">
        <v>227</v>
      </c>
      <c r="P44" s="64"/>
      <c r="Q44" s="11"/>
      <c r="R44" s="67" t="s">
        <v>227</v>
      </c>
      <c r="S44" s="64"/>
      <c r="T44" s="11"/>
      <c r="U44" s="67" t="s">
        <v>227</v>
      </c>
      <c r="V44" s="64"/>
      <c r="W44" s="11"/>
      <c r="X44" s="67" t="s">
        <v>229</v>
      </c>
      <c r="Y44" s="64"/>
      <c r="Z44" s="68"/>
    </row>
    <row r="45" ht="17.25" customHeight="1">
      <c r="A45" s="69" t="s">
        <v>230</v>
      </c>
      <c r="B45" s="11"/>
      <c r="C45" s="52" t="s">
        <v>115</v>
      </c>
      <c r="D45" s="55" t="s">
        <v>34</v>
      </c>
      <c r="E45" s="28"/>
      <c r="F45" s="71" t="s">
        <v>66</v>
      </c>
      <c r="G45" s="55" t="s">
        <v>202</v>
      </c>
      <c r="H45" s="28"/>
      <c r="I45" s="52" t="s">
        <v>42</v>
      </c>
      <c r="J45" s="55" t="s">
        <v>32</v>
      </c>
      <c r="K45" s="28"/>
      <c r="L45" s="52" t="s">
        <v>44</v>
      </c>
      <c r="M45" s="55" t="s">
        <v>41</v>
      </c>
      <c r="N45" s="28"/>
      <c r="O45" s="52" t="s">
        <v>45</v>
      </c>
      <c r="P45" s="55" t="s">
        <v>187</v>
      </c>
      <c r="Q45" s="28"/>
      <c r="R45" s="55" t="s">
        <v>47</v>
      </c>
      <c r="S45" s="55" t="s">
        <v>49</v>
      </c>
      <c r="T45" s="28"/>
      <c r="U45" s="52" t="s">
        <v>61</v>
      </c>
      <c r="V45" s="55" t="s">
        <v>48</v>
      </c>
      <c r="W45" s="28"/>
      <c r="X45" s="52" t="s">
        <v>82</v>
      </c>
      <c r="Y45" s="55" t="s">
        <v>51</v>
      </c>
      <c r="Z45" s="74"/>
    </row>
    <row r="46" ht="17.25" customHeight="1">
      <c r="A46" s="76"/>
      <c r="B46" s="11"/>
      <c r="C46" s="52" t="s">
        <v>87</v>
      </c>
      <c r="D46" s="55" t="s">
        <v>101</v>
      </c>
      <c r="E46" s="41"/>
      <c r="F46" s="71" t="s">
        <v>40</v>
      </c>
      <c r="G46" s="55" t="s">
        <v>33</v>
      </c>
      <c r="H46" s="41"/>
      <c r="I46" s="52" t="s">
        <v>65</v>
      </c>
      <c r="J46" s="55" t="s">
        <v>67</v>
      </c>
      <c r="K46" s="41"/>
      <c r="L46" s="52" t="s">
        <v>231</v>
      </c>
      <c r="M46" s="55" t="s">
        <v>232</v>
      </c>
      <c r="N46" s="41"/>
      <c r="O46" s="52" t="s">
        <v>75</v>
      </c>
      <c r="P46" s="55" t="s">
        <v>175</v>
      </c>
      <c r="Q46" s="41"/>
      <c r="R46" s="77" t="s">
        <v>76</v>
      </c>
      <c r="S46" s="55" t="s">
        <v>223</v>
      </c>
      <c r="T46" s="41"/>
      <c r="U46" s="52" t="s">
        <v>78</v>
      </c>
      <c r="V46" s="55" t="s">
        <v>71</v>
      </c>
      <c r="W46" s="41"/>
      <c r="X46" s="52" t="s">
        <v>152</v>
      </c>
      <c r="Y46" s="55" t="s">
        <v>73</v>
      </c>
      <c r="Z46" s="74"/>
    </row>
    <row r="47" ht="17.25" customHeight="1">
      <c r="A47" s="76"/>
      <c r="B47" s="11"/>
      <c r="C47" s="52" t="s">
        <v>114</v>
      </c>
      <c r="D47" s="55" t="s">
        <v>90</v>
      </c>
      <c r="E47" s="41"/>
      <c r="F47" s="71" t="s">
        <v>117</v>
      </c>
      <c r="G47" s="55" t="s">
        <v>130</v>
      </c>
      <c r="H47" s="41"/>
      <c r="I47" s="52" t="s">
        <v>95</v>
      </c>
      <c r="J47" s="55" t="s">
        <v>120</v>
      </c>
      <c r="K47" s="41"/>
      <c r="L47" s="52" t="s">
        <v>102</v>
      </c>
      <c r="M47" s="55" t="s">
        <v>205</v>
      </c>
      <c r="N47" s="41"/>
      <c r="O47" s="52" t="s">
        <v>53</v>
      </c>
      <c r="P47" s="55" t="s">
        <v>122</v>
      </c>
      <c r="Q47" s="41"/>
      <c r="R47" s="55" t="s">
        <v>129</v>
      </c>
      <c r="S47" s="55" t="s">
        <v>179</v>
      </c>
      <c r="T47" s="41"/>
      <c r="U47" s="52" t="s">
        <v>125</v>
      </c>
      <c r="V47" s="55" t="s">
        <v>148</v>
      </c>
      <c r="W47" s="41"/>
      <c r="X47" s="52" t="s">
        <v>59</v>
      </c>
      <c r="Y47" s="55" t="s">
        <v>150</v>
      </c>
      <c r="Z47" s="74"/>
    </row>
    <row r="48" ht="17.25" customHeight="1">
      <c r="A48" s="76"/>
      <c r="B48" s="11"/>
      <c r="C48" s="52" t="s">
        <v>156</v>
      </c>
      <c r="D48" s="55" t="s">
        <v>194</v>
      </c>
      <c r="E48" s="41"/>
      <c r="F48" s="71" t="s">
        <v>92</v>
      </c>
      <c r="G48" s="55" t="s">
        <v>208</v>
      </c>
      <c r="H48" s="41"/>
      <c r="I48" s="52" t="s">
        <v>57</v>
      </c>
      <c r="J48" s="55" t="s">
        <v>167</v>
      </c>
      <c r="K48" s="41"/>
      <c r="L48" s="52" t="s">
        <v>43</v>
      </c>
      <c r="M48" s="55" t="s">
        <v>209</v>
      </c>
      <c r="N48" s="41"/>
      <c r="O48" s="52" t="s">
        <v>74</v>
      </c>
      <c r="P48" s="55" t="s">
        <v>46</v>
      </c>
      <c r="Q48" s="41"/>
      <c r="R48" s="55" t="s">
        <v>85</v>
      </c>
      <c r="S48" s="55" t="s">
        <v>106</v>
      </c>
      <c r="T48" s="41"/>
      <c r="U48" s="52" t="s">
        <v>193</v>
      </c>
      <c r="V48" s="55" t="s">
        <v>105</v>
      </c>
      <c r="W48" s="41"/>
      <c r="X48" s="52" t="s">
        <v>123</v>
      </c>
      <c r="Y48" s="55" t="s">
        <v>136</v>
      </c>
      <c r="Z48" s="74"/>
    </row>
    <row r="49" ht="17.25" customHeight="1">
      <c r="A49" s="76"/>
      <c r="B49" s="11"/>
      <c r="C49" s="52" t="s">
        <v>60</v>
      </c>
      <c r="D49" s="55" t="s">
        <v>151</v>
      </c>
      <c r="E49" s="41"/>
      <c r="F49" s="71" t="s">
        <v>38</v>
      </c>
      <c r="G49" s="55" t="s">
        <v>93</v>
      </c>
      <c r="H49" s="41"/>
      <c r="I49" s="52" t="s">
        <v>146</v>
      </c>
      <c r="J49" s="55" t="s">
        <v>196</v>
      </c>
      <c r="K49" s="41"/>
      <c r="L49" s="52" t="s">
        <v>97</v>
      </c>
      <c r="M49" s="55" t="s">
        <v>159</v>
      </c>
      <c r="N49" s="41"/>
      <c r="O49" s="52" t="s">
        <v>164</v>
      </c>
      <c r="P49" s="55" t="s">
        <v>217</v>
      </c>
      <c r="Q49" s="41"/>
      <c r="R49" s="55" t="s">
        <v>112</v>
      </c>
      <c r="S49" s="55" t="s">
        <v>113</v>
      </c>
      <c r="T49" s="41"/>
      <c r="U49" s="52" t="s">
        <v>240</v>
      </c>
      <c r="V49" s="55" t="s">
        <v>126</v>
      </c>
      <c r="W49" s="41"/>
      <c r="X49" s="52" t="s">
        <v>177</v>
      </c>
      <c r="Y49" s="55" t="s">
        <v>178</v>
      </c>
      <c r="Z49" s="74"/>
    </row>
    <row r="50" ht="17.25" customHeight="1">
      <c r="A50" s="76"/>
      <c r="B50" s="11"/>
      <c r="C50" s="52" t="s">
        <v>70</v>
      </c>
      <c r="D50" s="55" t="s">
        <v>55</v>
      </c>
      <c r="E50" s="41"/>
      <c r="F50" s="71" t="s">
        <v>158</v>
      </c>
      <c r="G50" s="55" t="s">
        <v>63</v>
      </c>
      <c r="H50" s="41"/>
      <c r="I50" s="52" t="s">
        <v>81</v>
      </c>
      <c r="J50" s="55" t="s">
        <v>64</v>
      </c>
      <c r="K50" s="41"/>
      <c r="L50" s="52" t="s">
        <v>171</v>
      </c>
      <c r="M50" s="55" t="s">
        <v>211</v>
      </c>
      <c r="N50" s="41"/>
      <c r="O50" s="52" t="s">
        <v>163</v>
      </c>
      <c r="P50" s="55" t="s">
        <v>100</v>
      </c>
      <c r="Q50" s="41"/>
      <c r="R50" s="55" t="s">
        <v>141</v>
      </c>
      <c r="S50" s="55" t="s">
        <v>169</v>
      </c>
      <c r="T50" s="41"/>
      <c r="U50" s="52" t="s">
        <v>212</v>
      </c>
      <c r="V50" s="55" t="s">
        <v>140</v>
      </c>
      <c r="W50" s="41"/>
      <c r="X50" s="52" t="s">
        <v>139</v>
      </c>
      <c r="Y50" s="55" t="s">
        <v>188</v>
      </c>
      <c r="Z50" s="74"/>
    </row>
    <row r="51" ht="17.25" customHeight="1">
      <c r="A51" s="78" t="s">
        <v>210</v>
      </c>
      <c r="B51" s="11"/>
      <c r="C51" s="79">
        <v>1.0</v>
      </c>
      <c r="D51" s="79">
        <v>2.0</v>
      </c>
      <c r="E51" s="41"/>
      <c r="F51" s="79">
        <v>0.0</v>
      </c>
      <c r="G51" s="79">
        <v>2.0</v>
      </c>
      <c r="H51" s="80"/>
      <c r="I51" s="79">
        <v>3.0</v>
      </c>
      <c r="J51" s="79">
        <v>2.0</v>
      </c>
      <c r="K51" s="80"/>
      <c r="L51" s="79">
        <v>2.0</v>
      </c>
      <c r="M51" s="79">
        <v>3.0</v>
      </c>
      <c r="N51" s="80"/>
      <c r="O51" s="79">
        <v>1.0</v>
      </c>
      <c r="P51" s="79">
        <v>2.0</v>
      </c>
      <c r="Q51" s="80"/>
      <c r="R51" s="79">
        <v>1.0</v>
      </c>
      <c r="S51" s="79">
        <v>0.0</v>
      </c>
      <c r="T51" s="81" t="s">
        <v>0</v>
      </c>
      <c r="U51" s="79">
        <v>2.0</v>
      </c>
      <c r="V51" s="79">
        <v>3.0</v>
      </c>
      <c r="W51" s="80"/>
      <c r="X51" s="79">
        <v>1.0</v>
      </c>
      <c r="Y51" s="79">
        <v>2.0</v>
      </c>
      <c r="Z51" s="82"/>
    </row>
    <row r="52" ht="17.25" customHeight="1">
      <c r="A52" s="63"/>
      <c r="B52" s="64"/>
      <c r="C52" s="64"/>
      <c r="D52" s="64"/>
      <c r="E52" s="64"/>
      <c r="F52" s="64"/>
      <c r="G52" s="64"/>
      <c r="H52" s="64"/>
      <c r="I52" s="64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4"/>
      <c r="Z52" s="65"/>
    </row>
    <row r="53" ht="17.25" customHeight="1">
      <c r="A53" s="66" t="s">
        <v>197</v>
      </c>
      <c r="B53" s="11"/>
      <c r="C53" s="67" t="s">
        <v>200</v>
      </c>
      <c r="D53" s="64"/>
      <c r="E53" s="11"/>
      <c r="F53" s="67"/>
      <c r="G53" s="64"/>
      <c r="H53" s="11"/>
      <c r="I53" s="67"/>
      <c r="J53" s="64"/>
      <c r="K53" s="11"/>
      <c r="L53" s="67"/>
      <c r="M53" s="64"/>
      <c r="N53" s="11"/>
      <c r="O53" s="67"/>
      <c r="P53" s="64"/>
      <c r="Q53" s="11"/>
      <c r="R53" s="67"/>
      <c r="S53" s="64"/>
      <c r="T53" s="11"/>
      <c r="U53" s="67" t="s">
        <v>199</v>
      </c>
      <c r="V53" s="64"/>
      <c r="W53" s="11"/>
      <c r="X53" s="67"/>
      <c r="Y53" s="64"/>
      <c r="Z53" s="68"/>
    </row>
    <row r="54" ht="17.25" customHeight="1">
      <c r="A54" s="69" t="s">
        <v>234</v>
      </c>
      <c r="B54" s="11"/>
      <c r="C54" s="52" t="s">
        <v>114</v>
      </c>
      <c r="D54" s="55" t="s">
        <v>34</v>
      </c>
      <c r="E54" s="28"/>
      <c r="F54" s="72"/>
      <c r="G54" s="55"/>
      <c r="H54" s="28"/>
      <c r="I54" s="52"/>
      <c r="J54" s="55"/>
      <c r="K54" s="28"/>
      <c r="L54" s="52"/>
      <c r="M54" s="55"/>
      <c r="N54" s="28"/>
      <c r="O54" s="52"/>
      <c r="P54" s="55"/>
      <c r="Q54" s="28"/>
      <c r="R54" s="55"/>
      <c r="S54" s="55"/>
      <c r="T54" s="28"/>
      <c r="U54" s="52" t="s">
        <v>61</v>
      </c>
      <c r="V54" s="55" t="s">
        <v>48</v>
      </c>
      <c r="W54" s="28"/>
      <c r="X54" s="52"/>
      <c r="Y54" s="55"/>
      <c r="Z54" s="74"/>
    </row>
    <row r="55" ht="17.25" customHeight="1">
      <c r="A55" s="76"/>
      <c r="B55" s="11"/>
      <c r="C55" s="52" t="s">
        <v>87</v>
      </c>
      <c r="D55" s="55" t="s">
        <v>101</v>
      </c>
      <c r="E55" s="41"/>
      <c r="F55" s="72"/>
      <c r="G55" s="55"/>
      <c r="H55" s="41"/>
      <c r="I55" s="52"/>
      <c r="J55" s="55"/>
      <c r="K55" s="41"/>
      <c r="L55" s="52"/>
      <c r="M55" s="55"/>
      <c r="N55" s="41"/>
      <c r="O55" s="52"/>
      <c r="P55" s="55"/>
      <c r="Q55" s="41"/>
      <c r="R55" s="77"/>
      <c r="S55" s="55"/>
      <c r="T55" s="41"/>
      <c r="U55" s="52" t="s">
        <v>83</v>
      </c>
      <c r="V55" s="55" t="s">
        <v>71</v>
      </c>
      <c r="W55" s="41"/>
      <c r="X55" s="52"/>
      <c r="Y55" s="55"/>
      <c r="Z55" s="74"/>
    </row>
    <row r="56" ht="17.25" customHeight="1">
      <c r="A56" s="76"/>
      <c r="B56" s="11"/>
      <c r="C56" s="52" t="s">
        <v>30</v>
      </c>
      <c r="D56" s="55" t="s">
        <v>90</v>
      </c>
      <c r="E56" s="41"/>
      <c r="F56" s="72"/>
      <c r="G56" s="55"/>
      <c r="H56" s="41"/>
      <c r="I56" s="52"/>
      <c r="J56" s="55"/>
      <c r="K56" s="41"/>
      <c r="L56" s="52"/>
      <c r="M56" s="55"/>
      <c r="N56" s="41"/>
      <c r="O56" s="52"/>
      <c r="P56" s="55"/>
      <c r="Q56" s="41"/>
      <c r="R56" s="55"/>
      <c r="S56" s="55"/>
      <c r="T56" s="41"/>
      <c r="U56" s="52" t="s">
        <v>125</v>
      </c>
      <c r="V56" s="55" t="s">
        <v>148</v>
      </c>
      <c r="W56" s="41"/>
      <c r="X56" s="52"/>
      <c r="Y56" s="55"/>
      <c r="Z56" s="74"/>
    </row>
    <row r="57" ht="17.25" customHeight="1">
      <c r="A57" s="76"/>
      <c r="B57" s="11"/>
      <c r="C57" s="52" t="s">
        <v>60</v>
      </c>
      <c r="D57" s="55" t="s">
        <v>89</v>
      </c>
      <c r="E57" s="41"/>
      <c r="F57" s="72"/>
      <c r="G57" s="55"/>
      <c r="H57" s="41"/>
      <c r="I57" s="52"/>
      <c r="J57" s="55"/>
      <c r="K57" s="41"/>
      <c r="L57" s="52"/>
      <c r="M57" s="55"/>
      <c r="N57" s="41"/>
      <c r="O57" s="52"/>
      <c r="P57" s="55"/>
      <c r="Q57" s="41"/>
      <c r="R57" s="55"/>
      <c r="S57" s="55"/>
      <c r="T57" s="41"/>
      <c r="U57" s="52" t="s">
        <v>193</v>
      </c>
      <c r="V57" s="55" t="s">
        <v>133</v>
      </c>
      <c r="W57" s="41"/>
      <c r="X57" s="52"/>
      <c r="Y57" s="55"/>
      <c r="Z57" s="74"/>
    </row>
    <row r="58" ht="17.25" customHeight="1">
      <c r="A58" s="76"/>
      <c r="B58" s="11"/>
      <c r="C58" s="52" t="s">
        <v>267</v>
      </c>
      <c r="D58" s="55" t="s">
        <v>151</v>
      </c>
      <c r="E58" s="41"/>
      <c r="F58" s="72"/>
      <c r="G58" s="55"/>
      <c r="H58" s="41"/>
      <c r="I58" s="52"/>
      <c r="J58" s="55"/>
      <c r="K58" s="41"/>
      <c r="L58" s="52"/>
      <c r="M58" s="55"/>
      <c r="N58" s="41"/>
      <c r="O58" s="52"/>
      <c r="P58" s="55"/>
      <c r="Q58" s="41"/>
      <c r="R58" s="55"/>
      <c r="S58" s="55"/>
      <c r="T58" s="41"/>
      <c r="U58" s="52" t="s">
        <v>240</v>
      </c>
      <c r="V58" s="55" t="s">
        <v>126</v>
      </c>
      <c r="W58" s="41"/>
      <c r="X58" s="52"/>
      <c r="Y58" s="55"/>
      <c r="Z58" s="74"/>
    </row>
    <row r="59" ht="17.25" customHeight="1">
      <c r="A59" s="76"/>
      <c r="B59" s="11"/>
      <c r="C59" s="52" t="s">
        <v>206</v>
      </c>
      <c r="D59" s="55" t="s">
        <v>55</v>
      </c>
      <c r="E59" s="41"/>
      <c r="F59" s="72"/>
      <c r="G59" s="55"/>
      <c r="H59" s="41"/>
      <c r="I59" s="52"/>
      <c r="J59" s="55"/>
      <c r="K59" s="41"/>
      <c r="L59" s="52"/>
      <c r="M59" s="55"/>
      <c r="N59" s="41"/>
      <c r="O59" s="52"/>
      <c r="P59" s="55"/>
      <c r="Q59" s="41"/>
      <c r="R59" s="55"/>
      <c r="S59" s="55"/>
      <c r="T59" s="41"/>
      <c r="U59" s="52" t="s">
        <v>212</v>
      </c>
      <c r="V59" s="55" t="s">
        <v>140</v>
      </c>
      <c r="W59" s="103" t="s">
        <v>272</v>
      </c>
      <c r="X59" s="52"/>
      <c r="Y59" s="55"/>
      <c r="Z59" s="74"/>
    </row>
    <row r="60" ht="17.25" customHeight="1">
      <c r="A60" s="78" t="s">
        <v>210</v>
      </c>
      <c r="B60" s="11"/>
      <c r="C60" s="79">
        <v>2.0</v>
      </c>
      <c r="D60" s="79">
        <v>0.0</v>
      </c>
      <c r="E60" s="41"/>
      <c r="F60" s="79"/>
      <c r="G60" s="79"/>
      <c r="H60" s="80"/>
      <c r="I60" s="79"/>
      <c r="J60" s="79"/>
      <c r="K60" s="80"/>
      <c r="L60" s="79"/>
      <c r="M60" s="79"/>
      <c r="N60" s="80"/>
      <c r="O60" s="79"/>
      <c r="P60" s="79"/>
      <c r="Q60" s="80"/>
      <c r="R60" s="79"/>
      <c r="S60" s="79"/>
      <c r="T60" s="81" t="s">
        <v>0</v>
      </c>
      <c r="U60" s="79">
        <v>2.0</v>
      </c>
      <c r="V60" s="79">
        <v>1.0</v>
      </c>
      <c r="W60" s="80"/>
      <c r="X60" s="79"/>
      <c r="Y60" s="79"/>
      <c r="Z60" s="82"/>
    </row>
    <row r="61">
      <c r="A61" s="63"/>
      <c r="B61" s="64"/>
      <c r="C61" s="64"/>
      <c r="D61" s="64"/>
      <c r="E61" s="64"/>
      <c r="F61" s="64"/>
      <c r="G61" s="64"/>
      <c r="H61" s="64"/>
      <c r="I61" s="64"/>
      <c r="J61" s="64"/>
      <c r="K61" s="64"/>
      <c r="L61" s="64"/>
      <c r="M61" s="64"/>
      <c r="N61" s="64"/>
      <c r="O61" s="64"/>
      <c r="P61" s="64"/>
      <c r="Q61" s="64"/>
      <c r="R61" s="64"/>
      <c r="S61" s="64"/>
      <c r="T61" s="64"/>
      <c r="U61" s="64"/>
      <c r="V61" s="64"/>
      <c r="W61" s="64"/>
      <c r="X61" s="64"/>
      <c r="Y61" s="64"/>
      <c r="Z61" s="65"/>
    </row>
    <row r="62">
      <c r="A62" s="84" t="s">
        <v>235</v>
      </c>
      <c r="B62" s="85"/>
      <c r="C62" s="86" t="s">
        <v>236</v>
      </c>
      <c r="D62" s="87"/>
      <c r="E62" s="41"/>
      <c r="F62" s="86" t="s">
        <v>275</v>
      </c>
      <c r="G62" s="87"/>
      <c r="H62" s="41"/>
      <c r="I62" s="86" t="s">
        <v>277</v>
      </c>
      <c r="J62" s="87"/>
      <c r="K62" s="41"/>
      <c r="L62" s="86" t="s">
        <v>247</v>
      </c>
      <c r="M62" s="87"/>
      <c r="N62" s="41"/>
      <c r="O62" s="86" t="s">
        <v>279</v>
      </c>
      <c r="P62" s="87"/>
      <c r="Q62" s="41"/>
      <c r="R62" s="86" t="s">
        <v>280</v>
      </c>
      <c r="S62" s="87"/>
      <c r="T62" s="41"/>
      <c r="U62" s="86" t="s">
        <v>281</v>
      </c>
      <c r="V62" s="87"/>
      <c r="W62" s="41"/>
      <c r="X62" s="86" t="s">
        <v>282</v>
      </c>
      <c r="Y62" s="87"/>
      <c r="Z62" s="68"/>
    </row>
    <row r="63">
      <c r="A63" s="88"/>
      <c r="B63" s="85"/>
      <c r="C63" s="89"/>
      <c r="D63" s="89"/>
      <c r="E63" s="41"/>
      <c r="F63" s="89"/>
      <c r="G63" s="89"/>
      <c r="H63" s="41"/>
      <c r="I63" s="89"/>
      <c r="J63" s="89"/>
      <c r="K63" s="41"/>
      <c r="L63" s="89"/>
      <c r="M63" s="89"/>
      <c r="N63" s="41"/>
      <c r="O63" s="89"/>
      <c r="P63" s="89"/>
      <c r="Q63" s="41"/>
      <c r="R63" s="89"/>
      <c r="S63" s="89"/>
      <c r="T63" s="41"/>
      <c r="U63" s="89"/>
      <c r="V63" s="89"/>
      <c r="W63" s="41"/>
      <c r="X63" s="89"/>
      <c r="Y63" s="89"/>
      <c r="Z63" s="82"/>
    </row>
    <row r="64">
      <c r="A64" s="90" t="s">
        <v>252</v>
      </c>
      <c r="B64" s="11"/>
      <c r="C64" s="91"/>
      <c r="E64" s="41"/>
      <c r="F64" s="91" t="s">
        <v>283</v>
      </c>
      <c r="H64" s="41"/>
      <c r="I64" s="52"/>
      <c r="K64" s="41"/>
      <c r="L64" s="52"/>
      <c r="N64" s="41"/>
      <c r="O64" s="52"/>
      <c r="Q64" s="41"/>
      <c r="R64" s="59"/>
      <c r="T64" s="41"/>
      <c r="U64" s="59"/>
      <c r="W64" s="41"/>
      <c r="X64" s="59"/>
      <c r="Z64" s="74"/>
    </row>
    <row r="65" ht="33.75" customHeight="1">
      <c r="A65" s="88"/>
      <c r="B65" s="11"/>
      <c r="C65" s="89"/>
      <c r="D65" s="89"/>
      <c r="E65" s="41"/>
      <c r="F65" s="89"/>
      <c r="G65" s="89"/>
      <c r="H65" s="41"/>
      <c r="I65" s="89"/>
      <c r="J65" s="89"/>
      <c r="K65" s="41"/>
      <c r="L65" s="89"/>
      <c r="M65" s="89"/>
      <c r="N65" s="41"/>
      <c r="O65" s="89"/>
      <c r="P65" s="89"/>
      <c r="Q65" s="41"/>
      <c r="R65" s="89"/>
      <c r="S65" s="89"/>
      <c r="T65" s="41"/>
      <c r="U65" s="89"/>
      <c r="V65" s="89"/>
      <c r="W65" s="41"/>
      <c r="X65" s="89"/>
      <c r="Y65" s="89"/>
      <c r="Z65" s="82"/>
    </row>
    <row r="67">
      <c r="A67" s="92" t="s">
        <v>258</v>
      </c>
      <c r="B67" s="93"/>
      <c r="C67" s="93"/>
      <c r="D67" s="93"/>
      <c r="E67" s="93"/>
      <c r="F67" s="93"/>
      <c r="G67" s="93"/>
      <c r="H67" s="93"/>
    </row>
    <row r="68">
      <c r="A68" s="94" t="s">
        <v>259</v>
      </c>
      <c r="B68" s="93"/>
      <c r="C68" s="95" t="s">
        <v>260</v>
      </c>
      <c r="D68" s="96"/>
      <c r="E68" s="96"/>
      <c r="F68" s="96"/>
      <c r="G68" s="96"/>
      <c r="H68" s="97"/>
    </row>
    <row r="69">
      <c r="A69" s="98" t="s">
        <v>261</v>
      </c>
      <c r="B69" s="93"/>
      <c r="C69" s="95" t="s">
        <v>262</v>
      </c>
      <c r="D69" s="96"/>
      <c r="E69" s="96"/>
      <c r="F69" s="96"/>
      <c r="G69" s="96"/>
      <c r="H69" s="97"/>
    </row>
    <row r="70">
      <c r="A70" s="99" t="s">
        <v>263</v>
      </c>
      <c r="B70" s="93"/>
      <c r="C70" s="95" t="s">
        <v>264</v>
      </c>
      <c r="D70" s="96"/>
      <c r="E70" s="96"/>
      <c r="F70" s="96"/>
      <c r="G70" s="96"/>
      <c r="H70" s="97"/>
    </row>
    <row r="71">
      <c r="A71" s="100" t="s">
        <v>265</v>
      </c>
      <c r="B71" s="93"/>
      <c r="C71" s="95" t="s">
        <v>266</v>
      </c>
      <c r="D71" s="96"/>
      <c r="E71" s="96"/>
      <c r="F71" s="96"/>
      <c r="G71" s="96"/>
      <c r="H71" s="97"/>
    </row>
    <row r="72">
      <c r="A72" s="92" t="s">
        <v>268</v>
      </c>
      <c r="B72" s="93"/>
      <c r="C72" s="95" t="s">
        <v>269</v>
      </c>
      <c r="D72" s="96"/>
      <c r="E72" s="96"/>
      <c r="F72" s="96"/>
      <c r="G72" s="96"/>
      <c r="H72" s="97"/>
    </row>
    <row r="74">
      <c r="A74" s="101" t="s">
        <v>270</v>
      </c>
      <c r="B74" s="8"/>
      <c r="C74" s="102" t="s">
        <v>271</v>
      </c>
      <c r="D74" s="104"/>
      <c r="E74" s="104"/>
      <c r="F74" s="104"/>
      <c r="G74" s="104"/>
      <c r="H74" s="105"/>
    </row>
    <row r="75">
      <c r="B75" s="8"/>
      <c r="C75" s="106"/>
      <c r="D75" s="107"/>
      <c r="E75" s="107"/>
      <c r="F75" s="107"/>
      <c r="G75" s="107"/>
      <c r="H75" s="108"/>
    </row>
    <row r="76">
      <c r="A76" s="109" t="s">
        <v>273</v>
      </c>
      <c r="B76" s="110"/>
      <c r="C76" s="111" t="s">
        <v>274</v>
      </c>
      <c r="D76" s="96"/>
      <c r="E76" s="96"/>
      <c r="F76" s="96"/>
      <c r="G76" s="96"/>
      <c r="H76" s="97"/>
    </row>
    <row r="77">
      <c r="A77" s="112" t="s">
        <v>276</v>
      </c>
      <c r="B77" s="110"/>
      <c r="C77" s="113" t="s">
        <v>278</v>
      </c>
      <c r="D77" s="107"/>
      <c r="E77" s="107"/>
      <c r="F77" s="107"/>
      <c r="G77" s="107"/>
      <c r="H77" s="108"/>
    </row>
  </sheetData>
  <customSheetViews>
    <customSheetView guid="{5D800487-2EC2-46CB-816D-2CEAFBD1B30F}" filter="1" showAutoFilter="1">
      <autoFilter ref="$A$1:$Y$77"/>
    </customSheetView>
  </customSheetViews>
  <mergeCells count="90">
    <mergeCell ref="L17:M17"/>
    <mergeCell ref="O17:P17"/>
    <mergeCell ref="A18:A23"/>
    <mergeCell ref="A25:Z25"/>
    <mergeCell ref="C26:D26"/>
    <mergeCell ref="F26:G26"/>
    <mergeCell ref="I26:J26"/>
    <mergeCell ref="X26:Y26"/>
    <mergeCell ref="L26:M26"/>
    <mergeCell ref="O26:P26"/>
    <mergeCell ref="A27:A32"/>
    <mergeCell ref="A34:Z34"/>
    <mergeCell ref="C35:D35"/>
    <mergeCell ref="F35:G35"/>
    <mergeCell ref="I35:J35"/>
    <mergeCell ref="X35:Y35"/>
    <mergeCell ref="R44:S44"/>
    <mergeCell ref="U44:V44"/>
    <mergeCell ref="L35:M35"/>
    <mergeCell ref="O35:P35"/>
    <mergeCell ref="A36:A41"/>
    <mergeCell ref="A43:Z43"/>
    <mergeCell ref="C44:D44"/>
    <mergeCell ref="F44:G44"/>
    <mergeCell ref="I44:J44"/>
    <mergeCell ref="X44:Y44"/>
    <mergeCell ref="R53:S53"/>
    <mergeCell ref="U53:V53"/>
    <mergeCell ref="L44:M44"/>
    <mergeCell ref="O44:P44"/>
    <mergeCell ref="A45:A50"/>
    <mergeCell ref="A52:Z52"/>
    <mergeCell ref="C53:D53"/>
    <mergeCell ref="F53:G53"/>
    <mergeCell ref="I53:J53"/>
    <mergeCell ref="X53:Y53"/>
    <mergeCell ref="O62:P63"/>
    <mergeCell ref="R62:S63"/>
    <mergeCell ref="U62:V63"/>
    <mergeCell ref="X62:Y63"/>
    <mergeCell ref="L53:M53"/>
    <mergeCell ref="O53:P53"/>
    <mergeCell ref="A54:A59"/>
    <mergeCell ref="A61:Z61"/>
    <mergeCell ref="A62:A63"/>
    <mergeCell ref="C62:D63"/>
    <mergeCell ref="F62:G63"/>
    <mergeCell ref="O64:P65"/>
    <mergeCell ref="R64:S65"/>
    <mergeCell ref="U64:V65"/>
    <mergeCell ref="X64:Y65"/>
    <mergeCell ref="I62:J63"/>
    <mergeCell ref="L62:M63"/>
    <mergeCell ref="A64:A65"/>
    <mergeCell ref="C64:D65"/>
    <mergeCell ref="F64:G65"/>
    <mergeCell ref="I64:J65"/>
    <mergeCell ref="L64:M65"/>
    <mergeCell ref="U2:V2"/>
    <mergeCell ref="X2:Y2"/>
    <mergeCell ref="A1:A3"/>
    <mergeCell ref="C1:M1"/>
    <mergeCell ref="O1:Y1"/>
    <mergeCell ref="C2:D2"/>
    <mergeCell ref="F2:G2"/>
    <mergeCell ref="I2:J2"/>
    <mergeCell ref="L2:M2"/>
    <mergeCell ref="R17:S17"/>
    <mergeCell ref="U17:V17"/>
    <mergeCell ref="O2:P2"/>
    <mergeCell ref="R2:S2"/>
    <mergeCell ref="A5:A14"/>
    <mergeCell ref="A16:Z16"/>
    <mergeCell ref="C17:D17"/>
    <mergeCell ref="F17:G17"/>
    <mergeCell ref="I17:J17"/>
    <mergeCell ref="X17:Y17"/>
    <mergeCell ref="R26:S26"/>
    <mergeCell ref="U26:V26"/>
    <mergeCell ref="R35:S35"/>
    <mergeCell ref="U35:V35"/>
    <mergeCell ref="C76:H76"/>
    <mergeCell ref="C77:H77"/>
    <mergeCell ref="C68:H68"/>
    <mergeCell ref="C69:H69"/>
    <mergeCell ref="C70:H70"/>
    <mergeCell ref="C71:H71"/>
    <mergeCell ref="C72:H72"/>
    <mergeCell ref="A74:A75"/>
    <mergeCell ref="C74:H75"/>
  </mergeCells>
  <conditionalFormatting sqref="D24 D33">
    <cfRule type="expression" dxfId="0" priority="1">
      <formula>D24&gt;C24</formula>
    </cfRule>
  </conditionalFormatting>
  <conditionalFormatting sqref="C24 C33">
    <cfRule type="expression" dxfId="0" priority="2">
      <formula>C24&gt;D24</formula>
    </cfRule>
  </conditionalFormatting>
  <conditionalFormatting sqref="C42">
    <cfRule type="expression" dxfId="0" priority="3">
      <formula>C42&gt;D42</formula>
    </cfRule>
  </conditionalFormatting>
  <conditionalFormatting sqref="D42">
    <cfRule type="expression" dxfId="0" priority="4">
      <formula>D42&gt;C42</formula>
    </cfRule>
  </conditionalFormatting>
  <conditionalFormatting sqref="C51">
    <cfRule type="expression" dxfId="0" priority="5">
      <formula>C51&gt;D51</formula>
    </cfRule>
  </conditionalFormatting>
  <conditionalFormatting sqref="D51">
    <cfRule type="expression" dxfId="0" priority="6">
      <formula>D51&gt;C51</formula>
    </cfRule>
  </conditionalFormatting>
  <conditionalFormatting sqref="C60">
    <cfRule type="expression" dxfId="0" priority="7">
      <formula>C60&gt;D60</formula>
    </cfRule>
  </conditionalFormatting>
  <conditionalFormatting sqref="D60">
    <cfRule type="expression" dxfId="0" priority="8">
      <formula>D60&gt;C60</formula>
    </cfRule>
  </conditionalFormatting>
  <conditionalFormatting sqref="F24">
    <cfRule type="expression" dxfId="0" priority="9">
      <formula>F24&gt;G24</formula>
    </cfRule>
  </conditionalFormatting>
  <conditionalFormatting sqref="G24">
    <cfRule type="expression" dxfId="0" priority="10">
      <formula>G24&gt;F24</formula>
    </cfRule>
  </conditionalFormatting>
  <conditionalFormatting sqref="F33">
    <cfRule type="expression" dxfId="0" priority="11">
      <formula>F33&gt;G33</formula>
    </cfRule>
  </conditionalFormatting>
  <conditionalFormatting sqref="G33">
    <cfRule type="expression" dxfId="0" priority="12">
      <formula>G33&gt;F33</formula>
    </cfRule>
  </conditionalFormatting>
  <conditionalFormatting sqref="F42">
    <cfRule type="expression" dxfId="0" priority="13">
      <formula>F42&gt;G42</formula>
    </cfRule>
  </conditionalFormatting>
  <conditionalFormatting sqref="G42">
    <cfRule type="expression" dxfId="0" priority="14">
      <formula>G42&gt;F42</formula>
    </cfRule>
  </conditionalFormatting>
  <conditionalFormatting sqref="F51">
    <cfRule type="expression" dxfId="0" priority="15">
      <formula>F51&gt;G51</formula>
    </cfRule>
  </conditionalFormatting>
  <conditionalFormatting sqref="G51">
    <cfRule type="expression" dxfId="0" priority="16">
      <formula>G51&gt;F51</formula>
    </cfRule>
  </conditionalFormatting>
  <conditionalFormatting sqref="F60">
    <cfRule type="expression" dxfId="0" priority="17">
      <formula>F60&gt;G60</formula>
    </cfRule>
  </conditionalFormatting>
  <conditionalFormatting sqref="G60">
    <cfRule type="expression" dxfId="0" priority="18">
      <formula>G60&gt;F60</formula>
    </cfRule>
  </conditionalFormatting>
  <conditionalFormatting sqref="I24">
    <cfRule type="expression" dxfId="0" priority="19">
      <formula>I24&gt;J24</formula>
    </cfRule>
  </conditionalFormatting>
  <conditionalFormatting sqref="J24">
    <cfRule type="expression" dxfId="0" priority="20">
      <formula>J24&gt;I24</formula>
    </cfRule>
  </conditionalFormatting>
  <conditionalFormatting sqref="I33">
    <cfRule type="expression" dxfId="0" priority="21">
      <formula>I33&gt;J33</formula>
    </cfRule>
  </conditionalFormatting>
  <conditionalFormatting sqref="J33">
    <cfRule type="expression" dxfId="0" priority="22">
      <formula>J33&gt;I33</formula>
    </cfRule>
  </conditionalFormatting>
  <conditionalFormatting sqref="I42">
    <cfRule type="expression" dxfId="0" priority="23">
      <formula>I42&gt;J42</formula>
    </cfRule>
  </conditionalFormatting>
  <conditionalFormatting sqref="J42">
    <cfRule type="expression" dxfId="0" priority="24">
      <formula>J42&gt;I42</formula>
    </cfRule>
  </conditionalFormatting>
  <conditionalFormatting sqref="I51">
    <cfRule type="expression" dxfId="0" priority="25">
      <formula>I51&gt;J51</formula>
    </cfRule>
  </conditionalFormatting>
  <conditionalFormatting sqref="J51">
    <cfRule type="expression" dxfId="0" priority="26">
      <formula>J51&gt;I51</formula>
    </cfRule>
  </conditionalFormatting>
  <conditionalFormatting sqref="I60">
    <cfRule type="expression" dxfId="0" priority="27">
      <formula>I60&gt;J60</formula>
    </cfRule>
  </conditionalFormatting>
  <conditionalFormatting sqref="J60">
    <cfRule type="expression" dxfId="0" priority="28">
      <formula>J60&gt;I60</formula>
    </cfRule>
  </conditionalFormatting>
  <conditionalFormatting sqref="L24">
    <cfRule type="expression" dxfId="0" priority="29">
      <formula>L24&gt;M24</formula>
    </cfRule>
  </conditionalFormatting>
  <conditionalFormatting sqref="M24">
    <cfRule type="expression" dxfId="0" priority="30">
      <formula>M24&gt;L24</formula>
    </cfRule>
  </conditionalFormatting>
  <conditionalFormatting sqref="L33">
    <cfRule type="expression" dxfId="0" priority="31">
      <formula>L33&gt;M33</formula>
    </cfRule>
  </conditionalFormatting>
  <conditionalFormatting sqref="M33">
    <cfRule type="expression" dxfId="0" priority="32">
      <formula>M33&gt;L33</formula>
    </cfRule>
  </conditionalFormatting>
  <conditionalFormatting sqref="L42">
    <cfRule type="expression" dxfId="0" priority="33">
      <formula>L42&gt;M42</formula>
    </cfRule>
  </conditionalFormatting>
  <conditionalFormatting sqref="M42">
    <cfRule type="expression" dxfId="0" priority="34">
      <formula>M42&gt;L42</formula>
    </cfRule>
  </conditionalFormatting>
  <conditionalFormatting sqref="L51">
    <cfRule type="expression" dxfId="0" priority="35">
      <formula>L51&gt;M51</formula>
    </cfRule>
  </conditionalFormatting>
  <conditionalFormatting sqref="M51">
    <cfRule type="expression" dxfId="0" priority="36">
      <formula>M51&gt;L51</formula>
    </cfRule>
  </conditionalFormatting>
  <conditionalFormatting sqref="L60">
    <cfRule type="expression" dxfId="0" priority="37">
      <formula>L60&gt;M60</formula>
    </cfRule>
  </conditionalFormatting>
  <conditionalFormatting sqref="M60">
    <cfRule type="expression" dxfId="0" priority="38">
      <formula>M60&gt;L60</formula>
    </cfRule>
  </conditionalFormatting>
  <conditionalFormatting sqref="O24">
    <cfRule type="expression" dxfId="0" priority="39">
      <formula>O24&gt;P24</formula>
    </cfRule>
  </conditionalFormatting>
  <conditionalFormatting sqref="P24">
    <cfRule type="expression" dxfId="0" priority="40">
      <formula>P24&gt;O24</formula>
    </cfRule>
  </conditionalFormatting>
  <conditionalFormatting sqref="O33">
    <cfRule type="expression" dxfId="0" priority="41">
      <formula>O33&gt;P33</formula>
    </cfRule>
  </conditionalFormatting>
  <conditionalFormatting sqref="P33">
    <cfRule type="expression" dxfId="0" priority="42">
      <formula>P33&gt;O33</formula>
    </cfRule>
  </conditionalFormatting>
  <conditionalFormatting sqref="O42">
    <cfRule type="expression" dxfId="0" priority="43">
      <formula>O42&gt;P42</formula>
    </cfRule>
  </conditionalFormatting>
  <conditionalFormatting sqref="P42">
    <cfRule type="expression" dxfId="0" priority="44">
      <formula>P42&gt;O42</formula>
    </cfRule>
  </conditionalFormatting>
  <conditionalFormatting sqref="O51">
    <cfRule type="expression" dxfId="0" priority="45">
      <formula>O51&gt;P51</formula>
    </cfRule>
  </conditionalFormatting>
  <conditionalFormatting sqref="P51">
    <cfRule type="expression" dxfId="0" priority="46">
      <formula>P51&gt;O51</formula>
    </cfRule>
  </conditionalFormatting>
  <conditionalFormatting sqref="O60">
    <cfRule type="expression" dxfId="0" priority="47">
      <formula>O60&gt;P60</formula>
    </cfRule>
  </conditionalFormatting>
  <conditionalFormatting sqref="P60">
    <cfRule type="expression" dxfId="0" priority="48">
      <formula>P60&gt;O60</formula>
    </cfRule>
  </conditionalFormatting>
  <conditionalFormatting sqref="R24">
    <cfRule type="expression" dxfId="0" priority="49">
      <formula>R24&gt;S24</formula>
    </cfRule>
  </conditionalFormatting>
  <conditionalFormatting sqref="S24">
    <cfRule type="expression" dxfId="0" priority="50">
      <formula>S24&gt;R24</formula>
    </cfRule>
  </conditionalFormatting>
  <conditionalFormatting sqref="R33">
    <cfRule type="expression" dxfId="0" priority="51">
      <formula>R33&gt;S33</formula>
    </cfRule>
  </conditionalFormatting>
  <conditionalFormatting sqref="S33">
    <cfRule type="expression" dxfId="0" priority="52">
      <formula>S33&gt;R33</formula>
    </cfRule>
  </conditionalFormatting>
  <conditionalFormatting sqref="R42">
    <cfRule type="expression" dxfId="0" priority="53">
      <formula>R42&gt;S42</formula>
    </cfRule>
  </conditionalFormatting>
  <conditionalFormatting sqref="S42">
    <cfRule type="expression" dxfId="0" priority="54">
      <formula>S42&gt;R42</formula>
    </cfRule>
  </conditionalFormatting>
  <conditionalFormatting sqref="R51">
    <cfRule type="expression" dxfId="0" priority="55">
      <formula>R51&gt;S51</formula>
    </cfRule>
  </conditionalFormatting>
  <conditionalFormatting sqref="S51">
    <cfRule type="expression" dxfId="0" priority="56">
      <formula>S51&gt;R51</formula>
    </cfRule>
  </conditionalFormatting>
  <conditionalFormatting sqref="R60">
    <cfRule type="expression" dxfId="0" priority="57">
      <formula>R60&gt;S60</formula>
    </cfRule>
  </conditionalFormatting>
  <conditionalFormatting sqref="S60">
    <cfRule type="expression" dxfId="0" priority="58">
      <formula>S60&gt;R60</formula>
    </cfRule>
  </conditionalFormatting>
  <conditionalFormatting sqref="U24">
    <cfRule type="expression" dxfId="0" priority="59">
      <formula>U24&gt;V24</formula>
    </cfRule>
  </conditionalFormatting>
  <conditionalFormatting sqref="V24">
    <cfRule type="expression" dxfId="0" priority="60">
      <formula>V24&gt;U24</formula>
    </cfRule>
  </conditionalFormatting>
  <conditionalFormatting sqref="U33">
    <cfRule type="expression" dxfId="0" priority="61">
      <formula>U33&gt;V33</formula>
    </cfRule>
  </conditionalFormatting>
  <conditionalFormatting sqref="V33">
    <cfRule type="expression" dxfId="0" priority="62">
      <formula>V33&gt;U33</formula>
    </cfRule>
  </conditionalFormatting>
  <conditionalFormatting sqref="U42">
    <cfRule type="expression" dxfId="0" priority="63">
      <formula>U42&gt;V42</formula>
    </cfRule>
  </conditionalFormatting>
  <conditionalFormatting sqref="V42">
    <cfRule type="expression" dxfId="0" priority="64">
      <formula>V42&gt;U42</formula>
    </cfRule>
  </conditionalFormatting>
  <conditionalFormatting sqref="U51">
    <cfRule type="expression" dxfId="0" priority="65">
      <formula>U51&gt;V51</formula>
    </cfRule>
  </conditionalFormatting>
  <conditionalFormatting sqref="V51">
    <cfRule type="expression" dxfId="0" priority="66">
      <formula>V51&gt;U51</formula>
    </cfRule>
  </conditionalFormatting>
  <conditionalFormatting sqref="U60">
    <cfRule type="expression" dxfId="0" priority="67">
      <formula>U60&gt;V60</formula>
    </cfRule>
  </conditionalFormatting>
  <conditionalFormatting sqref="V60">
    <cfRule type="expression" dxfId="0" priority="68">
      <formula>V60&gt;U60</formula>
    </cfRule>
  </conditionalFormatting>
  <conditionalFormatting sqref="X24">
    <cfRule type="expression" dxfId="0" priority="69">
      <formula>X24&gt;Y24</formula>
    </cfRule>
  </conditionalFormatting>
  <conditionalFormatting sqref="Y24">
    <cfRule type="expression" dxfId="0" priority="70">
      <formula>Y24&gt;X24</formula>
    </cfRule>
  </conditionalFormatting>
  <conditionalFormatting sqref="X33">
    <cfRule type="expression" dxfId="0" priority="71">
      <formula>X33&gt;Y33</formula>
    </cfRule>
  </conditionalFormatting>
  <conditionalFormatting sqref="Y33">
    <cfRule type="expression" dxfId="0" priority="72">
      <formula>Y33&gt;X33</formula>
    </cfRule>
  </conditionalFormatting>
  <conditionalFormatting sqref="X42">
    <cfRule type="expression" dxfId="0" priority="73">
      <formula>X42&gt;Y42</formula>
    </cfRule>
  </conditionalFormatting>
  <conditionalFormatting sqref="Y42">
    <cfRule type="expression" dxfId="0" priority="74">
      <formula>Y42&gt;X42</formula>
    </cfRule>
  </conditionalFormatting>
  <conditionalFormatting sqref="X51">
    <cfRule type="expression" dxfId="0" priority="75">
      <formula>X51&gt;Y51</formula>
    </cfRule>
  </conditionalFormatting>
  <conditionalFormatting sqref="Y51">
    <cfRule type="expression" dxfId="0" priority="76">
      <formula>Y51&gt;X51</formula>
    </cfRule>
  </conditionalFormatting>
  <conditionalFormatting sqref="X60">
    <cfRule type="expression" dxfId="0" priority="77">
      <formula>X60&gt;Y60</formula>
    </cfRule>
  </conditionalFormatting>
  <conditionalFormatting sqref="Y60">
    <cfRule type="expression" dxfId="0" priority="78">
      <formula>Y60&gt;X60</formula>
    </cfRule>
  </conditionalFormatting>
  <conditionalFormatting sqref="D53">
    <cfRule type="notContainsBlanks" dxfId="1" priority="79">
      <formula>LEN(TRIM(D53))&gt;0</formula>
    </cfRule>
  </conditionalFormatting>
  <dataValidations>
    <dataValidation type="list" allowBlank="1" showErrorMessage="1" sqref="C26 F26 I26 L26 O26 R26 U26 X26">
      <formula1>"HANAMURA,HORIZON LUNAR COLONY,VOLSKAYA INDUSTRIES"</formula1>
    </dataValidation>
    <dataValidation type="list" allowBlank="1" showErrorMessage="1" sqref="C44 F44 I44 L44 O44 R44 U44 X44">
      <formula1>"HAVANA,ROUTE 66,WATCHPOINT GIBRALTAR"</formula1>
    </dataValidation>
    <dataValidation type="list" allowBlank="1" showErrorMessage="1" sqref="C17 F17 I17 L17 O17 R17 U17 X17 C53 F53 I53 L53 O53 R53 U53 X53">
      <formula1>"BUSAN,ILIOS,LIJIANG TOWER"</formula1>
    </dataValidation>
    <dataValidation type="list" allowBlank="1" showErrorMessage="1" sqref="C35 F35 I35 L35 O35 R35 U35 X35">
      <formula1>"EICHENWALDE,HOLLYWOOD,KING'S ROW"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7.29"/>
    <col customWidth="1" min="2" max="2" width="1.57"/>
    <col customWidth="1" min="3" max="4" width="27.29"/>
    <col customWidth="1" min="5" max="5" width="1.57"/>
    <col customWidth="1" min="6" max="7" width="27.29"/>
    <col customWidth="1" min="8" max="8" width="1.57"/>
    <col customWidth="1" min="9" max="10" width="27.29"/>
    <col customWidth="1" min="11" max="11" width="1.57"/>
    <col customWidth="1" min="12" max="13" width="27.29"/>
    <col customWidth="1" min="14" max="14" width="1.57"/>
    <col customWidth="1" min="15" max="16" width="27.29"/>
    <col customWidth="1" min="17" max="17" width="1.57"/>
    <col customWidth="1" min="18" max="19" width="27.29"/>
    <col customWidth="1" min="20" max="20" width="1.57"/>
    <col customWidth="1" min="21" max="22" width="27.29"/>
    <col customWidth="1" min="23" max="23" width="1.57"/>
    <col customWidth="1" min="24" max="25" width="27.29"/>
    <col customWidth="1" min="26" max="26" width="1.57"/>
  </cols>
  <sheetData>
    <row r="1" ht="21.0" customHeight="1">
      <c r="A1" s="1" t="s">
        <v>0</v>
      </c>
      <c r="B1" s="2"/>
      <c r="C1" s="4" t="s">
        <v>1</v>
      </c>
      <c r="N1" s="5"/>
      <c r="O1" s="4" t="s">
        <v>2</v>
      </c>
      <c r="Z1" s="6"/>
    </row>
    <row r="2" ht="37.5" customHeight="1">
      <c r="B2" s="2"/>
      <c r="C2" s="7" t="s">
        <v>4</v>
      </c>
      <c r="E2" s="8"/>
      <c r="F2" s="7" t="s">
        <v>8</v>
      </c>
      <c r="H2" s="9"/>
      <c r="I2" s="10" t="s">
        <v>10</v>
      </c>
      <c r="K2" s="9"/>
      <c r="L2" s="7" t="s">
        <v>17</v>
      </c>
      <c r="N2" s="9"/>
      <c r="O2" s="7" t="s">
        <v>19</v>
      </c>
      <c r="Q2" s="9"/>
      <c r="R2" s="7" t="s">
        <v>21</v>
      </c>
      <c r="T2" s="9"/>
      <c r="U2" s="7" t="s">
        <v>23</v>
      </c>
      <c r="W2" s="9"/>
      <c r="X2" s="7" t="s">
        <v>25</v>
      </c>
      <c r="Z2" s="11"/>
    </row>
    <row r="3" ht="37.5" customHeight="1">
      <c r="B3" s="12"/>
      <c r="C3" s="13" t="str">
        <f>IMAGE("http://www.owtranquility.com/league/uploads/wprodigious.png")</f>
        <v/>
      </c>
      <c r="D3" s="8" t="str">
        <f>IMAGE("http://www.owtranquility.com/league/uploads/wlegion.png")</f>
        <v/>
      </c>
      <c r="E3" s="8"/>
      <c r="F3" s="8" t="str">
        <f>IMAGE("http://www.owtranquility.com/league/uploads/wbeerpressure.png")</f>
        <v/>
      </c>
      <c r="G3" s="8" t="str">
        <f>IMAGE("http://www.owtranquility.com/league/uploads/welusion.png")</f>
        <v/>
      </c>
      <c r="H3" s="8"/>
      <c r="I3" s="8" t="str">
        <f>IMAGE("http://www.owtranquility.com/league/uploads/winstaloch.png")</f>
        <v/>
      </c>
      <c r="J3" s="14" t="str">
        <f>IMAGE("http://www.owtranquility.com/league/uploads/wairstrike3.png")</f>
        <v/>
      </c>
      <c r="K3" s="8"/>
      <c r="L3" s="8" t="str">
        <f>IMAGE("http://www.owtranquility.com/league/uploads/wheckinhabaneros.png")</f>
        <v/>
      </c>
      <c r="M3" s="8" t="str">
        <f>IMAGE("http://www.owtranquility.com/league/uploads/wtoughluck.png")</f>
        <v/>
      </c>
      <c r="N3" s="8"/>
      <c r="O3" s="8" t="str">
        <f>IMAGE("http://www.owtranquility.com/league/uploads/waltf4.png")</f>
        <v/>
      </c>
      <c r="P3" s="8" t="str">
        <f>IMAGE("http://www.owtranquility.com/league/uploads/whanamurahellhounds.png")</f>
        <v/>
      </c>
      <c r="Q3" s="8"/>
      <c r="R3" s="8" t="str">
        <f>IMAGE("http://www.owtranquility.com/league/uploads/wonetricks.png")</f>
        <v/>
      </c>
      <c r="S3" s="8" t="str">
        <f>IMAGE("http://www.owtranquility.com/league/uploads/wovertime.png")</f>
        <v/>
      </c>
      <c r="T3" s="8"/>
      <c r="U3" s="8" t="str">
        <f>IMAGE("http://www.owtranquility.com/league/uploads/wtailwind.png")</f>
        <v/>
      </c>
      <c r="V3" s="8" t="str">
        <f>IMAGE("http://www.owtranquility.com/league/uploads/wmaelstrom.png")</f>
        <v/>
      </c>
      <c r="W3" s="8"/>
      <c r="X3" s="8" t="str">
        <f>IMAGE("http://www.owtranquility.com/league/uploads/weclipse.png")</f>
        <v/>
      </c>
      <c r="Y3" s="8" t="str">
        <f>IMAGE("http://www.owtranquility.com/league/uploads/wkalibur.png")</f>
        <v/>
      </c>
      <c r="Z3" s="11"/>
    </row>
    <row r="4">
      <c r="A4" s="15"/>
      <c r="B4" s="16"/>
      <c r="C4" s="17" t="s">
        <v>27</v>
      </c>
      <c r="D4" s="17" t="s">
        <v>28</v>
      </c>
      <c r="E4" s="18"/>
      <c r="F4" s="17" t="s">
        <v>27</v>
      </c>
      <c r="G4" s="17" t="s">
        <v>28</v>
      </c>
      <c r="H4" s="18"/>
      <c r="I4" s="17" t="s">
        <v>27</v>
      </c>
      <c r="J4" s="17" t="s">
        <v>28</v>
      </c>
      <c r="K4" s="18"/>
      <c r="L4" s="17" t="s">
        <v>27</v>
      </c>
      <c r="M4" s="17" t="s">
        <v>28</v>
      </c>
      <c r="N4" s="18"/>
      <c r="O4" s="17" t="s">
        <v>27</v>
      </c>
      <c r="P4" s="17" t="s">
        <v>28</v>
      </c>
      <c r="Q4" s="18"/>
      <c r="R4" s="17" t="s">
        <v>27</v>
      </c>
      <c r="S4" s="17" t="s">
        <v>28</v>
      </c>
      <c r="T4" s="18"/>
      <c r="U4" s="17" t="s">
        <v>27</v>
      </c>
      <c r="V4" s="17" t="s">
        <v>28</v>
      </c>
      <c r="W4" s="18"/>
      <c r="X4" s="17" t="s">
        <v>27</v>
      </c>
      <c r="Y4" s="19" t="s">
        <v>28</v>
      </c>
      <c r="Z4" s="20"/>
      <c r="AA4" s="21"/>
    </row>
    <row r="5" ht="17.25" customHeight="1">
      <c r="A5" s="22" t="s">
        <v>31</v>
      </c>
      <c r="B5" s="11"/>
      <c r="C5" s="23" t="s">
        <v>30</v>
      </c>
      <c r="D5" s="25" t="s">
        <v>33</v>
      </c>
      <c r="E5" s="26"/>
      <c r="F5" s="24" t="s">
        <v>34</v>
      </c>
      <c r="G5" s="24" t="s">
        <v>35</v>
      </c>
      <c r="H5" s="28"/>
      <c r="I5" s="23" t="s">
        <v>40</v>
      </c>
      <c r="J5" s="25" t="s">
        <v>41</v>
      </c>
      <c r="K5" s="28"/>
      <c r="L5" s="23" t="s">
        <v>42</v>
      </c>
      <c r="M5" s="30" t="s">
        <v>43</v>
      </c>
      <c r="N5" s="32"/>
      <c r="O5" s="23" t="s">
        <v>48</v>
      </c>
      <c r="P5" s="25" t="s">
        <v>46</v>
      </c>
      <c r="Q5" s="28"/>
      <c r="R5" s="33" t="s">
        <v>49</v>
      </c>
      <c r="S5" s="25" t="s">
        <v>51</v>
      </c>
      <c r="T5" s="28"/>
      <c r="U5" s="23" t="s">
        <v>53</v>
      </c>
      <c r="V5" s="25" t="s">
        <v>54</v>
      </c>
      <c r="W5" s="28"/>
      <c r="X5" s="34"/>
      <c r="Y5" s="36"/>
      <c r="Z5" s="11"/>
    </row>
    <row r="6" ht="17.25" customHeight="1">
      <c r="B6" s="11"/>
      <c r="C6" s="23" t="s">
        <v>60</v>
      </c>
      <c r="D6" s="25" t="s">
        <v>63</v>
      </c>
      <c r="E6" s="40"/>
      <c r="F6" s="24" t="s">
        <v>55</v>
      </c>
      <c r="G6" s="24" t="s">
        <v>64</v>
      </c>
      <c r="H6" s="41"/>
      <c r="I6" s="23" t="s">
        <v>66</v>
      </c>
      <c r="J6" s="25" t="s">
        <v>68</v>
      </c>
      <c r="K6" s="41"/>
      <c r="L6" s="23" t="s">
        <v>65</v>
      </c>
      <c r="M6" s="30" t="s">
        <v>44</v>
      </c>
      <c r="N6" s="43"/>
      <c r="O6" s="23" t="s">
        <v>71</v>
      </c>
      <c r="P6" s="25" t="s">
        <v>72</v>
      </c>
      <c r="Q6" s="41"/>
      <c r="R6" s="33" t="s">
        <v>50</v>
      </c>
      <c r="S6" s="25" t="s">
        <v>73</v>
      </c>
      <c r="T6" s="41"/>
      <c r="U6" s="45" t="s">
        <v>74</v>
      </c>
      <c r="V6" s="25" t="s">
        <v>77</v>
      </c>
      <c r="W6" s="41"/>
      <c r="X6" s="34"/>
      <c r="Y6" s="36"/>
      <c r="Z6" s="11"/>
    </row>
    <row r="7" ht="17.25" customHeight="1">
      <c r="B7" s="11"/>
      <c r="C7" s="23" t="s">
        <v>70</v>
      </c>
      <c r="D7" s="25" t="s">
        <v>86</v>
      </c>
      <c r="E7" s="40"/>
      <c r="F7" s="24" t="s">
        <v>89</v>
      </c>
      <c r="G7" s="24" t="s">
        <v>91</v>
      </c>
      <c r="H7" s="41"/>
      <c r="I7" s="23" t="s">
        <v>92</v>
      </c>
      <c r="J7" s="25" t="s">
        <v>94</v>
      </c>
      <c r="K7" s="41"/>
      <c r="L7" s="23" t="s">
        <v>95</v>
      </c>
      <c r="M7" s="30" t="s">
        <v>97</v>
      </c>
      <c r="N7" s="43"/>
      <c r="O7" s="23" t="s">
        <v>84</v>
      </c>
      <c r="P7" s="25" t="s">
        <v>100</v>
      </c>
      <c r="Q7" s="41"/>
      <c r="R7" s="33" t="s">
        <v>106</v>
      </c>
      <c r="S7" s="25" t="s">
        <v>108</v>
      </c>
      <c r="T7" s="41"/>
      <c r="U7" s="23" t="s">
        <v>99</v>
      </c>
      <c r="V7" s="25" t="s">
        <v>107</v>
      </c>
      <c r="W7" s="41"/>
      <c r="X7" s="34"/>
      <c r="Y7" s="36"/>
      <c r="Z7" s="11"/>
    </row>
    <row r="8" ht="17.25" customHeight="1">
      <c r="B8" s="11"/>
      <c r="C8" s="23" t="s">
        <v>128</v>
      </c>
      <c r="D8" s="25" t="s">
        <v>130</v>
      </c>
      <c r="E8" s="40"/>
      <c r="F8" s="24" t="s">
        <v>101</v>
      </c>
      <c r="G8" s="24" t="s">
        <v>116</v>
      </c>
      <c r="H8" s="41"/>
      <c r="I8" s="23" t="s">
        <v>131</v>
      </c>
      <c r="J8" s="25" t="s">
        <v>132</v>
      </c>
      <c r="K8" s="41"/>
      <c r="L8" s="23" t="s">
        <v>57</v>
      </c>
      <c r="M8" s="30" t="s">
        <v>79</v>
      </c>
      <c r="N8" s="43"/>
      <c r="O8" s="23" t="s">
        <v>133</v>
      </c>
      <c r="P8" s="25" t="s">
        <v>122</v>
      </c>
      <c r="Q8" s="41"/>
      <c r="R8" s="33" t="s">
        <v>88</v>
      </c>
      <c r="S8" s="25" t="s">
        <v>136</v>
      </c>
      <c r="T8" s="41"/>
      <c r="U8" s="23" t="s">
        <v>45</v>
      </c>
      <c r="V8" s="25" t="s">
        <v>123</v>
      </c>
      <c r="W8" s="41"/>
      <c r="X8" s="34"/>
      <c r="Y8" s="36"/>
      <c r="Z8" s="11"/>
    </row>
    <row r="9" ht="17.25" customHeight="1">
      <c r="B9" s="11"/>
      <c r="C9" s="23" t="s">
        <v>114</v>
      </c>
      <c r="D9" s="25" t="s">
        <v>142</v>
      </c>
      <c r="E9" s="40"/>
      <c r="F9" s="46" t="s">
        <v>143</v>
      </c>
      <c r="G9" s="24" t="s">
        <v>135</v>
      </c>
      <c r="H9" s="41"/>
      <c r="I9" s="23" t="s">
        <v>144</v>
      </c>
      <c r="J9" s="25" t="s">
        <v>145</v>
      </c>
      <c r="K9" s="41"/>
      <c r="L9" s="23" t="s">
        <v>146</v>
      </c>
      <c r="M9" s="30" t="s">
        <v>147</v>
      </c>
      <c r="N9" s="43"/>
      <c r="O9" s="23" t="s">
        <v>148</v>
      </c>
      <c r="P9" s="25" t="s">
        <v>138</v>
      </c>
      <c r="Q9" s="41"/>
      <c r="R9" s="33" t="s">
        <v>113</v>
      </c>
      <c r="S9" s="25" t="s">
        <v>150</v>
      </c>
      <c r="T9" s="41"/>
      <c r="U9" s="23" t="s">
        <v>75</v>
      </c>
      <c r="V9" s="25" t="s">
        <v>152</v>
      </c>
      <c r="W9" s="41"/>
      <c r="X9" s="34"/>
      <c r="Y9" s="36"/>
      <c r="Z9" s="11"/>
    </row>
    <row r="10" ht="17.25" customHeight="1">
      <c r="B10" s="11"/>
      <c r="C10" s="23" t="s">
        <v>156</v>
      </c>
      <c r="D10" s="25" t="s">
        <v>157</v>
      </c>
      <c r="E10" s="40"/>
      <c r="F10" s="24" t="s">
        <v>90</v>
      </c>
      <c r="G10" s="24" t="s">
        <v>149</v>
      </c>
      <c r="H10" s="41"/>
      <c r="I10" s="23" t="s">
        <v>158</v>
      </c>
      <c r="J10" s="25" t="s">
        <v>159</v>
      </c>
      <c r="K10" s="41"/>
      <c r="L10" s="23" t="s">
        <v>81</v>
      </c>
      <c r="M10" s="30" t="s">
        <v>69</v>
      </c>
      <c r="N10" s="43"/>
      <c r="O10" s="23" t="s">
        <v>105</v>
      </c>
      <c r="P10" s="25" t="s">
        <v>155</v>
      </c>
      <c r="Q10" s="41"/>
      <c r="R10" s="33" t="s">
        <v>162</v>
      </c>
      <c r="S10" s="48" t="s">
        <v>109</v>
      </c>
      <c r="T10" s="41"/>
      <c r="U10" s="23" t="s">
        <v>164</v>
      </c>
      <c r="V10" s="25" t="s">
        <v>139</v>
      </c>
      <c r="W10" s="41"/>
      <c r="X10" s="34"/>
      <c r="Y10" s="36"/>
      <c r="Z10" s="11"/>
    </row>
    <row r="11" ht="17.25" customHeight="1">
      <c r="B11" s="11"/>
      <c r="C11" s="23" t="s">
        <v>115</v>
      </c>
      <c r="D11" s="25" t="s">
        <v>166</v>
      </c>
      <c r="E11" s="41"/>
      <c r="F11" s="23" t="s">
        <v>151</v>
      </c>
      <c r="G11" s="24" t="s">
        <v>165</v>
      </c>
      <c r="H11" s="41"/>
      <c r="I11" s="23" t="s">
        <v>38</v>
      </c>
      <c r="J11" s="51"/>
      <c r="K11" s="41"/>
      <c r="L11" s="53"/>
      <c r="M11" s="30" t="s">
        <v>176</v>
      </c>
      <c r="N11" s="43"/>
      <c r="O11" s="23" t="s">
        <v>133</v>
      </c>
      <c r="P11" s="54" t="s">
        <v>175</v>
      </c>
      <c r="Q11" s="41"/>
      <c r="R11" s="33" t="s">
        <v>179</v>
      </c>
      <c r="S11" s="25" t="s">
        <v>108</v>
      </c>
      <c r="T11" s="41"/>
      <c r="U11" s="23" t="s">
        <v>180</v>
      </c>
      <c r="V11" s="25" t="s">
        <v>177</v>
      </c>
      <c r="W11" s="41"/>
      <c r="X11" s="34"/>
      <c r="Y11" s="50"/>
      <c r="Z11" s="11"/>
    </row>
    <row r="12" ht="17.25" customHeight="1">
      <c r="B12" s="11"/>
      <c r="C12" s="23" t="s">
        <v>87</v>
      </c>
      <c r="D12" s="25" t="s">
        <v>183</v>
      </c>
      <c r="E12" s="41"/>
      <c r="F12" s="52"/>
      <c r="G12" s="46" t="s">
        <v>185</v>
      </c>
      <c r="H12" s="41"/>
      <c r="I12" s="52"/>
      <c r="J12" s="51"/>
      <c r="K12" s="41"/>
      <c r="L12" s="52"/>
      <c r="M12" s="30" t="s">
        <v>102</v>
      </c>
      <c r="N12" s="43"/>
      <c r="O12" s="23" t="s">
        <v>126</v>
      </c>
      <c r="P12" s="54" t="s">
        <v>187</v>
      </c>
      <c r="Q12" s="41"/>
      <c r="R12" s="56"/>
      <c r="S12" s="25" t="s">
        <v>178</v>
      </c>
      <c r="T12" s="41"/>
      <c r="U12" s="23" t="s">
        <v>163</v>
      </c>
      <c r="V12" s="51"/>
      <c r="W12" s="41"/>
      <c r="X12" s="34"/>
      <c r="Y12" s="50"/>
      <c r="Z12" s="11"/>
    </row>
    <row r="13" ht="17.25" customHeight="1">
      <c r="B13" s="11"/>
      <c r="C13" s="23" t="s">
        <v>134</v>
      </c>
      <c r="D13" s="55"/>
      <c r="E13" s="41"/>
      <c r="F13" s="52"/>
      <c r="G13" s="51"/>
      <c r="H13" s="41"/>
      <c r="I13" s="52"/>
      <c r="J13" s="51"/>
      <c r="K13" s="41"/>
      <c r="L13" s="52"/>
      <c r="M13" s="55"/>
      <c r="N13" s="41"/>
      <c r="O13" s="23" t="s">
        <v>140</v>
      </c>
      <c r="P13" s="54" t="s">
        <v>191</v>
      </c>
      <c r="Q13" s="41"/>
      <c r="R13" s="58"/>
      <c r="S13" s="25" t="s">
        <v>188</v>
      </c>
      <c r="T13" s="41"/>
      <c r="U13" s="52"/>
      <c r="V13" s="51"/>
      <c r="W13" s="41"/>
      <c r="X13" s="34"/>
      <c r="Y13" s="50"/>
      <c r="Z13" s="11"/>
    </row>
    <row r="14" ht="17.25" customHeight="1">
      <c r="B14" s="11"/>
      <c r="C14" s="59"/>
      <c r="D14" s="51"/>
      <c r="E14" s="60"/>
      <c r="F14" s="59"/>
      <c r="G14" s="51"/>
      <c r="H14" s="60"/>
      <c r="I14" s="59"/>
      <c r="J14" s="51"/>
      <c r="K14" s="60"/>
      <c r="L14" s="59"/>
      <c r="M14" s="51"/>
      <c r="N14" s="60"/>
      <c r="O14" s="59"/>
      <c r="P14" s="54" t="s">
        <v>195</v>
      </c>
      <c r="Q14" s="60"/>
      <c r="R14" s="59"/>
      <c r="S14" s="51"/>
      <c r="T14" s="60"/>
      <c r="U14" s="59"/>
      <c r="V14" s="51"/>
      <c r="W14" s="60"/>
      <c r="X14" s="61"/>
      <c r="Y14" s="50"/>
      <c r="Z14" s="11"/>
    </row>
    <row r="15" ht="7.5" customHeight="1">
      <c r="A15" s="62"/>
      <c r="B15" s="11"/>
      <c r="C15" s="41"/>
      <c r="D15" s="41"/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11"/>
    </row>
    <row r="16" ht="17.25" customHeight="1">
      <c r="A16" s="63"/>
      <c r="B16" s="64"/>
      <c r="C16" s="64"/>
      <c r="D16" s="64"/>
      <c r="E16" s="64"/>
      <c r="F16" s="64"/>
      <c r="G16" s="64"/>
      <c r="H16" s="64"/>
      <c r="I16" s="64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4"/>
      <c r="Z16" s="65"/>
    </row>
    <row r="17" ht="17.25" customHeight="1">
      <c r="A17" s="66" t="s">
        <v>197</v>
      </c>
      <c r="B17" s="11"/>
      <c r="C17" s="67" t="s">
        <v>199</v>
      </c>
      <c r="D17" s="64"/>
      <c r="E17" s="11"/>
      <c r="F17" s="67" t="s">
        <v>199</v>
      </c>
      <c r="G17" s="64"/>
      <c r="H17" s="11"/>
      <c r="I17" s="67" t="s">
        <v>199</v>
      </c>
      <c r="J17" s="64"/>
      <c r="K17" s="11"/>
      <c r="L17" s="67" t="s">
        <v>200</v>
      </c>
      <c r="M17" s="64"/>
      <c r="N17" s="11"/>
      <c r="O17" s="67" t="s">
        <v>198</v>
      </c>
      <c r="P17" s="64"/>
      <c r="Q17" s="11"/>
      <c r="R17" s="67" t="s">
        <v>198</v>
      </c>
      <c r="S17" s="64"/>
      <c r="T17" s="11"/>
      <c r="U17" s="67" t="s">
        <v>199</v>
      </c>
      <c r="V17" s="64"/>
      <c r="W17" s="11"/>
      <c r="X17" s="67"/>
      <c r="Y17" s="64"/>
      <c r="Z17" s="68"/>
    </row>
    <row r="18" ht="17.25" customHeight="1">
      <c r="A18" s="69" t="s">
        <v>201</v>
      </c>
      <c r="B18" s="11"/>
      <c r="C18" s="52" t="s">
        <v>134</v>
      </c>
      <c r="D18" s="55" t="s">
        <v>183</v>
      </c>
      <c r="E18" s="28"/>
      <c r="F18" s="71" t="s">
        <v>34</v>
      </c>
      <c r="G18" s="55" t="s">
        <v>32</v>
      </c>
      <c r="H18" s="28"/>
      <c r="I18" s="52" t="s">
        <v>40</v>
      </c>
      <c r="J18" s="55" t="s">
        <v>41</v>
      </c>
      <c r="K18" s="28"/>
      <c r="L18" s="52" t="s">
        <v>42</v>
      </c>
      <c r="M18" s="55" t="s">
        <v>69</v>
      </c>
      <c r="N18" s="28"/>
      <c r="O18" s="52" t="s">
        <v>71</v>
      </c>
      <c r="P18" s="55" t="s">
        <v>100</v>
      </c>
      <c r="Q18" s="28"/>
      <c r="R18" s="55" t="s">
        <v>49</v>
      </c>
      <c r="S18" s="55" t="s">
        <v>51</v>
      </c>
      <c r="T18" s="28"/>
      <c r="U18" s="52" t="s">
        <v>53</v>
      </c>
      <c r="V18" s="55" t="s">
        <v>82</v>
      </c>
      <c r="W18" s="28"/>
      <c r="X18" s="52"/>
      <c r="Y18" s="55"/>
      <c r="Z18" s="74"/>
    </row>
    <row r="19" ht="17.25" customHeight="1">
      <c r="A19" s="76"/>
      <c r="B19" s="11"/>
      <c r="C19" s="52" t="s">
        <v>87</v>
      </c>
      <c r="D19" s="55" t="s">
        <v>33</v>
      </c>
      <c r="E19" s="41"/>
      <c r="F19" s="71" t="s">
        <v>55</v>
      </c>
      <c r="G19" s="55" t="s">
        <v>67</v>
      </c>
      <c r="H19" s="41"/>
      <c r="I19" s="52" t="s">
        <v>66</v>
      </c>
      <c r="J19" s="55" t="s">
        <v>68</v>
      </c>
      <c r="K19" s="41"/>
      <c r="L19" s="52" t="s">
        <v>65</v>
      </c>
      <c r="M19" s="55" t="s">
        <v>44</v>
      </c>
      <c r="N19" s="41"/>
      <c r="O19" s="52" t="s">
        <v>84</v>
      </c>
      <c r="P19" s="55" t="s">
        <v>122</v>
      </c>
      <c r="Q19" s="41"/>
      <c r="R19" s="77" t="s">
        <v>106</v>
      </c>
      <c r="S19" s="55" t="s">
        <v>73</v>
      </c>
      <c r="T19" s="41"/>
      <c r="U19" s="52" t="s">
        <v>99</v>
      </c>
      <c r="V19" s="55" t="s">
        <v>77</v>
      </c>
      <c r="W19" s="41"/>
      <c r="X19" s="52"/>
      <c r="Y19" s="55"/>
      <c r="Z19" s="74"/>
    </row>
    <row r="20" ht="17.25" customHeight="1">
      <c r="A20" s="76"/>
      <c r="B20" s="11"/>
      <c r="C20" s="52" t="s">
        <v>114</v>
      </c>
      <c r="D20" s="55" t="s">
        <v>63</v>
      </c>
      <c r="E20" s="41"/>
      <c r="F20" s="71" t="s">
        <v>89</v>
      </c>
      <c r="G20" s="55" t="s">
        <v>91</v>
      </c>
      <c r="H20" s="41"/>
      <c r="I20" s="52" t="s">
        <v>92</v>
      </c>
      <c r="J20" s="55" t="s">
        <v>94</v>
      </c>
      <c r="K20" s="41"/>
      <c r="L20" s="52" t="s">
        <v>95</v>
      </c>
      <c r="M20" s="55" t="s">
        <v>43</v>
      </c>
      <c r="N20" s="41"/>
      <c r="O20" s="52" t="s">
        <v>148</v>
      </c>
      <c r="P20" s="55" t="s">
        <v>175</v>
      </c>
      <c r="Q20" s="41"/>
      <c r="R20" s="55" t="s">
        <v>88</v>
      </c>
      <c r="S20" s="55" t="s">
        <v>136</v>
      </c>
      <c r="T20" s="41"/>
      <c r="U20" s="52" t="s">
        <v>45</v>
      </c>
      <c r="V20" s="55" t="s">
        <v>59</v>
      </c>
      <c r="W20" s="41"/>
      <c r="X20" s="52"/>
      <c r="Y20" s="55"/>
      <c r="Z20" s="74"/>
    </row>
    <row r="21" ht="17.25" customHeight="1">
      <c r="A21" s="76"/>
      <c r="B21" s="11"/>
      <c r="C21" s="52" t="s">
        <v>190</v>
      </c>
      <c r="D21" s="55" t="s">
        <v>157</v>
      </c>
      <c r="E21" s="41"/>
      <c r="F21" s="71" t="s">
        <v>101</v>
      </c>
      <c r="G21" s="55" t="s">
        <v>135</v>
      </c>
      <c r="H21" s="41"/>
      <c r="I21" s="52" t="s">
        <v>131</v>
      </c>
      <c r="J21" s="55" t="s">
        <v>132</v>
      </c>
      <c r="K21" s="41"/>
      <c r="L21" s="52" t="s">
        <v>57</v>
      </c>
      <c r="M21" s="55" t="s">
        <v>79</v>
      </c>
      <c r="N21" s="41"/>
      <c r="O21" s="52" t="s">
        <v>126</v>
      </c>
      <c r="P21" s="55" t="s">
        <v>72</v>
      </c>
      <c r="Q21" s="41"/>
      <c r="R21" s="55" t="s">
        <v>113</v>
      </c>
      <c r="S21" s="55" t="s">
        <v>150</v>
      </c>
      <c r="T21" s="41"/>
      <c r="U21" s="52" t="s">
        <v>75</v>
      </c>
      <c r="V21" s="55" t="s">
        <v>123</v>
      </c>
      <c r="W21" s="41"/>
      <c r="X21" s="52"/>
      <c r="Y21" s="55"/>
      <c r="Z21" s="74"/>
    </row>
    <row r="22" ht="17.25" customHeight="1">
      <c r="A22" s="76"/>
      <c r="B22" s="11"/>
      <c r="C22" s="52" t="s">
        <v>70</v>
      </c>
      <c r="D22" s="55" t="s">
        <v>130</v>
      </c>
      <c r="E22" s="41"/>
      <c r="F22" s="71" t="s">
        <v>90</v>
      </c>
      <c r="G22" s="55" t="s">
        <v>165</v>
      </c>
      <c r="H22" s="41"/>
      <c r="I22" s="52" t="s">
        <v>158</v>
      </c>
      <c r="J22" s="55" t="s">
        <v>145</v>
      </c>
      <c r="K22" s="41"/>
      <c r="L22" s="52" t="s">
        <v>146</v>
      </c>
      <c r="M22" s="55" t="s">
        <v>97</v>
      </c>
      <c r="N22" s="41"/>
      <c r="O22" s="52" t="s">
        <v>140</v>
      </c>
      <c r="P22" s="55" t="s">
        <v>46</v>
      </c>
      <c r="Q22" s="41"/>
      <c r="R22" s="55" t="s">
        <v>162</v>
      </c>
      <c r="S22" s="55" t="s">
        <v>178</v>
      </c>
      <c r="T22" s="41"/>
      <c r="U22" s="52" t="s">
        <v>164</v>
      </c>
      <c r="V22" s="55" t="s">
        <v>139</v>
      </c>
      <c r="W22" s="41"/>
      <c r="X22" s="52"/>
      <c r="Y22" s="55"/>
      <c r="Z22" s="74"/>
    </row>
    <row r="23" ht="17.25" customHeight="1">
      <c r="A23" s="76"/>
      <c r="B23" s="11"/>
      <c r="C23" s="52" t="s">
        <v>30</v>
      </c>
      <c r="D23" s="55" t="s">
        <v>86</v>
      </c>
      <c r="E23" s="41"/>
      <c r="F23" s="71" t="s">
        <v>151</v>
      </c>
      <c r="G23" s="55" t="s">
        <v>149</v>
      </c>
      <c r="H23" s="41"/>
      <c r="I23" s="52" t="s">
        <v>144</v>
      </c>
      <c r="J23" s="55" t="s">
        <v>159</v>
      </c>
      <c r="K23" s="41"/>
      <c r="L23" s="52" t="s">
        <v>81</v>
      </c>
      <c r="M23" s="55" t="s">
        <v>176</v>
      </c>
      <c r="N23" s="41"/>
      <c r="O23" s="52" t="s">
        <v>133</v>
      </c>
      <c r="P23" s="55" t="s">
        <v>191</v>
      </c>
      <c r="Q23" s="41"/>
      <c r="R23" s="55" t="s">
        <v>179</v>
      </c>
      <c r="S23" s="55" t="s">
        <v>188</v>
      </c>
      <c r="T23" s="41"/>
      <c r="U23" s="52" t="s">
        <v>180</v>
      </c>
      <c r="V23" s="55" t="s">
        <v>177</v>
      </c>
      <c r="W23" s="41"/>
      <c r="X23" s="52"/>
      <c r="Y23" s="55"/>
      <c r="Z23" s="74"/>
    </row>
    <row r="24" ht="17.25" customHeight="1">
      <c r="A24" s="78" t="s">
        <v>210</v>
      </c>
      <c r="B24" s="11"/>
      <c r="C24" s="79">
        <v>2.0</v>
      </c>
      <c r="D24" s="79">
        <v>0.0</v>
      </c>
      <c r="E24" s="41"/>
      <c r="F24" s="79">
        <v>2.0</v>
      </c>
      <c r="G24" s="79">
        <v>1.0</v>
      </c>
      <c r="H24" s="80"/>
      <c r="I24" s="79">
        <v>2.0</v>
      </c>
      <c r="J24" s="79">
        <v>0.0</v>
      </c>
      <c r="K24" s="80"/>
      <c r="L24" s="79">
        <v>1.0</v>
      </c>
      <c r="M24" s="79">
        <v>2.0</v>
      </c>
      <c r="N24" s="80"/>
      <c r="O24" s="79">
        <v>2.0</v>
      </c>
      <c r="P24" s="79">
        <v>1.0</v>
      </c>
      <c r="Q24" s="80"/>
      <c r="R24" s="79">
        <v>0.0</v>
      </c>
      <c r="S24" s="79">
        <v>2.0</v>
      </c>
      <c r="T24" s="81" t="s">
        <v>0</v>
      </c>
      <c r="U24" s="79">
        <v>2.0</v>
      </c>
      <c r="V24" s="79">
        <v>1.0</v>
      </c>
      <c r="W24" s="80"/>
      <c r="X24" s="79"/>
      <c r="Y24" s="79"/>
      <c r="Z24" s="82"/>
    </row>
    <row r="25" ht="17.25" customHeight="1">
      <c r="A25" s="63"/>
      <c r="B25" s="64"/>
      <c r="C25" s="64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5"/>
    </row>
    <row r="26" ht="17.25" customHeight="1">
      <c r="A26" s="66" t="s">
        <v>197</v>
      </c>
      <c r="B26" s="11"/>
      <c r="C26" s="67" t="s">
        <v>214</v>
      </c>
      <c r="D26" s="64"/>
      <c r="E26" s="11"/>
      <c r="F26" s="67" t="s">
        <v>213</v>
      </c>
      <c r="G26" s="64"/>
      <c r="H26" s="11"/>
      <c r="I26" s="67" t="s">
        <v>213</v>
      </c>
      <c r="J26" s="64"/>
      <c r="K26" s="11"/>
      <c r="L26" s="67" t="s">
        <v>214</v>
      </c>
      <c r="M26" s="64"/>
      <c r="N26" s="11"/>
      <c r="O26" s="67" t="s">
        <v>215</v>
      </c>
      <c r="P26" s="64"/>
      <c r="Q26" s="11"/>
      <c r="R26" s="67" t="s">
        <v>215</v>
      </c>
      <c r="S26" s="64"/>
      <c r="T26" s="11"/>
      <c r="U26" s="67" t="s">
        <v>214</v>
      </c>
      <c r="V26" s="64"/>
      <c r="W26" s="11"/>
      <c r="X26" s="67"/>
      <c r="Y26" s="64"/>
      <c r="Z26" s="68"/>
    </row>
    <row r="27" ht="17.25" customHeight="1">
      <c r="A27" s="69" t="s">
        <v>216</v>
      </c>
      <c r="B27" s="11"/>
      <c r="C27" s="52" t="s">
        <v>115</v>
      </c>
      <c r="D27" s="55" t="s">
        <v>33</v>
      </c>
      <c r="E27" s="28"/>
      <c r="F27" s="71" t="s">
        <v>34</v>
      </c>
      <c r="G27" s="55" t="s">
        <v>32</v>
      </c>
      <c r="H27" s="28"/>
      <c r="I27" s="52" t="s">
        <v>40</v>
      </c>
      <c r="J27" s="55" t="s">
        <v>41</v>
      </c>
      <c r="K27" s="28"/>
      <c r="L27" s="52" t="s">
        <v>42</v>
      </c>
      <c r="M27" s="55" t="s">
        <v>69</v>
      </c>
      <c r="N27" s="28"/>
      <c r="O27" s="52" t="s">
        <v>71</v>
      </c>
      <c r="P27" s="55" t="s">
        <v>187</v>
      </c>
      <c r="Q27" s="28"/>
      <c r="R27" s="55" t="s">
        <v>49</v>
      </c>
      <c r="S27" s="55" t="s">
        <v>51</v>
      </c>
      <c r="T27" s="28"/>
      <c r="U27" s="52" t="s">
        <v>53</v>
      </c>
      <c r="V27" s="55" t="s">
        <v>82</v>
      </c>
      <c r="W27" s="28"/>
      <c r="X27" s="52"/>
      <c r="Y27" s="55"/>
      <c r="Z27" s="74"/>
    </row>
    <row r="28" ht="17.25" customHeight="1">
      <c r="A28" s="76"/>
      <c r="B28" s="11"/>
      <c r="C28" s="52" t="s">
        <v>87</v>
      </c>
      <c r="D28" s="55" t="s">
        <v>183</v>
      </c>
      <c r="E28" s="41"/>
      <c r="F28" s="71" t="s">
        <v>55</v>
      </c>
      <c r="G28" s="55" t="s">
        <v>67</v>
      </c>
      <c r="H28" s="41"/>
      <c r="I28" s="52" t="s">
        <v>66</v>
      </c>
      <c r="J28" s="55" t="s">
        <v>68</v>
      </c>
      <c r="K28" s="41"/>
      <c r="L28" s="52" t="s">
        <v>65</v>
      </c>
      <c r="M28" s="55" t="s">
        <v>44</v>
      </c>
      <c r="N28" s="41"/>
      <c r="O28" s="52" t="s">
        <v>48</v>
      </c>
      <c r="P28" s="55" t="s">
        <v>195</v>
      </c>
      <c r="Q28" s="41"/>
      <c r="R28" s="77" t="s">
        <v>106</v>
      </c>
      <c r="S28" s="55" t="s">
        <v>73</v>
      </c>
      <c r="T28" s="41"/>
      <c r="U28" s="52" t="s">
        <v>99</v>
      </c>
      <c r="V28" s="55" t="s">
        <v>77</v>
      </c>
      <c r="W28" s="41"/>
      <c r="X28" s="52"/>
      <c r="Y28" s="55"/>
      <c r="Z28" s="74"/>
    </row>
    <row r="29" ht="17.25" customHeight="1">
      <c r="A29" s="76"/>
      <c r="B29" s="11"/>
      <c r="C29" s="52" t="s">
        <v>114</v>
      </c>
      <c r="D29" s="55" t="s">
        <v>166</v>
      </c>
      <c r="E29" s="41"/>
      <c r="F29" s="71" t="s">
        <v>89</v>
      </c>
      <c r="G29" s="55" t="s">
        <v>91</v>
      </c>
      <c r="H29" s="41"/>
      <c r="I29" s="52" t="s">
        <v>92</v>
      </c>
      <c r="J29" s="55" t="s">
        <v>94</v>
      </c>
      <c r="K29" s="41"/>
      <c r="L29" s="52" t="s">
        <v>95</v>
      </c>
      <c r="M29" s="55" t="s">
        <v>43</v>
      </c>
      <c r="N29" s="41"/>
      <c r="O29" s="52" t="s">
        <v>148</v>
      </c>
      <c r="P29" s="55" t="s">
        <v>72</v>
      </c>
      <c r="Q29" s="41"/>
      <c r="R29" s="55" t="s">
        <v>88</v>
      </c>
      <c r="S29" s="55" t="s">
        <v>108</v>
      </c>
      <c r="T29" s="41"/>
      <c r="U29" s="52" t="s">
        <v>45</v>
      </c>
      <c r="V29" s="55" t="s">
        <v>59</v>
      </c>
      <c r="W29" s="41"/>
      <c r="X29" s="52"/>
      <c r="Y29" s="55"/>
      <c r="Z29" s="74"/>
    </row>
    <row r="30" ht="17.25" customHeight="1">
      <c r="A30" s="76"/>
      <c r="B30" s="11"/>
      <c r="C30" s="52" t="s">
        <v>156</v>
      </c>
      <c r="D30" s="55" t="s">
        <v>157</v>
      </c>
      <c r="E30" s="41"/>
      <c r="F30" s="71" t="s">
        <v>101</v>
      </c>
      <c r="G30" s="55" t="s">
        <v>135</v>
      </c>
      <c r="H30" s="41"/>
      <c r="I30" s="52" t="s">
        <v>131</v>
      </c>
      <c r="J30" s="55" t="s">
        <v>132</v>
      </c>
      <c r="K30" s="41"/>
      <c r="L30" s="52" t="s">
        <v>57</v>
      </c>
      <c r="M30" s="55" t="s">
        <v>102</v>
      </c>
      <c r="N30" s="41"/>
      <c r="O30" s="52" t="s">
        <v>133</v>
      </c>
      <c r="P30" s="55" t="s">
        <v>219</v>
      </c>
      <c r="Q30" s="41"/>
      <c r="R30" s="55" t="s">
        <v>113</v>
      </c>
      <c r="S30" s="55" t="s">
        <v>109</v>
      </c>
      <c r="T30" s="41"/>
      <c r="U30" s="52" t="s">
        <v>75</v>
      </c>
      <c r="V30" s="55" t="s">
        <v>123</v>
      </c>
      <c r="W30" s="41"/>
      <c r="X30" s="52"/>
      <c r="Y30" s="55"/>
      <c r="Z30" s="74"/>
    </row>
    <row r="31" ht="17.25" customHeight="1">
      <c r="A31" s="76"/>
      <c r="B31" s="11"/>
      <c r="C31" s="52" t="s">
        <v>30</v>
      </c>
      <c r="D31" s="55" t="s">
        <v>130</v>
      </c>
      <c r="E31" s="41"/>
      <c r="F31" s="71" t="s">
        <v>90</v>
      </c>
      <c r="G31" s="55" t="s">
        <v>165</v>
      </c>
      <c r="H31" s="41"/>
      <c r="I31" s="52" t="s">
        <v>158</v>
      </c>
      <c r="J31" s="55" t="s">
        <v>145</v>
      </c>
      <c r="K31" s="41"/>
      <c r="L31" s="52" t="s">
        <v>146</v>
      </c>
      <c r="M31" s="55" t="s">
        <v>97</v>
      </c>
      <c r="N31" s="41"/>
      <c r="O31" s="52" t="s">
        <v>126</v>
      </c>
      <c r="P31" s="55" t="s">
        <v>46</v>
      </c>
      <c r="Q31" s="41"/>
      <c r="R31" s="55" t="s">
        <v>162</v>
      </c>
      <c r="S31" s="55" t="s">
        <v>178</v>
      </c>
      <c r="T31" s="41"/>
      <c r="U31" s="52" t="s">
        <v>164</v>
      </c>
      <c r="V31" s="55" t="s">
        <v>139</v>
      </c>
      <c r="W31" s="41"/>
      <c r="X31" s="52"/>
      <c r="Y31" s="55"/>
      <c r="Z31" s="74"/>
    </row>
    <row r="32" ht="17.25" customHeight="1">
      <c r="A32" s="76"/>
      <c r="B32" s="11"/>
      <c r="C32" s="52" t="s">
        <v>60</v>
      </c>
      <c r="D32" s="55" t="s">
        <v>142</v>
      </c>
      <c r="E32" s="41"/>
      <c r="F32" s="71" t="s">
        <v>151</v>
      </c>
      <c r="G32" s="55" t="s">
        <v>64</v>
      </c>
      <c r="H32" s="41"/>
      <c r="I32" s="52" t="s">
        <v>38</v>
      </c>
      <c r="J32" s="55" t="s">
        <v>159</v>
      </c>
      <c r="K32" s="41"/>
      <c r="L32" s="52" t="s">
        <v>81</v>
      </c>
      <c r="M32" s="55" t="s">
        <v>176</v>
      </c>
      <c r="N32" s="41"/>
      <c r="O32" s="52" t="s">
        <v>140</v>
      </c>
      <c r="P32" s="55" t="s">
        <v>155</v>
      </c>
      <c r="Q32" s="41"/>
      <c r="R32" s="55" t="s">
        <v>179</v>
      </c>
      <c r="S32" s="55" t="s">
        <v>188</v>
      </c>
      <c r="T32" s="41"/>
      <c r="U32" s="52" t="s">
        <v>163</v>
      </c>
      <c r="V32" s="55" t="s">
        <v>177</v>
      </c>
      <c r="W32" s="41"/>
      <c r="X32" s="52"/>
      <c r="Y32" s="55"/>
      <c r="Z32" s="74"/>
    </row>
    <row r="33" ht="17.25" customHeight="1">
      <c r="A33" s="78" t="s">
        <v>210</v>
      </c>
      <c r="B33" s="11"/>
      <c r="C33" s="79">
        <v>3.0</v>
      </c>
      <c r="D33" s="79">
        <v>2.0</v>
      </c>
      <c r="E33" s="41"/>
      <c r="F33" s="79">
        <v>2.0</v>
      </c>
      <c r="G33" s="79">
        <v>1.0</v>
      </c>
      <c r="H33" s="80"/>
      <c r="I33" s="79">
        <v>2.0</v>
      </c>
      <c r="J33" s="79">
        <v>3.0</v>
      </c>
      <c r="K33" s="80"/>
      <c r="L33" s="79">
        <v>0.0</v>
      </c>
      <c r="M33" s="79">
        <v>1.0</v>
      </c>
      <c r="N33" s="80"/>
      <c r="O33" s="79">
        <v>2.0</v>
      </c>
      <c r="P33" s="79">
        <v>0.0</v>
      </c>
      <c r="Q33" s="80"/>
      <c r="R33" s="79">
        <v>0.0</v>
      </c>
      <c r="S33" s="79">
        <v>1.0</v>
      </c>
      <c r="T33" s="81" t="s">
        <v>0</v>
      </c>
      <c r="U33" s="79">
        <v>4.0</v>
      </c>
      <c r="V33" s="79">
        <v>3.0</v>
      </c>
      <c r="W33" s="80"/>
      <c r="X33" s="79"/>
      <c r="Y33" s="79"/>
      <c r="Z33" s="82"/>
    </row>
    <row r="34" ht="17.25" customHeight="1">
      <c r="A34" s="63"/>
      <c r="B34" s="64"/>
      <c r="C34" s="64"/>
      <c r="D34" s="64"/>
      <c r="E34" s="64"/>
      <c r="F34" s="64"/>
      <c r="G34" s="64"/>
      <c r="H34" s="64"/>
      <c r="I34" s="64"/>
      <c r="J34" s="64"/>
      <c r="K34" s="64"/>
      <c r="L34" s="64"/>
      <c r="M34" s="64"/>
      <c r="N34" s="64"/>
      <c r="O34" s="64"/>
      <c r="P34" s="64"/>
      <c r="Q34" s="64"/>
      <c r="R34" s="64"/>
      <c r="S34" s="64"/>
      <c r="T34" s="64"/>
      <c r="U34" s="64"/>
      <c r="V34" s="64"/>
      <c r="W34" s="64"/>
      <c r="X34" s="64"/>
      <c r="Y34" s="64"/>
      <c r="Z34" s="65"/>
    </row>
    <row r="35" ht="17.25" customHeight="1">
      <c r="A35" s="66" t="s">
        <v>197</v>
      </c>
      <c r="B35" s="11"/>
      <c r="C35" s="67" t="s">
        <v>222</v>
      </c>
      <c r="D35" s="64"/>
      <c r="E35" s="11"/>
      <c r="F35" s="67" t="s">
        <v>225</v>
      </c>
      <c r="G35" s="64"/>
      <c r="H35" s="11"/>
      <c r="I35" s="67" t="s">
        <v>221</v>
      </c>
      <c r="J35" s="64"/>
      <c r="K35" s="11"/>
      <c r="L35" s="67" t="s">
        <v>225</v>
      </c>
      <c r="M35" s="64"/>
      <c r="N35" s="11"/>
      <c r="O35" s="67" t="s">
        <v>222</v>
      </c>
      <c r="P35" s="64"/>
      <c r="Q35" s="11"/>
      <c r="R35" s="67" t="s">
        <v>222</v>
      </c>
      <c r="S35" s="64"/>
      <c r="T35" s="11"/>
      <c r="U35" s="67" t="s">
        <v>221</v>
      </c>
      <c r="V35" s="64"/>
      <c r="W35" s="11"/>
      <c r="X35" s="67"/>
      <c r="Y35" s="64"/>
      <c r="Z35" s="68"/>
    </row>
    <row r="36" ht="17.25" customHeight="1">
      <c r="A36" s="69" t="s">
        <v>224</v>
      </c>
      <c r="B36" s="11"/>
      <c r="C36" s="52" t="s">
        <v>134</v>
      </c>
      <c r="D36" s="55" t="s">
        <v>33</v>
      </c>
      <c r="E36" s="28"/>
      <c r="F36" s="71" t="s">
        <v>34</v>
      </c>
      <c r="G36" s="55" t="s">
        <v>32</v>
      </c>
      <c r="H36" s="28"/>
      <c r="I36" s="52" t="s">
        <v>40</v>
      </c>
      <c r="J36" s="55" t="s">
        <v>41</v>
      </c>
      <c r="K36" s="28"/>
      <c r="L36" s="52" t="s">
        <v>42</v>
      </c>
      <c r="M36" s="55" t="s">
        <v>69</v>
      </c>
      <c r="N36" s="28"/>
      <c r="O36" s="52" t="s">
        <v>71</v>
      </c>
      <c r="P36" s="55" t="s">
        <v>155</v>
      </c>
      <c r="Q36" s="28"/>
      <c r="R36" s="55" t="s">
        <v>49</v>
      </c>
      <c r="S36" s="55" t="s">
        <v>51</v>
      </c>
      <c r="T36" s="28"/>
      <c r="U36" s="52" t="s">
        <v>53</v>
      </c>
      <c r="V36" s="55" t="s">
        <v>82</v>
      </c>
      <c r="W36" s="28"/>
      <c r="X36" s="52"/>
      <c r="Y36" s="55"/>
      <c r="Z36" s="74"/>
    </row>
    <row r="37" ht="17.25" customHeight="1">
      <c r="A37" s="76"/>
      <c r="B37" s="11"/>
      <c r="C37" s="52" t="s">
        <v>87</v>
      </c>
      <c r="D37" s="55" t="s">
        <v>183</v>
      </c>
      <c r="E37" s="41"/>
      <c r="F37" s="71" t="s">
        <v>55</v>
      </c>
      <c r="G37" s="55" t="s">
        <v>67</v>
      </c>
      <c r="H37" s="41"/>
      <c r="I37" s="52" t="s">
        <v>66</v>
      </c>
      <c r="J37" s="55" t="s">
        <v>68</v>
      </c>
      <c r="K37" s="41"/>
      <c r="L37" s="52" t="s">
        <v>65</v>
      </c>
      <c r="M37" s="55" t="s">
        <v>44</v>
      </c>
      <c r="N37" s="41"/>
      <c r="O37" s="52" t="s">
        <v>84</v>
      </c>
      <c r="P37" s="55" t="s">
        <v>187</v>
      </c>
      <c r="Q37" s="41"/>
      <c r="R37" s="77" t="s">
        <v>106</v>
      </c>
      <c r="S37" s="55" t="s">
        <v>73</v>
      </c>
      <c r="T37" s="41"/>
      <c r="U37" s="52" t="s">
        <v>99</v>
      </c>
      <c r="V37" s="55" t="s">
        <v>77</v>
      </c>
      <c r="W37" s="41"/>
      <c r="X37" s="52"/>
      <c r="Y37" s="55"/>
      <c r="Z37" s="74"/>
    </row>
    <row r="38" ht="17.25" customHeight="1">
      <c r="A38" s="76"/>
      <c r="B38" s="11"/>
      <c r="C38" s="52" t="s">
        <v>114</v>
      </c>
      <c r="D38" s="55" t="s">
        <v>157</v>
      </c>
      <c r="E38" s="41"/>
      <c r="F38" s="71" t="s">
        <v>89</v>
      </c>
      <c r="G38" s="55" t="s">
        <v>91</v>
      </c>
      <c r="H38" s="41"/>
      <c r="I38" s="52" t="s">
        <v>92</v>
      </c>
      <c r="J38" s="55" t="s">
        <v>94</v>
      </c>
      <c r="K38" s="41"/>
      <c r="L38" s="52" t="s">
        <v>95</v>
      </c>
      <c r="M38" s="55" t="s">
        <v>43</v>
      </c>
      <c r="N38" s="41"/>
      <c r="O38" s="52" t="s">
        <v>105</v>
      </c>
      <c r="P38" s="55" t="s">
        <v>72</v>
      </c>
      <c r="Q38" s="41"/>
      <c r="R38" s="55" t="s">
        <v>88</v>
      </c>
      <c r="S38" s="55" t="s">
        <v>150</v>
      </c>
      <c r="T38" s="41"/>
      <c r="U38" s="52" t="s">
        <v>45</v>
      </c>
      <c r="V38" s="55" t="s">
        <v>59</v>
      </c>
      <c r="W38" s="41"/>
      <c r="X38" s="52"/>
      <c r="Y38" s="55"/>
      <c r="Z38" s="74"/>
    </row>
    <row r="39" ht="17.25" customHeight="1">
      <c r="A39" s="76"/>
      <c r="B39" s="11"/>
      <c r="C39" s="52" t="s">
        <v>190</v>
      </c>
      <c r="D39" s="55" t="s">
        <v>63</v>
      </c>
      <c r="E39" s="41"/>
      <c r="F39" s="71" t="s">
        <v>101</v>
      </c>
      <c r="G39" s="55" t="s">
        <v>135</v>
      </c>
      <c r="H39" s="41"/>
      <c r="I39" s="52" t="s">
        <v>131</v>
      </c>
      <c r="J39" s="55" t="s">
        <v>132</v>
      </c>
      <c r="K39" s="41"/>
      <c r="L39" s="52" t="s">
        <v>57</v>
      </c>
      <c r="M39" s="55" t="s">
        <v>102</v>
      </c>
      <c r="N39" s="41"/>
      <c r="O39" s="52" t="s">
        <v>133</v>
      </c>
      <c r="P39" s="55" t="s">
        <v>191</v>
      </c>
      <c r="Q39" s="41"/>
      <c r="R39" s="55" t="s">
        <v>113</v>
      </c>
      <c r="S39" s="55" t="s">
        <v>136</v>
      </c>
      <c r="T39" s="41"/>
      <c r="U39" s="52" t="s">
        <v>75</v>
      </c>
      <c r="V39" s="55" t="s">
        <v>123</v>
      </c>
      <c r="W39" s="41"/>
      <c r="X39" s="52"/>
      <c r="Y39" s="55"/>
      <c r="Z39" s="74"/>
    </row>
    <row r="40" ht="17.25" customHeight="1">
      <c r="A40" s="76"/>
      <c r="B40" s="11"/>
      <c r="C40" s="52" t="s">
        <v>70</v>
      </c>
      <c r="D40" s="55" t="s">
        <v>130</v>
      </c>
      <c r="E40" s="41"/>
      <c r="F40" s="71" t="s">
        <v>90</v>
      </c>
      <c r="G40" s="55" t="s">
        <v>165</v>
      </c>
      <c r="H40" s="41"/>
      <c r="I40" s="52" t="s">
        <v>158</v>
      </c>
      <c r="J40" s="55" t="s">
        <v>145</v>
      </c>
      <c r="K40" s="41"/>
      <c r="L40" s="52" t="s">
        <v>146</v>
      </c>
      <c r="M40" s="55" t="s">
        <v>97</v>
      </c>
      <c r="N40" s="41"/>
      <c r="O40" s="52" t="s">
        <v>126</v>
      </c>
      <c r="P40" s="55" t="s">
        <v>138</v>
      </c>
      <c r="Q40" s="41"/>
      <c r="R40" s="55" t="s">
        <v>50</v>
      </c>
      <c r="S40" s="55" t="s">
        <v>178</v>
      </c>
      <c r="T40" s="41"/>
      <c r="U40" s="52" t="s">
        <v>164</v>
      </c>
      <c r="V40" s="55" t="s">
        <v>152</v>
      </c>
      <c r="W40" s="41"/>
      <c r="X40" s="52"/>
      <c r="Y40" s="55"/>
      <c r="Z40" s="74"/>
    </row>
    <row r="41" ht="17.25" customHeight="1">
      <c r="A41" s="76"/>
      <c r="B41" s="11"/>
      <c r="C41" s="52" t="s">
        <v>30</v>
      </c>
      <c r="D41" s="55" t="s">
        <v>86</v>
      </c>
      <c r="E41" s="41"/>
      <c r="F41" s="71" t="s">
        <v>151</v>
      </c>
      <c r="G41" s="55" t="s">
        <v>149</v>
      </c>
      <c r="H41" s="41"/>
      <c r="I41" s="52" t="s">
        <v>38</v>
      </c>
      <c r="J41" s="55" t="s">
        <v>159</v>
      </c>
      <c r="K41" s="41"/>
      <c r="L41" s="52" t="s">
        <v>81</v>
      </c>
      <c r="M41" s="55" t="s">
        <v>147</v>
      </c>
      <c r="N41" s="41"/>
      <c r="O41" s="52" t="s">
        <v>140</v>
      </c>
      <c r="P41" s="55" t="s">
        <v>46</v>
      </c>
      <c r="Q41" s="41"/>
      <c r="R41" s="55" t="s">
        <v>179</v>
      </c>
      <c r="S41" s="55" t="s">
        <v>188</v>
      </c>
      <c r="T41" s="41"/>
      <c r="U41" s="52" t="s">
        <v>180</v>
      </c>
      <c r="V41" s="55" t="s">
        <v>177</v>
      </c>
      <c r="W41" s="41"/>
      <c r="X41" s="52"/>
      <c r="Y41" s="55"/>
      <c r="Z41" s="74"/>
    </row>
    <row r="42" ht="17.25" customHeight="1">
      <c r="A42" s="78" t="s">
        <v>210</v>
      </c>
      <c r="B42" s="11"/>
      <c r="C42" s="79">
        <v>3.0</v>
      </c>
      <c r="D42" s="79">
        <v>2.0</v>
      </c>
      <c r="E42" s="41"/>
      <c r="F42" s="79">
        <v>3.0</v>
      </c>
      <c r="G42" s="79">
        <v>0.0</v>
      </c>
      <c r="H42" s="80"/>
      <c r="I42" s="79">
        <v>0.0</v>
      </c>
      <c r="J42" s="79">
        <v>3.0</v>
      </c>
      <c r="K42" s="80"/>
      <c r="L42" s="79">
        <v>1.0</v>
      </c>
      <c r="M42" s="79">
        <v>2.0</v>
      </c>
      <c r="N42" s="80"/>
      <c r="O42" s="79">
        <v>4.0</v>
      </c>
      <c r="P42" s="79">
        <v>5.0</v>
      </c>
      <c r="Q42" s="80"/>
      <c r="R42" s="79">
        <v>3.0</v>
      </c>
      <c r="S42" s="79">
        <v>5.0</v>
      </c>
      <c r="T42" s="81" t="s">
        <v>0</v>
      </c>
      <c r="U42" s="79">
        <v>2.0</v>
      </c>
      <c r="V42" s="79">
        <v>1.0</v>
      </c>
      <c r="W42" s="80"/>
      <c r="X42" s="79"/>
      <c r="Y42" s="79"/>
      <c r="Z42" s="82"/>
    </row>
    <row r="43" ht="17.25" customHeight="1">
      <c r="A43" s="63"/>
      <c r="B43" s="64"/>
      <c r="C43" s="64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5"/>
    </row>
    <row r="44" ht="17.25" customHeight="1">
      <c r="A44" s="66" t="s">
        <v>197</v>
      </c>
      <c r="B44" s="11"/>
      <c r="C44" s="67" t="s">
        <v>227</v>
      </c>
      <c r="D44" s="64"/>
      <c r="E44" s="11"/>
      <c r="F44" s="67" t="s">
        <v>229</v>
      </c>
      <c r="G44" s="64"/>
      <c r="H44" s="11"/>
      <c r="I44" s="67" t="s">
        <v>229</v>
      </c>
      <c r="J44" s="64"/>
      <c r="K44" s="11"/>
      <c r="L44" s="67" t="s">
        <v>227</v>
      </c>
      <c r="M44" s="64"/>
      <c r="N44" s="11"/>
      <c r="O44" s="67" t="s">
        <v>229</v>
      </c>
      <c r="P44" s="64"/>
      <c r="Q44" s="11"/>
      <c r="R44" s="67" t="s">
        <v>227</v>
      </c>
      <c r="S44" s="64"/>
      <c r="T44" s="11"/>
      <c r="U44" s="67" t="s">
        <v>227</v>
      </c>
      <c r="V44" s="64"/>
      <c r="W44" s="11"/>
      <c r="X44" s="67"/>
      <c r="Y44" s="64"/>
      <c r="Z44" s="68"/>
    </row>
    <row r="45" ht="17.25" customHeight="1">
      <c r="A45" s="69" t="s">
        <v>230</v>
      </c>
      <c r="B45" s="11"/>
      <c r="C45" s="52" t="s">
        <v>115</v>
      </c>
      <c r="D45" s="55" t="s">
        <v>33</v>
      </c>
      <c r="E45" s="28"/>
      <c r="F45" s="71" t="s">
        <v>34</v>
      </c>
      <c r="G45" s="55" t="s">
        <v>32</v>
      </c>
      <c r="H45" s="28"/>
      <c r="I45" s="52" t="s">
        <v>40</v>
      </c>
      <c r="J45" s="55" t="s">
        <v>41</v>
      </c>
      <c r="K45" s="28"/>
      <c r="L45" s="53" t="s">
        <v>42</v>
      </c>
      <c r="M45" s="55" t="s">
        <v>69</v>
      </c>
      <c r="N45" s="28"/>
      <c r="O45" s="52" t="s">
        <v>71</v>
      </c>
      <c r="P45" s="55" t="s">
        <v>100</v>
      </c>
      <c r="Q45" s="28"/>
      <c r="R45" s="55" t="s">
        <v>49</v>
      </c>
      <c r="S45" s="55" t="s">
        <v>51</v>
      </c>
      <c r="T45" s="28"/>
      <c r="U45" s="52" t="s">
        <v>53</v>
      </c>
      <c r="V45" s="55" t="s">
        <v>82</v>
      </c>
      <c r="W45" s="28"/>
      <c r="X45" s="52"/>
      <c r="Y45" s="55"/>
      <c r="Z45" s="74"/>
    </row>
    <row r="46" ht="17.25" customHeight="1">
      <c r="A46" s="76"/>
      <c r="B46" s="11"/>
      <c r="C46" s="52" t="s">
        <v>87</v>
      </c>
      <c r="D46" s="55" t="s">
        <v>183</v>
      </c>
      <c r="E46" s="41"/>
      <c r="F46" s="71" t="s">
        <v>55</v>
      </c>
      <c r="G46" s="55" t="s">
        <v>67</v>
      </c>
      <c r="H46" s="41"/>
      <c r="I46" s="52" t="s">
        <v>66</v>
      </c>
      <c r="J46" s="55" t="s">
        <v>68</v>
      </c>
      <c r="K46" s="41"/>
      <c r="L46" s="53" t="s">
        <v>65</v>
      </c>
      <c r="M46" s="55" t="s">
        <v>44</v>
      </c>
      <c r="N46" s="41"/>
      <c r="O46" s="52" t="s">
        <v>233</v>
      </c>
      <c r="P46" s="55" t="s">
        <v>122</v>
      </c>
      <c r="Q46" s="41"/>
      <c r="R46" s="77" t="s">
        <v>106</v>
      </c>
      <c r="S46" s="55" t="s">
        <v>73</v>
      </c>
      <c r="T46" s="41"/>
      <c r="U46" s="52" t="s">
        <v>99</v>
      </c>
      <c r="V46" s="55" t="s">
        <v>77</v>
      </c>
      <c r="W46" s="41"/>
      <c r="X46" s="52"/>
      <c r="Y46" s="55"/>
      <c r="Z46" s="74"/>
    </row>
    <row r="47" ht="17.25" customHeight="1">
      <c r="A47" s="76"/>
      <c r="B47" s="11"/>
      <c r="C47" s="52" t="s">
        <v>114</v>
      </c>
      <c r="D47" s="55" t="s">
        <v>166</v>
      </c>
      <c r="E47" s="41"/>
      <c r="F47" s="71" t="s">
        <v>89</v>
      </c>
      <c r="G47" s="55" t="s">
        <v>91</v>
      </c>
      <c r="H47" s="41"/>
      <c r="I47" s="52" t="s">
        <v>92</v>
      </c>
      <c r="J47" s="55" t="s">
        <v>94</v>
      </c>
      <c r="K47" s="41"/>
      <c r="L47" s="53" t="s">
        <v>95</v>
      </c>
      <c r="M47" s="55" t="s">
        <v>43</v>
      </c>
      <c r="N47" s="41"/>
      <c r="O47" s="52" t="s">
        <v>148</v>
      </c>
      <c r="P47" s="55" t="s">
        <v>175</v>
      </c>
      <c r="Q47" s="41"/>
      <c r="R47" s="55" t="s">
        <v>88</v>
      </c>
      <c r="S47" s="55" t="s">
        <v>109</v>
      </c>
      <c r="T47" s="41"/>
      <c r="U47" s="52" t="s">
        <v>45</v>
      </c>
      <c r="V47" s="55" t="s">
        <v>59</v>
      </c>
      <c r="W47" s="41"/>
      <c r="X47" s="52"/>
      <c r="Y47" s="55"/>
      <c r="Z47" s="74"/>
    </row>
    <row r="48" ht="17.25" customHeight="1">
      <c r="A48" s="76"/>
      <c r="B48" s="11"/>
      <c r="C48" s="52" t="s">
        <v>156</v>
      </c>
      <c r="D48" s="55" t="s">
        <v>63</v>
      </c>
      <c r="E48" s="41"/>
      <c r="F48" s="71" t="s">
        <v>101</v>
      </c>
      <c r="G48" s="55" t="s">
        <v>135</v>
      </c>
      <c r="H48" s="41"/>
      <c r="I48" s="52" t="s">
        <v>131</v>
      </c>
      <c r="J48" s="55" t="s">
        <v>132</v>
      </c>
      <c r="K48" s="41"/>
      <c r="L48" s="53" t="s">
        <v>57</v>
      </c>
      <c r="M48" s="55" t="s">
        <v>79</v>
      </c>
      <c r="N48" s="41"/>
      <c r="O48" s="52" t="s">
        <v>105</v>
      </c>
      <c r="P48" s="55" t="s">
        <v>46</v>
      </c>
      <c r="Q48" s="41"/>
      <c r="R48" s="55" t="s">
        <v>113</v>
      </c>
      <c r="S48" s="55" t="s">
        <v>108</v>
      </c>
      <c r="T48" s="41"/>
      <c r="U48" s="52" t="s">
        <v>75</v>
      </c>
      <c r="V48" s="55" t="s">
        <v>123</v>
      </c>
      <c r="W48" s="41"/>
      <c r="X48" s="52"/>
      <c r="Y48" s="55"/>
      <c r="Z48" s="74"/>
    </row>
    <row r="49" ht="17.25" customHeight="1">
      <c r="A49" s="76"/>
      <c r="B49" s="11"/>
      <c r="C49" s="52" t="s">
        <v>70</v>
      </c>
      <c r="D49" s="55" t="s">
        <v>142</v>
      </c>
      <c r="E49" s="41"/>
      <c r="F49" s="71" t="s">
        <v>90</v>
      </c>
      <c r="G49" s="55" t="s">
        <v>165</v>
      </c>
      <c r="H49" s="41"/>
      <c r="I49" s="52" t="s">
        <v>158</v>
      </c>
      <c r="J49" s="55" t="s">
        <v>145</v>
      </c>
      <c r="K49" s="41"/>
      <c r="L49" s="53" t="s">
        <v>146</v>
      </c>
      <c r="M49" s="55" t="s">
        <v>97</v>
      </c>
      <c r="N49" s="41"/>
      <c r="O49" s="52" t="s">
        <v>126</v>
      </c>
      <c r="P49" s="55" t="s">
        <v>217</v>
      </c>
      <c r="Q49" s="41"/>
      <c r="R49" s="55" t="s">
        <v>50</v>
      </c>
      <c r="S49" s="55" t="s">
        <v>178</v>
      </c>
      <c r="T49" s="41"/>
      <c r="U49" s="52" t="s">
        <v>164</v>
      </c>
      <c r="V49" s="55" t="s">
        <v>152</v>
      </c>
      <c r="W49" s="41"/>
      <c r="X49" s="52"/>
      <c r="Y49" s="55"/>
      <c r="Z49" s="74"/>
    </row>
    <row r="50" ht="17.25" customHeight="1">
      <c r="A50" s="76"/>
      <c r="B50" s="11"/>
      <c r="C50" s="52" t="s">
        <v>60</v>
      </c>
      <c r="D50" s="55" t="s">
        <v>86</v>
      </c>
      <c r="E50" s="41"/>
      <c r="F50" s="71" t="s">
        <v>151</v>
      </c>
      <c r="G50" s="55" t="s">
        <v>64</v>
      </c>
      <c r="H50" s="41"/>
      <c r="I50" s="52" t="s">
        <v>144</v>
      </c>
      <c r="J50" s="55" t="s">
        <v>159</v>
      </c>
      <c r="K50" s="41"/>
      <c r="L50" s="53" t="s">
        <v>81</v>
      </c>
      <c r="M50" s="55" t="s">
        <v>147</v>
      </c>
      <c r="N50" s="41"/>
      <c r="O50" s="52" t="s">
        <v>140</v>
      </c>
      <c r="P50" s="55" t="s">
        <v>187</v>
      </c>
      <c r="Q50" s="41"/>
      <c r="R50" s="55" t="s">
        <v>179</v>
      </c>
      <c r="S50" s="55" t="s">
        <v>188</v>
      </c>
      <c r="T50" s="41"/>
      <c r="U50" s="52" t="s">
        <v>163</v>
      </c>
      <c r="V50" s="55" t="s">
        <v>177</v>
      </c>
      <c r="W50" s="41"/>
      <c r="X50" s="52"/>
      <c r="Y50" s="55"/>
      <c r="Z50" s="74"/>
    </row>
    <row r="51" ht="17.25" customHeight="1">
      <c r="A51" s="78" t="s">
        <v>210</v>
      </c>
      <c r="B51" s="11"/>
      <c r="C51" s="79">
        <v>3.0</v>
      </c>
      <c r="D51" s="79">
        <v>2.0</v>
      </c>
      <c r="E51" s="41"/>
      <c r="F51" s="79">
        <v>3.0</v>
      </c>
      <c r="G51" s="79">
        <v>4.0</v>
      </c>
      <c r="H51" s="80"/>
      <c r="I51" s="79">
        <v>3.0</v>
      </c>
      <c r="J51" s="79">
        <v>4.0</v>
      </c>
      <c r="K51" s="80"/>
      <c r="L51" s="79">
        <v>0.0</v>
      </c>
      <c r="M51" s="79">
        <v>1.0</v>
      </c>
      <c r="N51" s="80"/>
      <c r="O51" s="79">
        <v>3.0</v>
      </c>
      <c r="P51" s="79">
        <v>4.0</v>
      </c>
      <c r="Q51" s="80"/>
      <c r="R51" s="79">
        <v>1.0</v>
      </c>
      <c r="S51" s="79">
        <v>2.0</v>
      </c>
      <c r="T51" s="81" t="s">
        <v>0</v>
      </c>
      <c r="U51" s="79">
        <v>3.0</v>
      </c>
      <c r="V51" s="79">
        <v>0.0</v>
      </c>
      <c r="W51" s="80"/>
      <c r="X51" s="79"/>
      <c r="Y51" s="79"/>
      <c r="Z51" s="82"/>
    </row>
    <row r="52" ht="17.25" customHeight="1">
      <c r="A52" s="63"/>
      <c r="B52" s="64"/>
      <c r="C52" s="64"/>
      <c r="D52" s="64"/>
      <c r="E52" s="64"/>
      <c r="F52" s="64"/>
      <c r="G52" s="64"/>
      <c r="H52" s="64"/>
      <c r="I52" s="64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4"/>
      <c r="Z52" s="65"/>
    </row>
    <row r="53" ht="17.25" customHeight="1">
      <c r="A53" s="66" t="s">
        <v>197</v>
      </c>
      <c r="B53" s="11"/>
      <c r="C53" s="67"/>
      <c r="D53" s="64"/>
      <c r="E53" s="11"/>
      <c r="F53" s="67"/>
      <c r="G53" s="64"/>
      <c r="H53" s="11"/>
      <c r="I53" s="67"/>
      <c r="J53" s="64"/>
      <c r="K53" s="11"/>
      <c r="L53" s="67"/>
      <c r="M53" s="64"/>
      <c r="N53" s="11"/>
      <c r="O53" s="67" t="s">
        <v>200</v>
      </c>
      <c r="P53" s="64"/>
      <c r="Q53" s="11"/>
      <c r="R53" s="67"/>
      <c r="S53" s="64"/>
      <c r="T53" s="11"/>
      <c r="U53" s="67"/>
      <c r="V53" s="64"/>
      <c r="W53" s="11"/>
      <c r="X53" s="67"/>
      <c r="Y53" s="64"/>
      <c r="Z53" s="68"/>
    </row>
    <row r="54" ht="17.25" customHeight="1">
      <c r="A54" s="69" t="s">
        <v>234</v>
      </c>
      <c r="B54" s="11"/>
      <c r="C54" s="52"/>
      <c r="D54" s="55"/>
      <c r="E54" s="28"/>
      <c r="F54" s="72"/>
      <c r="G54" s="55"/>
      <c r="H54" s="28"/>
      <c r="I54" s="52"/>
      <c r="J54" s="55"/>
      <c r="K54" s="28"/>
      <c r="L54" s="52"/>
      <c r="M54" s="55"/>
      <c r="N54" s="28"/>
      <c r="O54" s="52" t="s">
        <v>71</v>
      </c>
      <c r="P54" s="55" t="s">
        <v>100</v>
      </c>
      <c r="Q54" s="28"/>
      <c r="R54" s="55"/>
      <c r="S54" s="55"/>
      <c r="T54" s="28"/>
      <c r="U54" s="52"/>
      <c r="V54" s="55"/>
      <c r="W54" s="28"/>
      <c r="X54" s="52"/>
      <c r="Y54" s="55"/>
      <c r="Z54" s="74"/>
    </row>
    <row r="55" ht="17.25" customHeight="1">
      <c r="A55" s="76"/>
      <c r="B55" s="11"/>
      <c r="C55" s="52"/>
      <c r="D55" s="55"/>
      <c r="E55" s="41"/>
      <c r="F55" s="72"/>
      <c r="G55" s="55"/>
      <c r="H55" s="41"/>
      <c r="I55" s="52"/>
      <c r="J55" s="55"/>
      <c r="K55" s="41"/>
      <c r="L55" s="52"/>
      <c r="M55" s="55"/>
      <c r="N55" s="41"/>
      <c r="O55" s="52" t="s">
        <v>84</v>
      </c>
      <c r="P55" s="55" t="s">
        <v>122</v>
      </c>
      <c r="Q55" s="41"/>
      <c r="R55" s="77"/>
      <c r="S55" s="55"/>
      <c r="T55" s="41"/>
      <c r="U55" s="52"/>
      <c r="V55" s="55"/>
      <c r="W55" s="41"/>
      <c r="X55" s="52"/>
      <c r="Y55" s="55"/>
      <c r="Z55" s="74"/>
    </row>
    <row r="56" ht="17.25" customHeight="1">
      <c r="A56" s="76"/>
      <c r="B56" s="11"/>
      <c r="C56" s="52"/>
      <c r="D56" s="55"/>
      <c r="E56" s="41"/>
      <c r="F56" s="72"/>
      <c r="G56" s="55"/>
      <c r="H56" s="41"/>
      <c r="I56" s="52"/>
      <c r="J56" s="55"/>
      <c r="K56" s="41"/>
      <c r="L56" s="52"/>
      <c r="M56" s="55"/>
      <c r="N56" s="41"/>
      <c r="O56" s="52" t="s">
        <v>133</v>
      </c>
      <c r="P56" s="55" t="s">
        <v>175</v>
      </c>
      <c r="Q56" s="41"/>
      <c r="R56" s="55"/>
      <c r="S56" s="55"/>
      <c r="T56" s="41"/>
      <c r="U56" s="52"/>
      <c r="V56" s="55"/>
      <c r="W56" s="41"/>
      <c r="X56" s="52"/>
      <c r="Y56" s="55"/>
      <c r="Z56" s="74"/>
    </row>
    <row r="57" ht="17.25" customHeight="1">
      <c r="A57" s="76"/>
      <c r="B57" s="11"/>
      <c r="C57" s="52"/>
      <c r="D57" s="55"/>
      <c r="E57" s="41"/>
      <c r="F57" s="72"/>
      <c r="G57" s="55"/>
      <c r="H57" s="41"/>
      <c r="I57" s="52"/>
      <c r="J57" s="55"/>
      <c r="K57" s="41"/>
      <c r="L57" s="52"/>
      <c r="M57" s="55"/>
      <c r="N57" s="41"/>
      <c r="O57" s="52" t="s">
        <v>105</v>
      </c>
      <c r="P57" s="55" t="s">
        <v>72</v>
      </c>
      <c r="Q57" s="41"/>
      <c r="R57" s="55"/>
      <c r="S57" s="55"/>
      <c r="T57" s="41"/>
      <c r="U57" s="52"/>
      <c r="V57" s="55"/>
      <c r="W57" s="41"/>
      <c r="X57" s="52"/>
      <c r="Y57" s="55"/>
      <c r="Z57" s="74"/>
    </row>
    <row r="58" ht="17.25" customHeight="1">
      <c r="A58" s="76"/>
      <c r="B58" s="11"/>
      <c r="C58" s="52"/>
      <c r="D58" s="55"/>
      <c r="E58" s="41"/>
      <c r="F58" s="72"/>
      <c r="G58" s="55"/>
      <c r="H58" s="41"/>
      <c r="I58" s="52"/>
      <c r="J58" s="55"/>
      <c r="K58" s="41"/>
      <c r="L58" s="52"/>
      <c r="M58" s="55"/>
      <c r="N58" s="41"/>
      <c r="O58" s="52" t="s">
        <v>126</v>
      </c>
      <c r="P58" s="55" t="s">
        <v>191</v>
      </c>
      <c r="Q58" s="41"/>
      <c r="R58" s="55"/>
      <c r="S58" s="55"/>
      <c r="T58" s="41"/>
      <c r="U58" s="52"/>
      <c r="V58" s="55"/>
      <c r="W58" s="41"/>
      <c r="X58" s="52"/>
      <c r="Y58" s="55"/>
      <c r="Z58" s="74"/>
    </row>
    <row r="59" ht="17.25" customHeight="1">
      <c r="A59" s="76"/>
      <c r="B59" s="11"/>
      <c r="C59" s="52"/>
      <c r="D59" s="55"/>
      <c r="E59" s="41"/>
      <c r="F59" s="72"/>
      <c r="G59" s="55"/>
      <c r="H59" s="41"/>
      <c r="I59" s="52"/>
      <c r="J59" s="55"/>
      <c r="K59" s="41"/>
      <c r="L59" s="52"/>
      <c r="M59" s="55"/>
      <c r="N59" s="41"/>
      <c r="O59" s="52" t="s">
        <v>140</v>
      </c>
      <c r="P59" s="55" t="s">
        <v>46</v>
      </c>
      <c r="Q59" s="41"/>
      <c r="R59" s="55"/>
      <c r="S59" s="55"/>
      <c r="T59" s="41"/>
      <c r="U59" s="52"/>
      <c r="V59" s="55"/>
      <c r="W59" s="41"/>
      <c r="X59" s="52"/>
      <c r="Y59" s="55"/>
      <c r="Z59" s="74"/>
    </row>
    <row r="60" ht="17.25" customHeight="1">
      <c r="A60" s="78" t="s">
        <v>210</v>
      </c>
      <c r="B60" s="11"/>
      <c r="C60" s="79"/>
      <c r="D60" s="79"/>
      <c r="E60" s="41"/>
      <c r="F60" s="79"/>
      <c r="G60" s="79"/>
      <c r="H60" s="80"/>
      <c r="I60" s="79"/>
      <c r="J60" s="79"/>
      <c r="K60" s="80"/>
      <c r="L60" s="79"/>
      <c r="M60" s="79"/>
      <c r="N60" s="80"/>
      <c r="O60" s="79">
        <v>2.0</v>
      </c>
      <c r="P60" s="79">
        <v>0.0</v>
      </c>
      <c r="Q60" s="80"/>
      <c r="R60" s="79"/>
      <c r="S60" s="79"/>
      <c r="T60" s="81" t="s">
        <v>0</v>
      </c>
      <c r="U60" s="79"/>
      <c r="V60" s="79"/>
      <c r="W60" s="80"/>
      <c r="X60" s="79"/>
      <c r="Y60" s="79"/>
      <c r="Z60" s="82"/>
    </row>
    <row r="61">
      <c r="A61" s="63"/>
      <c r="B61" s="64"/>
      <c r="C61" s="64"/>
      <c r="D61" s="64"/>
      <c r="E61" s="64"/>
      <c r="F61" s="64"/>
      <c r="G61" s="64"/>
      <c r="H61" s="64"/>
      <c r="I61" s="64"/>
      <c r="J61" s="64"/>
      <c r="K61" s="64"/>
      <c r="L61" s="64"/>
      <c r="M61" s="64"/>
      <c r="N61" s="64"/>
      <c r="O61" s="64"/>
      <c r="P61" s="64"/>
      <c r="Q61" s="64"/>
      <c r="R61" s="64"/>
      <c r="S61" s="64"/>
      <c r="T61" s="64"/>
      <c r="U61" s="64"/>
      <c r="V61" s="64"/>
      <c r="W61" s="64"/>
      <c r="X61" s="64"/>
      <c r="Y61" s="64"/>
      <c r="Z61" s="65"/>
    </row>
    <row r="62">
      <c r="A62" s="84" t="s">
        <v>235</v>
      </c>
      <c r="B62" s="85"/>
      <c r="C62" s="86" t="s">
        <v>245</v>
      </c>
      <c r="D62" s="87"/>
      <c r="E62" s="41"/>
      <c r="F62" s="86" t="s">
        <v>246</v>
      </c>
      <c r="G62" s="87"/>
      <c r="H62" s="41"/>
      <c r="I62" s="86" t="s">
        <v>247</v>
      </c>
      <c r="J62" s="87"/>
      <c r="K62" s="41"/>
      <c r="L62" s="86" t="s">
        <v>248</v>
      </c>
      <c r="M62" s="87"/>
      <c r="N62" s="41"/>
      <c r="O62" s="86" t="s">
        <v>249</v>
      </c>
      <c r="P62" s="87"/>
      <c r="Q62" s="41"/>
      <c r="R62" s="86" t="s">
        <v>250</v>
      </c>
      <c r="S62" s="87"/>
      <c r="T62" s="41"/>
      <c r="U62" s="86" t="s">
        <v>244</v>
      </c>
      <c r="V62" s="87"/>
      <c r="W62" s="41"/>
      <c r="X62" s="86" t="s">
        <v>251</v>
      </c>
      <c r="Y62" s="87"/>
      <c r="Z62" s="68"/>
    </row>
    <row r="63">
      <c r="A63" s="88"/>
      <c r="B63" s="85"/>
      <c r="C63" s="89"/>
      <c r="D63" s="89"/>
      <c r="E63" s="41"/>
      <c r="F63" s="89"/>
      <c r="G63" s="89"/>
      <c r="H63" s="41"/>
      <c r="I63" s="89"/>
      <c r="J63" s="89"/>
      <c r="K63" s="41"/>
      <c r="L63" s="89"/>
      <c r="M63" s="89"/>
      <c r="N63" s="41"/>
      <c r="O63" s="89"/>
      <c r="P63" s="89"/>
      <c r="Q63" s="41"/>
      <c r="R63" s="89"/>
      <c r="S63" s="89"/>
      <c r="T63" s="41"/>
      <c r="U63" s="89"/>
      <c r="V63" s="89"/>
      <c r="W63" s="41"/>
      <c r="X63" s="89"/>
      <c r="Y63" s="89"/>
      <c r="Z63" s="82"/>
    </row>
    <row r="64">
      <c r="A64" s="90" t="s">
        <v>252</v>
      </c>
      <c r="B64" s="11"/>
      <c r="C64" s="91"/>
      <c r="E64" s="41"/>
      <c r="F64" s="52"/>
      <c r="H64" s="41"/>
      <c r="I64" s="52"/>
      <c r="K64" s="41"/>
      <c r="L64" s="52"/>
      <c r="N64" s="41"/>
      <c r="O64" s="52"/>
      <c r="Q64" s="41"/>
      <c r="R64" s="59"/>
      <c r="T64" s="41"/>
      <c r="U64" s="59"/>
      <c r="W64" s="41"/>
      <c r="X64" s="52" t="s">
        <v>257</v>
      </c>
      <c r="Z64" s="74"/>
    </row>
    <row r="65" ht="33.75" customHeight="1">
      <c r="A65" s="88"/>
      <c r="B65" s="11"/>
      <c r="C65" s="89"/>
      <c r="D65" s="89"/>
      <c r="E65" s="41"/>
      <c r="F65" s="89"/>
      <c r="G65" s="89"/>
      <c r="H65" s="41"/>
      <c r="I65" s="89"/>
      <c r="J65" s="89"/>
      <c r="K65" s="41"/>
      <c r="L65" s="89"/>
      <c r="M65" s="89"/>
      <c r="N65" s="41"/>
      <c r="O65" s="89"/>
      <c r="P65" s="89"/>
      <c r="Q65" s="41"/>
      <c r="R65" s="89"/>
      <c r="S65" s="89"/>
      <c r="T65" s="41"/>
      <c r="U65" s="89"/>
      <c r="V65" s="89"/>
      <c r="W65" s="41"/>
      <c r="X65" s="89"/>
      <c r="Y65" s="89"/>
      <c r="Z65" s="82"/>
    </row>
    <row r="67">
      <c r="A67" s="92" t="s">
        <v>258</v>
      </c>
      <c r="B67" s="93"/>
      <c r="C67" s="93"/>
      <c r="D67" s="93"/>
      <c r="E67" s="93"/>
      <c r="F67" s="93"/>
      <c r="G67" s="93"/>
      <c r="H67" s="93"/>
    </row>
    <row r="68">
      <c r="A68" s="94" t="s">
        <v>259</v>
      </c>
      <c r="B68" s="93"/>
      <c r="C68" s="95" t="s">
        <v>260</v>
      </c>
      <c r="D68" s="96"/>
      <c r="E68" s="96"/>
      <c r="F68" s="96"/>
      <c r="G68" s="96"/>
      <c r="H68" s="97"/>
    </row>
    <row r="69">
      <c r="A69" s="98" t="s">
        <v>261</v>
      </c>
      <c r="B69" s="93"/>
      <c r="C69" s="95" t="s">
        <v>262</v>
      </c>
      <c r="D69" s="96"/>
      <c r="E69" s="96"/>
      <c r="F69" s="96"/>
      <c r="G69" s="96"/>
      <c r="H69" s="97"/>
    </row>
    <row r="70">
      <c r="A70" s="99" t="s">
        <v>263</v>
      </c>
      <c r="B70" s="93"/>
      <c r="C70" s="95" t="s">
        <v>264</v>
      </c>
      <c r="D70" s="96"/>
      <c r="E70" s="96"/>
      <c r="F70" s="96"/>
      <c r="G70" s="96"/>
      <c r="H70" s="97"/>
    </row>
    <row r="71">
      <c r="A71" s="100" t="s">
        <v>265</v>
      </c>
      <c r="B71" s="93"/>
      <c r="C71" s="95" t="s">
        <v>266</v>
      </c>
      <c r="D71" s="96"/>
      <c r="E71" s="96"/>
      <c r="F71" s="96"/>
      <c r="G71" s="96"/>
      <c r="H71" s="97"/>
    </row>
    <row r="72">
      <c r="A72" s="92" t="s">
        <v>268</v>
      </c>
      <c r="B72" s="93"/>
      <c r="C72" s="95" t="s">
        <v>269</v>
      </c>
      <c r="D72" s="96"/>
      <c r="E72" s="96"/>
      <c r="F72" s="96"/>
      <c r="G72" s="96"/>
      <c r="H72" s="97"/>
    </row>
    <row r="74">
      <c r="A74" s="101" t="s">
        <v>270</v>
      </c>
      <c r="B74" s="8"/>
      <c r="C74" s="102" t="s">
        <v>271</v>
      </c>
      <c r="D74" s="104"/>
      <c r="E74" s="104"/>
      <c r="F74" s="104"/>
      <c r="G74" s="104"/>
      <c r="H74" s="105"/>
    </row>
    <row r="75">
      <c r="B75" s="8"/>
      <c r="C75" s="106"/>
      <c r="D75" s="107"/>
      <c r="E75" s="107"/>
      <c r="F75" s="107"/>
      <c r="G75" s="107"/>
      <c r="H75" s="108"/>
    </row>
    <row r="76">
      <c r="A76" s="109" t="s">
        <v>273</v>
      </c>
      <c r="B76" s="110"/>
      <c r="C76" s="111" t="s">
        <v>274</v>
      </c>
      <c r="D76" s="96"/>
      <c r="E76" s="96"/>
      <c r="F76" s="96"/>
      <c r="G76" s="96"/>
      <c r="H76" s="97"/>
    </row>
    <row r="77">
      <c r="A77" s="112" t="s">
        <v>276</v>
      </c>
      <c r="B77" s="110"/>
      <c r="C77" s="113" t="s">
        <v>278</v>
      </c>
      <c r="D77" s="107"/>
      <c r="E77" s="107"/>
      <c r="F77" s="107"/>
      <c r="G77" s="107"/>
      <c r="H77" s="108"/>
    </row>
  </sheetData>
  <mergeCells count="90">
    <mergeCell ref="L17:M17"/>
    <mergeCell ref="O17:P17"/>
    <mergeCell ref="A18:A23"/>
    <mergeCell ref="A25:Z25"/>
    <mergeCell ref="C26:D26"/>
    <mergeCell ref="F26:G26"/>
    <mergeCell ref="I26:J26"/>
    <mergeCell ref="X26:Y26"/>
    <mergeCell ref="L26:M26"/>
    <mergeCell ref="O26:P26"/>
    <mergeCell ref="A27:A32"/>
    <mergeCell ref="A34:Z34"/>
    <mergeCell ref="C35:D35"/>
    <mergeCell ref="F35:G35"/>
    <mergeCell ref="I35:J35"/>
    <mergeCell ref="X35:Y35"/>
    <mergeCell ref="R44:S44"/>
    <mergeCell ref="U44:V44"/>
    <mergeCell ref="L35:M35"/>
    <mergeCell ref="O35:P35"/>
    <mergeCell ref="A36:A41"/>
    <mergeCell ref="A43:Z43"/>
    <mergeCell ref="C44:D44"/>
    <mergeCell ref="F44:G44"/>
    <mergeCell ref="I44:J44"/>
    <mergeCell ref="X44:Y44"/>
    <mergeCell ref="R53:S53"/>
    <mergeCell ref="U53:V53"/>
    <mergeCell ref="L44:M44"/>
    <mergeCell ref="O44:P44"/>
    <mergeCell ref="A45:A50"/>
    <mergeCell ref="A52:Z52"/>
    <mergeCell ref="C53:D53"/>
    <mergeCell ref="F53:G53"/>
    <mergeCell ref="I53:J53"/>
    <mergeCell ref="X53:Y53"/>
    <mergeCell ref="O62:P63"/>
    <mergeCell ref="R62:S63"/>
    <mergeCell ref="U62:V63"/>
    <mergeCell ref="X62:Y63"/>
    <mergeCell ref="L53:M53"/>
    <mergeCell ref="O53:P53"/>
    <mergeCell ref="A54:A59"/>
    <mergeCell ref="A61:Z61"/>
    <mergeCell ref="A62:A63"/>
    <mergeCell ref="C62:D63"/>
    <mergeCell ref="F62:G63"/>
    <mergeCell ref="O64:P65"/>
    <mergeCell ref="R64:S65"/>
    <mergeCell ref="U64:V65"/>
    <mergeCell ref="X64:Y65"/>
    <mergeCell ref="I62:J63"/>
    <mergeCell ref="L62:M63"/>
    <mergeCell ref="A64:A65"/>
    <mergeCell ref="C64:D65"/>
    <mergeCell ref="F64:G65"/>
    <mergeCell ref="I64:J65"/>
    <mergeCell ref="L64:M65"/>
    <mergeCell ref="U2:V2"/>
    <mergeCell ref="X2:Y2"/>
    <mergeCell ref="A1:A3"/>
    <mergeCell ref="C1:M1"/>
    <mergeCell ref="O1:Y1"/>
    <mergeCell ref="C2:D2"/>
    <mergeCell ref="F2:G2"/>
    <mergeCell ref="I2:J2"/>
    <mergeCell ref="L2:M2"/>
    <mergeCell ref="R17:S17"/>
    <mergeCell ref="U17:V17"/>
    <mergeCell ref="O2:P2"/>
    <mergeCell ref="R2:S2"/>
    <mergeCell ref="A5:A14"/>
    <mergeCell ref="A16:Z16"/>
    <mergeCell ref="C17:D17"/>
    <mergeCell ref="F17:G17"/>
    <mergeCell ref="I17:J17"/>
    <mergeCell ref="X17:Y17"/>
    <mergeCell ref="R26:S26"/>
    <mergeCell ref="U26:V26"/>
    <mergeCell ref="R35:S35"/>
    <mergeCell ref="U35:V35"/>
    <mergeCell ref="C76:H76"/>
    <mergeCell ref="C77:H77"/>
    <mergeCell ref="C68:H68"/>
    <mergeCell ref="C69:H69"/>
    <mergeCell ref="C70:H70"/>
    <mergeCell ref="C71:H71"/>
    <mergeCell ref="C72:H72"/>
    <mergeCell ref="A74:A75"/>
    <mergeCell ref="C74:H75"/>
  </mergeCells>
  <conditionalFormatting sqref="C24 C51">
    <cfRule type="expression" dxfId="0" priority="1">
      <formula>C24&gt;D24</formula>
    </cfRule>
  </conditionalFormatting>
  <conditionalFormatting sqref="D24 D51">
    <cfRule type="expression" dxfId="0" priority="2">
      <formula>D24&gt;C24</formula>
    </cfRule>
  </conditionalFormatting>
  <conditionalFormatting sqref="D33">
    <cfRule type="expression" dxfId="0" priority="3">
      <formula>D33&gt;C33</formula>
    </cfRule>
  </conditionalFormatting>
  <conditionalFormatting sqref="C33">
    <cfRule type="expression" dxfId="0" priority="4">
      <formula>C33&gt;D33</formula>
    </cfRule>
  </conditionalFormatting>
  <conditionalFormatting sqref="C42">
    <cfRule type="expression" dxfId="0" priority="5">
      <formula>C42&gt;D42</formula>
    </cfRule>
  </conditionalFormatting>
  <conditionalFormatting sqref="D42">
    <cfRule type="expression" dxfId="0" priority="6">
      <formula>D42&gt;C42</formula>
    </cfRule>
  </conditionalFormatting>
  <conditionalFormatting sqref="C51">
    <cfRule type="expression" dxfId="0" priority="7">
      <formula>"C51&gt;D51"</formula>
    </cfRule>
  </conditionalFormatting>
  <conditionalFormatting sqref="D51">
    <cfRule type="expression" dxfId="0" priority="8">
      <formula>"D51&gt;C51"</formula>
    </cfRule>
  </conditionalFormatting>
  <conditionalFormatting sqref="C60">
    <cfRule type="expression" dxfId="0" priority="9">
      <formula>C60&gt;D60</formula>
    </cfRule>
  </conditionalFormatting>
  <conditionalFormatting sqref="D60">
    <cfRule type="expression" dxfId="0" priority="10">
      <formula>D60&gt;C60</formula>
    </cfRule>
  </conditionalFormatting>
  <conditionalFormatting sqref="F24">
    <cfRule type="expression" dxfId="0" priority="11">
      <formula>F24&gt;G24</formula>
    </cfRule>
  </conditionalFormatting>
  <conditionalFormatting sqref="G24">
    <cfRule type="expression" dxfId="0" priority="12">
      <formula>G24&gt;F24</formula>
    </cfRule>
  </conditionalFormatting>
  <conditionalFormatting sqref="F33">
    <cfRule type="expression" dxfId="0" priority="13">
      <formula>F33&gt;G33</formula>
    </cfRule>
  </conditionalFormatting>
  <conditionalFormatting sqref="G33">
    <cfRule type="expression" dxfId="0" priority="14">
      <formula>G33&gt;F33</formula>
    </cfRule>
  </conditionalFormatting>
  <conditionalFormatting sqref="F42">
    <cfRule type="expression" dxfId="0" priority="15">
      <formula>F42&gt;G42</formula>
    </cfRule>
  </conditionalFormatting>
  <conditionalFormatting sqref="G42">
    <cfRule type="expression" dxfId="0" priority="16">
      <formula>G42&gt;F42</formula>
    </cfRule>
  </conditionalFormatting>
  <conditionalFormatting sqref="F51">
    <cfRule type="expression" dxfId="0" priority="17">
      <formula>F51&gt;G51</formula>
    </cfRule>
  </conditionalFormatting>
  <conditionalFormatting sqref="G51">
    <cfRule type="expression" dxfId="0" priority="18">
      <formula>G51&gt;F51</formula>
    </cfRule>
  </conditionalFormatting>
  <conditionalFormatting sqref="F60">
    <cfRule type="expression" dxfId="0" priority="19">
      <formula>F60&gt;G60</formula>
    </cfRule>
  </conditionalFormatting>
  <conditionalFormatting sqref="G60">
    <cfRule type="expression" dxfId="0" priority="20">
      <formula>G60&gt;F60</formula>
    </cfRule>
  </conditionalFormatting>
  <conditionalFormatting sqref="I24">
    <cfRule type="expression" dxfId="0" priority="21">
      <formula>I24&gt;J24</formula>
    </cfRule>
  </conditionalFormatting>
  <conditionalFormatting sqref="J24">
    <cfRule type="expression" dxfId="0" priority="22">
      <formula>J24&gt;I24</formula>
    </cfRule>
  </conditionalFormatting>
  <conditionalFormatting sqref="I33">
    <cfRule type="expression" dxfId="0" priority="23">
      <formula>I33&gt;J33</formula>
    </cfRule>
  </conditionalFormatting>
  <conditionalFormatting sqref="J33">
    <cfRule type="expression" dxfId="0" priority="24">
      <formula>J33&gt;I33</formula>
    </cfRule>
  </conditionalFormatting>
  <conditionalFormatting sqref="I42">
    <cfRule type="expression" dxfId="0" priority="25">
      <formula>I42&gt;J42</formula>
    </cfRule>
  </conditionalFormatting>
  <conditionalFormatting sqref="J42">
    <cfRule type="expression" dxfId="0" priority="26">
      <formula>J42&gt;I42</formula>
    </cfRule>
  </conditionalFormatting>
  <conditionalFormatting sqref="I51">
    <cfRule type="expression" dxfId="0" priority="27">
      <formula>I51&gt;J51</formula>
    </cfRule>
  </conditionalFormatting>
  <conditionalFormatting sqref="J51">
    <cfRule type="expression" dxfId="0" priority="28">
      <formula>J51&gt;I51</formula>
    </cfRule>
  </conditionalFormatting>
  <conditionalFormatting sqref="I60">
    <cfRule type="expression" dxfId="0" priority="29">
      <formula>I60&gt;J60</formula>
    </cfRule>
  </conditionalFormatting>
  <conditionalFormatting sqref="J60">
    <cfRule type="expression" dxfId="0" priority="30">
      <formula>J60&gt;I60</formula>
    </cfRule>
  </conditionalFormatting>
  <conditionalFormatting sqref="L24">
    <cfRule type="expression" dxfId="0" priority="31">
      <formula>L24&gt;M24</formula>
    </cfRule>
  </conditionalFormatting>
  <conditionalFormatting sqref="M24">
    <cfRule type="expression" dxfId="0" priority="32">
      <formula>M24&gt;L24</formula>
    </cfRule>
  </conditionalFormatting>
  <conditionalFormatting sqref="L33">
    <cfRule type="expression" dxfId="0" priority="33">
      <formula>L33&gt;M33</formula>
    </cfRule>
  </conditionalFormatting>
  <conditionalFormatting sqref="M33">
    <cfRule type="expression" dxfId="0" priority="34">
      <formula>M33&gt;L33</formula>
    </cfRule>
  </conditionalFormatting>
  <conditionalFormatting sqref="L42">
    <cfRule type="expression" dxfId="0" priority="35">
      <formula>L42&gt;M42</formula>
    </cfRule>
  </conditionalFormatting>
  <conditionalFormatting sqref="M42">
    <cfRule type="expression" dxfId="0" priority="36">
      <formula>M42&gt;L42</formula>
    </cfRule>
  </conditionalFormatting>
  <conditionalFormatting sqref="L51">
    <cfRule type="expression" dxfId="0" priority="37">
      <formula>L51&gt;M51</formula>
    </cfRule>
  </conditionalFormatting>
  <conditionalFormatting sqref="M51">
    <cfRule type="expression" dxfId="0" priority="38">
      <formula>M51&gt;L51</formula>
    </cfRule>
  </conditionalFormatting>
  <conditionalFormatting sqref="L60">
    <cfRule type="expression" dxfId="0" priority="39">
      <formula>L60&gt;M60</formula>
    </cfRule>
  </conditionalFormatting>
  <conditionalFormatting sqref="M60">
    <cfRule type="expression" dxfId="0" priority="40">
      <formula>M60&gt;L60</formula>
    </cfRule>
  </conditionalFormatting>
  <conditionalFormatting sqref="O24">
    <cfRule type="expression" dxfId="0" priority="41">
      <formula>O24&gt;P24</formula>
    </cfRule>
  </conditionalFormatting>
  <conditionalFormatting sqref="P24">
    <cfRule type="expression" dxfId="0" priority="42">
      <formula>P24&gt;O24</formula>
    </cfRule>
  </conditionalFormatting>
  <conditionalFormatting sqref="O33">
    <cfRule type="expression" dxfId="0" priority="43">
      <formula>O33&gt;P33</formula>
    </cfRule>
  </conditionalFormatting>
  <conditionalFormatting sqref="P33">
    <cfRule type="expression" dxfId="0" priority="44">
      <formula>P33&gt;O33</formula>
    </cfRule>
  </conditionalFormatting>
  <conditionalFormatting sqref="O42">
    <cfRule type="expression" dxfId="0" priority="45">
      <formula>O42&gt;P42</formula>
    </cfRule>
  </conditionalFormatting>
  <conditionalFormatting sqref="P42">
    <cfRule type="expression" dxfId="0" priority="46">
      <formula>P42&gt;O42</formula>
    </cfRule>
  </conditionalFormatting>
  <conditionalFormatting sqref="O51">
    <cfRule type="expression" dxfId="0" priority="47">
      <formula>O51&gt;P51</formula>
    </cfRule>
  </conditionalFormatting>
  <conditionalFormatting sqref="P51">
    <cfRule type="expression" dxfId="0" priority="48">
      <formula>P51&gt;O51</formula>
    </cfRule>
  </conditionalFormatting>
  <conditionalFormatting sqref="O60">
    <cfRule type="expression" dxfId="0" priority="49">
      <formula>O60&gt;P60</formula>
    </cfRule>
  </conditionalFormatting>
  <conditionalFormatting sqref="P60">
    <cfRule type="expression" dxfId="0" priority="50">
      <formula>P60&gt;O60</formula>
    </cfRule>
  </conditionalFormatting>
  <conditionalFormatting sqref="R24">
    <cfRule type="expression" dxfId="0" priority="51">
      <formula>R24&gt;S24</formula>
    </cfRule>
  </conditionalFormatting>
  <conditionalFormatting sqref="S24">
    <cfRule type="expression" dxfId="0" priority="52">
      <formula>S24&gt;R24</formula>
    </cfRule>
  </conditionalFormatting>
  <conditionalFormatting sqref="R33">
    <cfRule type="expression" dxfId="0" priority="53">
      <formula>R33&gt;S33</formula>
    </cfRule>
  </conditionalFormatting>
  <conditionalFormatting sqref="S33">
    <cfRule type="expression" dxfId="0" priority="54">
      <formula>S33&gt;R33</formula>
    </cfRule>
  </conditionalFormatting>
  <conditionalFormatting sqref="R42">
    <cfRule type="expression" dxfId="0" priority="55">
      <formula>R42&gt;S42</formula>
    </cfRule>
  </conditionalFormatting>
  <conditionalFormatting sqref="S42">
    <cfRule type="expression" dxfId="0" priority="56">
      <formula>S42&gt;R42</formula>
    </cfRule>
  </conditionalFormatting>
  <conditionalFormatting sqref="R51">
    <cfRule type="expression" dxfId="0" priority="57">
      <formula>R51&gt;S51</formula>
    </cfRule>
  </conditionalFormatting>
  <conditionalFormatting sqref="S51">
    <cfRule type="expression" dxfId="0" priority="58">
      <formula>S51&gt;R51</formula>
    </cfRule>
  </conditionalFormatting>
  <conditionalFormatting sqref="R60">
    <cfRule type="expression" dxfId="0" priority="59">
      <formula>R60&gt;S60</formula>
    </cfRule>
  </conditionalFormatting>
  <conditionalFormatting sqref="S60">
    <cfRule type="expression" dxfId="0" priority="60">
      <formula>S60&gt;R60</formula>
    </cfRule>
  </conditionalFormatting>
  <conditionalFormatting sqref="U24">
    <cfRule type="expression" dxfId="0" priority="61">
      <formula>U24&gt;V24</formula>
    </cfRule>
  </conditionalFormatting>
  <conditionalFormatting sqref="V24">
    <cfRule type="expression" dxfId="0" priority="62">
      <formula>V24&gt;U24</formula>
    </cfRule>
  </conditionalFormatting>
  <conditionalFormatting sqref="U33">
    <cfRule type="expression" dxfId="0" priority="63">
      <formula>U33&gt;V33</formula>
    </cfRule>
  </conditionalFormatting>
  <conditionalFormatting sqref="V33">
    <cfRule type="expression" dxfId="0" priority="64">
      <formula>V33&gt;U33</formula>
    </cfRule>
  </conditionalFormatting>
  <conditionalFormatting sqref="U42">
    <cfRule type="expression" dxfId="0" priority="65">
      <formula>U42&gt;V42</formula>
    </cfRule>
  </conditionalFormatting>
  <conditionalFormatting sqref="V42">
    <cfRule type="expression" dxfId="0" priority="66">
      <formula>V42&gt;U42</formula>
    </cfRule>
  </conditionalFormatting>
  <conditionalFormatting sqref="U51">
    <cfRule type="expression" dxfId="0" priority="67">
      <formula>U51&gt;V51</formula>
    </cfRule>
  </conditionalFormatting>
  <conditionalFormatting sqref="V51">
    <cfRule type="expression" dxfId="0" priority="68">
      <formula>V51&gt;U51</formula>
    </cfRule>
  </conditionalFormatting>
  <conditionalFormatting sqref="U60">
    <cfRule type="expression" dxfId="0" priority="69">
      <formula>U60&gt;V60</formula>
    </cfRule>
  </conditionalFormatting>
  <conditionalFormatting sqref="V60">
    <cfRule type="expression" dxfId="0" priority="70">
      <formula>V60&gt;U60</formula>
    </cfRule>
  </conditionalFormatting>
  <conditionalFormatting sqref="X24">
    <cfRule type="expression" dxfId="0" priority="71">
      <formula>X24&gt;Y24</formula>
    </cfRule>
  </conditionalFormatting>
  <conditionalFormatting sqref="Y24">
    <cfRule type="expression" dxfId="0" priority="72">
      <formula>Y24&gt;X24</formula>
    </cfRule>
  </conditionalFormatting>
  <conditionalFormatting sqref="X33">
    <cfRule type="expression" dxfId="0" priority="73">
      <formula>X33&gt;Y33</formula>
    </cfRule>
  </conditionalFormatting>
  <conditionalFormatting sqref="Y33">
    <cfRule type="expression" dxfId="0" priority="74">
      <formula>Y33&gt;X33</formula>
    </cfRule>
  </conditionalFormatting>
  <conditionalFormatting sqref="X42">
    <cfRule type="expression" dxfId="0" priority="75">
      <formula>X42&gt;Y42</formula>
    </cfRule>
  </conditionalFormatting>
  <conditionalFormatting sqref="Y42">
    <cfRule type="expression" dxfId="0" priority="76">
      <formula>Y42&gt;X42</formula>
    </cfRule>
  </conditionalFormatting>
  <conditionalFormatting sqref="X51">
    <cfRule type="expression" dxfId="0" priority="77">
      <formula>X51&gt;Y51</formula>
    </cfRule>
  </conditionalFormatting>
  <conditionalFormatting sqref="Y51">
    <cfRule type="expression" dxfId="0" priority="78">
      <formula>Y51&gt;X51</formula>
    </cfRule>
  </conditionalFormatting>
  <conditionalFormatting sqref="X60">
    <cfRule type="expression" dxfId="0" priority="79">
      <formula>X60&gt;Y60</formula>
    </cfRule>
  </conditionalFormatting>
  <conditionalFormatting sqref="Y60">
    <cfRule type="expression" dxfId="0" priority="80">
      <formula>Y60&gt;X60</formula>
    </cfRule>
  </conditionalFormatting>
  <dataValidations>
    <dataValidation type="list" allowBlank="1" showErrorMessage="1" sqref="C26 F26 I26 L26 O26 R26 U26 X26">
      <formula1>"HANAMURA,HORIZON LUNAR COLONY,VOLSKAYA INDUSTRIES"</formula1>
    </dataValidation>
    <dataValidation type="list" allowBlank="1" showErrorMessage="1" sqref="C44 F44 I44 L44 O44 R44 U44 X44">
      <formula1>"HAVANA,ROUTE 66,WATCHPOINT GIBRALTAR"</formula1>
    </dataValidation>
    <dataValidation type="list" allowBlank="1" showErrorMessage="1" sqref="C17 F17 I17 L17 O17 R17 U17 X17 C53 F53 I53 L53 O53 R53 U53 X53">
      <formula1>"BUSAN,ILIOS,LIJIANG TOWER"</formula1>
    </dataValidation>
    <dataValidation type="list" allowBlank="1" showErrorMessage="1" sqref="C35 F35 I35 L35 O35 R35 U35 X35">
      <formula1>"EICHENWALDE,HOLLYWOOD,KING'S ROW"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7.29"/>
    <col customWidth="1" min="2" max="2" width="1.57"/>
    <col customWidth="1" min="3" max="4" width="27.29"/>
    <col customWidth="1" min="5" max="5" width="1.57"/>
    <col customWidth="1" min="6" max="7" width="27.29"/>
    <col customWidth="1" min="8" max="8" width="1.57"/>
    <col customWidth="1" min="9" max="10" width="27.29"/>
    <col customWidth="1" min="11" max="11" width="1.57"/>
    <col customWidth="1" min="12" max="13" width="27.29"/>
    <col customWidth="1" min="14" max="14" width="1.57"/>
    <col customWidth="1" min="15" max="16" width="27.29"/>
    <col customWidth="1" min="17" max="17" width="1.57"/>
    <col customWidth="1" min="18" max="19" width="27.29"/>
    <col customWidth="1" min="20" max="20" width="1.57"/>
    <col customWidth="1" min="21" max="22" width="27.29"/>
    <col customWidth="1" min="23" max="23" width="1.57"/>
    <col customWidth="1" min="24" max="25" width="27.29"/>
    <col customWidth="1" min="26" max="26" width="1.57"/>
  </cols>
  <sheetData>
    <row r="1" ht="21.0" customHeight="1">
      <c r="A1" s="1"/>
      <c r="B1" s="2"/>
      <c r="C1" s="4" t="s">
        <v>1</v>
      </c>
      <c r="N1" s="5"/>
      <c r="O1" s="4" t="s">
        <v>2</v>
      </c>
      <c r="Z1" s="6"/>
    </row>
    <row r="2" ht="37.5" customHeight="1">
      <c r="B2" s="2"/>
      <c r="C2" s="7" t="s">
        <v>3</v>
      </c>
      <c r="E2" s="8"/>
      <c r="F2" s="7" t="s">
        <v>6</v>
      </c>
      <c r="H2" s="9"/>
      <c r="I2" s="7" t="s">
        <v>9</v>
      </c>
      <c r="K2" s="9"/>
      <c r="L2" s="7" t="s">
        <v>11</v>
      </c>
      <c r="N2" s="9"/>
      <c r="O2" s="7" t="s">
        <v>12</v>
      </c>
      <c r="Q2" s="9"/>
      <c r="R2" s="7" t="s">
        <v>13</v>
      </c>
      <c r="T2" s="9"/>
      <c r="U2" s="10" t="s">
        <v>14</v>
      </c>
      <c r="W2" s="9"/>
      <c r="X2" s="7" t="s">
        <v>16</v>
      </c>
      <c r="Z2" s="11"/>
    </row>
    <row r="3" ht="37.5" customHeight="1">
      <c r="B3" s="12"/>
      <c r="C3" s="13" t="str">
        <f>IMAGE("http://www.owtranquility.com/league/uploads/wprodigious.png")</f>
        <v/>
      </c>
      <c r="D3" s="8" t="str">
        <f>IMAGE("http://www.owtranquility.com/league/uploads/welusion.png")</f>
        <v/>
      </c>
      <c r="E3" s="8"/>
      <c r="F3" s="8" t="str">
        <f>IMAGE("http://www.owtranquility.com/league/uploads/wlegion.png")</f>
        <v/>
      </c>
      <c r="G3" s="14" t="str">
        <f>IMAGE("http://www.owtranquility.com/league/uploads/wairstrike3.png")</f>
        <v/>
      </c>
      <c r="H3" s="8"/>
      <c r="I3" s="8" t="str">
        <f>IMAGE("http://www.owtranquility.com/league/uploads/wbeerpressure.png")</f>
        <v/>
      </c>
      <c r="J3" s="8" t="str">
        <f>IMAGE("http://www.owtranquility.com/league/uploads/wtoughluck.png")</f>
        <v/>
      </c>
      <c r="K3" s="8"/>
      <c r="L3" s="8" t="str">
        <f>IMAGE("http://www.owtranquility.com/league/uploads/winstaloch.png")</f>
        <v/>
      </c>
      <c r="M3" s="8" t="str">
        <f>IMAGE("http://www.owtranquility.com/league/uploads/wheckinhabaneros.png")</f>
        <v/>
      </c>
      <c r="N3" s="8"/>
      <c r="O3" s="8" t="str">
        <f>IMAGE("http://www.owtranquility.com/league/uploads/whanamurahellhounds.png")</f>
        <v/>
      </c>
      <c r="P3" s="8" t="str">
        <f>IMAGE("http://www.owtranquility.com/league/uploads/wmaelstrom.png")</f>
        <v/>
      </c>
      <c r="Q3" s="8"/>
      <c r="R3" s="8" t="str">
        <f>IMAGE("http://www.owtranquility.com/league/uploads/overtime.png")</f>
        <v/>
      </c>
      <c r="S3" s="8" t="str">
        <f>IMAGE("http://www.owtranquility.com/league/uploads/wkalibur.png")</f>
        <v/>
      </c>
      <c r="T3" s="8"/>
      <c r="U3" s="8" t="str">
        <f>IMAGE("http://www.owtranquility.com/league/uploads/waltf4.png")</f>
        <v/>
      </c>
      <c r="V3" s="8" t="str">
        <f>IMAGE("http://www.owtranquility.com/league/uploads/weclipse.png")</f>
        <v/>
      </c>
      <c r="W3" s="8"/>
      <c r="X3" s="8" t="str">
        <f>IMAGE("http://www.owtranquility.com/league/uploads/wonetricks.png")</f>
        <v/>
      </c>
      <c r="Y3" s="8" t="str">
        <f>IMAGE("http://www.owtranquility.com/league/uploads/wtailwind.png")</f>
        <v/>
      </c>
      <c r="Z3" s="11"/>
    </row>
    <row r="4">
      <c r="A4" s="15"/>
      <c r="B4" s="16"/>
      <c r="C4" s="17" t="s">
        <v>27</v>
      </c>
      <c r="D4" s="17" t="s">
        <v>28</v>
      </c>
      <c r="E4" s="18"/>
      <c r="F4" s="17" t="s">
        <v>27</v>
      </c>
      <c r="G4" s="17" t="s">
        <v>28</v>
      </c>
      <c r="H4" s="18"/>
      <c r="I4" s="17" t="s">
        <v>27</v>
      </c>
      <c r="J4" s="17" t="s">
        <v>28</v>
      </c>
      <c r="K4" s="18"/>
      <c r="L4" s="17" t="s">
        <v>27</v>
      </c>
      <c r="M4" s="17" t="s">
        <v>28</v>
      </c>
      <c r="N4" s="18"/>
      <c r="O4" s="17" t="s">
        <v>27</v>
      </c>
      <c r="P4" s="17" t="s">
        <v>28</v>
      </c>
      <c r="Q4" s="18"/>
      <c r="R4" s="17" t="s">
        <v>27</v>
      </c>
      <c r="S4" s="17" t="s">
        <v>28</v>
      </c>
      <c r="T4" s="18"/>
      <c r="U4" s="17" t="s">
        <v>27</v>
      </c>
      <c r="V4" s="17" t="s">
        <v>28</v>
      </c>
      <c r="W4" s="18"/>
      <c r="X4" s="17" t="s">
        <v>27</v>
      </c>
      <c r="Y4" s="19" t="s">
        <v>28</v>
      </c>
      <c r="Z4" s="20"/>
      <c r="AA4" s="21"/>
    </row>
    <row r="5" ht="17.25" customHeight="1">
      <c r="A5" s="22" t="s">
        <v>29</v>
      </c>
      <c r="B5" s="11"/>
      <c r="C5" s="23" t="s">
        <v>30</v>
      </c>
      <c r="D5" s="24" t="s">
        <v>32</v>
      </c>
      <c r="E5" s="26"/>
      <c r="F5" s="27"/>
      <c r="G5" s="34"/>
      <c r="H5" s="28"/>
      <c r="I5" s="25" t="s">
        <v>55</v>
      </c>
      <c r="J5" s="25" t="s">
        <v>43</v>
      </c>
      <c r="K5" s="26"/>
      <c r="L5" s="37" t="s">
        <v>56</v>
      </c>
      <c r="M5" s="38" t="s">
        <v>57</v>
      </c>
      <c r="N5" s="32"/>
      <c r="O5" s="23" t="s">
        <v>46</v>
      </c>
      <c r="P5" s="25" t="s">
        <v>59</v>
      </c>
      <c r="Q5" s="28"/>
      <c r="R5" s="33" t="s">
        <v>51</v>
      </c>
      <c r="S5" s="25" t="s">
        <v>61</v>
      </c>
      <c r="T5" s="28"/>
      <c r="U5" s="23" t="s">
        <v>48</v>
      </c>
      <c r="V5" s="25" t="s">
        <v>62</v>
      </c>
      <c r="W5" s="28"/>
      <c r="X5" s="23" t="s">
        <v>49</v>
      </c>
      <c r="Y5" s="25" t="s">
        <v>53</v>
      </c>
      <c r="Z5" s="11"/>
    </row>
    <row r="6" ht="17.25" customHeight="1">
      <c r="B6" s="11"/>
      <c r="C6" s="23" t="s">
        <v>70</v>
      </c>
      <c r="D6" s="46" t="s">
        <v>64</v>
      </c>
      <c r="E6" s="40"/>
      <c r="F6" s="27"/>
      <c r="G6" s="34"/>
      <c r="H6" s="41"/>
      <c r="I6" s="25" t="s">
        <v>34</v>
      </c>
      <c r="J6" s="25" t="s">
        <v>79</v>
      </c>
      <c r="K6" s="41"/>
      <c r="L6" s="47" t="s">
        <v>80</v>
      </c>
      <c r="M6" s="38" t="s">
        <v>81</v>
      </c>
      <c r="N6" s="41"/>
      <c r="O6" s="23" t="s">
        <v>72</v>
      </c>
      <c r="P6" s="39" t="s">
        <v>82</v>
      </c>
      <c r="Q6" s="41"/>
      <c r="R6" s="33" t="s">
        <v>73</v>
      </c>
      <c r="S6" s="25" t="s">
        <v>83</v>
      </c>
      <c r="T6" s="41"/>
      <c r="U6" s="23" t="s">
        <v>84</v>
      </c>
      <c r="V6" s="25" t="s">
        <v>85</v>
      </c>
      <c r="W6" s="41"/>
      <c r="X6" s="23" t="s">
        <v>88</v>
      </c>
      <c r="Y6" s="39" t="s">
        <v>74</v>
      </c>
      <c r="Z6" s="11"/>
    </row>
    <row r="7" ht="17.25" customHeight="1">
      <c r="B7" s="11"/>
      <c r="C7" s="23" t="s">
        <v>60</v>
      </c>
      <c r="D7" s="24" t="s">
        <v>91</v>
      </c>
      <c r="E7" s="40"/>
      <c r="F7" s="27"/>
      <c r="G7" s="34"/>
      <c r="H7" s="41"/>
      <c r="I7" s="25" t="s">
        <v>101</v>
      </c>
      <c r="J7" s="48" t="s">
        <v>102</v>
      </c>
      <c r="K7" s="41"/>
      <c r="L7" s="47" t="s">
        <v>40</v>
      </c>
      <c r="M7" s="38" t="s">
        <v>65</v>
      </c>
      <c r="N7" s="41"/>
      <c r="O7" s="23" t="s">
        <v>100</v>
      </c>
      <c r="P7" s="25" t="s">
        <v>110</v>
      </c>
      <c r="Q7" s="41"/>
      <c r="R7" s="33" t="s">
        <v>108</v>
      </c>
      <c r="S7" s="25" t="s">
        <v>111</v>
      </c>
      <c r="T7" s="41"/>
      <c r="U7" s="23" t="s">
        <v>71</v>
      </c>
      <c r="V7" s="25" t="s">
        <v>112</v>
      </c>
      <c r="W7" s="41"/>
      <c r="X7" s="23" t="s">
        <v>113</v>
      </c>
      <c r="Y7" s="25" t="s">
        <v>99</v>
      </c>
      <c r="Z7" s="11"/>
    </row>
    <row r="8" ht="17.25" customHeight="1">
      <c r="B8" s="11"/>
      <c r="C8" s="23" t="s">
        <v>115</v>
      </c>
      <c r="D8" s="24" t="s">
        <v>116</v>
      </c>
      <c r="E8" s="40"/>
      <c r="F8" s="27"/>
      <c r="G8" s="34"/>
      <c r="H8" s="41"/>
      <c r="I8" s="25" t="s">
        <v>89</v>
      </c>
      <c r="J8" s="25" t="s">
        <v>118</v>
      </c>
      <c r="K8" s="41"/>
      <c r="L8" s="37" t="s">
        <v>119</v>
      </c>
      <c r="M8" s="38" t="s">
        <v>121</v>
      </c>
      <c r="N8" s="41"/>
      <c r="O8" s="23" t="s">
        <v>122</v>
      </c>
      <c r="P8" s="25" t="s">
        <v>123</v>
      </c>
      <c r="Q8" s="41"/>
      <c r="R8" s="33" t="s">
        <v>109</v>
      </c>
      <c r="S8" s="25" t="s">
        <v>125</v>
      </c>
      <c r="T8" s="41"/>
      <c r="U8" s="23" t="s">
        <v>126</v>
      </c>
      <c r="V8" s="25" t="s">
        <v>127</v>
      </c>
      <c r="W8" s="41"/>
      <c r="X8" s="23" t="s">
        <v>106</v>
      </c>
      <c r="Y8" s="25" t="s">
        <v>75</v>
      </c>
      <c r="Z8" s="11"/>
    </row>
    <row r="9" ht="17.25" customHeight="1">
      <c r="B9" s="11"/>
      <c r="C9" s="23" t="s">
        <v>134</v>
      </c>
      <c r="D9" s="24" t="s">
        <v>135</v>
      </c>
      <c r="E9" s="40"/>
      <c r="F9" s="27"/>
      <c r="G9" s="34"/>
      <c r="H9" s="41"/>
      <c r="I9" s="25" t="s">
        <v>90</v>
      </c>
      <c r="J9" s="25" t="s">
        <v>69</v>
      </c>
      <c r="K9" s="41"/>
      <c r="L9" s="37" t="s">
        <v>137</v>
      </c>
      <c r="M9" s="38" t="s">
        <v>95</v>
      </c>
      <c r="N9" s="41"/>
      <c r="O9" s="45" t="s">
        <v>138</v>
      </c>
      <c r="P9" s="25" t="s">
        <v>139</v>
      </c>
      <c r="Q9" s="41"/>
      <c r="R9" s="33" t="s">
        <v>136</v>
      </c>
      <c r="S9" s="25" t="s">
        <v>104</v>
      </c>
      <c r="T9" s="41"/>
      <c r="U9" s="23" t="s">
        <v>140</v>
      </c>
      <c r="V9" s="25" t="s">
        <v>141</v>
      </c>
      <c r="W9" s="41"/>
      <c r="X9" s="23" t="s">
        <v>50</v>
      </c>
      <c r="Y9" s="25" t="s">
        <v>45</v>
      </c>
      <c r="Z9" s="11"/>
    </row>
    <row r="10" ht="17.25" customHeight="1">
      <c r="B10" s="11"/>
      <c r="C10" s="23" t="s">
        <v>87</v>
      </c>
      <c r="D10" s="24" t="s">
        <v>149</v>
      </c>
      <c r="E10" s="40"/>
      <c r="F10" s="27"/>
      <c r="G10" s="34"/>
      <c r="H10" s="41"/>
      <c r="I10" s="25" t="s">
        <v>151</v>
      </c>
      <c r="J10" s="25" t="s">
        <v>97</v>
      </c>
      <c r="K10" s="41"/>
      <c r="L10" s="47" t="s">
        <v>153</v>
      </c>
      <c r="M10" s="38" t="s">
        <v>154</v>
      </c>
      <c r="N10" s="41"/>
      <c r="O10" s="45" t="s">
        <v>155</v>
      </c>
      <c r="P10" s="25" t="s">
        <v>152</v>
      </c>
      <c r="Q10" s="41"/>
      <c r="R10" s="49" t="s">
        <v>150</v>
      </c>
      <c r="S10" s="25" t="s">
        <v>160</v>
      </c>
      <c r="T10" s="41"/>
      <c r="U10" s="23" t="s">
        <v>148</v>
      </c>
      <c r="V10" s="25" t="s">
        <v>161</v>
      </c>
      <c r="W10" s="41"/>
      <c r="X10" s="23" t="s">
        <v>162</v>
      </c>
      <c r="Y10" s="25" t="s">
        <v>163</v>
      </c>
      <c r="Z10" s="11"/>
    </row>
    <row r="11" ht="17.25" customHeight="1">
      <c r="B11" s="11"/>
      <c r="C11" s="23" t="s">
        <v>114</v>
      </c>
      <c r="D11" s="24" t="s">
        <v>165</v>
      </c>
      <c r="E11" s="41"/>
      <c r="F11" s="34"/>
      <c r="G11" s="50"/>
      <c r="H11" s="41"/>
      <c r="I11" s="52"/>
      <c r="J11" s="25" t="s">
        <v>171</v>
      </c>
      <c r="K11" s="41"/>
      <c r="L11" s="47" t="s">
        <v>173</v>
      </c>
      <c r="M11" s="38" t="s">
        <v>174</v>
      </c>
      <c r="N11" s="41"/>
      <c r="O11" s="23" t="s">
        <v>175</v>
      </c>
      <c r="P11" s="25" t="s">
        <v>177</v>
      </c>
      <c r="Q11" s="41"/>
      <c r="R11" s="33" t="s">
        <v>178</v>
      </c>
      <c r="S11" s="25" t="s">
        <v>52</v>
      </c>
      <c r="T11" s="41"/>
      <c r="U11" s="42" t="s">
        <v>133</v>
      </c>
      <c r="V11" s="25" t="s">
        <v>76</v>
      </c>
      <c r="W11" s="41"/>
      <c r="X11" s="23" t="s">
        <v>179</v>
      </c>
      <c r="Y11" s="25" t="s">
        <v>164</v>
      </c>
      <c r="Z11" s="11"/>
    </row>
    <row r="12" ht="17.25" customHeight="1">
      <c r="B12" s="11"/>
      <c r="C12" s="23" t="s">
        <v>156</v>
      </c>
      <c r="D12" s="51"/>
      <c r="E12" s="41"/>
      <c r="F12" s="34"/>
      <c r="G12" s="50"/>
      <c r="H12" s="41"/>
      <c r="I12" s="52"/>
      <c r="J12" s="25" t="s">
        <v>176</v>
      </c>
      <c r="K12" s="41"/>
      <c r="L12" s="23" t="s">
        <v>182</v>
      </c>
      <c r="M12" s="55"/>
      <c r="N12" s="41"/>
      <c r="O12" s="23" t="s">
        <v>187</v>
      </c>
      <c r="P12" s="51"/>
      <c r="Q12" s="41"/>
      <c r="R12" s="33" t="s">
        <v>188</v>
      </c>
      <c r="S12" s="25" t="s">
        <v>189</v>
      </c>
      <c r="T12" s="41"/>
      <c r="U12" s="23" t="s">
        <v>105</v>
      </c>
      <c r="V12" s="51"/>
      <c r="W12" s="41"/>
      <c r="X12" s="52"/>
      <c r="Y12" s="25" t="s">
        <v>180</v>
      </c>
      <c r="Z12" s="11"/>
    </row>
    <row r="13" ht="17.25" customHeight="1">
      <c r="B13" s="11"/>
      <c r="C13" s="23" t="s">
        <v>190</v>
      </c>
      <c r="D13" s="51"/>
      <c r="E13" s="41"/>
      <c r="F13" s="34"/>
      <c r="G13" s="50"/>
      <c r="H13" s="41"/>
      <c r="I13" s="52"/>
      <c r="J13" s="51"/>
      <c r="K13" s="41"/>
      <c r="L13" s="52"/>
      <c r="M13" s="55"/>
      <c r="N13" s="41"/>
      <c r="O13" s="57" t="s">
        <v>191</v>
      </c>
      <c r="P13" s="51"/>
      <c r="Q13" s="41"/>
      <c r="R13" s="58"/>
      <c r="S13" s="51"/>
      <c r="T13" s="41"/>
      <c r="U13" s="52"/>
      <c r="V13" s="51"/>
      <c r="W13" s="41"/>
      <c r="X13" s="52"/>
      <c r="Y13" s="51"/>
      <c r="Z13" s="11"/>
    </row>
    <row r="14" ht="17.25" customHeight="1">
      <c r="B14" s="11"/>
      <c r="C14" s="59"/>
      <c r="D14" s="51"/>
      <c r="E14" s="60"/>
      <c r="F14" s="61"/>
      <c r="G14" s="50"/>
      <c r="H14" s="60"/>
      <c r="I14" s="59"/>
      <c r="J14" s="51"/>
      <c r="K14" s="60"/>
      <c r="L14" s="59"/>
      <c r="M14" s="51"/>
      <c r="N14" s="60"/>
      <c r="O14" s="23" t="s">
        <v>195</v>
      </c>
      <c r="P14" s="51"/>
      <c r="Q14" s="60"/>
      <c r="R14" s="59"/>
      <c r="S14" s="51"/>
      <c r="T14" s="60"/>
      <c r="U14" s="59"/>
      <c r="V14" s="51"/>
      <c r="W14" s="60"/>
      <c r="X14" s="59"/>
      <c r="Y14" s="51"/>
      <c r="Z14" s="11"/>
    </row>
    <row r="15" ht="7.5" customHeight="1">
      <c r="A15" s="62"/>
      <c r="B15" s="11"/>
      <c r="C15" s="41"/>
      <c r="D15" s="41"/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11"/>
    </row>
    <row r="16" ht="17.25" customHeight="1">
      <c r="A16" s="63"/>
      <c r="B16" s="64"/>
      <c r="C16" s="64"/>
      <c r="D16" s="64"/>
      <c r="E16" s="64"/>
      <c r="F16" s="64"/>
      <c r="G16" s="64"/>
      <c r="H16" s="64"/>
      <c r="I16" s="64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4"/>
      <c r="Z16" s="65"/>
    </row>
    <row r="17" ht="17.25" customHeight="1">
      <c r="A17" s="66" t="s">
        <v>197</v>
      </c>
      <c r="B17" s="11"/>
      <c r="C17" s="67" t="s">
        <v>198</v>
      </c>
      <c r="D17" s="64"/>
      <c r="E17" s="11"/>
      <c r="F17" s="67"/>
      <c r="G17" s="64"/>
      <c r="H17" s="11"/>
      <c r="I17" s="67" t="s">
        <v>200</v>
      </c>
      <c r="J17" s="64"/>
      <c r="K17" s="11"/>
      <c r="L17" s="67" t="s">
        <v>199</v>
      </c>
      <c r="M17" s="64"/>
      <c r="N17" s="11"/>
      <c r="O17" s="67" t="s">
        <v>199</v>
      </c>
      <c r="P17" s="64"/>
      <c r="Q17" s="11"/>
      <c r="R17" s="67" t="s">
        <v>198</v>
      </c>
      <c r="S17" s="64"/>
      <c r="T17" s="11"/>
      <c r="U17" s="67" t="s">
        <v>200</v>
      </c>
      <c r="V17" s="64"/>
      <c r="W17" s="11"/>
      <c r="X17" s="67" t="s">
        <v>198</v>
      </c>
      <c r="Y17" s="64"/>
      <c r="Z17" s="68"/>
    </row>
    <row r="18" ht="17.25" customHeight="1">
      <c r="A18" s="69" t="s">
        <v>201</v>
      </c>
      <c r="B18" s="11"/>
      <c r="C18" s="52" t="s">
        <v>134</v>
      </c>
      <c r="D18" s="70" t="s">
        <v>116</v>
      </c>
      <c r="E18" s="28"/>
      <c r="F18" s="72"/>
      <c r="G18" s="55"/>
      <c r="H18" s="28"/>
      <c r="I18" s="73" t="s">
        <v>55</v>
      </c>
      <c r="J18" s="55" t="s">
        <v>43</v>
      </c>
      <c r="K18" s="28"/>
      <c r="L18" s="52" t="s">
        <v>173</v>
      </c>
      <c r="M18" s="75" t="s">
        <v>81</v>
      </c>
      <c r="N18" s="28"/>
      <c r="O18" s="52" t="s">
        <v>100</v>
      </c>
      <c r="P18" s="55" t="s">
        <v>59</v>
      </c>
      <c r="Q18" s="28"/>
      <c r="R18" s="55" t="s">
        <v>51</v>
      </c>
      <c r="S18" s="55" t="s">
        <v>61</v>
      </c>
      <c r="T18" s="28"/>
      <c r="U18" s="52" t="s">
        <v>71</v>
      </c>
      <c r="V18" s="55" t="s">
        <v>62</v>
      </c>
      <c r="W18" s="28"/>
      <c r="X18" s="52" t="s">
        <v>49</v>
      </c>
      <c r="Y18" s="55" t="s">
        <v>53</v>
      </c>
      <c r="Z18" s="74"/>
    </row>
    <row r="19" ht="17.25" customHeight="1">
      <c r="A19" s="76"/>
      <c r="B19" s="11"/>
      <c r="C19" s="52" t="s">
        <v>87</v>
      </c>
      <c r="D19" s="70" t="s">
        <v>91</v>
      </c>
      <c r="E19" s="41"/>
      <c r="F19" s="72"/>
      <c r="G19" s="55"/>
      <c r="H19" s="41"/>
      <c r="I19" s="73" t="s">
        <v>34</v>
      </c>
      <c r="J19" s="55" t="s">
        <v>69</v>
      </c>
      <c r="K19" s="41"/>
      <c r="L19" s="52" t="s">
        <v>80</v>
      </c>
      <c r="M19" s="75" t="s">
        <v>65</v>
      </c>
      <c r="N19" s="41"/>
      <c r="O19" s="52" t="s">
        <v>122</v>
      </c>
      <c r="P19" s="55" t="s">
        <v>110</v>
      </c>
      <c r="Q19" s="41"/>
      <c r="R19" s="77" t="s">
        <v>73</v>
      </c>
      <c r="S19" s="55" t="s">
        <v>83</v>
      </c>
      <c r="T19" s="41"/>
      <c r="U19" s="52" t="s">
        <v>84</v>
      </c>
      <c r="V19" s="55" t="s">
        <v>85</v>
      </c>
      <c r="W19" s="41"/>
      <c r="X19" s="52" t="s">
        <v>88</v>
      </c>
      <c r="Y19" s="55" t="s">
        <v>99</v>
      </c>
      <c r="Z19" s="74"/>
    </row>
    <row r="20" ht="17.25" customHeight="1">
      <c r="A20" s="76"/>
      <c r="B20" s="11"/>
      <c r="C20" s="52" t="s">
        <v>114</v>
      </c>
      <c r="D20" s="70" t="s">
        <v>32</v>
      </c>
      <c r="E20" s="41"/>
      <c r="F20" s="72"/>
      <c r="G20" s="55"/>
      <c r="H20" s="41"/>
      <c r="I20" s="73" t="s">
        <v>101</v>
      </c>
      <c r="J20" s="55" t="s">
        <v>118</v>
      </c>
      <c r="K20" s="41"/>
      <c r="L20" s="52" t="s">
        <v>40</v>
      </c>
      <c r="M20" s="75" t="s">
        <v>121</v>
      </c>
      <c r="N20" s="41"/>
      <c r="O20" s="52" t="s">
        <v>72</v>
      </c>
      <c r="P20" s="55" t="s">
        <v>123</v>
      </c>
      <c r="Q20" s="41"/>
      <c r="R20" s="55" t="s">
        <v>109</v>
      </c>
      <c r="S20" s="55" t="s">
        <v>111</v>
      </c>
      <c r="T20" s="41"/>
      <c r="U20" s="52" t="s">
        <v>148</v>
      </c>
      <c r="V20" s="55" t="s">
        <v>112</v>
      </c>
      <c r="W20" s="41"/>
      <c r="X20" s="52" t="s">
        <v>106</v>
      </c>
      <c r="Y20" s="55" t="s">
        <v>75</v>
      </c>
      <c r="Z20" s="74"/>
    </row>
    <row r="21" ht="17.25" customHeight="1">
      <c r="A21" s="76"/>
      <c r="B21" s="11"/>
      <c r="C21" s="52" t="s">
        <v>190</v>
      </c>
      <c r="D21" s="70" t="s">
        <v>135</v>
      </c>
      <c r="E21" s="41"/>
      <c r="F21" s="72"/>
      <c r="G21" s="55"/>
      <c r="H21" s="41"/>
      <c r="I21" s="73" t="s">
        <v>89</v>
      </c>
      <c r="J21" s="55" t="s">
        <v>97</v>
      </c>
      <c r="K21" s="41"/>
      <c r="L21" s="52" t="s">
        <v>182</v>
      </c>
      <c r="M21" s="75" t="s">
        <v>95</v>
      </c>
      <c r="N21" s="41"/>
      <c r="O21" s="52" t="s">
        <v>175</v>
      </c>
      <c r="P21" s="55" t="s">
        <v>139</v>
      </c>
      <c r="Q21" s="41"/>
      <c r="R21" s="55" t="s">
        <v>108</v>
      </c>
      <c r="S21" s="55" t="s">
        <v>160</v>
      </c>
      <c r="T21" s="41"/>
      <c r="U21" s="52" t="s">
        <v>48</v>
      </c>
      <c r="V21" s="55" t="s">
        <v>141</v>
      </c>
      <c r="W21" s="41"/>
      <c r="X21" s="52" t="s">
        <v>162</v>
      </c>
      <c r="Y21" s="55" t="s">
        <v>45</v>
      </c>
      <c r="Z21" s="74"/>
    </row>
    <row r="22" ht="17.25" customHeight="1">
      <c r="A22" s="76"/>
      <c r="B22" s="11"/>
      <c r="C22" s="52" t="s">
        <v>30</v>
      </c>
      <c r="D22" s="70" t="s">
        <v>149</v>
      </c>
      <c r="E22" s="41"/>
      <c r="F22" s="72"/>
      <c r="G22" s="55"/>
      <c r="H22" s="41"/>
      <c r="I22" s="73" t="s">
        <v>90</v>
      </c>
      <c r="J22" s="55" t="s">
        <v>79</v>
      </c>
      <c r="K22" s="41"/>
      <c r="L22" s="52" t="s">
        <v>153</v>
      </c>
      <c r="M22" s="75" t="s">
        <v>154</v>
      </c>
      <c r="N22" s="41"/>
      <c r="O22" s="52" t="s">
        <v>46</v>
      </c>
      <c r="P22" s="55" t="s">
        <v>152</v>
      </c>
      <c r="Q22" s="41"/>
      <c r="R22" s="55" t="s">
        <v>178</v>
      </c>
      <c r="S22" s="55" t="s">
        <v>189</v>
      </c>
      <c r="T22" s="41"/>
      <c r="U22" s="52" t="s">
        <v>126</v>
      </c>
      <c r="V22" s="55" t="s">
        <v>76</v>
      </c>
      <c r="W22" s="41"/>
      <c r="X22" s="52" t="s">
        <v>113</v>
      </c>
      <c r="Y22" s="55" t="s">
        <v>163</v>
      </c>
      <c r="Z22" s="74"/>
    </row>
    <row r="23" ht="17.25" customHeight="1">
      <c r="A23" s="76"/>
      <c r="B23" s="11"/>
      <c r="C23" s="52" t="s">
        <v>70</v>
      </c>
      <c r="D23" s="70" t="s">
        <v>165</v>
      </c>
      <c r="E23" s="41"/>
      <c r="F23" s="72"/>
      <c r="G23" s="55"/>
      <c r="H23" s="41"/>
      <c r="I23" s="73" t="s">
        <v>151</v>
      </c>
      <c r="J23" s="55" t="s">
        <v>176</v>
      </c>
      <c r="K23" s="41"/>
      <c r="L23" s="52" t="s">
        <v>207</v>
      </c>
      <c r="M23" s="75" t="s">
        <v>174</v>
      </c>
      <c r="N23" s="41"/>
      <c r="O23" s="52" t="s">
        <v>191</v>
      </c>
      <c r="P23" s="55" t="s">
        <v>177</v>
      </c>
      <c r="Q23" s="41"/>
      <c r="R23" s="55" t="s">
        <v>188</v>
      </c>
      <c r="S23" s="55" t="s">
        <v>52</v>
      </c>
      <c r="T23" s="41"/>
      <c r="U23" s="52" t="s">
        <v>140</v>
      </c>
      <c r="V23" s="55" t="s">
        <v>161</v>
      </c>
      <c r="W23" s="41"/>
      <c r="X23" s="52" t="s">
        <v>179</v>
      </c>
      <c r="Y23" s="55" t="s">
        <v>164</v>
      </c>
      <c r="Z23" s="74"/>
    </row>
    <row r="24" ht="17.25" customHeight="1">
      <c r="A24" s="78" t="s">
        <v>210</v>
      </c>
      <c r="B24" s="11"/>
      <c r="C24" s="79">
        <v>1.0</v>
      </c>
      <c r="D24" s="79">
        <v>2.0</v>
      </c>
      <c r="E24" s="41"/>
      <c r="F24" s="79"/>
      <c r="G24" s="79"/>
      <c r="H24" s="80"/>
      <c r="I24" s="79">
        <v>2.0</v>
      </c>
      <c r="J24" s="79">
        <v>0.0</v>
      </c>
      <c r="K24" s="80"/>
      <c r="L24" s="79">
        <v>2.0</v>
      </c>
      <c r="M24" s="79">
        <v>1.0</v>
      </c>
      <c r="N24" s="80"/>
      <c r="O24" s="79">
        <v>2.0</v>
      </c>
      <c r="P24" s="79">
        <v>0.0</v>
      </c>
      <c r="Q24" s="80"/>
      <c r="R24" s="79">
        <v>0.0</v>
      </c>
      <c r="S24" s="79">
        <v>2.0</v>
      </c>
      <c r="T24" s="81" t="s">
        <v>0</v>
      </c>
      <c r="U24" s="79">
        <v>2.0</v>
      </c>
      <c r="V24" s="79">
        <v>0.0</v>
      </c>
      <c r="W24" s="80"/>
      <c r="X24" s="79">
        <v>0.0</v>
      </c>
      <c r="Y24" s="79">
        <v>2.0</v>
      </c>
      <c r="Z24" s="82"/>
    </row>
    <row r="25" ht="17.25" customHeight="1">
      <c r="A25" s="63"/>
      <c r="B25" s="64"/>
      <c r="C25" s="64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5"/>
    </row>
    <row r="26" ht="17.25" customHeight="1">
      <c r="A26" s="66" t="s">
        <v>197</v>
      </c>
      <c r="B26" s="11"/>
      <c r="C26" s="67" t="s">
        <v>213</v>
      </c>
      <c r="D26" s="64"/>
      <c r="E26" s="11"/>
      <c r="F26" s="67"/>
      <c r="G26" s="64"/>
      <c r="H26" s="11"/>
      <c r="I26" s="67" t="s">
        <v>215</v>
      </c>
      <c r="J26" s="64"/>
      <c r="K26" s="11"/>
      <c r="L26" s="67" t="s">
        <v>215</v>
      </c>
      <c r="M26" s="64"/>
      <c r="N26" s="11"/>
      <c r="O26" s="67" t="s">
        <v>214</v>
      </c>
      <c r="P26" s="64"/>
      <c r="Q26" s="11"/>
      <c r="R26" s="67" t="s">
        <v>214</v>
      </c>
      <c r="S26" s="64"/>
      <c r="T26" s="11"/>
      <c r="U26" s="67" t="s">
        <v>215</v>
      </c>
      <c r="V26" s="64"/>
      <c r="W26" s="11"/>
      <c r="X26" s="67" t="s">
        <v>213</v>
      </c>
      <c r="Y26" s="64"/>
      <c r="Z26" s="68"/>
    </row>
    <row r="27" ht="17.25" customHeight="1">
      <c r="A27" s="69" t="s">
        <v>216</v>
      </c>
      <c r="B27" s="11"/>
      <c r="C27" s="52" t="s">
        <v>115</v>
      </c>
      <c r="D27" s="70" t="s">
        <v>116</v>
      </c>
      <c r="E27" s="28"/>
      <c r="F27" s="72"/>
      <c r="G27" s="55"/>
      <c r="H27" s="28"/>
      <c r="I27" s="73" t="s">
        <v>55</v>
      </c>
      <c r="J27" s="55" t="s">
        <v>43</v>
      </c>
      <c r="K27" s="28"/>
      <c r="L27" s="52" t="s">
        <v>173</v>
      </c>
      <c r="M27" s="75" t="s">
        <v>81</v>
      </c>
      <c r="N27" s="28"/>
      <c r="O27" s="52" t="s">
        <v>100</v>
      </c>
      <c r="P27" s="55" t="s">
        <v>59</v>
      </c>
      <c r="Q27" s="28"/>
      <c r="R27" s="55" t="s">
        <v>51</v>
      </c>
      <c r="S27" s="55" t="s">
        <v>61</v>
      </c>
      <c r="T27" s="28"/>
      <c r="U27" s="52" t="s">
        <v>71</v>
      </c>
      <c r="V27" s="55" t="s">
        <v>62</v>
      </c>
      <c r="W27" s="28"/>
      <c r="X27" s="52" t="s">
        <v>49</v>
      </c>
      <c r="Y27" s="55" t="s">
        <v>53</v>
      </c>
      <c r="Z27" s="74"/>
    </row>
    <row r="28" ht="17.25" customHeight="1">
      <c r="A28" s="76"/>
      <c r="B28" s="11"/>
      <c r="C28" s="52" t="s">
        <v>87</v>
      </c>
      <c r="D28" s="70" t="s">
        <v>91</v>
      </c>
      <c r="E28" s="41"/>
      <c r="F28" s="72"/>
      <c r="G28" s="55"/>
      <c r="H28" s="41"/>
      <c r="I28" s="73" t="s">
        <v>34</v>
      </c>
      <c r="J28" s="55" t="s">
        <v>69</v>
      </c>
      <c r="K28" s="41"/>
      <c r="L28" s="52" t="s">
        <v>80</v>
      </c>
      <c r="M28" s="75" t="s">
        <v>57</v>
      </c>
      <c r="N28" s="41"/>
      <c r="O28" s="52" t="s">
        <v>122</v>
      </c>
      <c r="P28" s="55" t="s">
        <v>110</v>
      </c>
      <c r="Q28" s="41"/>
      <c r="R28" s="77" t="s">
        <v>73</v>
      </c>
      <c r="S28" s="55" t="s">
        <v>83</v>
      </c>
      <c r="T28" s="41"/>
      <c r="U28" s="52" t="s">
        <v>48</v>
      </c>
      <c r="V28" s="55" t="s">
        <v>85</v>
      </c>
      <c r="W28" s="41"/>
      <c r="X28" s="52" t="s">
        <v>88</v>
      </c>
      <c r="Y28" s="55" t="s">
        <v>99</v>
      </c>
      <c r="Z28" s="74"/>
    </row>
    <row r="29" ht="17.25" customHeight="1">
      <c r="A29" s="76"/>
      <c r="B29" s="11"/>
      <c r="C29" s="52" t="s">
        <v>114</v>
      </c>
      <c r="D29" s="70" t="s">
        <v>32</v>
      </c>
      <c r="E29" s="41"/>
      <c r="F29" s="72"/>
      <c r="G29" s="55"/>
      <c r="H29" s="41"/>
      <c r="I29" s="73" t="s">
        <v>101</v>
      </c>
      <c r="J29" s="55" t="s">
        <v>118</v>
      </c>
      <c r="K29" s="41"/>
      <c r="L29" s="52" t="s">
        <v>40</v>
      </c>
      <c r="M29" s="75" t="s">
        <v>121</v>
      </c>
      <c r="N29" s="41"/>
      <c r="O29" s="52" t="s">
        <v>72</v>
      </c>
      <c r="P29" s="55" t="s">
        <v>123</v>
      </c>
      <c r="Q29" s="41"/>
      <c r="R29" s="55" t="s">
        <v>136</v>
      </c>
      <c r="S29" s="55" t="s">
        <v>125</v>
      </c>
      <c r="T29" s="41"/>
      <c r="U29" s="52" t="s">
        <v>148</v>
      </c>
      <c r="V29" s="55" t="s">
        <v>127</v>
      </c>
      <c r="W29" s="41"/>
      <c r="X29" s="52" t="s">
        <v>113</v>
      </c>
      <c r="Y29" s="55" t="s">
        <v>75</v>
      </c>
      <c r="Z29" s="74"/>
    </row>
    <row r="30" ht="17.25" customHeight="1">
      <c r="A30" s="76"/>
      <c r="B30" s="11"/>
      <c r="C30" s="52" t="s">
        <v>156</v>
      </c>
      <c r="D30" s="70" t="s">
        <v>135</v>
      </c>
      <c r="E30" s="41"/>
      <c r="F30" s="72"/>
      <c r="G30" s="55"/>
      <c r="H30" s="41"/>
      <c r="I30" s="73" t="s">
        <v>89</v>
      </c>
      <c r="J30" s="55" t="s">
        <v>97</v>
      </c>
      <c r="K30" s="41"/>
      <c r="L30" s="52" t="s">
        <v>182</v>
      </c>
      <c r="M30" s="75" t="s">
        <v>95</v>
      </c>
      <c r="N30" s="41"/>
      <c r="O30" s="52" t="s">
        <v>187</v>
      </c>
      <c r="P30" s="55" t="s">
        <v>139</v>
      </c>
      <c r="Q30" s="41"/>
      <c r="R30" s="55" t="s">
        <v>108</v>
      </c>
      <c r="S30" s="55" t="s">
        <v>104</v>
      </c>
      <c r="T30" s="41"/>
      <c r="U30" s="52" t="s">
        <v>133</v>
      </c>
      <c r="V30" s="55" t="s">
        <v>141</v>
      </c>
      <c r="W30" s="41"/>
      <c r="X30" s="52" t="s">
        <v>162</v>
      </c>
      <c r="Y30" s="55" t="s">
        <v>45</v>
      </c>
      <c r="Z30" s="74"/>
    </row>
    <row r="31" ht="17.25" customHeight="1">
      <c r="A31" s="76"/>
      <c r="B31" s="11"/>
      <c r="C31" s="52" t="s">
        <v>60</v>
      </c>
      <c r="D31" s="70" t="s">
        <v>149</v>
      </c>
      <c r="E31" s="41"/>
      <c r="F31" s="72"/>
      <c r="G31" s="55"/>
      <c r="H31" s="41"/>
      <c r="I31" s="73" t="s">
        <v>90</v>
      </c>
      <c r="J31" s="55" t="s">
        <v>79</v>
      </c>
      <c r="K31" s="41"/>
      <c r="L31" s="52" t="s">
        <v>153</v>
      </c>
      <c r="M31" s="75" t="s">
        <v>154</v>
      </c>
      <c r="N31" s="41"/>
      <c r="O31" s="52" t="s">
        <v>46</v>
      </c>
      <c r="P31" s="55" t="s">
        <v>152</v>
      </c>
      <c r="Q31" s="41"/>
      <c r="R31" s="55" t="s">
        <v>178</v>
      </c>
      <c r="S31" s="55" t="s">
        <v>189</v>
      </c>
      <c r="T31" s="41"/>
      <c r="U31" s="52" t="s">
        <v>126</v>
      </c>
      <c r="V31" s="55" t="s">
        <v>76</v>
      </c>
      <c r="W31" s="41"/>
      <c r="X31" s="52" t="s">
        <v>179</v>
      </c>
      <c r="Y31" s="55" t="s">
        <v>163</v>
      </c>
      <c r="Z31" s="74"/>
    </row>
    <row r="32" ht="17.25" customHeight="1">
      <c r="A32" s="76"/>
      <c r="B32" s="11"/>
      <c r="C32" s="52" t="s">
        <v>70</v>
      </c>
      <c r="D32" s="70" t="s">
        <v>165</v>
      </c>
      <c r="E32" s="41"/>
      <c r="F32" s="72"/>
      <c r="G32" s="55"/>
      <c r="H32" s="41"/>
      <c r="I32" s="73" t="s">
        <v>151</v>
      </c>
      <c r="J32" s="55" t="s">
        <v>176</v>
      </c>
      <c r="K32" s="41"/>
      <c r="L32" s="52" t="s">
        <v>207</v>
      </c>
      <c r="M32" s="75" t="s">
        <v>174</v>
      </c>
      <c r="N32" s="41"/>
      <c r="O32" s="52" t="s">
        <v>195</v>
      </c>
      <c r="P32" s="55" t="s">
        <v>177</v>
      </c>
      <c r="Q32" s="41"/>
      <c r="R32" s="55" t="s">
        <v>188</v>
      </c>
      <c r="S32" s="55" t="s">
        <v>52</v>
      </c>
      <c r="T32" s="41"/>
      <c r="U32" s="52" t="s">
        <v>140</v>
      </c>
      <c r="V32" s="55" t="s">
        <v>161</v>
      </c>
      <c r="W32" s="41"/>
      <c r="X32" s="52" t="s">
        <v>106</v>
      </c>
      <c r="Y32" s="55" t="s">
        <v>164</v>
      </c>
      <c r="Z32" s="74"/>
    </row>
    <row r="33" ht="17.25" customHeight="1">
      <c r="A33" s="78" t="s">
        <v>210</v>
      </c>
      <c r="B33" s="11"/>
      <c r="C33" s="79">
        <v>2.0</v>
      </c>
      <c r="D33" s="79">
        <v>0.0</v>
      </c>
      <c r="E33" s="41"/>
      <c r="F33" s="79"/>
      <c r="G33" s="79"/>
      <c r="H33" s="80"/>
      <c r="I33" s="79">
        <v>2.0</v>
      </c>
      <c r="J33" s="79">
        <v>3.0</v>
      </c>
      <c r="K33" s="80"/>
      <c r="L33" s="79">
        <v>1.0</v>
      </c>
      <c r="M33" s="79">
        <v>2.0</v>
      </c>
      <c r="N33" s="80"/>
      <c r="O33" s="79">
        <v>1.0</v>
      </c>
      <c r="P33" s="79">
        <v>0.0</v>
      </c>
      <c r="Q33" s="80"/>
      <c r="R33" s="79">
        <v>1.0</v>
      </c>
      <c r="S33" s="79">
        <v>1.0</v>
      </c>
      <c r="T33" s="81" t="s">
        <v>0</v>
      </c>
      <c r="U33" s="79">
        <v>0.0</v>
      </c>
      <c r="V33" s="79">
        <v>2.0</v>
      </c>
      <c r="W33" s="80"/>
      <c r="X33" s="79">
        <v>2.0</v>
      </c>
      <c r="Y33" s="79">
        <v>3.0</v>
      </c>
      <c r="Z33" s="82"/>
    </row>
    <row r="34" ht="17.25" customHeight="1">
      <c r="A34" s="63"/>
      <c r="B34" s="64"/>
      <c r="C34" s="64"/>
      <c r="D34" s="64"/>
      <c r="E34" s="64"/>
      <c r="F34" s="64"/>
      <c r="G34" s="64"/>
      <c r="H34" s="64"/>
      <c r="I34" s="64"/>
      <c r="J34" s="64"/>
      <c r="K34" s="64"/>
      <c r="L34" s="64"/>
      <c r="M34" s="64"/>
      <c r="N34" s="64"/>
      <c r="O34" s="64"/>
      <c r="P34" s="64"/>
      <c r="Q34" s="64"/>
      <c r="R34" s="64"/>
      <c r="S34" s="64"/>
      <c r="T34" s="64"/>
      <c r="U34" s="64"/>
      <c r="V34" s="64"/>
      <c r="W34" s="64"/>
      <c r="X34" s="64"/>
      <c r="Y34" s="64"/>
      <c r="Z34" s="65"/>
    </row>
    <row r="35" ht="17.25" customHeight="1">
      <c r="A35" s="66" t="s">
        <v>197</v>
      </c>
      <c r="B35" s="11"/>
      <c r="C35" s="67" t="s">
        <v>221</v>
      </c>
      <c r="D35" s="64"/>
      <c r="E35" s="11"/>
      <c r="F35" s="67"/>
      <c r="G35" s="64"/>
      <c r="H35" s="11"/>
      <c r="I35" s="67" t="s">
        <v>222</v>
      </c>
      <c r="J35" s="64"/>
      <c r="K35" s="11"/>
      <c r="L35" s="67" t="s">
        <v>222</v>
      </c>
      <c r="M35" s="64"/>
      <c r="N35" s="11"/>
      <c r="O35" s="67" t="s">
        <v>221</v>
      </c>
      <c r="P35" s="64"/>
      <c r="Q35" s="11"/>
      <c r="R35" s="67" t="s">
        <v>222</v>
      </c>
      <c r="S35" s="64"/>
      <c r="T35" s="11"/>
      <c r="U35" s="67" t="s">
        <v>222</v>
      </c>
      <c r="V35" s="64"/>
      <c r="W35" s="11"/>
      <c r="X35" s="67" t="s">
        <v>222</v>
      </c>
      <c r="Y35" s="64"/>
      <c r="Z35" s="68"/>
    </row>
    <row r="36" ht="17.25" customHeight="1">
      <c r="A36" s="69" t="s">
        <v>224</v>
      </c>
      <c r="B36" s="11"/>
      <c r="C36" s="52" t="s">
        <v>134</v>
      </c>
      <c r="D36" s="70" t="s">
        <v>116</v>
      </c>
      <c r="E36" s="28"/>
      <c r="F36" s="72"/>
      <c r="G36" s="55"/>
      <c r="H36" s="28"/>
      <c r="I36" s="73" t="s">
        <v>55</v>
      </c>
      <c r="J36" s="55" t="s">
        <v>43</v>
      </c>
      <c r="K36" s="28"/>
      <c r="L36" s="52" t="s">
        <v>173</v>
      </c>
      <c r="M36" s="75" t="s">
        <v>81</v>
      </c>
      <c r="N36" s="28"/>
      <c r="O36" s="52" t="s">
        <v>100</v>
      </c>
      <c r="P36" s="55" t="s">
        <v>59</v>
      </c>
      <c r="Q36" s="28"/>
      <c r="R36" s="55" t="s">
        <v>51</v>
      </c>
      <c r="S36" s="55" t="s">
        <v>61</v>
      </c>
      <c r="T36" s="28"/>
      <c r="U36" s="52" t="s">
        <v>71</v>
      </c>
      <c r="V36" s="55" t="s">
        <v>62</v>
      </c>
      <c r="W36" s="28"/>
      <c r="X36" s="52" t="s">
        <v>49</v>
      </c>
      <c r="Y36" s="55" t="s">
        <v>53</v>
      </c>
      <c r="Z36" s="74"/>
    </row>
    <row r="37" ht="17.25" customHeight="1">
      <c r="A37" s="76"/>
      <c r="B37" s="11"/>
      <c r="C37" s="52" t="s">
        <v>87</v>
      </c>
      <c r="D37" s="70" t="s">
        <v>91</v>
      </c>
      <c r="E37" s="41"/>
      <c r="F37" s="72"/>
      <c r="G37" s="55"/>
      <c r="H37" s="41"/>
      <c r="I37" s="73" t="s">
        <v>34</v>
      </c>
      <c r="J37" s="55" t="s">
        <v>69</v>
      </c>
      <c r="K37" s="41"/>
      <c r="L37" s="52" t="s">
        <v>80</v>
      </c>
      <c r="M37" s="75" t="s">
        <v>65</v>
      </c>
      <c r="N37" s="41"/>
      <c r="O37" s="52" t="s">
        <v>122</v>
      </c>
      <c r="P37" s="55" t="s">
        <v>110</v>
      </c>
      <c r="Q37" s="41"/>
      <c r="R37" s="77" t="s">
        <v>73</v>
      </c>
      <c r="S37" s="55" t="s">
        <v>83</v>
      </c>
      <c r="T37" s="41"/>
      <c r="U37" s="52" t="s">
        <v>84</v>
      </c>
      <c r="V37" s="55" t="s">
        <v>85</v>
      </c>
      <c r="W37" s="41"/>
      <c r="X37" s="52" t="s">
        <v>50</v>
      </c>
      <c r="Y37" s="55" t="s">
        <v>99</v>
      </c>
      <c r="Z37" s="74"/>
    </row>
    <row r="38" ht="17.25" customHeight="1">
      <c r="A38" s="76"/>
      <c r="B38" s="11"/>
      <c r="C38" s="52" t="s">
        <v>114</v>
      </c>
      <c r="D38" s="70" t="s">
        <v>32</v>
      </c>
      <c r="E38" s="41"/>
      <c r="F38" s="72"/>
      <c r="G38" s="55"/>
      <c r="H38" s="41"/>
      <c r="I38" s="73" t="s">
        <v>101</v>
      </c>
      <c r="J38" s="55" t="s">
        <v>118</v>
      </c>
      <c r="K38" s="41"/>
      <c r="L38" s="52" t="s">
        <v>40</v>
      </c>
      <c r="M38" s="75" t="s">
        <v>121</v>
      </c>
      <c r="N38" s="41"/>
      <c r="O38" s="52" t="s">
        <v>72</v>
      </c>
      <c r="P38" s="55" t="s">
        <v>123</v>
      </c>
      <c r="Q38" s="41"/>
      <c r="R38" s="55" t="s">
        <v>109</v>
      </c>
      <c r="S38" s="55" t="s">
        <v>111</v>
      </c>
      <c r="T38" s="41"/>
      <c r="U38" s="52" t="s">
        <v>105</v>
      </c>
      <c r="V38" s="55" t="s">
        <v>127</v>
      </c>
      <c r="W38" s="41"/>
      <c r="X38" s="52" t="s">
        <v>88</v>
      </c>
      <c r="Y38" s="55" t="s">
        <v>75</v>
      </c>
      <c r="Z38" s="74"/>
    </row>
    <row r="39" ht="17.25" customHeight="1">
      <c r="A39" s="76"/>
      <c r="B39" s="11"/>
      <c r="C39" s="52" t="s">
        <v>190</v>
      </c>
      <c r="D39" s="70" t="s">
        <v>135</v>
      </c>
      <c r="E39" s="41"/>
      <c r="F39" s="72"/>
      <c r="G39" s="55"/>
      <c r="H39" s="41"/>
      <c r="I39" s="73" t="s">
        <v>89</v>
      </c>
      <c r="J39" s="55" t="s">
        <v>97</v>
      </c>
      <c r="K39" s="41"/>
      <c r="L39" s="52" t="s">
        <v>182</v>
      </c>
      <c r="M39" s="75" t="s">
        <v>95</v>
      </c>
      <c r="N39" s="41"/>
      <c r="O39" s="52" t="s">
        <v>175</v>
      </c>
      <c r="P39" s="55" t="s">
        <v>139</v>
      </c>
      <c r="Q39" s="41"/>
      <c r="R39" s="55" t="s">
        <v>108</v>
      </c>
      <c r="S39" s="55" t="s">
        <v>160</v>
      </c>
      <c r="T39" s="41"/>
      <c r="U39" s="52" t="s">
        <v>48</v>
      </c>
      <c r="V39" s="55" t="s">
        <v>141</v>
      </c>
      <c r="W39" s="41"/>
      <c r="X39" s="52" t="s">
        <v>226</v>
      </c>
      <c r="Y39" s="55" t="s">
        <v>45</v>
      </c>
      <c r="Z39" s="74"/>
    </row>
    <row r="40" ht="17.25" customHeight="1">
      <c r="A40" s="76"/>
      <c r="B40" s="11"/>
      <c r="C40" s="52" t="s">
        <v>30</v>
      </c>
      <c r="D40" s="70" t="s">
        <v>149</v>
      </c>
      <c r="E40" s="41"/>
      <c r="F40" s="72"/>
      <c r="G40" s="55"/>
      <c r="H40" s="41"/>
      <c r="I40" s="73" t="s">
        <v>90</v>
      </c>
      <c r="J40" s="55" t="s">
        <v>102</v>
      </c>
      <c r="K40" s="41"/>
      <c r="L40" s="52" t="s">
        <v>153</v>
      </c>
      <c r="M40" s="75" t="s">
        <v>154</v>
      </c>
      <c r="N40" s="41"/>
      <c r="O40" s="52" t="s">
        <v>46</v>
      </c>
      <c r="P40" s="55" t="s">
        <v>152</v>
      </c>
      <c r="Q40" s="41"/>
      <c r="R40" s="55" t="s">
        <v>178</v>
      </c>
      <c r="S40" s="55" t="s">
        <v>189</v>
      </c>
      <c r="T40" s="41"/>
      <c r="U40" s="52" t="s">
        <v>126</v>
      </c>
      <c r="V40" s="55" t="s">
        <v>76</v>
      </c>
      <c r="W40" s="41"/>
      <c r="X40" s="52" t="s">
        <v>179</v>
      </c>
      <c r="Y40" s="55" t="s">
        <v>180</v>
      </c>
      <c r="Z40" s="74"/>
    </row>
    <row r="41" ht="17.25" customHeight="1">
      <c r="A41" s="76"/>
      <c r="B41" s="11"/>
      <c r="C41" s="52" t="s">
        <v>70</v>
      </c>
      <c r="D41" s="70" t="s">
        <v>165</v>
      </c>
      <c r="E41" s="41"/>
      <c r="F41" s="72"/>
      <c r="G41" s="55"/>
      <c r="H41" s="41"/>
      <c r="I41" s="73" t="s">
        <v>151</v>
      </c>
      <c r="J41" s="55" t="s">
        <v>171</v>
      </c>
      <c r="K41" s="41"/>
      <c r="L41" s="52" t="s">
        <v>207</v>
      </c>
      <c r="M41" s="75" t="s">
        <v>174</v>
      </c>
      <c r="N41" s="41"/>
      <c r="O41" s="52" t="s">
        <v>191</v>
      </c>
      <c r="P41" s="55" t="s">
        <v>177</v>
      </c>
      <c r="Q41" s="41"/>
      <c r="R41" s="55" t="s">
        <v>188</v>
      </c>
      <c r="S41" s="55" t="s">
        <v>52</v>
      </c>
      <c r="T41" s="41"/>
      <c r="U41" s="52" t="s">
        <v>140</v>
      </c>
      <c r="V41" s="55" t="s">
        <v>161</v>
      </c>
      <c r="W41" s="41"/>
      <c r="X41" s="52" t="s">
        <v>113</v>
      </c>
      <c r="Y41" s="55" t="s">
        <v>164</v>
      </c>
      <c r="Z41" s="74"/>
    </row>
    <row r="42" ht="17.25" customHeight="1">
      <c r="A42" s="78" t="s">
        <v>210</v>
      </c>
      <c r="B42" s="11"/>
      <c r="C42" s="79">
        <v>1.0</v>
      </c>
      <c r="D42" s="79">
        <v>2.0</v>
      </c>
      <c r="E42" s="41"/>
      <c r="F42" s="79"/>
      <c r="G42" s="79"/>
      <c r="H42" s="80"/>
      <c r="I42" s="79">
        <v>1.0</v>
      </c>
      <c r="J42" s="79">
        <v>0.0</v>
      </c>
      <c r="K42" s="80"/>
      <c r="L42" s="79">
        <v>1.0</v>
      </c>
      <c r="M42" s="79">
        <v>2.0</v>
      </c>
      <c r="N42" s="80"/>
      <c r="O42" s="79">
        <v>1.0</v>
      </c>
      <c r="P42" s="79">
        <v>2.0</v>
      </c>
      <c r="Q42" s="80"/>
      <c r="R42" s="79">
        <v>2.0</v>
      </c>
      <c r="S42" s="79">
        <v>3.0</v>
      </c>
      <c r="T42" s="81" t="s">
        <v>0</v>
      </c>
      <c r="U42" s="79">
        <v>1.0</v>
      </c>
      <c r="V42" s="79">
        <v>3.0</v>
      </c>
      <c r="W42" s="80"/>
      <c r="X42" s="79">
        <v>2.0</v>
      </c>
      <c r="Y42" s="79">
        <v>3.0</v>
      </c>
      <c r="Z42" s="82"/>
    </row>
    <row r="43" ht="17.25" customHeight="1">
      <c r="A43" s="63"/>
      <c r="B43" s="64"/>
      <c r="C43" s="64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5"/>
    </row>
    <row r="44" ht="17.25" customHeight="1">
      <c r="A44" s="66" t="s">
        <v>197</v>
      </c>
      <c r="B44" s="11"/>
      <c r="C44" s="67" t="s">
        <v>227</v>
      </c>
      <c r="D44" s="64"/>
      <c r="E44" s="11"/>
      <c r="F44" s="67"/>
      <c r="G44" s="64"/>
      <c r="H44" s="11"/>
      <c r="I44" s="67" t="s">
        <v>228</v>
      </c>
      <c r="J44" s="64"/>
      <c r="K44" s="11"/>
      <c r="L44" s="67" t="s">
        <v>228</v>
      </c>
      <c r="M44" s="64"/>
      <c r="N44" s="11"/>
      <c r="O44" s="67" t="s">
        <v>229</v>
      </c>
      <c r="P44" s="64"/>
      <c r="Q44" s="11"/>
      <c r="R44" s="67" t="s">
        <v>229</v>
      </c>
      <c r="S44" s="64"/>
      <c r="T44" s="11"/>
      <c r="U44" s="67" t="s">
        <v>227</v>
      </c>
      <c r="V44" s="64"/>
      <c r="W44" s="11"/>
      <c r="X44" s="67" t="s">
        <v>229</v>
      </c>
      <c r="Y44" s="64"/>
      <c r="Z44" s="68"/>
    </row>
    <row r="45" ht="17.25" customHeight="1">
      <c r="A45" s="69" t="s">
        <v>230</v>
      </c>
      <c r="B45" s="11"/>
      <c r="C45" s="52" t="s">
        <v>115</v>
      </c>
      <c r="D45" s="70" t="s">
        <v>116</v>
      </c>
      <c r="E45" s="28"/>
      <c r="F45" s="72"/>
      <c r="G45" s="55"/>
      <c r="H45" s="28"/>
      <c r="I45" s="73" t="s">
        <v>55</v>
      </c>
      <c r="J45" s="55" t="s">
        <v>43</v>
      </c>
      <c r="K45" s="28"/>
      <c r="L45" s="52" t="s">
        <v>173</v>
      </c>
      <c r="M45" s="75" t="s">
        <v>81</v>
      </c>
      <c r="N45" s="28"/>
      <c r="O45" s="52" t="s">
        <v>100</v>
      </c>
      <c r="P45" s="55" t="s">
        <v>59</v>
      </c>
      <c r="Q45" s="28"/>
      <c r="R45" s="55" t="s">
        <v>51</v>
      </c>
      <c r="S45" s="55" t="s">
        <v>61</v>
      </c>
      <c r="T45" s="28"/>
      <c r="U45" s="52" t="s">
        <v>71</v>
      </c>
      <c r="V45" s="55" t="s">
        <v>62</v>
      </c>
      <c r="W45" s="28"/>
      <c r="X45" s="52" t="s">
        <v>49</v>
      </c>
      <c r="Y45" s="55" t="s">
        <v>53</v>
      </c>
      <c r="Z45" s="74"/>
    </row>
    <row r="46" ht="17.25" customHeight="1">
      <c r="A46" s="76"/>
      <c r="B46" s="11"/>
      <c r="C46" s="52" t="s">
        <v>87</v>
      </c>
      <c r="D46" s="70" t="s">
        <v>91</v>
      </c>
      <c r="E46" s="41"/>
      <c r="F46" s="72"/>
      <c r="G46" s="55"/>
      <c r="H46" s="41"/>
      <c r="I46" s="73" t="s">
        <v>34</v>
      </c>
      <c r="J46" s="55" t="s">
        <v>69</v>
      </c>
      <c r="K46" s="41"/>
      <c r="L46" s="52" t="s">
        <v>80</v>
      </c>
      <c r="M46" s="75" t="s">
        <v>57</v>
      </c>
      <c r="N46" s="41"/>
      <c r="O46" s="52" t="s">
        <v>122</v>
      </c>
      <c r="P46" s="55" t="s">
        <v>110</v>
      </c>
      <c r="Q46" s="41"/>
      <c r="R46" s="77" t="s">
        <v>73</v>
      </c>
      <c r="S46" s="55" t="s">
        <v>83</v>
      </c>
      <c r="T46" s="41"/>
      <c r="U46" s="52" t="s">
        <v>133</v>
      </c>
      <c r="V46" s="55" t="s">
        <v>85</v>
      </c>
      <c r="W46" s="41"/>
      <c r="X46" s="52" t="s">
        <v>50</v>
      </c>
      <c r="Y46" s="55" t="s">
        <v>99</v>
      </c>
      <c r="Z46" s="74"/>
    </row>
    <row r="47" ht="17.25" customHeight="1">
      <c r="A47" s="76"/>
      <c r="B47" s="11"/>
      <c r="C47" s="52" t="s">
        <v>114</v>
      </c>
      <c r="D47" s="70" t="s">
        <v>32</v>
      </c>
      <c r="E47" s="41"/>
      <c r="F47" s="72"/>
      <c r="G47" s="55"/>
      <c r="H47" s="41"/>
      <c r="I47" s="73" t="s">
        <v>101</v>
      </c>
      <c r="J47" s="55" t="s">
        <v>118</v>
      </c>
      <c r="K47" s="41"/>
      <c r="L47" s="52" t="s">
        <v>40</v>
      </c>
      <c r="M47" s="75" t="s">
        <v>121</v>
      </c>
      <c r="N47" s="41"/>
      <c r="O47" s="52" t="s">
        <v>175</v>
      </c>
      <c r="P47" s="55" t="s">
        <v>123</v>
      </c>
      <c r="Q47" s="41"/>
      <c r="R47" s="55" t="s">
        <v>136</v>
      </c>
      <c r="S47" s="55" t="s">
        <v>125</v>
      </c>
      <c r="T47" s="41"/>
      <c r="U47" s="52" t="s">
        <v>105</v>
      </c>
      <c r="V47" s="55" t="s">
        <v>112</v>
      </c>
      <c r="W47" s="41"/>
      <c r="X47" s="52" t="s">
        <v>88</v>
      </c>
      <c r="Y47" s="55" t="s">
        <v>75</v>
      </c>
      <c r="Z47" s="74"/>
    </row>
    <row r="48" ht="17.25" customHeight="1">
      <c r="A48" s="76"/>
      <c r="B48" s="11"/>
      <c r="C48" s="52" t="s">
        <v>156</v>
      </c>
      <c r="D48" s="70" t="s">
        <v>135</v>
      </c>
      <c r="E48" s="41"/>
      <c r="F48" s="72"/>
      <c r="G48" s="55"/>
      <c r="H48" s="41"/>
      <c r="I48" s="73" t="s">
        <v>89</v>
      </c>
      <c r="J48" s="55" t="s">
        <v>97</v>
      </c>
      <c r="K48" s="41"/>
      <c r="L48" s="52" t="s">
        <v>182</v>
      </c>
      <c r="M48" s="75" t="s">
        <v>95</v>
      </c>
      <c r="N48" s="41"/>
      <c r="O48" s="52" t="s">
        <v>187</v>
      </c>
      <c r="P48" s="55" t="s">
        <v>139</v>
      </c>
      <c r="Q48" s="41"/>
      <c r="R48" s="55" t="s">
        <v>109</v>
      </c>
      <c r="S48" s="55"/>
      <c r="T48" s="41"/>
      <c r="U48" s="52" t="s">
        <v>84</v>
      </c>
      <c r="V48" s="55" t="s">
        <v>141</v>
      </c>
      <c r="W48" s="41"/>
      <c r="X48" s="52" t="s">
        <v>226</v>
      </c>
      <c r="Y48" s="55" t="s">
        <v>45</v>
      </c>
      <c r="Z48" s="74"/>
    </row>
    <row r="49" ht="17.25" customHeight="1">
      <c r="A49" s="76"/>
      <c r="B49" s="11"/>
      <c r="C49" s="52" t="s">
        <v>60</v>
      </c>
      <c r="D49" s="70" t="s">
        <v>149</v>
      </c>
      <c r="E49" s="41"/>
      <c r="F49" s="72"/>
      <c r="G49" s="55"/>
      <c r="H49" s="41"/>
      <c r="I49" s="73" t="s">
        <v>90</v>
      </c>
      <c r="J49" s="55" t="s">
        <v>79</v>
      </c>
      <c r="K49" s="41"/>
      <c r="L49" s="52" t="s">
        <v>153</v>
      </c>
      <c r="M49" s="75" t="s">
        <v>154</v>
      </c>
      <c r="N49" s="41"/>
      <c r="O49" s="52" t="s">
        <v>46</v>
      </c>
      <c r="P49" s="55" t="s">
        <v>152</v>
      </c>
      <c r="Q49" s="41"/>
      <c r="R49" s="55" t="s">
        <v>178</v>
      </c>
      <c r="S49" s="55" t="s">
        <v>189</v>
      </c>
      <c r="T49" s="41"/>
      <c r="U49" s="52" t="s">
        <v>126</v>
      </c>
      <c r="V49" s="55" t="s">
        <v>76</v>
      </c>
      <c r="W49" s="41"/>
      <c r="X49" s="52" t="s">
        <v>179</v>
      </c>
      <c r="Y49" s="55" t="s">
        <v>180</v>
      </c>
      <c r="Z49" s="74"/>
    </row>
    <row r="50" ht="17.25" customHeight="1">
      <c r="A50" s="76"/>
      <c r="B50" s="11"/>
      <c r="C50" s="52" t="s">
        <v>70</v>
      </c>
      <c r="D50" s="70" t="s">
        <v>165</v>
      </c>
      <c r="E50" s="41"/>
      <c r="F50" s="72"/>
      <c r="G50" s="55"/>
      <c r="H50" s="41"/>
      <c r="I50" s="73" t="s">
        <v>151</v>
      </c>
      <c r="J50" s="55" t="s">
        <v>171</v>
      </c>
      <c r="K50" s="41"/>
      <c r="L50" s="52" t="s">
        <v>207</v>
      </c>
      <c r="M50" s="75" t="s">
        <v>174</v>
      </c>
      <c r="N50" s="41"/>
      <c r="O50" s="52" t="s">
        <v>195</v>
      </c>
      <c r="P50" s="55" t="s">
        <v>177</v>
      </c>
      <c r="Q50" s="41"/>
      <c r="R50" s="55"/>
      <c r="S50" s="55" t="s">
        <v>52</v>
      </c>
      <c r="T50" s="41"/>
      <c r="U50" s="52" t="s">
        <v>140</v>
      </c>
      <c r="V50" s="55" t="s">
        <v>161</v>
      </c>
      <c r="W50" s="41"/>
      <c r="X50" s="52" t="s">
        <v>113</v>
      </c>
      <c r="Y50" s="55" t="s">
        <v>164</v>
      </c>
      <c r="Z50" s="74"/>
    </row>
    <row r="51" ht="17.25" customHeight="1">
      <c r="A51" s="78" t="s">
        <v>210</v>
      </c>
      <c r="B51" s="11"/>
      <c r="C51" s="79">
        <v>4.0</v>
      </c>
      <c r="D51" s="79">
        <v>3.0</v>
      </c>
      <c r="E51" s="41"/>
      <c r="F51" s="79"/>
      <c r="G51" s="79"/>
      <c r="H51" s="80"/>
      <c r="I51" s="79">
        <v>2.0</v>
      </c>
      <c r="J51" s="79">
        <v>3.0</v>
      </c>
      <c r="K51" s="80"/>
      <c r="L51" s="79">
        <v>2.0</v>
      </c>
      <c r="M51" s="79">
        <v>3.0</v>
      </c>
      <c r="N51" s="80"/>
      <c r="O51" s="79">
        <v>3.0</v>
      </c>
      <c r="P51" s="79">
        <v>0.0</v>
      </c>
      <c r="Q51" s="80"/>
      <c r="R51" s="79">
        <v>0.0</v>
      </c>
      <c r="S51" s="79">
        <v>1.0</v>
      </c>
      <c r="T51" s="81" t="s">
        <v>0</v>
      </c>
      <c r="U51" s="79">
        <v>0.0</v>
      </c>
      <c r="V51" s="79">
        <v>3.0</v>
      </c>
      <c r="W51" s="80"/>
      <c r="X51" s="79">
        <v>0.0</v>
      </c>
      <c r="Y51" s="79">
        <v>1.0</v>
      </c>
      <c r="Z51" s="82"/>
    </row>
    <row r="52" ht="17.25" customHeight="1">
      <c r="A52" s="63"/>
      <c r="B52" s="64"/>
      <c r="C52" s="64"/>
      <c r="D52" s="64"/>
      <c r="E52" s="64"/>
      <c r="F52" s="64"/>
      <c r="G52" s="64"/>
      <c r="H52" s="64"/>
      <c r="I52" s="64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4"/>
      <c r="Z52" s="65"/>
    </row>
    <row r="53" ht="17.25" customHeight="1">
      <c r="A53" s="66" t="s">
        <v>197</v>
      </c>
      <c r="B53" s="11"/>
      <c r="C53" s="67" t="s">
        <v>200</v>
      </c>
      <c r="D53" s="64"/>
      <c r="E53" s="11"/>
      <c r="F53" s="67"/>
      <c r="G53" s="64"/>
      <c r="H53" s="11"/>
      <c r="I53" s="67" t="s">
        <v>198</v>
      </c>
      <c r="J53" s="64"/>
      <c r="K53" s="11"/>
      <c r="L53" s="67"/>
      <c r="M53" s="64"/>
      <c r="N53" s="11"/>
      <c r="O53" s="67"/>
      <c r="P53" s="64"/>
      <c r="Q53" s="11"/>
      <c r="R53" s="67"/>
      <c r="S53" s="64"/>
      <c r="T53" s="11"/>
      <c r="U53" s="67"/>
      <c r="V53" s="64"/>
      <c r="W53" s="11"/>
      <c r="X53" s="67"/>
      <c r="Y53" s="64"/>
      <c r="Z53" s="68"/>
    </row>
    <row r="54" ht="17.25" customHeight="1">
      <c r="A54" s="69" t="s">
        <v>234</v>
      </c>
      <c r="B54" s="11"/>
      <c r="C54" s="52" t="s">
        <v>115</v>
      </c>
      <c r="D54" s="70" t="s">
        <v>116</v>
      </c>
      <c r="E54" s="28"/>
      <c r="F54" s="72"/>
      <c r="G54" s="55"/>
      <c r="H54" s="28"/>
      <c r="I54" s="73" t="s">
        <v>55</v>
      </c>
      <c r="J54" s="55" t="s">
        <v>43</v>
      </c>
      <c r="K54" s="28"/>
      <c r="L54" s="52"/>
      <c r="M54" s="55"/>
      <c r="N54" s="28"/>
      <c r="O54" s="52"/>
      <c r="P54" s="55"/>
      <c r="Q54" s="28"/>
      <c r="R54" s="55"/>
      <c r="S54" s="55"/>
      <c r="T54" s="28"/>
      <c r="U54" s="52"/>
      <c r="V54" s="55"/>
      <c r="W54" s="28"/>
      <c r="X54" s="52"/>
      <c r="Y54" s="55"/>
      <c r="Z54" s="74"/>
    </row>
    <row r="55" ht="17.25" customHeight="1">
      <c r="A55" s="76"/>
      <c r="B55" s="11"/>
      <c r="C55" s="52" t="s">
        <v>87</v>
      </c>
      <c r="D55" s="70" t="s">
        <v>91</v>
      </c>
      <c r="E55" s="41"/>
      <c r="F55" s="72"/>
      <c r="G55" s="55"/>
      <c r="H55" s="41"/>
      <c r="I55" s="73" t="s">
        <v>34</v>
      </c>
      <c r="J55" s="55" t="s">
        <v>69</v>
      </c>
      <c r="K55" s="41"/>
      <c r="L55" s="52"/>
      <c r="M55" s="55"/>
      <c r="N55" s="41"/>
      <c r="O55" s="52"/>
      <c r="P55" s="55"/>
      <c r="Q55" s="41"/>
      <c r="R55" s="77"/>
      <c r="S55" s="55"/>
      <c r="T55" s="41"/>
      <c r="U55" s="52"/>
      <c r="V55" s="55"/>
      <c r="W55" s="41"/>
      <c r="X55" s="52"/>
      <c r="Y55" s="55"/>
      <c r="Z55" s="74"/>
    </row>
    <row r="56" ht="17.25" customHeight="1">
      <c r="A56" s="76"/>
      <c r="B56" s="11"/>
      <c r="C56" s="52" t="s">
        <v>114</v>
      </c>
      <c r="D56" s="70" t="s">
        <v>32</v>
      </c>
      <c r="E56" s="41"/>
      <c r="F56" s="72"/>
      <c r="G56" s="55"/>
      <c r="H56" s="41"/>
      <c r="I56" s="73" t="s">
        <v>101</v>
      </c>
      <c r="J56" s="55" t="s">
        <v>118</v>
      </c>
      <c r="K56" s="41"/>
      <c r="L56" s="52"/>
      <c r="M56" s="55"/>
      <c r="N56" s="41"/>
      <c r="O56" s="52"/>
      <c r="P56" s="55"/>
      <c r="Q56" s="41"/>
      <c r="R56" s="55"/>
      <c r="S56" s="55"/>
      <c r="T56" s="41"/>
      <c r="U56" s="52"/>
      <c r="V56" s="55"/>
      <c r="W56" s="41"/>
      <c r="X56" s="52"/>
      <c r="Y56" s="55"/>
      <c r="Z56" s="74"/>
    </row>
    <row r="57" ht="17.25" customHeight="1">
      <c r="A57" s="76"/>
      <c r="B57" s="11"/>
      <c r="C57" s="52" t="s">
        <v>156</v>
      </c>
      <c r="D57" s="70" t="s">
        <v>135</v>
      </c>
      <c r="E57" s="41"/>
      <c r="F57" s="72"/>
      <c r="G57" s="55"/>
      <c r="H57" s="41"/>
      <c r="I57" s="73" t="s">
        <v>89</v>
      </c>
      <c r="J57" s="55" t="s">
        <v>97</v>
      </c>
      <c r="K57" s="41"/>
      <c r="L57" s="52"/>
      <c r="M57" s="55"/>
      <c r="N57" s="41"/>
      <c r="O57" s="52"/>
      <c r="P57" s="55"/>
      <c r="Q57" s="41"/>
      <c r="R57" s="55"/>
      <c r="S57" s="55"/>
      <c r="T57" s="41"/>
      <c r="U57" s="52"/>
      <c r="V57" s="55"/>
      <c r="W57" s="41"/>
      <c r="X57" s="52"/>
      <c r="Y57" s="55"/>
      <c r="Z57" s="74"/>
    </row>
    <row r="58" ht="17.25" customHeight="1">
      <c r="A58" s="76"/>
      <c r="B58" s="11"/>
      <c r="C58" s="52" t="s">
        <v>60</v>
      </c>
      <c r="D58" s="70" t="s">
        <v>149</v>
      </c>
      <c r="E58" s="41"/>
      <c r="F58" s="72"/>
      <c r="G58" s="55"/>
      <c r="H58" s="41"/>
      <c r="I58" s="73" t="s">
        <v>90</v>
      </c>
      <c r="J58" s="55" t="s">
        <v>102</v>
      </c>
      <c r="K58" s="41"/>
      <c r="L58" s="52"/>
      <c r="M58" s="55"/>
      <c r="N58" s="41"/>
      <c r="O58" s="52"/>
      <c r="P58" s="55"/>
      <c r="Q58" s="41"/>
      <c r="R58" s="55"/>
      <c r="S58" s="55"/>
      <c r="T58" s="41"/>
      <c r="U58" s="52"/>
      <c r="V58" s="55"/>
      <c r="W58" s="41"/>
      <c r="X58" s="52"/>
      <c r="Y58" s="55"/>
      <c r="Z58" s="74"/>
    </row>
    <row r="59" ht="17.25" customHeight="1">
      <c r="A59" s="76"/>
      <c r="B59" s="11"/>
      <c r="C59" s="52" t="s">
        <v>70</v>
      </c>
      <c r="D59" s="70" t="s">
        <v>165</v>
      </c>
      <c r="E59" s="41"/>
      <c r="F59" s="72"/>
      <c r="G59" s="55"/>
      <c r="H59" s="41"/>
      <c r="I59" s="73" t="s">
        <v>151</v>
      </c>
      <c r="J59" s="55" t="s">
        <v>171</v>
      </c>
      <c r="K59" s="41"/>
      <c r="L59" s="52"/>
      <c r="M59" s="55"/>
      <c r="N59" s="41"/>
      <c r="O59" s="52"/>
      <c r="P59" s="55"/>
      <c r="Q59" s="41"/>
      <c r="R59" s="55"/>
      <c r="S59" s="55"/>
      <c r="T59" s="41"/>
      <c r="U59" s="52"/>
      <c r="V59" s="55"/>
      <c r="W59" s="41"/>
      <c r="X59" s="52"/>
      <c r="Y59" s="55"/>
      <c r="Z59" s="74"/>
    </row>
    <row r="60" ht="17.25" customHeight="1">
      <c r="A60" s="78" t="s">
        <v>210</v>
      </c>
      <c r="B60" s="11"/>
      <c r="C60" s="79">
        <v>2.0</v>
      </c>
      <c r="D60" s="79">
        <v>0.0</v>
      </c>
      <c r="E60" s="41"/>
      <c r="F60" s="79"/>
      <c r="G60" s="79"/>
      <c r="H60" s="80"/>
      <c r="I60" s="79">
        <v>0.0</v>
      </c>
      <c r="J60" s="79">
        <v>2.0</v>
      </c>
      <c r="K60" s="80"/>
      <c r="L60" s="79"/>
      <c r="M60" s="79"/>
      <c r="N60" s="80"/>
      <c r="O60" s="79"/>
      <c r="P60" s="79"/>
      <c r="Q60" s="80"/>
      <c r="R60" s="79"/>
      <c r="S60" s="79"/>
      <c r="T60" s="81" t="s">
        <v>0</v>
      </c>
      <c r="U60" s="79"/>
      <c r="V60" s="79"/>
      <c r="W60" s="80"/>
      <c r="X60" s="79"/>
      <c r="Y60" s="79"/>
      <c r="Z60" s="82"/>
    </row>
    <row r="61">
      <c r="A61" s="63"/>
      <c r="B61" s="64"/>
      <c r="C61" s="64"/>
      <c r="D61" s="64"/>
      <c r="E61" s="64"/>
      <c r="F61" s="64"/>
      <c r="G61" s="64"/>
      <c r="H61" s="64"/>
      <c r="I61" s="64"/>
      <c r="J61" s="64"/>
      <c r="K61" s="64"/>
      <c r="L61" s="64"/>
      <c r="M61" s="64"/>
      <c r="N61" s="64"/>
      <c r="O61" s="64"/>
      <c r="P61" s="64"/>
      <c r="Q61" s="64"/>
      <c r="R61" s="64"/>
      <c r="S61" s="64"/>
      <c r="T61" s="64"/>
      <c r="U61" s="64"/>
      <c r="V61" s="64"/>
      <c r="W61" s="64"/>
      <c r="X61" s="64"/>
      <c r="Y61" s="64"/>
      <c r="Z61" s="65"/>
    </row>
    <row r="62">
      <c r="A62" s="84" t="s">
        <v>235</v>
      </c>
      <c r="B62" s="85"/>
      <c r="C62" s="86" t="s">
        <v>236</v>
      </c>
      <c r="D62" s="87"/>
      <c r="E62" s="41"/>
      <c r="F62" s="86" t="s">
        <v>237</v>
      </c>
      <c r="G62" s="87"/>
      <c r="H62" s="41"/>
      <c r="I62" s="86" t="s">
        <v>238</v>
      </c>
      <c r="J62" s="87"/>
      <c r="K62" s="41"/>
      <c r="L62" s="86" t="s">
        <v>239</v>
      </c>
      <c r="M62" s="87"/>
      <c r="N62" s="41"/>
      <c r="O62" s="86" t="s">
        <v>241</v>
      </c>
      <c r="P62" s="87"/>
      <c r="Q62" s="41"/>
      <c r="R62" s="86" t="s">
        <v>242</v>
      </c>
      <c r="S62" s="87"/>
      <c r="T62" s="41"/>
      <c r="U62" s="86" t="s">
        <v>243</v>
      </c>
      <c r="V62" s="87"/>
      <c r="W62" s="41"/>
      <c r="X62" s="86" t="s">
        <v>244</v>
      </c>
      <c r="Y62" s="87"/>
      <c r="Z62" s="68"/>
    </row>
    <row r="63">
      <c r="A63" s="88"/>
      <c r="B63" s="85"/>
      <c r="C63" s="89"/>
      <c r="D63" s="89"/>
      <c r="E63" s="41"/>
      <c r="F63" s="89"/>
      <c r="G63" s="89"/>
      <c r="H63" s="41"/>
      <c r="I63" s="89"/>
      <c r="J63" s="89"/>
      <c r="K63" s="41"/>
      <c r="L63" s="89"/>
      <c r="M63" s="89"/>
      <c r="N63" s="41"/>
      <c r="O63" s="89"/>
      <c r="P63" s="89"/>
      <c r="Q63" s="41"/>
      <c r="R63" s="89"/>
      <c r="S63" s="89"/>
      <c r="T63" s="41"/>
      <c r="U63" s="89"/>
      <c r="V63" s="89"/>
      <c r="W63" s="41"/>
      <c r="X63" s="89"/>
      <c r="Y63" s="89"/>
      <c r="Z63" s="82"/>
    </row>
    <row r="64">
      <c r="A64" s="90" t="s">
        <v>252</v>
      </c>
      <c r="B64" s="11"/>
      <c r="C64" s="91" t="s">
        <v>253</v>
      </c>
      <c r="E64" s="41"/>
      <c r="F64" s="52" t="s">
        <v>254</v>
      </c>
      <c r="H64" s="41"/>
      <c r="I64" s="53" t="s">
        <v>255</v>
      </c>
      <c r="K64" s="41"/>
      <c r="L64" s="52" t="s">
        <v>256</v>
      </c>
      <c r="N64" s="41"/>
      <c r="O64" s="52"/>
      <c r="Q64" s="41"/>
      <c r="R64" s="59"/>
      <c r="T64" s="41"/>
      <c r="U64" s="59"/>
      <c r="W64" s="41"/>
      <c r="X64" s="59"/>
      <c r="Z64" s="74"/>
    </row>
    <row r="65" ht="33.75" customHeight="1">
      <c r="A65" s="88"/>
      <c r="B65" s="11"/>
      <c r="C65" s="89"/>
      <c r="D65" s="89"/>
      <c r="E65" s="41"/>
      <c r="F65" s="89"/>
      <c r="G65" s="89"/>
      <c r="H65" s="41"/>
      <c r="I65" s="89"/>
      <c r="J65" s="89"/>
      <c r="K65" s="41"/>
      <c r="L65" s="89"/>
      <c r="M65" s="89"/>
      <c r="N65" s="41"/>
      <c r="O65" s="89"/>
      <c r="P65" s="89"/>
      <c r="Q65" s="41"/>
      <c r="R65" s="89"/>
      <c r="S65" s="89"/>
      <c r="T65" s="41"/>
      <c r="U65" s="89"/>
      <c r="V65" s="89"/>
      <c r="W65" s="41"/>
      <c r="X65" s="89"/>
      <c r="Y65" s="89"/>
      <c r="Z65" s="82"/>
    </row>
    <row r="67">
      <c r="A67" s="92" t="s">
        <v>258</v>
      </c>
      <c r="B67" s="93"/>
      <c r="C67" s="93"/>
      <c r="D67" s="93"/>
      <c r="E67" s="93"/>
      <c r="F67" s="93"/>
      <c r="G67" s="93"/>
      <c r="H67" s="93"/>
    </row>
    <row r="68">
      <c r="A68" s="94" t="s">
        <v>259</v>
      </c>
      <c r="B68" s="93"/>
      <c r="C68" s="95" t="s">
        <v>260</v>
      </c>
      <c r="D68" s="96"/>
      <c r="E68" s="96"/>
      <c r="F68" s="96"/>
      <c r="G68" s="96"/>
      <c r="H68" s="97"/>
    </row>
    <row r="69">
      <c r="A69" s="98" t="s">
        <v>261</v>
      </c>
      <c r="B69" s="93"/>
      <c r="C69" s="95" t="s">
        <v>262</v>
      </c>
      <c r="D69" s="96"/>
      <c r="E69" s="96"/>
      <c r="F69" s="96"/>
      <c r="G69" s="96"/>
      <c r="H69" s="97"/>
    </row>
    <row r="70">
      <c r="A70" s="99" t="s">
        <v>263</v>
      </c>
      <c r="B70" s="93"/>
      <c r="C70" s="95" t="s">
        <v>264</v>
      </c>
      <c r="D70" s="96"/>
      <c r="E70" s="96"/>
      <c r="F70" s="96"/>
      <c r="G70" s="96"/>
      <c r="H70" s="97"/>
    </row>
    <row r="71">
      <c r="A71" s="100" t="s">
        <v>265</v>
      </c>
      <c r="B71" s="93"/>
      <c r="C71" s="95" t="s">
        <v>266</v>
      </c>
      <c r="D71" s="96"/>
      <c r="E71" s="96"/>
      <c r="F71" s="96"/>
      <c r="G71" s="96"/>
      <c r="H71" s="97"/>
    </row>
    <row r="72">
      <c r="A72" s="92" t="s">
        <v>268</v>
      </c>
      <c r="B72" s="93"/>
      <c r="C72" s="95" t="s">
        <v>269</v>
      </c>
      <c r="D72" s="96"/>
      <c r="E72" s="96"/>
      <c r="F72" s="96"/>
      <c r="G72" s="96"/>
      <c r="H72" s="97"/>
    </row>
    <row r="74">
      <c r="A74" s="101" t="s">
        <v>270</v>
      </c>
      <c r="B74" s="8"/>
      <c r="C74" s="102" t="s">
        <v>271</v>
      </c>
      <c r="D74" s="104"/>
      <c r="E74" s="104"/>
      <c r="F74" s="104"/>
      <c r="G74" s="104"/>
      <c r="H74" s="105"/>
    </row>
    <row r="75">
      <c r="B75" s="8"/>
      <c r="C75" s="106"/>
      <c r="D75" s="107"/>
      <c r="E75" s="107"/>
      <c r="F75" s="107"/>
      <c r="G75" s="107"/>
      <c r="H75" s="108"/>
    </row>
    <row r="76">
      <c r="A76" s="109" t="s">
        <v>273</v>
      </c>
      <c r="B76" s="110"/>
      <c r="C76" s="111" t="s">
        <v>274</v>
      </c>
      <c r="D76" s="96"/>
      <c r="E76" s="96"/>
      <c r="F76" s="96"/>
      <c r="G76" s="96"/>
      <c r="H76" s="97"/>
    </row>
    <row r="77">
      <c r="A77" s="112" t="s">
        <v>276</v>
      </c>
      <c r="B77" s="110"/>
      <c r="C77" s="113" t="s">
        <v>278</v>
      </c>
      <c r="D77" s="107"/>
      <c r="E77" s="107"/>
      <c r="F77" s="107"/>
      <c r="G77" s="107"/>
      <c r="H77" s="108"/>
    </row>
  </sheetData>
  <mergeCells count="90">
    <mergeCell ref="L17:M17"/>
    <mergeCell ref="O17:P17"/>
    <mergeCell ref="A18:A23"/>
    <mergeCell ref="A25:Z25"/>
    <mergeCell ref="C26:D26"/>
    <mergeCell ref="F26:G26"/>
    <mergeCell ref="I26:J26"/>
    <mergeCell ref="X26:Y26"/>
    <mergeCell ref="L26:M26"/>
    <mergeCell ref="O26:P26"/>
    <mergeCell ref="A27:A32"/>
    <mergeCell ref="A34:Z34"/>
    <mergeCell ref="C35:D35"/>
    <mergeCell ref="F35:G35"/>
    <mergeCell ref="I35:J35"/>
    <mergeCell ref="X35:Y35"/>
    <mergeCell ref="R44:S44"/>
    <mergeCell ref="U44:V44"/>
    <mergeCell ref="L35:M35"/>
    <mergeCell ref="O35:P35"/>
    <mergeCell ref="A36:A41"/>
    <mergeCell ref="A43:Z43"/>
    <mergeCell ref="C44:D44"/>
    <mergeCell ref="F44:G44"/>
    <mergeCell ref="I44:J44"/>
    <mergeCell ref="X44:Y44"/>
    <mergeCell ref="R53:S53"/>
    <mergeCell ref="U53:V53"/>
    <mergeCell ref="L44:M44"/>
    <mergeCell ref="O44:P44"/>
    <mergeCell ref="A45:A50"/>
    <mergeCell ref="A52:Z52"/>
    <mergeCell ref="C53:D53"/>
    <mergeCell ref="F53:G53"/>
    <mergeCell ref="I53:J53"/>
    <mergeCell ref="X53:Y53"/>
    <mergeCell ref="O62:P63"/>
    <mergeCell ref="R62:S63"/>
    <mergeCell ref="U62:V63"/>
    <mergeCell ref="X62:Y63"/>
    <mergeCell ref="L53:M53"/>
    <mergeCell ref="O53:P53"/>
    <mergeCell ref="A54:A59"/>
    <mergeCell ref="A61:Z61"/>
    <mergeCell ref="A62:A63"/>
    <mergeCell ref="C62:D63"/>
    <mergeCell ref="F62:G63"/>
    <mergeCell ref="O64:P65"/>
    <mergeCell ref="R64:S65"/>
    <mergeCell ref="U64:V65"/>
    <mergeCell ref="X64:Y65"/>
    <mergeCell ref="I62:J63"/>
    <mergeCell ref="L62:M63"/>
    <mergeCell ref="A64:A65"/>
    <mergeCell ref="C64:D65"/>
    <mergeCell ref="F64:G65"/>
    <mergeCell ref="I64:J65"/>
    <mergeCell ref="L64:M65"/>
    <mergeCell ref="U2:V2"/>
    <mergeCell ref="X2:Y2"/>
    <mergeCell ref="A1:A3"/>
    <mergeCell ref="C1:M1"/>
    <mergeCell ref="O1:Y1"/>
    <mergeCell ref="C2:D2"/>
    <mergeCell ref="F2:G2"/>
    <mergeCell ref="I2:J2"/>
    <mergeCell ref="L2:M2"/>
    <mergeCell ref="R17:S17"/>
    <mergeCell ref="U17:V17"/>
    <mergeCell ref="O2:P2"/>
    <mergeCell ref="R2:S2"/>
    <mergeCell ref="A5:A14"/>
    <mergeCell ref="A16:Z16"/>
    <mergeCell ref="C17:D17"/>
    <mergeCell ref="F17:G17"/>
    <mergeCell ref="I17:J17"/>
    <mergeCell ref="X17:Y17"/>
    <mergeCell ref="R26:S26"/>
    <mergeCell ref="U26:V26"/>
    <mergeCell ref="R35:S35"/>
    <mergeCell ref="U35:V35"/>
    <mergeCell ref="C76:H76"/>
    <mergeCell ref="C77:H77"/>
    <mergeCell ref="C68:H68"/>
    <mergeCell ref="C69:H69"/>
    <mergeCell ref="C70:H70"/>
    <mergeCell ref="C71:H71"/>
    <mergeCell ref="C72:H72"/>
    <mergeCell ref="A74:A75"/>
    <mergeCell ref="C74:H75"/>
  </mergeCells>
  <conditionalFormatting sqref="C24 C51">
    <cfRule type="expression" dxfId="0" priority="1">
      <formula>C24&gt;D24</formula>
    </cfRule>
  </conditionalFormatting>
  <conditionalFormatting sqref="D24 D51">
    <cfRule type="expression" dxfId="0" priority="2">
      <formula>D24&gt;C24</formula>
    </cfRule>
  </conditionalFormatting>
  <conditionalFormatting sqref="D33">
    <cfRule type="expression" dxfId="0" priority="3">
      <formula>D33&gt;C33</formula>
    </cfRule>
  </conditionalFormatting>
  <conditionalFormatting sqref="C33">
    <cfRule type="expression" dxfId="0" priority="4">
      <formula>C33&gt;D33</formula>
    </cfRule>
  </conditionalFormatting>
  <conditionalFormatting sqref="C42">
    <cfRule type="expression" dxfId="0" priority="5">
      <formula>C42&gt;D42</formula>
    </cfRule>
  </conditionalFormatting>
  <conditionalFormatting sqref="D42">
    <cfRule type="expression" dxfId="0" priority="6">
      <formula>D42&gt;C42</formula>
    </cfRule>
  </conditionalFormatting>
  <conditionalFormatting sqref="C51">
    <cfRule type="expression" dxfId="0" priority="7">
      <formula>"C51&gt;D51"</formula>
    </cfRule>
  </conditionalFormatting>
  <conditionalFormatting sqref="D51">
    <cfRule type="expression" dxfId="0" priority="8">
      <formula>"D51&gt;C51"</formula>
    </cfRule>
  </conditionalFormatting>
  <conditionalFormatting sqref="C60">
    <cfRule type="expression" dxfId="0" priority="9">
      <formula>C60&gt;D60</formula>
    </cfRule>
  </conditionalFormatting>
  <conditionalFormatting sqref="D60">
    <cfRule type="expression" dxfId="0" priority="10">
      <formula>D60&gt;C60</formula>
    </cfRule>
  </conditionalFormatting>
  <conditionalFormatting sqref="F24">
    <cfRule type="expression" dxfId="0" priority="11">
      <formula>F24&gt;G24</formula>
    </cfRule>
  </conditionalFormatting>
  <conditionalFormatting sqref="G24">
    <cfRule type="expression" dxfId="0" priority="12">
      <formula>G24&gt;F24</formula>
    </cfRule>
  </conditionalFormatting>
  <conditionalFormatting sqref="F33">
    <cfRule type="expression" dxfId="0" priority="13">
      <formula>F33&gt;G33</formula>
    </cfRule>
  </conditionalFormatting>
  <conditionalFormatting sqref="G33">
    <cfRule type="expression" dxfId="0" priority="14">
      <formula>G33&gt;F33</formula>
    </cfRule>
  </conditionalFormatting>
  <conditionalFormatting sqref="F42">
    <cfRule type="expression" dxfId="0" priority="15">
      <formula>F42&gt;G42</formula>
    </cfRule>
  </conditionalFormatting>
  <conditionalFormatting sqref="G42">
    <cfRule type="expression" dxfId="0" priority="16">
      <formula>G42&gt;F42</formula>
    </cfRule>
  </conditionalFormatting>
  <conditionalFormatting sqref="F51">
    <cfRule type="expression" dxfId="0" priority="17">
      <formula>F51&gt;G51</formula>
    </cfRule>
  </conditionalFormatting>
  <conditionalFormatting sqref="G51">
    <cfRule type="expression" dxfId="0" priority="18">
      <formula>G51&gt;F51</formula>
    </cfRule>
  </conditionalFormatting>
  <conditionalFormatting sqref="F60">
    <cfRule type="expression" dxfId="0" priority="19">
      <formula>F60&gt;G60</formula>
    </cfRule>
  </conditionalFormatting>
  <conditionalFormatting sqref="G60">
    <cfRule type="expression" dxfId="0" priority="20">
      <formula>G60&gt;F60</formula>
    </cfRule>
  </conditionalFormatting>
  <conditionalFormatting sqref="I24">
    <cfRule type="expression" dxfId="0" priority="21">
      <formula>I24&gt;J24</formula>
    </cfRule>
  </conditionalFormatting>
  <conditionalFormatting sqref="J24">
    <cfRule type="expression" dxfId="0" priority="22">
      <formula>J24&gt;I24</formula>
    </cfRule>
  </conditionalFormatting>
  <conditionalFormatting sqref="I33">
    <cfRule type="expression" dxfId="0" priority="23">
      <formula>I33&gt;J33</formula>
    </cfRule>
  </conditionalFormatting>
  <conditionalFormatting sqref="J33">
    <cfRule type="expression" dxfId="0" priority="24">
      <formula>J33&gt;I33</formula>
    </cfRule>
  </conditionalFormatting>
  <conditionalFormatting sqref="I42">
    <cfRule type="expression" dxfId="0" priority="25">
      <formula>I42&gt;J42</formula>
    </cfRule>
  </conditionalFormatting>
  <conditionalFormatting sqref="J42">
    <cfRule type="expression" dxfId="0" priority="26">
      <formula>J42&gt;I42</formula>
    </cfRule>
  </conditionalFormatting>
  <conditionalFormatting sqref="I51">
    <cfRule type="expression" dxfId="0" priority="27">
      <formula>I51&gt;J51</formula>
    </cfRule>
  </conditionalFormatting>
  <conditionalFormatting sqref="J51">
    <cfRule type="expression" dxfId="0" priority="28">
      <formula>J51&gt;I51</formula>
    </cfRule>
  </conditionalFormatting>
  <conditionalFormatting sqref="I60">
    <cfRule type="expression" dxfId="0" priority="29">
      <formula>I60&gt;J60</formula>
    </cfRule>
  </conditionalFormatting>
  <conditionalFormatting sqref="J60">
    <cfRule type="expression" dxfId="0" priority="30">
      <formula>J60&gt;I60</formula>
    </cfRule>
  </conditionalFormatting>
  <conditionalFormatting sqref="L24">
    <cfRule type="expression" dxfId="0" priority="31">
      <formula>L24&gt;M24</formula>
    </cfRule>
  </conditionalFormatting>
  <conditionalFormatting sqref="M24">
    <cfRule type="expression" dxfId="0" priority="32">
      <formula>M24&gt;L24</formula>
    </cfRule>
  </conditionalFormatting>
  <conditionalFormatting sqref="L33">
    <cfRule type="expression" dxfId="0" priority="33">
      <formula>L33&gt;M33</formula>
    </cfRule>
  </conditionalFormatting>
  <conditionalFormatting sqref="M33">
    <cfRule type="expression" dxfId="0" priority="34">
      <formula>M33&gt;L33</formula>
    </cfRule>
  </conditionalFormatting>
  <conditionalFormatting sqref="L42">
    <cfRule type="expression" dxfId="0" priority="35">
      <formula>L42&gt;M42</formula>
    </cfRule>
  </conditionalFormatting>
  <conditionalFormatting sqref="M42">
    <cfRule type="expression" dxfId="0" priority="36">
      <formula>M42&gt;L42</formula>
    </cfRule>
  </conditionalFormatting>
  <conditionalFormatting sqref="L51">
    <cfRule type="expression" dxfId="0" priority="37">
      <formula>L51&gt;M51</formula>
    </cfRule>
  </conditionalFormatting>
  <conditionalFormatting sqref="M51">
    <cfRule type="expression" dxfId="0" priority="38">
      <formula>M51&gt;L51</formula>
    </cfRule>
  </conditionalFormatting>
  <conditionalFormatting sqref="L60">
    <cfRule type="expression" dxfId="0" priority="39">
      <formula>L60&gt;M60</formula>
    </cfRule>
  </conditionalFormatting>
  <conditionalFormatting sqref="M60">
    <cfRule type="expression" dxfId="0" priority="40">
      <formula>M60&gt;L60</formula>
    </cfRule>
  </conditionalFormatting>
  <conditionalFormatting sqref="O24">
    <cfRule type="expression" dxfId="0" priority="41">
      <formula>O24&gt;P24</formula>
    </cfRule>
  </conditionalFormatting>
  <conditionalFormatting sqref="P24">
    <cfRule type="expression" dxfId="0" priority="42">
      <formula>P24&gt;O24</formula>
    </cfRule>
  </conditionalFormatting>
  <conditionalFormatting sqref="O33">
    <cfRule type="expression" dxfId="0" priority="43">
      <formula>O33&gt;P33</formula>
    </cfRule>
  </conditionalFormatting>
  <conditionalFormatting sqref="P33">
    <cfRule type="expression" dxfId="0" priority="44">
      <formula>P33&gt;O33</formula>
    </cfRule>
  </conditionalFormatting>
  <conditionalFormatting sqref="O42">
    <cfRule type="expression" dxfId="0" priority="45">
      <formula>O42&gt;P42</formula>
    </cfRule>
  </conditionalFormatting>
  <conditionalFormatting sqref="P42">
    <cfRule type="expression" dxfId="0" priority="46">
      <formula>P42&gt;O42</formula>
    </cfRule>
  </conditionalFormatting>
  <conditionalFormatting sqref="O51">
    <cfRule type="expression" dxfId="0" priority="47">
      <formula>O51&gt;P51</formula>
    </cfRule>
  </conditionalFormatting>
  <conditionalFormatting sqref="P51">
    <cfRule type="expression" dxfId="0" priority="48">
      <formula>P51&gt;O51</formula>
    </cfRule>
  </conditionalFormatting>
  <conditionalFormatting sqref="O60">
    <cfRule type="expression" dxfId="0" priority="49">
      <formula>O60&gt;P60</formula>
    </cfRule>
  </conditionalFormatting>
  <conditionalFormatting sqref="P60">
    <cfRule type="expression" dxfId="0" priority="50">
      <formula>P60&gt;O60</formula>
    </cfRule>
  </conditionalFormatting>
  <conditionalFormatting sqref="R24">
    <cfRule type="expression" dxfId="0" priority="51">
      <formula>R24&gt;S24</formula>
    </cfRule>
  </conditionalFormatting>
  <conditionalFormatting sqref="S24">
    <cfRule type="expression" dxfId="0" priority="52">
      <formula>S24&gt;R24</formula>
    </cfRule>
  </conditionalFormatting>
  <conditionalFormatting sqref="R33">
    <cfRule type="expression" dxfId="0" priority="53">
      <formula>R33&gt;S33</formula>
    </cfRule>
  </conditionalFormatting>
  <conditionalFormatting sqref="S33">
    <cfRule type="expression" dxfId="0" priority="54">
      <formula>S33&gt;R33</formula>
    </cfRule>
  </conditionalFormatting>
  <conditionalFormatting sqref="R42">
    <cfRule type="expression" dxfId="0" priority="55">
      <formula>R42&gt;S42</formula>
    </cfRule>
  </conditionalFormatting>
  <conditionalFormatting sqref="S42">
    <cfRule type="expression" dxfId="0" priority="56">
      <formula>S42&gt;R42</formula>
    </cfRule>
  </conditionalFormatting>
  <conditionalFormatting sqref="R51">
    <cfRule type="expression" dxfId="0" priority="57">
      <formula>R51&gt;S51</formula>
    </cfRule>
  </conditionalFormatting>
  <conditionalFormatting sqref="S51">
    <cfRule type="expression" dxfId="0" priority="58">
      <formula>S51&gt;R51</formula>
    </cfRule>
  </conditionalFormatting>
  <conditionalFormatting sqref="R60">
    <cfRule type="expression" dxfId="0" priority="59">
      <formula>R60&gt;S60</formula>
    </cfRule>
  </conditionalFormatting>
  <conditionalFormatting sqref="S60">
    <cfRule type="expression" dxfId="0" priority="60">
      <formula>S60&gt;R60</formula>
    </cfRule>
  </conditionalFormatting>
  <conditionalFormatting sqref="U24">
    <cfRule type="expression" dxfId="0" priority="61">
      <formula>U24&gt;V24</formula>
    </cfRule>
  </conditionalFormatting>
  <conditionalFormatting sqref="V24">
    <cfRule type="expression" dxfId="0" priority="62">
      <formula>V24&gt;U24</formula>
    </cfRule>
  </conditionalFormatting>
  <conditionalFormatting sqref="U33">
    <cfRule type="expression" dxfId="0" priority="63">
      <formula>U33&gt;V33</formula>
    </cfRule>
  </conditionalFormatting>
  <conditionalFormatting sqref="V33">
    <cfRule type="expression" dxfId="0" priority="64">
      <formula>V33&gt;U33</formula>
    </cfRule>
  </conditionalFormatting>
  <conditionalFormatting sqref="U42">
    <cfRule type="expression" dxfId="0" priority="65">
      <formula>U42&gt;V42</formula>
    </cfRule>
  </conditionalFormatting>
  <conditionalFormatting sqref="V42">
    <cfRule type="expression" dxfId="0" priority="66">
      <formula>V42&gt;U42</formula>
    </cfRule>
  </conditionalFormatting>
  <conditionalFormatting sqref="U51">
    <cfRule type="expression" dxfId="0" priority="67">
      <formula>U51&gt;V51</formula>
    </cfRule>
  </conditionalFormatting>
  <conditionalFormatting sqref="V51">
    <cfRule type="expression" dxfId="0" priority="68">
      <formula>V51&gt;U51</formula>
    </cfRule>
  </conditionalFormatting>
  <conditionalFormatting sqref="U60">
    <cfRule type="expression" dxfId="0" priority="69">
      <formula>U60&gt;V60</formula>
    </cfRule>
  </conditionalFormatting>
  <conditionalFormatting sqref="V60">
    <cfRule type="expression" dxfId="0" priority="70">
      <formula>V60&gt;U60</formula>
    </cfRule>
  </conditionalFormatting>
  <conditionalFormatting sqref="X24">
    <cfRule type="expression" dxfId="0" priority="71">
      <formula>X24&gt;Y24</formula>
    </cfRule>
  </conditionalFormatting>
  <conditionalFormatting sqref="Y24">
    <cfRule type="expression" dxfId="0" priority="72">
      <formula>Y24&gt;X24</formula>
    </cfRule>
  </conditionalFormatting>
  <conditionalFormatting sqref="X33">
    <cfRule type="expression" dxfId="0" priority="73">
      <formula>X33&gt;Y33</formula>
    </cfRule>
  </conditionalFormatting>
  <conditionalFormatting sqref="Y33">
    <cfRule type="expression" dxfId="0" priority="74">
      <formula>Y33&gt;X33</formula>
    </cfRule>
  </conditionalFormatting>
  <conditionalFormatting sqref="X42">
    <cfRule type="expression" dxfId="0" priority="75">
      <formula>X42&gt;Y42</formula>
    </cfRule>
  </conditionalFormatting>
  <conditionalFormatting sqref="Y42">
    <cfRule type="expression" dxfId="0" priority="76">
      <formula>Y42&gt;X42</formula>
    </cfRule>
  </conditionalFormatting>
  <conditionalFormatting sqref="X51">
    <cfRule type="expression" dxfId="0" priority="77">
      <formula>X51&gt;Y51</formula>
    </cfRule>
  </conditionalFormatting>
  <conditionalFormatting sqref="Y51">
    <cfRule type="expression" dxfId="0" priority="78">
      <formula>Y51&gt;X51</formula>
    </cfRule>
  </conditionalFormatting>
  <conditionalFormatting sqref="X60">
    <cfRule type="expression" dxfId="0" priority="79">
      <formula>X60&gt;Y60</formula>
    </cfRule>
  </conditionalFormatting>
  <conditionalFormatting sqref="Y60">
    <cfRule type="expression" dxfId="0" priority="80">
      <formula>Y60&gt;X60</formula>
    </cfRule>
  </conditionalFormatting>
  <dataValidations>
    <dataValidation type="list" allowBlank="1" showErrorMessage="1" sqref="C26 F26 I26 L26 O26 R26 U26 X26">
      <formula1>"HANAMURA,HORIZON LUNAR COLONY,VOLSKAYA INDUSTRIES"</formula1>
    </dataValidation>
    <dataValidation type="list" allowBlank="1" showErrorMessage="1" sqref="C44 F44 I44 L44 O44 R44 U44 X44">
      <formula1>"HAVANA,ROUTE 66,WATCHPOINT GIBRALTAR"</formula1>
    </dataValidation>
    <dataValidation type="list" allowBlank="1" showErrorMessage="1" sqref="C17 F17 I17 L17 O17 R17 U17 X17 C53 F53 I53 L53 O53 R53 U53 X53">
      <formula1>"BUSAN,ILIOS,LIJIANG TOWER"</formula1>
    </dataValidation>
    <dataValidation type="list" allowBlank="1" showErrorMessage="1" sqref="C35 F35 I35 L35 O35 R35 U35 X35">
      <formula1>"EICHENWALDE,HOLLYWOOD,KING'S ROW"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7.29"/>
    <col customWidth="1" min="2" max="2" width="1.57"/>
    <col customWidth="1" min="3" max="4" width="27.29"/>
    <col customWidth="1" min="5" max="5" width="1.57"/>
    <col customWidth="1" min="6" max="7" width="27.29"/>
    <col customWidth="1" min="8" max="8" width="1.57"/>
    <col customWidth="1" min="9" max="10" width="27.29"/>
    <col customWidth="1" min="11" max="11" width="1.57"/>
    <col customWidth="1" min="12" max="13" width="27.29"/>
    <col customWidth="1" min="14" max="14" width="1.57"/>
    <col customWidth="1" min="15" max="16" width="27.29"/>
    <col customWidth="1" min="17" max="17" width="1.57"/>
    <col customWidth="1" min="18" max="19" width="27.29"/>
    <col customWidth="1" min="20" max="20" width="1.57"/>
    <col customWidth="1" min="21" max="22" width="27.29"/>
    <col customWidth="1" min="23" max="23" width="1.57"/>
    <col customWidth="1" min="24" max="25" width="27.29"/>
    <col customWidth="1" min="26" max="26" width="1.57"/>
  </cols>
  <sheetData>
    <row r="1" ht="21.0" customHeight="1">
      <c r="A1" s="1"/>
      <c r="B1" s="2"/>
      <c r="C1" s="4" t="s">
        <v>1</v>
      </c>
      <c r="N1" s="5"/>
      <c r="O1" s="4" t="s">
        <v>2</v>
      </c>
      <c r="Z1" s="6"/>
    </row>
    <row r="2" ht="37.5" customHeight="1">
      <c r="B2" s="2"/>
      <c r="C2" s="7" t="s">
        <v>284</v>
      </c>
      <c r="E2" s="8"/>
      <c r="F2" s="7" t="s">
        <v>285</v>
      </c>
      <c r="H2" s="9"/>
      <c r="I2" s="7" t="s">
        <v>286</v>
      </c>
      <c r="K2" s="9"/>
      <c r="L2" s="10" t="s">
        <v>287</v>
      </c>
      <c r="N2" s="9"/>
      <c r="O2" s="7" t="s">
        <v>288</v>
      </c>
      <c r="Q2" s="9"/>
      <c r="R2" s="7" t="s">
        <v>289</v>
      </c>
      <c r="T2" s="9"/>
      <c r="U2" s="7" t="s">
        <v>290</v>
      </c>
      <c r="W2" s="9"/>
      <c r="X2" s="7" t="s">
        <v>291</v>
      </c>
      <c r="Z2" s="11"/>
    </row>
    <row r="3" ht="37.5" customHeight="1">
      <c r="B3" s="12"/>
      <c r="C3" s="14" t="str">
        <f>IMAGE("http://www.owtranquility.com/league/uploads/wairstrike3.png")</f>
        <v/>
      </c>
      <c r="D3" s="14" t="str">
        <f>IMAGE("http://www.owtranquility.com/league/uploads/wprodigious.png")</f>
        <v/>
      </c>
      <c r="E3" s="8"/>
      <c r="F3" s="8" t="str">
        <f>IMAGE("http://www.owtranquility.com/league/uploads/welusion.png")</f>
        <v/>
      </c>
      <c r="G3" s="8" t="str">
        <f>IMAGE("http://www.owtranquility.com/league/uploads/wtoughluck.png")</f>
        <v/>
      </c>
      <c r="H3" s="8"/>
      <c r="I3" s="8" t="str">
        <f>IMAGE("http://www.owtranquility.com/league/uploads/wlegion.png")</f>
        <v/>
      </c>
      <c r="J3" s="8" t="str">
        <f>IMAGE("http://www.owtranquility.com/league/uploads/wheckinhabaneros.png")</f>
        <v/>
      </c>
      <c r="K3" s="8"/>
      <c r="L3" s="8" t="str">
        <f>IMAGE("http://www.owtranquility.com/league/uploads/wbeerpressure.png")</f>
        <v/>
      </c>
      <c r="M3" s="8" t="str">
        <f>IMAGE("http://www.owtranquility.com/league/uploads/winstaloch.png")</f>
        <v/>
      </c>
      <c r="N3" s="8"/>
      <c r="O3" s="8" t="str">
        <f>IMAGE("http://www.owtranquility.com/league/uploads/whanamurahellhounds.png")</f>
        <v/>
      </c>
      <c r="P3" s="8" t="str">
        <f>IMAGE("http://www.owtranquility.com/league/uploads/wkalibur.png")</f>
        <v/>
      </c>
      <c r="Q3" s="8"/>
      <c r="R3" s="8" t="str">
        <f>IMAGE("http://www.owtranquility.com/league/uploads/wmaelstrom.png")</f>
        <v/>
      </c>
      <c r="S3" s="8" t="str">
        <f>IMAGE("http://www.owtranquility.com/league/uploads/weclipse.png")</f>
        <v/>
      </c>
      <c r="T3" s="8"/>
      <c r="U3" s="8" t="str">
        <f>IMAGE("http://www.owtranquility.com/league/uploads/wovertime.png")</f>
        <v/>
      </c>
      <c r="V3" s="8" t="str">
        <f>IMAGE("http://www.owtranquility.com/league/uploads/wtailwind.png")</f>
        <v/>
      </c>
      <c r="W3" s="8"/>
      <c r="X3" s="8" t="str">
        <f>IMAGE("http://www.owtranquility.com/league/uploads/waltf4.png")</f>
        <v/>
      </c>
      <c r="Y3" s="8" t="str">
        <f>IMAGE("http://www.owtranquility.com/league/uploads/wonetricks.png")</f>
        <v/>
      </c>
      <c r="Z3" s="11"/>
    </row>
    <row r="4">
      <c r="A4" s="15"/>
      <c r="B4" s="16"/>
      <c r="C4" s="17" t="s">
        <v>27</v>
      </c>
      <c r="D4" s="17" t="s">
        <v>28</v>
      </c>
      <c r="E4" s="18"/>
      <c r="F4" s="17" t="s">
        <v>27</v>
      </c>
      <c r="G4" s="17" t="s">
        <v>28</v>
      </c>
      <c r="H4" s="18"/>
      <c r="I4" s="17" t="s">
        <v>27</v>
      </c>
      <c r="J4" s="17" t="s">
        <v>28</v>
      </c>
      <c r="K4" s="18"/>
      <c r="L4" s="17" t="s">
        <v>27</v>
      </c>
      <c r="M4" s="17" t="s">
        <v>28</v>
      </c>
      <c r="N4" s="18"/>
      <c r="O4" s="17" t="s">
        <v>27</v>
      </c>
      <c r="P4" s="17" t="s">
        <v>28</v>
      </c>
      <c r="Q4" s="18"/>
      <c r="R4" s="17" t="s">
        <v>27</v>
      </c>
      <c r="S4" s="17" t="s">
        <v>28</v>
      </c>
      <c r="T4" s="18"/>
      <c r="U4" s="17" t="s">
        <v>27</v>
      </c>
      <c r="V4" s="17" t="s">
        <v>28</v>
      </c>
      <c r="W4" s="18"/>
      <c r="X4" s="17" t="s">
        <v>27</v>
      </c>
      <c r="Y4" s="19" t="s">
        <v>28</v>
      </c>
      <c r="Z4" s="20"/>
      <c r="AA4" s="21"/>
    </row>
    <row r="5" ht="17.25" customHeight="1">
      <c r="A5" s="22" t="s">
        <v>292</v>
      </c>
      <c r="B5" s="11"/>
      <c r="C5" s="23" t="s">
        <v>41</v>
      </c>
      <c r="D5" s="25" t="s">
        <v>115</v>
      </c>
      <c r="E5" s="26"/>
      <c r="F5" s="24" t="s">
        <v>32</v>
      </c>
      <c r="G5" s="25" t="s">
        <v>43</v>
      </c>
      <c r="H5" s="26"/>
      <c r="I5" s="114" t="s">
        <v>33</v>
      </c>
      <c r="J5" s="115" t="s">
        <v>57</v>
      </c>
      <c r="K5" s="32"/>
      <c r="L5" s="115" t="s">
        <v>55</v>
      </c>
      <c r="M5" s="116" t="s">
        <v>56</v>
      </c>
      <c r="N5" s="28"/>
      <c r="O5" s="23" t="s">
        <v>46</v>
      </c>
      <c r="P5" s="25" t="s">
        <v>61</v>
      </c>
      <c r="Q5" s="28"/>
      <c r="R5" s="25" t="s">
        <v>59</v>
      </c>
      <c r="S5" s="25" t="s">
        <v>62</v>
      </c>
      <c r="T5" s="28"/>
      <c r="U5" s="23" t="s">
        <v>297</v>
      </c>
      <c r="V5" s="25" t="s">
        <v>75</v>
      </c>
      <c r="W5" s="28"/>
      <c r="X5" s="23" t="s">
        <v>71</v>
      </c>
      <c r="Y5" s="25" t="s">
        <v>49</v>
      </c>
      <c r="Z5" s="11"/>
    </row>
    <row r="6" ht="17.25" customHeight="1">
      <c r="B6" s="11"/>
      <c r="C6" s="23" t="s">
        <v>209</v>
      </c>
      <c r="D6" s="25" t="s">
        <v>87</v>
      </c>
      <c r="E6" s="40"/>
      <c r="F6" s="117" t="s">
        <v>64</v>
      </c>
      <c r="G6" s="25" t="s">
        <v>79</v>
      </c>
      <c r="H6" s="41"/>
      <c r="I6" s="118" t="s">
        <v>302</v>
      </c>
      <c r="J6" s="115" t="s">
        <v>81</v>
      </c>
      <c r="K6" s="41"/>
      <c r="L6" s="115" t="s">
        <v>34</v>
      </c>
      <c r="M6" s="115" t="s">
        <v>80</v>
      </c>
      <c r="N6" s="41"/>
      <c r="O6" s="23" t="s">
        <v>72</v>
      </c>
      <c r="P6" s="25" t="s">
        <v>83</v>
      </c>
      <c r="Q6" s="41"/>
      <c r="R6" s="25" t="s">
        <v>82</v>
      </c>
      <c r="S6" s="25" t="s">
        <v>85</v>
      </c>
      <c r="T6" s="41"/>
      <c r="U6" s="23" t="s">
        <v>73</v>
      </c>
      <c r="V6" s="25" t="s">
        <v>45</v>
      </c>
      <c r="W6" s="41"/>
      <c r="X6" s="23" t="s">
        <v>84</v>
      </c>
      <c r="Y6" s="25" t="s">
        <v>88</v>
      </c>
      <c r="Z6" s="11"/>
    </row>
    <row r="7" ht="17.25" customHeight="1">
      <c r="B7" s="11"/>
      <c r="C7" s="23" t="s">
        <v>168</v>
      </c>
      <c r="D7" s="25" t="s">
        <v>303</v>
      </c>
      <c r="E7" s="40"/>
      <c r="F7" s="24" t="s">
        <v>304</v>
      </c>
      <c r="G7" s="25" t="s">
        <v>102</v>
      </c>
      <c r="H7" s="41"/>
      <c r="I7" s="118" t="s">
        <v>86</v>
      </c>
      <c r="J7" s="115" t="s">
        <v>65</v>
      </c>
      <c r="K7" s="41"/>
      <c r="L7" s="115" t="s">
        <v>89</v>
      </c>
      <c r="M7" s="115" t="s">
        <v>40</v>
      </c>
      <c r="N7" s="41"/>
      <c r="O7" s="23" t="s">
        <v>100</v>
      </c>
      <c r="P7" s="25" t="s">
        <v>125</v>
      </c>
      <c r="Q7" s="41"/>
      <c r="R7" s="25" t="s">
        <v>110</v>
      </c>
      <c r="S7" s="25" t="s">
        <v>112</v>
      </c>
      <c r="T7" s="41"/>
      <c r="U7" s="23" t="s">
        <v>136</v>
      </c>
      <c r="V7" s="25" t="s">
        <v>53</v>
      </c>
      <c r="W7" s="41"/>
      <c r="X7" s="23" t="s">
        <v>48</v>
      </c>
      <c r="Y7" s="25" t="s">
        <v>162</v>
      </c>
      <c r="Z7" s="11"/>
    </row>
    <row r="8" ht="17.25" customHeight="1">
      <c r="B8" s="11"/>
      <c r="C8" s="23" t="s">
        <v>305</v>
      </c>
      <c r="D8" s="25" t="s">
        <v>156</v>
      </c>
      <c r="E8" s="40"/>
      <c r="F8" s="24" t="s">
        <v>116</v>
      </c>
      <c r="G8" s="25" t="s">
        <v>118</v>
      </c>
      <c r="H8" s="41"/>
      <c r="I8" s="118" t="s">
        <v>130</v>
      </c>
      <c r="J8" s="115" t="s">
        <v>121</v>
      </c>
      <c r="K8" s="41"/>
      <c r="L8" s="115" t="s">
        <v>101</v>
      </c>
      <c r="M8" s="115" t="s">
        <v>119</v>
      </c>
      <c r="N8" s="41"/>
      <c r="O8" s="23" t="s">
        <v>195</v>
      </c>
      <c r="P8" s="25" t="s">
        <v>306</v>
      </c>
      <c r="Q8" s="41"/>
      <c r="R8" s="25" t="s">
        <v>123</v>
      </c>
      <c r="S8" s="25" t="s">
        <v>127</v>
      </c>
      <c r="T8" s="41"/>
      <c r="U8" s="23" t="s">
        <v>51</v>
      </c>
      <c r="V8" s="25" t="s">
        <v>99</v>
      </c>
      <c r="W8" s="41"/>
      <c r="X8" s="23" t="s">
        <v>105</v>
      </c>
      <c r="Y8" s="25" t="s">
        <v>106</v>
      </c>
      <c r="Z8" s="11"/>
    </row>
    <row r="9" ht="17.25" customHeight="1">
      <c r="B9" s="11"/>
      <c r="C9" s="23" t="s">
        <v>94</v>
      </c>
      <c r="D9" s="25" t="s">
        <v>30</v>
      </c>
      <c r="E9" s="40"/>
      <c r="F9" s="24" t="s">
        <v>135</v>
      </c>
      <c r="G9" s="25" t="s">
        <v>69</v>
      </c>
      <c r="H9" s="41"/>
      <c r="I9" s="118" t="s">
        <v>142</v>
      </c>
      <c r="J9" s="115" t="s">
        <v>95</v>
      </c>
      <c r="K9" s="41"/>
      <c r="L9" s="115" t="s">
        <v>151</v>
      </c>
      <c r="M9" s="116" t="s">
        <v>137</v>
      </c>
      <c r="N9" s="41"/>
      <c r="O9" s="23" t="s">
        <v>138</v>
      </c>
      <c r="P9" s="25" t="s">
        <v>170</v>
      </c>
      <c r="Q9" s="41"/>
      <c r="R9" s="25" t="s">
        <v>139</v>
      </c>
      <c r="S9" s="25" t="s">
        <v>141</v>
      </c>
      <c r="T9" s="41"/>
      <c r="U9" s="23" t="s">
        <v>109</v>
      </c>
      <c r="V9" s="25" t="s">
        <v>163</v>
      </c>
      <c r="W9" s="41"/>
      <c r="X9" s="23" t="s">
        <v>133</v>
      </c>
      <c r="Y9" s="25" t="s">
        <v>113</v>
      </c>
      <c r="Z9" s="11"/>
    </row>
    <row r="10" ht="17.25" customHeight="1">
      <c r="B10" s="11"/>
      <c r="C10" s="23" t="s">
        <v>307</v>
      </c>
      <c r="D10" s="25" t="s">
        <v>308</v>
      </c>
      <c r="E10" s="40"/>
      <c r="F10" s="24" t="s">
        <v>149</v>
      </c>
      <c r="G10" s="25" t="s">
        <v>97</v>
      </c>
      <c r="H10" s="41"/>
      <c r="I10" s="118" t="s">
        <v>157</v>
      </c>
      <c r="J10" s="115" t="s">
        <v>154</v>
      </c>
      <c r="K10" s="41"/>
      <c r="L10" s="115" t="s">
        <v>90</v>
      </c>
      <c r="M10" s="115" t="s">
        <v>153</v>
      </c>
      <c r="N10" s="41"/>
      <c r="O10" s="23" t="s">
        <v>155</v>
      </c>
      <c r="P10" s="119" t="s">
        <v>309</v>
      </c>
      <c r="Q10" s="41"/>
      <c r="R10" s="25" t="s">
        <v>152</v>
      </c>
      <c r="S10" s="25" t="s">
        <v>161</v>
      </c>
      <c r="T10" s="41"/>
      <c r="U10" s="23" t="s">
        <v>310</v>
      </c>
      <c r="V10" s="25" t="s">
        <v>164</v>
      </c>
      <c r="W10" s="41"/>
      <c r="X10" s="23" t="s">
        <v>148</v>
      </c>
      <c r="Y10" s="25" t="s">
        <v>311</v>
      </c>
      <c r="Z10" s="11"/>
    </row>
    <row r="11" ht="17.25" customHeight="1">
      <c r="B11" s="11"/>
      <c r="C11" s="23" t="s">
        <v>159</v>
      </c>
      <c r="D11" s="25" t="s">
        <v>60</v>
      </c>
      <c r="E11" s="41"/>
      <c r="F11" s="24" t="s">
        <v>165</v>
      </c>
      <c r="G11" s="25" t="s">
        <v>171</v>
      </c>
      <c r="H11" s="41"/>
      <c r="I11" s="118" t="s">
        <v>166</v>
      </c>
      <c r="J11" s="115" t="s">
        <v>174</v>
      </c>
      <c r="K11" s="41"/>
      <c r="L11" s="52"/>
      <c r="M11" s="115" t="s">
        <v>173</v>
      </c>
      <c r="N11" s="41"/>
      <c r="O11" s="23" t="s">
        <v>175</v>
      </c>
      <c r="P11" s="119" t="s">
        <v>52</v>
      </c>
      <c r="Q11" s="41"/>
      <c r="R11" s="25" t="s">
        <v>177</v>
      </c>
      <c r="S11" s="25" t="s">
        <v>76</v>
      </c>
      <c r="T11" s="41"/>
      <c r="U11" s="23" t="s">
        <v>178</v>
      </c>
      <c r="V11" s="25" t="s">
        <v>180</v>
      </c>
      <c r="W11" s="41"/>
      <c r="X11" s="23" t="s">
        <v>126</v>
      </c>
      <c r="Y11" s="25" t="s">
        <v>50</v>
      </c>
      <c r="Z11" s="11"/>
    </row>
    <row r="12" ht="17.25" customHeight="1">
      <c r="B12" s="11"/>
      <c r="C12" s="52"/>
      <c r="D12" s="120" t="s">
        <v>312</v>
      </c>
      <c r="E12" s="41"/>
      <c r="F12" s="52"/>
      <c r="G12" s="25" t="s">
        <v>176</v>
      </c>
      <c r="H12" s="41"/>
      <c r="I12" s="118" t="s">
        <v>183</v>
      </c>
      <c r="J12" s="51"/>
      <c r="K12" s="41"/>
      <c r="L12" s="52"/>
      <c r="M12" s="115" t="s">
        <v>182</v>
      </c>
      <c r="N12" s="41"/>
      <c r="O12" s="23" t="s">
        <v>187</v>
      </c>
      <c r="P12" s="25" t="s">
        <v>189</v>
      </c>
      <c r="Q12" s="41"/>
      <c r="R12" s="33" t="s">
        <v>122</v>
      </c>
      <c r="S12" s="55"/>
      <c r="T12" s="41"/>
      <c r="U12" s="23" t="s">
        <v>313</v>
      </c>
      <c r="V12" s="39" t="s">
        <v>96</v>
      </c>
      <c r="W12" s="41"/>
      <c r="X12" s="23" t="s">
        <v>140</v>
      </c>
      <c r="Y12" s="39" t="s">
        <v>179</v>
      </c>
      <c r="Z12" s="11"/>
    </row>
    <row r="13" ht="17.25" customHeight="1">
      <c r="B13" s="11"/>
      <c r="C13" s="52"/>
      <c r="D13" s="25" t="s">
        <v>190</v>
      </c>
      <c r="E13" s="41"/>
      <c r="F13" s="52"/>
      <c r="G13" s="51"/>
      <c r="H13" s="41"/>
      <c r="I13" s="34"/>
      <c r="J13" s="51"/>
      <c r="K13" s="41"/>
      <c r="L13" s="52"/>
      <c r="M13" s="55"/>
      <c r="N13" s="41"/>
      <c r="O13" s="23" t="s">
        <v>191</v>
      </c>
      <c r="P13" s="121"/>
      <c r="Q13" s="41"/>
      <c r="R13" s="58"/>
      <c r="S13" s="51"/>
      <c r="T13" s="41"/>
      <c r="U13" s="45" t="s">
        <v>188</v>
      </c>
      <c r="V13" s="51"/>
      <c r="W13" s="41"/>
      <c r="X13" s="52"/>
      <c r="Y13" s="51"/>
      <c r="Z13" s="11"/>
    </row>
    <row r="14" ht="17.25" customHeight="1">
      <c r="B14" s="11"/>
      <c r="C14" s="59"/>
      <c r="D14" s="55"/>
      <c r="E14" s="60"/>
      <c r="F14" s="59"/>
      <c r="G14" s="51"/>
      <c r="H14" s="60"/>
      <c r="I14" s="61"/>
      <c r="J14" s="51"/>
      <c r="K14" s="60"/>
      <c r="L14" s="59"/>
      <c r="M14" s="51"/>
      <c r="N14" s="60"/>
      <c r="O14" s="59"/>
      <c r="P14" s="51"/>
      <c r="Q14" s="60"/>
      <c r="R14" s="59"/>
      <c r="S14" s="51"/>
      <c r="T14" s="60"/>
      <c r="U14" s="45" t="s">
        <v>314</v>
      </c>
      <c r="V14" s="51"/>
      <c r="W14" s="60"/>
      <c r="X14" s="59"/>
      <c r="Y14" s="51"/>
      <c r="Z14" s="11"/>
    </row>
    <row r="15" ht="7.5" customHeight="1">
      <c r="A15" s="62"/>
      <c r="B15" s="11"/>
      <c r="C15" s="41"/>
      <c r="D15" s="41"/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11"/>
    </row>
    <row r="16" ht="17.25" customHeight="1">
      <c r="A16" s="63"/>
      <c r="B16" s="64"/>
      <c r="C16" s="64"/>
      <c r="D16" s="64"/>
      <c r="E16" s="64"/>
      <c r="F16" s="64"/>
      <c r="G16" s="64"/>
      <c r="H16" s="64"/>
      <c r="I16" s="64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4"/>
      <c r="Z16" s="65"/>
    </row>
    <row r="17" ht="17.25" customHeight="1">
      <c r="A17" s="66" t="s">
        <v>197</v>
      </c>
      <c r="B17" s="11"/>
      <c r="C17" s="67" t="s">
        <v>200</v>
      </c>
      <c r="D17" s="64"/>
      <c r="E17" s="11"/>
      <c r="F17" s="67" t="s">
        <v>198</v>
      </c>
      <c r="G17" s="64"/>
      <c r="H17" s="11"/>
      <c r="I17" s="67"/>
      <c r="J17" s="64"/>
      <c r="K17" s="11"/>
      <c r="L17" s="67"/>
      <c r="M17" s="64"/>
      <c r="N17" s="11"/>
      <c r="O17" s="67" t="s">
        <v>199</v>
      </c>
      <c r="P17" s="64"/>
      <c r="Q17" s="11"/>
      <c r="R17" s="67" t="s">
        <v>198</v>
      </c>
      <c r="S17" s="64"/>
      <c r="T17" s="11"/>
      <c r="U17" s="67" t="s">
        <v>198</v>
      </c>
      <c r="V17" s="64"/>
      <c r="W17" s="11"/>
      <c r="X17" s="67" t="s">
        <v>198</v>
      </c>
      <c r="Y17" s="64"/>
      <c r="Z17" s="68"/>
    </row>
    <row r="18" ht="17.25" customHeight="1">
      <c r="A18" s="69" t="s">
        <v>201</v>
      </c>
      <c r="B18" s="11"/>
      <c r="C18" s="52" t="s">
        <v>41</v>
      </c>
      <c r="D18" s="55" t="s">
        <v>30</v>
      </c>
      <c r="E18" s="28"/>
      <c r="F18" s="71" t="s">
        <v>116</v>
      </c>
      <c r="G18" s="55" t="s">
        <v>43</v>
      </c>
      <c r="H18" s="28"/>
      <c r="I18" s="52"/>
      <c r="J18" s="75"/>
      <c r="K18" s="28"/>
      <c r="L18" s="52" t="s">
        <v>55</v>
      </c>
      <c r="M18" s="55" t="s">
        <v>153</v>
      </c>
      <c r="N18" s="28"/>
      <c r="O18" s="52" t="s">
        <v>46</v>
      </c>
      <c r="P18" s="55" t="s">
        <v>218</v>
      </c>
      <c r="Q18" s="28"/>
      <c r="R18" s="55" t="s">
        <v>59</v>
      </c>
      <c r="S18" s="55" t="s">
        <v>62</v>
      </c>
      <c r="T18" s="28"/>
      <c r="U18" s="52" t="s">
        <v>297</v>
      </c>
      <c r="V18" s="55" t="s">
        <v>75</v>
      </c>
      <c r="W18" s="28"/>
      <c r="X18" s="52" t="s">
        <v>84</v>
      </c>
      <c r="Y18" s="55" t="s">
        <v>49</v>
      </c>
      <c r="Z18" s="74"/>
    </row>
    <row r="19" ht="17.25" customHeight="1">
      <c r="A19" s="76"/>
      <c r="B19" s="11"/>
      <c r="C19" s="52" t="s">
        <v>209</v>
      </c>
      <c r="D19" s="55" t="s">
        <v>156</v>
      </c>
      <c r="E19" s="41"/>
      <c r="F19" s="71" t="s">
        <v>32</v>
      </c>
      <c r="G19" s="55" t="s">
        <v>69</v>
      </c>
      <c r="H19" s="41"/>
      <c r="I19" s="52"/>
      <c r="J19" s="75"/>
      <c r="K19" s="41"/>
      <c r="L19" s="52" t="s">
        <v>34</v>
      </c>
      <c r="M19" s="55" t="s">
        <v>173</v>
      </c>
      <c r="N19" s="41"/>
      <c r="O19" s="52" t="s">
        <v>191</v>
      </c>
      <c r="P19" s="55" t="s">
        <v>83</v>
      </c>
      <c r="Q19" s="41"/>
      <c r="R19" s="77" t="s">
        <v>123</v>
      </c>
      <c r="S19" s="55" t="s">
        <v>85</v>
      </c>
      <c r="T19" s="41"/>
      <c r="U19" s="52" t="s">
        <v>73</v>
      </c>
      <c r="V19" s="55" t="s">
        <v>45</v>
      </c>
      <c r="W19" s="41"/>
      <c r="X19" s="52" t="s">
        <v>71</v>
      </c>
      <c r="Y19" s="55" t="s">
        <v>88</v>
      </c>
      <c r="Z19" s="74"/>
    </row>
    <row r="20" ht="17.25" customHeight="1">
      <c r="A20" s="76"/>
      <c r="B20" s="11"/>
      <c r="C20" s="52" t="s">
        <v>168</v>
      </c>
      <c r="D20" s="55" t="s">
        <v>87</v>
      </c>
      <c r="E20" s="41"/>
      <c r="F20" s="71" t="s">
        <v>135</v>
      </c>
      <c r="G20" s="55" t="s">
        <v>118</v>
      </c>
      <c r="H20" s="41"/>
      <c r="I20" s="52"/>
      <c r="J20" s="75"/>
      <c r="K20" s="41"/>
      <c r="L20" s="52" t="s">
        <v>89</v>
      </c>
      <c r="M20" s="55" t="s">
        <v>40</v>
      </c>
      <c r="N20" s="41"/>
      <c r="O20" s="52" t="s">
        <v>100</v>
      </c>
      <c r="P20" s="55" t="s">
        <v>306</v>
      </c>
      <c r="Q20" s="41"/>
      <c r="R20" s="55" t="s">
        <v>152</v>
      </c>
      <c r="S20" s="55" t="s">
        <v>112</v>
      </c>
      <c r="T20" s="41"/>
      <c r="U20" s="52" t="s">
        <v>51</v>
      </c>
      <c r="V20" s="55" t="s">
        <v>53</v>
      </c>
      <c r="W20" s="41"/>
      <c r="X20" s="52" t="s">
        <v>148</v>
      </c>
      <c r="Y20" s="55" t="s">
        <v>162</v>
      </c>
      <c r="Z20" s="74"/>
    </row>
    <row r="21" ht="17.25" customHeight="1">
      <c r="A21" s="76"/>
      <c r="B21" s="11"/>
      <c r="C21" s="52" t="s">
        <v>305</v>
      </c>
      <c r="D21" s="55" t="s">
        <v>308</v>
      </c>
      <c r="E21" s="41"/>
      <c r="F21" s="71" t="s">
        <v>304</v>
      </c>
      <c r="G21" s="55" t="s">
        <v>102</v>
      </c>
      <c r="H21" s="41"/>
      <c r="I21" s="52"/>
      <c r="J21" s="75"/>
      <c r="K21" s="41"/>
      <c r="L21" s="52" t="s">
        <v>101</v>
      </c>
      <c r="M21" s="55" t="s">
        <v>182</v>
      </c>
      <c r="N21" s="41"/>
      <c r="O21" s="52" t="s">
        <v>155</v>
      </c>
      <c r="P21" s="55" t="s">
        <v>170</v>
      </c>
      <c r="Q21" s="41"/>
      <c r="R21" s="55" t="s">
        <v>139</v>
      </c>
      <c r="S21" s="55" t="s">
        <v>141</v>
      </c>
      <c r="T21" s="41"/>
      <c r="U21" s="52" t="s">
        <v>310</v>
      </c>
      <c r="V21" s="55" t="s">
        <v>99</v>
      </c>
      <c r="W21" s="41"/>
      <c r="X21" s="52" t="s">
        <v>133</v>
      </c>
      <c r="Y21" s="55" t="s">
        <v>106</v>
      </c>
      <c r="Z21" s="74"/>
    </row>
    <row r="22" ht="17.25" customHeight="1">
      <c r="A22" s="76"/>
      <c r="B22" s="11"/>
      <c r="C22" s="52" t="s">
        <v>94</v>
      </c>
      <c r="D22" s="55" t="s">
        <v>115</v>
      </c>
      <c r="E22" s="41"/>
      <c r="F22" s="71" t="s">
        <v>165</v>
      </c>
      <c r="G22" s="55" t="s">
        <v>171</v>
      </c>
      <c r="H22" s="41"/>
      <c r="I22" s="52"/>
      <c r="J22" s="75"/>
      <c r="K22" s="41"/>
      <c r="L22" s="52" t="s">
        <v>151</v>
      </c>
      <c r="M22" s="55" t="s">
        <v>119</v>
      </c>
      <c r="N22" s="41"/>
      <c r="O22" s="52" t="s">
        <v>72</v>
      </c>
      <c r="P22" s="124" t="s">
        <v>52</v>
      </c>
      <c r="Q22" s="41"/>
      <c r="R22" s="55" t="s">
        <v>77</v>
      </c>
      <c r="S22" s="55" t="s">
        <v>76</v>
      </c>
      <c r="T22" s="41"/>
      <c r="U22" s="52" t="s">
        <v>178</v>
      </c>
      <c r="V22" s="55" t="s">
        <v>180</v>
      </c>
      <c r="W22" s="41"/>
      <c r="X22" s="52" t="s">
        <v>126</v>
      </c>
      <c r="Y22" s="55" t="s">
        <v>113</v>
      </c>
      <c r="Z22" s="74"/>
    </row>
    <row r="23" ht="17.25" customHeight="1">
      <c r="A23" s="76"/>
      <c r="B23" s="11"/>
      <c r="C23" s="52" t="s">
        <v>159</v>
      </c>
      <c r="D23" s="55" t="s">
        <v>303</v>
      </c>
      <c r="E23" s="41"/>
      <c r="F23" s="71" t="s">
        <v>149</v>
      </c>
      <c r="G23" s="55" t="s">
        <v>176</v>
      </c>
      <c r="H23" s="41"/>
      <c r="I23" s="52"/>
      <c r="J23" s="75"/>
      <c r="K23" s="41"/>
      <c r="L23" s="52" t="s">
        <v>90</v>
      </c>
      <c r="M23" s="55" t="s">
        <v>80</v>
      </c>
      <c r="N23" s="41"/>
      <c r="O23" s="52" t="s">
        <v>175</v>
      </c>
      <c r="P23" s="124" t="s">
        <v>189</v>
      </c>
      <c r="Q23" s="41"/>
      <c r="R23" s="55" t="s">
        <v>122</v>
      </c>
      <c r="S23" s="55" t="s">
        <v>161</v>
      </c>
      <c r="T23" s="41"/>
      <c r="U23" s="52" t="s">
        <v>313</v>
      </c>
      <c r="V23" s="55" t="s">
        <v>164</v>
      </c>
      <c r="W23" s="41"/>
      <c r="X23" s="52" t="s">
        <v>140</v>
      </c>
      <c r="Y23" s="55" t="s">
        <v>311</v>
      </c>
      <c r="Z23" s="74"/>
    </row>
    <row r="24" ht="17.25" customHeight="1">
      <c r="A24" s="78" t="s">
        <v>210</v>
      </c>
      <c r="B24" s="11"/>
      <c r="C24" s="79">
        <v>2.0</v>
      </c>
      <c r="D24" s="79">
        <v>0.0</v>
      </c>
      <c r="E24" s="41"/>
      <c r="F24" s="79">
        <v>2.0</v>
      </c>
      <c r="G24" s="79">
        <v>1.0</v>
      </c>
      <c r="H24" s="80"/>
      <c r="I24" s="79"/>
      <c r="J24" s="79"/>
      <c r="K24" s="80"/>
      <c r="L24" s="79">
        <v>0.0</v>
      </c>
      <c r="M24" s="79">
        <v>2.0</v>
      </c>
      <c r="N24" s="80"/>
      <c r="O24" s="79">
        <v>1.0</v>
      </c>
      <c r="P24" s="79">
        <v>2.0</v>
      </c>
      <c r="Q24" s="80"/>
      <c r="R24" s="79">
        <v>1.0</v>
      </c>
      <c r="S24" s="79">
        <v>2.0</v>
      </c>
      <c r="T24" s="81" t="s">
        <v>0</v>
      </c>
      <c r="U24" s="79">
        <v>0.0</v>
      </c>
      <c r="V24" s="79">
        <v>2.0</v>
      </c>
      <c r="W24" s="80"/>
      <c r="X24" s="79">
        <v>2.0</v>
      </c>
      <c r="Y24" s="79">
        <v>0.0</v>
      </c>
      <c r="Z24" s="82"/>
    </row>
    <row r="25" ht="17.25" customHeight="1">
      <c r="A25" s="63"/>
      <c r="B25" s="64"/>
      <c r="C25" s="64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5"/>
    </row>
    <row r="26" ht="17.25" customHeight="1">
      <c r="A26" s="66" t="s">
        <v>197</v>
      </c>
      <c r="B26" s="11"/>
      <c r="C26" s="67" t="s">
        <v>213</v>
      </c>
      <c r="D26" s="64"/>
      <c r="E26" s="11"/>
      <c r="F26" s="67" t="s">
        <v>214</v>
      </c>
      <c r="G26" s="64"/>
      <c r="H26" s="11"/>
      <c r="I26" s="67"/>
      <c r="J26" s="64"/>
      <c r="K26" s="11"/>
      <c r="L26" s="67"/>
      <c r="M26" s="64"/>
      <c r="N26" s="11"/>
      <c r="O26" s="67" t="s">
        <v>214</v>
      </c>
      <c r="P26" s="64"/>
      <c r="Q26" s="11"/>
      <c r="R26" s="67" t="s">
        <v>213</v>
      </c>
      <c r="S26" s="64"/>
      <c r="T26" s="11"/>
      <c r="U26" s="67" t="s">
        <v>213</v>
      </c>
      <c r="V26" s="64"/>
      <c r="W26" s="11"/>
      <c r="X26" s="67" t="s">
        <v>213</v>
      </c>
      <c r="Y26" s="64"/>
      <c r="Z26" s="68"/>
    </row>
    <row r="27" ht="17.25" customHeight="1">
      <c r="A27" s="69" t="s">
        <v>216</v>
      </c>
      <c r="B27" s="11"/>
      <c r="C27" s="52" t="s">
        <v>41</v>
      </c>
      <c r="D27" s="55" t="s">
        <v>60</v>
      </c>
      <c r="E27" s="28"/>
      <c r="F27" s="71" t="s">
        <v>116</v>
      </c>
      <c r="G27" s="55" t="s">
        <v>43</v>
      </c>
      <c r="H27" s="28"/>
      <c r="I27" s="52"/>
      <c r="J27" s="75"/>
      <c r="K27" s="28"/>
      <c r="L27" s="52" t="s">
        <v>55</v>
      </c>
      <c r="M27" s="55" t="s">
        <v>153</v>
      </c>
      <c r="N27" s="28"/>
      <c r="O27" s="52" t="s">
        <v>46</v>
      </c>
      <c r="P27" s="55" t="s">
        <v>61</v>
      </c>
      <c r="Q27" s="28"/>
      <c r="R27" s="55" t="s">
        <v>59</v>
      </c>
      <c r="S27" s="55" t="s">
        <v>62</v>
      </c>
      <c r="T27" s="28"/>
      <c r="U27" s="52" t="s">
        <v>297</v>
      </c>
      <c r="V27" s="55" t="s">
        <v>75</v>
      </c>
      <c r="W27" s="28"/>
      <c r="X27" s="52" t="s">
        <v>48</v>
      </c>
      <c r="Y27" s="55" t="s">
        <v>49</v>
      </c>
      <c r="Z27" s="74"/>
    </row>
    <row r="28" ht="17.25" customHeight="1">
      <c r="A28" s="76"/>
      <c r="B28" s="11"/>
      <c r="C28" s="52" t="s">
        <v>209</v>
      </c>
      <c r="D28" s="55" t="s">
        <v>190</v>
      </c>
      <c r="E28" s="41"/>
      <c r="F28" s="71" t="s">
        <v>32</v>
      </c>
      <c r="G28" s="55" t="s">
        <v>69</v>
      </c>
      <c r="H28" s="41"/>
      <c r="I28" s="52"/>
      <c r="J28" s="75"/>
      <c r="K28" s="41"/>
      <c r="L28" s="52" t="s">
        <v>34</v>
      </c>
      <c r="M28" s="55" t="s">
        <v>173</v>
      </c>
      <c r="N28" s="41"/>
      <c r="O28" s="52" t="s">
        <v>195</v>
      </c>
      <c r="P28" s="55" t="s">
        <v>83</v>
      </c>
      <c r="Q28" s="41"/>
      <c r="R28" s="77" t="s">
        <v>123</v>
      </c>
      <c r="S28" s="55" t="s">
        <v>85</v>
      </c>
      <c r="T28" s="41"/>
      <c r="U28" s="52" t="s">
        <v>73</v>
      </c>
      <c r="V28" s="55" t="s">
        <v>45</v>
      </c>
      <c r="W28" s="41"/>
      <c r="X28" s="52" t="s">
        <v>71</v>
      </c>
      <c r="Y28" s="55" t="s">
        <v>88</v>
      </c>
      <c r="Z28" s="74"/>
    </row>
    <row r="29" ht="17.25" customHeight="1">
      <c r="A29" s="76"/>
      <c r="B29" s="11"/>
      <c r="C29" s="52" t="s">
        <v>168</v>
      </c>
      <c r="D29" s="55" t="s">
        <v>87</v>
      </c>
      <c r="E29" s="41"/>
      <c r="F29" s="71" t="s">
        <v>135</v>
      </c>
      <c r="G29" s="55" t="s">
        <v>118</v>
      </c>
      <c r="H29" s="41"/>
      <c r="I29" s="52"/>
      <c r="J29" s="75"/>
      <c r="K29" s="41"/>
      <c r="L29" s="52" t="s">
        <v>89</v>
      </c>
      <c r="M29" s="55" t="s">
        <v>40</v>
      </c>
      <c r="N29" s="41"/>
      <c r="O29" s="52" t="s">
        <v>138</v>
      </c>
      <c r="P29" s="55" t="s">
        <v>125</v>
      </c>
      <c r="Q29" s="41"/>
      <c r="R29" s="55" t="s">
        <v>177</v>
      </c>
      <c r="S29" s="55" t="s">
        <v>127</v>
      </c>
      <c r="T29" s="41"/>
      <c r="U29" s="52" t="s">
        <v>51</v>
      </c>
      <c r="V29" s="55" t="s">
        <v>53</v>
      </c>
      <c r="W29" s="41"/>
      <c r="X29" s="52" t="s">
        <v>148</v>
      </c>
      <c r="Y29" s="55" t="s">
        <v>162</v>
      </c>
      <c r="Z29" s="74"/>
    </row>
    <row r="30" ht="17.25" customHeight="1">
      <c r="A30" s="76"/>
      <c r="B30" s="11"/>
      <c r="C30" s="52" t="s">
        <v>305</v>
      </c>
      <c r="D30" s="55" t="s">
        <v>308</v>
      </c>
      <c r="E30" s="41"/>
      <c r="F30" s="71" t="s">
        <v>304</v>
      </c>
      <c r="G30" s="55" t="s">
        <v>79</v>
      </c>
      <c r="H30" s="41"/>
      <c r="I30" s="52"/>
      <c r="J30" s="75"/>
      <c r="K30" s="41"/>
      <c r="L30" s="52" t="s">
        <v>101</v>
      </c>
      <c r="M30" s="55" t="s">
        <v>182</v>
      </c>
      <c r="N30" s="41"/>
      <c r="O30" s="52" t="s">
        <v>155</v>
      </c>
      <c r="P30" s="55" t="s">
        <v>309</v>
      </c>
      <c r="Q30" s="41"/>
      <c r="R30" s="55" t="s">
        <v>139</v>
      </c>
      <c r="S30" s="55" t="s">
        <v>141</v>
      </c>
      <c r="T30" s="41"/>
      <c r="U30" s="52" t="s">
        <v>310</v>
      </c>
      <c r="V30" s="55" t="s">
        <v>99</v>
      </c>
      <c r="W30" s="41"/>
      <c r="X30" s="52" t="s">
        <v>133</v>
      </c>
      <c r="Y30" s="55" t="s">
        <v>106</v>
      </c>
      <c r="Z30" s="74"/>
    </row>
    <row r="31" ht="17.25" customHeight="1">
      <c r="A31" s="76"/>
      <c r="B31" s="11"/>
      <c r="C31" s="52" t="s">
        <v>94</v>
      </c>
      <c r="D31" s="55" t="s">
        <v>115</v>
      </c>
      <c r="E31" s="41"/>
      <c r="F31" s="71" t="s">
        <v>165</v>
      </c>
      <c r="G31" s="55" t="s">
        <v>171</v>
      </c>
      <c r="H31" s="41"/>
      <c r="I31" s="52"/>
      <c r="J31" s="75"/>
      <c r="K31" s="41"/>
      <c r="L31" s="52" t="s">
        <v>151</v>
      </c>
      <c r="M31" s="55" t="s">
        <v>119</v>
      </c>
      <c r="N31" s="41"/>
      <c r="O31" s="52" t="s">
        <v>72</v>
      </c>
      <c r="P31" s="124" t="s">
        <v>52</v>
      </c>
      <c r="Q31" s="41"/>
      <c r="R31" s="55" t="s">
        <v>82</v>
      </c>
      <c r="S31" s="55" t="s">
        <v>76</v>
      </c>
      <c r="T31" s="41"/>
      <c r="U31" s="52" t="s">
        <v>178</v>
      </c>
      <c r="V31" s="55" t="s">
        <v>180</v>
      </c>
      <c r="W31" s="41"/>
      <c r="X31" s="52" t="s">
        <v>126</v>
      </c>
      <c r="Y31" s="55" t="s">
        <v>113</v>
      </c>
      <c r="Z31" s="74"/>
    </row>
    <row r="32" ht="17.25" customHeight="1">
      <c r="A32" s="76"/>
      <c r="B32" s="11"/>
      <c r="C32" s="52" t="s">
        <v>159</v>
      </c>
      <c r="D32" s="55" t="s">
        <v>303</v>
      </c>
      <c r="E32" s="41"/>
      <c r="F32" s="71" t="s">
        <v>334</v>
      </c>
      <c r="G32" s="55" t="s">
        <v>176</v>
      </c>
      <c r="H32" s="41"/>
      <c r="I32" s="52"/>
      <c r="J32" s="75"/>
      <c r="K32" s="41"/>
      <c r="L32" s="52" t="s">
        <v>90</v>
      </c>
      <c r="M32" s="55" t="s">
        <v>80</v>
      </c>
      <c r="N32" s="41"/>
      <c r="O32" s="52" t="s">
        <v>187</v>
      </c>
      <c r="P32" s="55" t="s">
        <v>189</v>
      </c>
      <c r="Q32" s="41"/>
      <c r="R32" s="55" t="s">
        <v>122</v>
      </c>
      <c r="S32" s="55" t="s">
        <v>161</v>
      </c>
      <c r="T32" s="41"/>
      <c r="U32" s="52" t="s">
        <v>313</v>
      </c>
      <c r="V32" s="55" t="s">
        <v>164</v>
      </c>
      <c r="W32" s="41"/>
      <c r="X32" s="52" t="s">
        <v>140</v>
      </c>
      <c r="Y32" s="55" t="s">
        <v>311</v>
      </c>
      <c r="Z32" s="74"/>
    </row>
    <row r="33" ht="17.25" customHeight="1">
      <c r="A33" s="78" t="s">
        <v>210</v>
      </c>
      <c r="B33" s="11"/>
      <c r="C33" s="79">
        <v>2.0</v>
      </c>
      <c r="D33" s="79">
        <v>1.0</v>
      </c>
      <c r="E33" s="41"/>
      <c r="F33" s="79">
        <v>0.0</v>
      </c>
      <c r="G33" s="79">
        <v>1.0</v>
      </c>
      <c r="H33" s="80"/>
      <c r="I33" s="79"/>
      <c r="J33" s="79"/>
      <c r="K33" s="80"/>
      <c r="L33" s="79">
        <v>0.0</v>
      </c>
      <c r="M33" s="79">
        <v>2.0</v>
      </c>
      <c r="N33" s="80"/>
      <c r="O33" s="79">
        <v>1.0</v>
      </c>
      <c r="P33" s="79">
        <v>2.0</v>
      </c>
      <c r="Q33" s="80"/>
      <c r="R33" s="79">
        <v>0.0</v>
      </c>
      <c r="S33" s="79">
        <v>1.0</v>
      </c>
      <c r="T33" s="81" t="s">
        <v>0</v>
      </c>
      <c r="U33" s="79">
        <v>1.0</v>
      </c>
      <c r="V33" s="79">
        <v>2.0</v>
      </c>
      <c r="W33" s="80"/>
      <c r="X33" s="79">
        <v>2.0</v>
      </c>
      <c r="Y33" s="79">
        <v>1.0</v>
      </c>
      <c r="Z33" s="82"/>
    </row>
    <row r="34" ht="17.25" customHeight="1">
      <c r="A34" s="63"/>
      <c r="B34" s="64"/>
      <c r="C34" s="64"/>
      <c r="D34" s="64"/>
      <c r="E34" s="64"/>
      <c r="F34" s="64"/>
      <c r="G34" s="64"/>
      <c r="H34" s="64"/>
      <c r="I34" s="64"/>
      <c r="J34" s="64"/>
      <c r="K34" s="64"/>
      <c r="L34" s="64"/>
      <c r="M34" s="64"/>
      <c r="N34" s="64"/>
      <c r="O34" s="64"/>
      <c r="P34" s="64"/>
      <c r="Q34" s="64"/>
      <c r="R34" s="64"/>
      <c r="S34" s="64"/>
      <c r="T34" s="64"/>
      <c r="U34" s="64"/>
      <c r="V34" s="64"/>
      <c r="W34" s="64"/>
      <c r="X34" s="64"/>
      <c r="Y34" s="64"/>
      <c r="Z34" s="65"/>
    </row>
    <row r="35" ht="17.25" customHeight="1">
      <c r="A35" s="66" t="s">
        <v>197</v>
      </c>
      <c r="B35" s="11"/>
      <c r="C35" s="67" t="s">
        <v>221</v>
      </c>
      <c r="D35" s="64"/>
      <c r="E35" s="11"/>
      <c r="F35" s="67" t="s">
        <v>222</v>
      </c>
      <c r="G35" s="64"/>
      <c r="H35" s="11"/>
      <c r="I35" s="67"/>
      <c r="J35" s="64"/>
      <c r="K35" s="11"/>
      <c r="L35" s="67"/>
      <c r="M35" s="64"/>
      <c r="N35" s="11"/>
      <c r="O35" s="67" t="s">
        <v>222</v>
      </c>
      <c r="P35" s="64"/>
      <c r="Q35" s="11"/>
      <c r="R35" s="67" t="s">
        <v>221</v>
      </c>
      <c r="S35" s="64"/>
      <c r="T35" s="11"/>
      <c r="U35" s="67" t="s">
        <v>222</v>
      </c>
      <c r="V35" s="64"/>
      <c r="W35" s="11"/>
      <c r="X35" s="67" t="s">
        <v>222</v>
      </c>
      <c r="Y35" s="64"/>
      <c r="Z35" s="68"/>
    </row>
    <row r="36" ht="17.25" customHeight="1">
      <c r="A36" s="69" t="s">
        <v>224</v>
      </c>
      <c r="B36" s="11"/>
      <c r="C36" s="52" t="s">
        <v>41</v>
      </c>
      <c r="D36" s="55" t="s">
        <v>30</v>
      </c>
      <c r="E36" s="28"/>
      <c r="F36" s="71" t="s">
        <v>116</v>
      </c>
      <c r="G36" s="55" t="s">
        <v>43</v>
      </c>
      <c r="H36" s="28"/>
      <c r="I36" s="52"/>
      <c r="J36" s="75"/>
      <c r="K36" s="28"/>
      <c r="L36" s="52" t="s">
        <v>55</v>
      </c>
      <c r="M36" s="55" t="s">
        <v>153</v>
      </c>
      <c r="N36" s="28"/>
      <c r="O36" s="52" t="s">
        <v>46</v>
      </c>
      <c r="P36" s="55" t="s">
        <v>61</v>
      </c>
      <c r="Q36" s="28"/>
      <c r="R36" s="55" t="s">
        <v>59</v>
      </c>
      <c r="S36" s="55" t="s">
        <v>62</v>
      </c>
      <c r="T36" s="28"/>
      <c r="U36" s="52" t="s">
        <v>297</v>
      </c>
      <c r="V36" s="55" t="s">
        <v>75</v>
      </c>
      <c r="W36" s="127" t="s">
        <v>339</v>
      </c>
      <c r="X36" s="52" t="s">
        <v>84</v>
      </c>
      <c r="Y36" s="55" t="s">
        <v>49</v>
      </c>
      <c r="Z36" s="74"/>
    </row>
    <row r="37" ht="17.25" customHeight="1">
      <c r="A37" s="76"/>
      <c r="B37" s="11"/>
      <c r="C37" s="52" t="s">
        <v>209</v>
      </c>
      <c r="D37" s="55" t="s">
        <v>156</v>
      </c>
      <c r="E37" s="41"/>
      <c r="F37" s="71" t="s">
        <v>32</v>
      </c>
      <c r="G37" s="55" t="s">
        <v>69</v>
      </c>
      <c r="H37" s="41"/>
      <c r="I37" s="52"/>
      <c r="J37" s="75"/>
      <c r="K37" s="41"/>
      <c r="L37" s="52" t="s">
        <v>34</v>
      </c>
      <c r="M37" s="55" t="s">
        <v>173</v>
      </c>
      <c r="N37" s="41"/>
      <c r="O37" s="52" t="s">
        <v>191</v>
      </c>
      <c r="P37" s="55" t="s">
        <v>83</v>
      </c>
      <c r="Q37" s="41"/>
      <c r="R37" s="77" t="s">
        <v>123</v>
      </c>
      <c r="S37" s="55" t="s">
        <v>85</v>
      </c>
      <c r="T37" s="41"/>
      <c r="U37" s="52" t="s">
        <v>136</v>
      </c>
      <c r="V37" s="55" t="s">
        <v>45</v>
      </c>
      <c r="W37" s="41"/>
      <c r="X37" s="52" t="s">
        <v>71</v>
      </c>
      <c r="Y37" s="55" t="s">
        <v>88</v>
      </c>
      <c r="Z37" s="74"/>
    </row>
    <row r="38" ht="17.25" customHeight="1">
      <c r="A38" s="76"/>
      <c r="B38" s="11"/>
      <c r="C38" s="52" t="s">
        <v>168</v>
      </c>
      <c r="D38" s="55" t="s">
        <v>87</v>
      </c>
      <c r="E38" s="41"/>
      <c r="F38" s="71" t="s">
        <v>135</v>
      </c>
      <c r="G38" s="55" t="s">
        <v>118</v>
      </c>
      <c r="H38" s="41"/>
      <c r="I38" s="52"/>
      <c r="J38" s="75"/>
      <c r="K38" s="41"/>
      <c r="L38" s="52" t="s">
        <v>89</v>
      </c>
      <c r="M38" s="55" t="s">
        <v>40</v>
      </c>
      <c r="N38" s="41"/>
      <c r="O38" s="52" t="s">
        <v>138</v>
      </c>
      <c r="P38" s="55" t="s">
        <v>306</v>
      </c>
      <c r="Q38" s="41"/>
      <c r="R38" s="55" t="s">
        <v>177</v>
      </c>
      <c r="S38" s="55" t="s">
        <v>127</v>
      </c>
      <c r="T38" s="41"/>
      <c r="U38" s="52" t="s">
        <v>51</v>
      </c>
      <c r="V38" s="55" t="s">
        <v>53</v>
      </c>
      <c r="W38" s="41"/>
      <c r="X38" s="52" t="s">
        <v>133</v>
      </c>
      <c r="Y38" s="55" t="s">
        <v>50</v>
      </c>
      <c r="Z38" s="74"/>
    </row>
    <row r="39" ht="17.25" customHeight="1">
      <c r="A39" s="76"/>
      <c r="B39" s="11"/>
      <c r="C39" s="52" t="s">
        <v>305</v>
      </c>
      <c r="D39" s="55" t="s">
        <v>308</v>
      </c>
      <c r="E39" s="41"/>
      <c r="F39" s="71" t="s">
        <v>304</v>
      </c>
      <c r="G39" s="83" t="s">
        <v>102</v>
      </c>
      <c r="H39" s="41"/>
      <c r="I39" s="52"/>
      <c r="J39" s="75"/>
      <c r="K39" s="41"/>
      <c r="L39" s="52" t="s">
        <v>101</v>
      </c>
      <c r="M39" s="55" t="s">
        <v>182</v>
      </c>
      <c r="N39" s="41"/>
      <c r="O39" s="52" t="s">
        <v>155</v>
      </c>
      <c r="P39" s="55" t="s">
        <v>170</v>
      </c>
      <c r="Q39" s="41"/>
      <c r="R39" s="55" t="s">
        <v>139</v>
      </c>
      <c r="S39" s="55" t="s">
        <v>141</v>
      </c>
      <c r="T39" s="41"/>
      <c r="U39" s="52" t="s">
        <v>109</v>
      </c>
      <c r="V39" s="55" t="s">
        <v>99</v>
      </c>
      <c r="W39" s="41"/>
      <c r="X39" s="52" t="s">
        <v>341</v>
      </c>
      <c r="Y39" s="55" t="s">
        <v>106</v>
      </c>
      <c r="Z39" s="74"/>
    </row>
    <row r="40" ht="17.25" customHeight="1">
      <c r="A40" s="76"/>
      <c r="B40" s="11"/>
      <c r="C40" s="52" t="s">
        <v>307</v>
      </c>
      <c r="D40" s="55" t="s">
        <v>115</v>
      </c>
      <c r="E40" s="41"/>
      <c r="F40" s="71" t="s">
        <v>165</v>
      </c>
      <c r="G40" s="55" t="s">
        <v>176</v>
      </c>
      <c r="H40" s="41"/>
      <c r="I40" s="52"/>
      <c r="J40" s="75"/>
      <c r="K40" s="41"/>
      <c r="L40" s="52" t="s">
        <v>151</v>
      </c>
      <c r="M40" s="55" t="s">
        <v>119</v>
      </c>
      <c r="N40" s="41"/>
      <c r="O40" s="52" t="s">
        <v>72</v>
      </c>
      <c r="P40" s="124" t="s">
        <v>52</v>
      </c>
      <c r="Q40" s="41"/>
      <c r="R40" s="55" t="s">
        <v>82</v>
      </c>
      <c r="S40" s="55" t="s">
        <v>76</v>
      </c>
      <c r="T40" s="41"/>
      <c r="U40" s="52" t="s">
        <v>178</v>
      </c>
      <c r="V40" s="55" t="s">
        <v>163</v>
      </c>
      <c r="W40" s="41"/>
      <c r="X40" s="52" t="s">
        <v>126</v>
      </c>
      <c r="Y40" s="55" t="s">
        <v>113</v>
      </c>
      <c r="Z40" s="74"/>
    </row>
    <row r="41" ht="17.25" customHeight="1">
      <c r="A41" s="76"/>
      <c r="B41" s="11"/>
      <c r="C41" s="52" t="s">
        <v>159</v>
      </c>
      <c r="D41" s="55" t="s">
        <v>303</v>
      </c>
      <c r="E41" s="41"/>
      <c r="F41" s="71" t="s">
        <v>149</v>
      </c>
      <c r="G41" s="55" t="s">
        <v>97</v>
      </c>
      <c r="H41" s="41"/>
      <c r="I41" s="52"/>
      <c r="J41" s="75"/>
      <c r="K41" s="41"/>
      <c r="L41" s="52" t="s">
        <v>90</v>
      </c>
      <c r="M41" s="55" t="s">
        <v>80</v>
      </c>
      <c r="N41" s="41"/>
      <c r="O41" s="52" t="s">
        <v>187</v>
      </c>
      <c r="P41" s="55" t="s">
        <v>189</v>
      </c>
      <c r="Q41" s="41"/>
      <c r="R41" s="55" t="s">
        <v>77</v>
      </c>
      <c r="S41" s="55" t="s">
        <v>161</v>
      </c>
      <c r="T41" s="41"/>
      <c r="U41" s="52" t="s">
        <v>313</v>
      </c>
      <c r="V41" s="55" t="s">
        <v>164</v>
      </c>
      <c r="W41" s="41"/>
      <c r="X41" s="52" t="s">
        <v>140</v>
      </c>
      <c r="Y41" s="55" t="s">
        <v>311</v>
      </c>
      <c r="Z41" s="74"/>
    </row>
    <row r="42" ht="17.25" customHeight="1">
      <c r="A42" s="78" t="s">
        <v>210</v>
      </c>
      <c r="B42" s="11"/>
      <c r="C42" s="79">
        <v>4.0</v>
      </c>
      <c r="D42" s="79">
        <v>3.0</v>
      </c>
      <c r="E42" s="41"/>
      <c r="F42" s="79">
        <v>3.0</v>
      </c>
      <c r="G42" s="79">
        <v>4.0</v>
      </c>
      <c r="H42" s="80"/>
      <c r="I42" s="79"/>
      <c r="J42" s="79"/>
      <c r="K42" s="80"/>
      <c r="L42" s="79">
        <v>1.0</v>
      </c>
      <c r="M42" s="79">
        <v>2.0</v>
      </c>
      <c r="N42" s="80"/>
      <c r="O42" s="79">
        <v>2.0</v>
      </c>
      <c r="P42" s="79">
        <v>3.0</v>
      </c>
      <c r="Q42" s="80"/>
      <c r="R42" s="79">
        <v>1.0</v>
      </c>
      <c r="S42" s="79">
        <v>2.0</v>
      </c>
      <c r="T42" s="81" t="s">
        <v>0</v>
      </c>
      <c r="U42" s="79">
        <v>0.0</v>
      </c>
      <c r="V42" s="79">
        <v>1.0</v>
      </c>
      <c r="W42" s="80"/>
      <c r="X42" s="79">
        <v>2.0</v>
      </c>
      <c r="Y42" s="79">
        <v>3.0</v>
      </c>
      <c r="Z42" s="82"/>
    </row>
    <row r="43" ht="17.25" customHeight="1">
      <c r="A43" s="63"/>
      <c r="B43" s="64"/>
      <c r="C43" s="64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5"/>
    </row>
    <row r="44" ht="17.25" customHeight="1">
      <c r="A44" s="66" t="s">
        <v>197</v>
      </c>
      <c r="B44" s="11"/>
      <c r="C44" s="67" t="s">
        <v>229</v>
      </c>
      <c r="D44" s="64"/>
      <c r="E44" s="11"/>
      <c r="F44" s="67" t="s">
        <v>229</v>
      </c>
      <c r="G44" s="64"/>
      <c r="H44" s="11"/>
      <c r="I44" s="67"/>
      <c r="J44" s="64"/>
      <c r="K44" s="11"/>
      <c r="L44" s="67"/>
      <c r="M44" s="64"/>
      <c r="N44" s="11"/>
      <c r="O44" s="67" t="s">
        <v>227</v>
      </c>
      <c r="P44" s="64"/>
      <c r="Q44" s="11"/>
      <c r="R44" s="67" t="s">
        <v>227</v>
      </c>
      <c r="S44" s="64"/>
      <c r="T44" s="11"/>
      <c r="U44" s="67" t="s">
        <v>229</v>
      </c>
      <c r="V44" s="64"/>
      <c r="W44" s="11"/>
      <c r="X44" s="67" t="s">
        <v>227</v>
      </c>
      <c r="Y44" s="64"/>
      <c r="Z44" s="68"/>
    </row>
    <row r="45" ht="17.25" customHeight="1">
      <c r="A45" s="69" t="s">
        <v>230</v>
      </c>
      <c r="B45" s="11"/>
      <c r="C45" s="52" t="s">
        <v>41</v>
      </c>
      <c r="D45" s="55" t="s">
        <v>30</v>
      </c>
      <c r="E45" s="28"/>
      <c r="F45" s="71" t="s">
        <v>116</v>
      </c>
      <c r="G45" s="55" t="s">
        <v>43</v>
      </c>
      <c r="H45" s="28"/>
      <c r="I45" s="52"/>
      <c r="J45" s="75"/>
      <c r="K45" s="28"/>
      <c r="L45" s="52" t="s">
        <v>55</v>
      </c>
      <c r="M45" s="55" t="s">
        <v>153</v>
      </c>
      <c r="N45" s="28"/>
      <c r="O45" s="52" t="s">
        <v>46</v>
      </c>
      <c r="P45" s="55" t="s">
        <v>218</v>
      </c>
      <c r="Q45" s="28"/>
      <c r="R45" s="55" t="s">
        <v>59</v>
      </c>
      <c r="S45" s="55" t="s">
        <v>62</v>
      </c>
      <c r="T45" s="28"/>
      <c r="U45" s="52" t="s">
        <v>297</v>
      </c>
      <c r="V45" s="55" t="s">
        <v>75</v>
      </c>
      <c r="W45" s="28"/>
      <c r="X45" s="52" t="s">
        <v>48</v>
      </c>
      <c r="Y45" s="55" t="s">
        <v>49</v>
      </c>
      <c r="Z45" s="74"/>
    </row>
    <row r="46" ht="17.25" customHeight="1">
      <c r="A46" s="76"/>
      <c r="B46" s="11"/>
      <c r="C46" s="52" t="s">
        <v>356</v>
      </c>
      <c r="D46" s="55" t="s">
        <v>190</v>
      </c>
      <c r="E46" s="41"/>
      <c r="F46" s="71" t="s">
        <v>32</v>
      </c>
      <c r="G46" s="55" t="s">
        <v>69</v>
      </c>
      <c r="H46" s="41"/>
      <c r="I46" s="52"/>
      <c r="J46" s="75"/>
      <c r="K46" s="41"/>
      <c r="L46" s="52" t="s">
        <v>34</v>
      </c>
      <c r="M46" s="55" t="s">
        <v>173</v>
      </c>
      <c r="N46" s="41"/>
      <c r="O46" s="52" t="s">
        <v>195</v>
      </c>
      <c r="P46" s="55" t="s">
        <v>83</v>
      </c>
      <c r="Q46" s="41"/>
      <c r="R46" s="77" t="s">
        <v>123</v>
      </c>
      <c r="S46" s="55" t="s">
        <v>85</v>
      </c>
      <c r="T46" s="41"/>
      <c r="U46" s="52" t="s">
        <v>73</v>
      </c>
      <c r="V46" s="55" t="s">
        <v>45</v>
      </c>
      <c r="W46" s="41"/>
      <c r="X46" s="52" t="s">
        <v>71</v>
      </c>
      <c r="Y46" s="55" t="s">
        <v>88</v>
      </c>
      <c r="Z46" s="74"/>
    </row>
    <row r="47" ht="17.25" customHeight="1">
      <c r="A47" s="76"/>
      <c r="B47" s="11"/>
      <c r="C47" s="52" t="s">
        <v>168</v>
      </c>
      <c r="D47" s="55" t="s">
        <v>87</v>
      </c>
      <c r="E47" s="41"/>
      <c r="F47" s="71" t="s">
        <v>135</v>
      </c>
      <c r="G47" s="55" t="s">
        <v>118</v>
      </c>
      <c r="H47" s="41"/>
      <c r="I47" s="52"/>
      <c r="J47" s="75"/>
      <c r="K47" s="41"/>
      <c r="L47" s="52" t="s">
        <v>89</v>
      </c>
      <c r="M47" s="55" t="s">
        <v>40</v>
      </c>
      <c r="N47" s="41"/>
      <c r="O47" s="52" t="s">
        <v>100</v>
      </c>
      <c r="P47" s="55" t="s">
        <v>125</v>
      </c>
      <c r="Q47" s="41"/>
      <c r="R47" s="55" t="s">
        <v>152</v>
      </c>
      <c r="S47" s="55" t="s">
        <v>112</v>
      </c>
      <c r="T47" s="41"/>
      <c r="U47" s="52" t="s">
        <v>51</v>
      </c>
      <c r="V47" s="55" t="s">
        <v>53</v>
      </c>
      <c r="W47" s="41"/>
      <c r="X47" s="52" t="s">
        <v>148</v>
      </c>
      <c r="Y47" s="55" t="s">
        <v>50</v>
      </c>
      <c r="Z47" s="74"/>
    </row>
    <row r="48" ht="17.25" customHeight="1">
      <c r="A48" s="76"/>
      <c r="B48" s="11"/>
      <c r="C48" s="52" t="s">
        <v>305</v>
      </c>
      <c r="D48" s="55" t="s">
        <v>308</v>
      </c>
      <c r="E48" s="41"/>
      <c r="F48" s="71" t="s">
        <v>304</v>
      </c>
      <c r="G48" s="55" t="s">
        <v>79</v>
      </c>
      <c r="H48" s="41"/>
      <c r="I48" s="52"/>
      <c r="J48" s="75"/>
      <c r="K48" s="41"/>
      <c r="L48" s="52" t="s">
        <v>101</v>
      </c>
      <c r="M48" s="55" t="s">
        <v>182</v>
      </c>
      <c r="N48" s="41"/>
      <c r="O48" s="52" t="s">
        <v>155</v>
      </c>
      <c r="P48" s="55" t="s">
        <v>309</v>
      </c>
      <c r="Q48" s="41"/>
      <c r="R48" s="55" t="s">
        <v>177</v>
      </c>
      <c r="S48" s="55" t="s">
        <v>141</v>
      </c>
      <c r="T48" s="41"/>
      <c r="U48" s="52" t="s">
        <v>109</v>
      </c>
      <c r="V48" s="55" t="s">
        <v>99</v>
      </c>
      <c r="W48" s="41"/>
      <c r="X48" s="52" t="s">
        <v>105</v>
      </c>
      <c r="Y48" s="55" t="s">
        <v>106</v>
      </c>
      <c r="Z48" s="74"/>
    </row>
    <row r="49" ht="17.25" customHeight="1">
      <c r="A49" s="76"/>
      <c r="B49" s="11"/>
      <c r="C49" s="52" t="s">
        <v>307</v>
      </c>
      <c r="D49" s="55" t="s">
        <v>115</v>
      </c>
      <c r="E49" s="41"/>
      <c r="F49" s="71" t="s">
        <v>165</v>
      </c>
      <c r="G49" s="55" t="s">
        <v>357</v>
      </c>
      <c r="H49" s="41"/>
      <c r="I49" s="52"/>
      <c r="J49" s="75"/>
      <c r="K49" s="41"/>
      <c r="L49" s="52" t="s">
        <v>151</v>
      </c>
      <c r="M49" s="55" t="s">
        <v>119</v>
      </c>
      <c r="N49" s="41"/>
      <c r="O49" s="52" t="s">
        <v>175</v>
      </c>
      <c r="P49" s="55" t="s">
        <v>52</v>
      </c>
      <c r="Q49" s="41"/>
      <c r="R49" s="55" t="s">
        <v>82</v>
      </c>
      <c r="S49" s="55" t="s">
        <v>76</v>
      </c>
      <c r="T49" s="41"/>
      <c r="U49" s="52" t="s">
        <v>178</v>
      </c>
      <c r="V49" s="55" t="s">
        <v>163</v>
      </c>
      <c r="W49" s="41"/>
      <c r="X49" s="52" t="s">
        <v>126</v>
      </c>
      <c r="Y49" s="55" t="s">
        <v>113</v>
      </c>
      <c r="Z49" s="74"/>
    </row>
    <row r="50" ht="17.25" customHeight="1">
      <c r="A50" s="76"/>
      <c r="B50" s="11"/>
      <c r="C50" s="52" t="s">
        <v>159</v>
      </c>
      <c r="D50" s="55" t="s">
        <v>303</v>
      </c>
      <c r="E50" s="41"/>
      <c r="F50" s="71" t="s">
        <v>334</v>
      </c>
      <c r="G50" s="55" t="s">
        <v>358</v>
      </c>
      <c r="H50" s="41"/>
      <c r="I50" s="52"/>
      <c r="J50" s="75"/>
      <c r="K50" s="41"/>
      <c r="L50" s="52" t="s">
        <v>90</v>
      </c>
      <c r="M50" s="55" t="s">
        <v>80</v>
      </c>
      <c r="N50" s="41"/>
      <c r="O50" s="52" t="s">
        <v>187</v>
      </c>
      <c r="P50" s="55" t="s">
        <v>189</v>
      </c>
      <c r="Q50" s="41"/>
      <c r="R50" s="55" t="s">
        <v>122</v>
      </c>
      <c r="S50" s="55" t="s">
        <v>161</v>
      </c>
      <c r="T50" s="41"/>
      <c r="U50" s="52" t="s">
        <v>313</v>
      </c>
      <c r="V50" s="55" t="s">
        <v>164</v>
      </c>
      <c r="W50" s="41"/>
      <c r="X50" s="52" t="s">
        <v>140</v>
      </c>
      <c r="Y50" s="55" t="s">
        <v>311</v>
      </c>
      <c r="Z50" s="74"/>
    </row>
    <row r="51" ht="17.25" customHeight="1">
      <c r="A51" s="78" t="s">
        <v>210</v>
      </c>
      <c r="B51" s="11"/>
      <c r="C51" s="79">
        <v>0.0</v>
      </c>
      <c r="D51" s="79">
        <v>1.0</v>
      </c>
      <c r="E51" s="41"/>
      <c r="F51" s="79">
        <v>4.0</v>
      </c>
      <c r="G51" s="79">
        <v>3.0</v>
      </c>
      <c r="H51" s="80"/>
      <c r="I51" s="79"/>
      <c r="J51" s="79"/>
      <c r="K51" s="80"/>
      <c r="L51" s="79"/>
      <c r="M51" s="79"/>
      <c r="N51" s="80"/>
      <c r="O51" s="79">
        <v>2.0</v>
      </c>
      <c r="P51" s="79">
        <v>3.0</v>
      </c>
      <c r="Q51" s="80"/>
      <c r="R51" s="79">
        <v>0.0</v>
      </c>
      <c r="S51" s="79">
        <v>1.0</v>
      </c>
      <c r="T51" s="81" t="s">
        <v>0</v>
      </c>
      <c r="U51" s="79">
        <v>2.0</v>
      </c>
      <c r="V51" s="79">
        <v>3.0</v>
      </c>
      <c r="W51" s="80"/>
      <c r="X51" s="79">
        <v>2.0</v>
      </c>
      <c r="Y51" s="79">
        <v>3.0</v>
      </c>
      <c r="Z51" s="82"/>
    </row>
    <row r="52" ht="17.25" customHeight="1">
      <c r="A52" s="63"/>
      <c r="B52" s="64"/>
      <c r="C52" s="64"/>
      <c r="D52" s="64"/>
      <c r="E52" s="64"/>
      <c r="F52" s="64"/>
      <c r="G52" s="64"/>
      <c r="H52" s="64"/>
      <c r="I52" s="64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4"/>
      <c r="Z52" s="65"/>
    </row>
    <row r="53" ht="17.25" customHeight="1">
      <c r="A53" s="66" t="s">
        <v>197</v>
      </c>
      <c r="B53" s="11"/>
      <c r="C53" s="67"/>
      <c r="D53" s="64"/>
      <c r="E53" s="11"/>
      <c r="F53" s="67" t="s">
        <v>199</v>
      </c>
      <c r="G53" s="64"/>
      <c r="H53" s="11"/>
      <c r="I53" s="67"/>
      <c r="J53" s="64"/>
      <c r="K53" s="11"/>
      <c r="L53" s="67"/>
      <c r="M53" s="64"/>
      <c r="N53" s="11"/>
      <c r="O53" s="67"/>
      <c r="P53" s="64"/>
      <c r="Q53" s="11"/>
      <c r="R53" s="67"/>
      <c r="S53" s="64"/>
      <c r="T53" s="11"/>
      <c r="U53" s="67"/>
      <c r="V53" s="64"/>
      <c r="W53" s="11"/>
      <c r="X53" s="67" t="s">
        <v>199</v>
      </c>
      <c r="Y53" s="64"/>
      <c r="Z53" s="68"/>
    </row>
    <row r="54" ht="17.25" customHeight="1">
      <c r="A54" s="69" t="s">
        <v>234</v>
      </c>
      <c r="B54" s="11"/>
      <c r="C54" s="52"/>
      <c r="D54" s="55"/>
      <c r="E54" s="28"/>
      <c r="F54" s="71" t="s">
        <v>116</v>
      </c>
      <c r="G54" s="55" t="s">
        <v>43</v>
      </c>
      <c r="H54" s="28"/>
      <c r="I54" s="52"/>
      <c r="J54" s="55"/>
      <c r="K54" s="28"/>
      <c r="L54" s="52"/>
      <c r="M54" s="55"/>
      <c r="N54" s="28"/>
      <c r="O54" s="52"/>
      <c r="P54" s="55"/>
      <c r="Q54" s="28"/>
      <c r="R54" s="55"/>
      <c r="S54" s="55"/>
      <c r="T54" s="28"/>
      <c r="U54" s="52"/>
      <c r="V54" s="55"/>
      <c r="W54" s="28"/>
      <c r="X54" s="52" t="s">
        <v>84</v>
      </c>
      <c r="Y54" s="55" t="s">
        <v>49</v>
      </c>
      <c r="Z54" s="74"/>
    </row>
    <row r="55" ht="17.25" customHeight="1">
      <c r="A55" s="76"/>
      <c r="B55" s="11"/>
      <c r="C55" s="52"/>
      <c r="D55" s="55"/>
      <c r="E55" s="41"/>
      <c r="F55" s="71" t="s">
        <v>32</v>
      </c>
      <c r="G55" s="55" t="s">
        <v>69</v>
      </c>
      <c r="H55" s="41"/>
      <c r="I55" s="52"/>
      <c r="J55" s="55"/>
      <c r="K55" s="41"/>
      <c r="L55" s="52"/>
      <c r="M55" s="55"/>
      <c r="N55" s="41"/>
      <c r="O55" s="52"/>
      <c r="P55" s="55"/>
      <c r="Q55" s="41"/>
      <c r="R55" s="77"/>
      <c r="S55" s="55"/>
      <c r="T55" s="41"/>
      <c r="U55" s="52"/>
      <c r="V55" s="55"/>
      <c r="W55" s="41"/>
      <c r="X55" s="52" t="s">
        <v>71</v>
      </c>
      <c r="Y55" s="55" t="s">
        <v>88</v>
      </c>
      <c r="Z55" s="74"/>
    </row>
    <row r="56" ht="17.25" customHeight="1">
      <c r="A56" s="76"/>
      <c r="B56" s="11"/>
      <c r="C56" s="52"/>
      <c r="D56" s="55"/>
      <c r="E56" s="41"/>
      <c r="F56" s="71" t="s">
        <v>135</v>
      </c>
      <c r="G56" s="55" t="s">
        <v>118</v>
      </c>
      <c r="H56" s="41"/>
      <c r="I56" s="52"/>
      <c r="J56" s="55"/>
      <c r="K56" s="41"/>
      <c r="L56" s="52"/>
      <c r="M56" s="55"/>
      <c r="N56" s="41"/>
      <c r="O56" s="52"/>
      <c r="P56" s="55"/>
      <c r="Q56" s="41"/>
      <c r="R56" s="55"/>
      <c r="S56" s="55"/>
      <c r="T56" s="41"/>
      <c r="U56" s="52"/>
      <c r="V56" s="55"/>
      <c r="W56" s="41"/>
      <c r="X56" s="52" t="s">
        <v>148</v>
      </c>
      <c r="Y56" s="55" t="s">
        <v>50</v>
      </c>
      <c r="Z56" s="74"/>
    </row>
    <row r="57" ht="17.25" customHeight="1">
      <c r="A57" s="76"/>
      <c r="B57" s="11"/>
      <c r="C57" s="52"/>
      <c r="D57" s="55"/>
      <c r="E57" s="41"/>
      <c r="F57" s="71" t="s">
        <v>304</v>
      </c>
      <c r="G57" s="55" t="s">
        <v>79</v>
      </c>
      <c r="H57" s="41"/>
      <c r="I57" s="52"/>
      <c r="J57" s="55"/>
      <c r="K57" s="41"/>
      <c r="L57" s="52"/>
      <c r="M57" s="55"/>
      <c r="N57" s="41"/>
      <c r="O57" s="52"/>
      <c r="P57" s="55"/>
      <c r="Q57" s="41"/>
      <c r="R57" s="55"/>
      <c r="S57" s="55"/>
      <c r="T57" s="41"/>
      <c r="U57" s="52"/>
      <c r="V57" s="55"/>
      <c r="W57" s="41"/>
      <c r="X57" s="52" t="s">
        <v>133</v>
      </c>
      <c r="Y57" s="55" t="s">
        <v>106</v>
      </c>
      <c r="Z57" s="74"/>
    </row>
    <row r="58" ht="17.25" customHeight="1">
      <c r="A58" s="76"/>
      <c r="B58" s="11"/>
      <c r="C58" s="52"/>
      <c r="D58" s="55"/>
      <c r="E58" s="41"/>
      <c r="F58" s="71" t="s">
        <v>165</v>
      </c>
      <c r="G58" s="55" t="s">
        <v>357</v>
      </c>
      <c r="H58" s="41"/>
      <c r="I58" s="52"/>
      <c r="J58" s="55"/>
      <c r="K58" s="41"/>
      <c r="L58" s="52"/>
      <c r="M58" s="55"/>
      <c r="N58" s="41"/>
      <c r="O58" s="52"/>
      <c r="P58" s="55"/>
      <c r="Q58" s="41"/>
      <c r="R58" s="55"/>
      <c r="S58" s="55"/>
      <c r="T58" s="41"/>
      <c r="U58" s="52"/>
      <c r="V58" s="55"/>
      <c r="W58" s="41"/>
      <c r="X58" s="52" t="s">
        <v>126</v>
      </c>
      <c r="Y58" s="55" t="s">
        <v>113</v>
      </c>
      <c r="Z58" s="74"/>
    </row>
    <row r="59" ht="17.25" customHeight="1">
      <c r="A59" s="76"/>
      <c r="B59" s="11"/>
      <c r="C59" s="52"/>
      <c r="D59" s="55"/>
      <c r="E59" s="41"/>
      <c r="F59" s="71" t="s">
        <v>149</v>
      </c>
      <c r="G59" s="55" t="s">
        <v>171</v>
      </c>
      <c r="H59" s="41"/>
      <c r="I59" s="52"/>
      <c r="J59" s="55"/>
      <c r="K59" s="41"/>
      <c r="L59" s="52"/>
      <c r="M59" s="55"/>
      <c r="N59" s="41"/>
      <c r="O59" s="52"/>
      <c r="P59" s="55"/>
      <c r="Q59" s="41"/>
      <c r="R59" s="55"/>
      <c r="S59" s="55"/>
      <c r="T59" s="41"/>
      <c r="U59" s="52"/>
      <c r="V59" s="55"/>
      <c r="W59" s="41"/>
      <c r="X59" s="52" t="s">
        <v>140</v>
      </c>
      <c r="Y59" s="55" t="s">
        <v>311</v>
      </c>
      <c r="Z59" s="74"/>
    </row>
    <row r="60" ht="17.25" customHeight="1">
      <c r="A60" s="78" t="s">
        <v>210</v>
      </c>
      <c r="B60" s="11"/>
      <c r="C60" s="79"/>
      <c r="D60" s="79"/>
      <c r="E60" s="41"/>
      <c r="F60" s="79">
        <v>0.0</v>
      </c>
      <c r="G60" s="79">
        <v>2.0</v>
      </c>
      <c r="H60" s="80"/>
      <c r="I60" s="79"/>
      <c r="J60" s="79"/>
      <c r="K60" s="80"/>
      <c r="L60" s="79"/>
      <c r="M60" s="79"/>
      <c r="N60" s="80"/>
      <c r="O60" s="79"/>
      <c r="P60" s="79"/>
      <c r="Q60" s="80"/>
      <c r="R60" s="79"/>
      <c r="S60" s="79"/>
      <c r="T60" s="81" t="s">
        <v>0</v>
      </c>
      <c r="U60" s="79"/>
      <c r="V60" s="79"/>
      <c r="W60" s="80"/>
      <c r="X60" s="79">
        <v>2.0</v>
      </c>
      <c r="Y60" s="79">
        <v>0.0</v>
      </c>
      <c r="Z60" s="82"/>
    </row>
    <row r="61">
      <c r="A61" s="63"/>
      <c r="B61" s="64"/>
      <c r="C61" s="64"/>
      <c r="D61" s="64"/>
      <c r="E61" s="64"/>
      <c r="F61" s="64"/>
      <c r="G61" s="64"/>
      <c r="H61" s="64"/>
      <c r="I61" s="64"/>
      <c r="J61" s="64"/>
      <c r="K61" s="64"/>
      <c r="L61" s="64"/>
      <c r="M61" s="64"/>
      <c r="N61" s="64"/>
      <c r="O61" s="64"/>
      <c r="P61" s="64"/>
      <c r="Q61" s="64"/>
      <c r="R61" s="64"/>
      <c r="S61" s="64"/>
      <c r="T61" s="64"/>
      <c r="U61" s="64"/>
      <c r="V61" s="64"/>
      <c r="W61" s="64"/>
      <c r="X61" s="64"/>
      <c r="Y61" s="64"/>
      <c r="Z61" s="65"/>
    </row>
    <row r="62">
      <c r="A62" s="84" t="s">
        <v>235</v>
      </c>
      <c r="B62" s="85"/>
      <c r="C62" s="86" t="s">
        <v>247</v>
      </c>
      <c r="D62" s="87"/>
      <c r="E62" s="41"/>
      <c r="F62" s="86" t="s">
        <v>238</v>
      </c>
      <c r="G62" s="87"/>
      <c r="H62" s="41"/>
      <c r="I62" s="86" t="s">
        <v>360</v>
      </c>
      <c r="J62" s="87"/>
      <c r="K62" s="41"/>
      <c r="L62" s="86" t="s">
        <v>361</v>
      </c>
      <c r="M62" s="87"/>
      <c r="N62" s="41"/>
      <c r="O62" s="86" t="s">
        <v>251</v>
      </c>
      <c r="P62" s="87"/>
      <c r="Q62" s="41"/>
      <c r="R62" s="86" t="s">
        <v>280</v>
      </c>
      <c r="S62" s="87"/>
      <c r="T62" s="41"/>
      <c r="U62" s="86" t="s">
        <v>244</v>
      </c>
      <c r="V62" s="87"/>
      <c r="W62" s="41"/>
      <c r="X62" s="86" t="s">
        <v>362</v>
      </c>
      <c r="Y62" s="87"/>
      <c r="Z62" s="68"/>
    </row>
    <row r="63">
      <c r="A63" s="88"/>
      <c r="B63" s="85"/>
      <c r="C63" s="89"/>
      <c r="D63" s="89"/>
      <c r="E63" s="41"/>
      <c r="F63" s="89"/>
      <c r="G63" s="89"/>
      <c r="H63" s="41"/>
      <c r="I63" s="89"/>
      <c r="J63" s="89"/>
      <c r="K63" s="41"/>
      <c r="L63" s="89"/>
      <c r="M63" s="89"/>
      <c r="N63" s="41"/>
      <c r="O63" s="89"/>
      <c r="P63" s="89"/>
      <c r="Q63" s="41"/>
      <c r="R63" s="89"/>
      <c r="S63" s="89"/>
      <c r="T63" s="41"/>
      <c r="U63" s="89"/>
      <c r="V63" s="89"/>
      <c r="W63" s="41"/>
      <c r="X63" s="89"/>
      <c r="Y63" s="89"/>
      <c r="Z63" s="82"/>
    </row>
    <row r="64">
      <c r="A64" s="90" t="s">
        <v>252</v>
      </c>
      <c r="B64" s="11"/>
      <c r="C64" s="91"/>
      <c r="E64" s="41"/>
      <c r="F64" s="52"/>
      <c r="H64" s="41"/>
      <c r="I64" s="52" t="s">
        <v>363</v>
      </c>
      <c r="K64" s="41"/>
      <c r="L64" s="52"/>
      <c r="N64" s="41"/>
      <c r="O64" s="52"/>
      <c r="Q64" s="41"/>
      <c r="R64" s="59"/>
      <c r="T64" s="41"/>
      <c r="U64" s="52" t="s">
        <v>364</v>
      </c>
      <c r="W64" s="41"/>
      <c r="X64" s="59"/>
      <c r="Z64" s="74"/>
    </row>
    <row r="65" ht="33.75" customHeight="1">
      <c r="A65" s="88"/>
      <c r="B65" s="11"/>
      <c r="C65" s="89"/>
      <c r="D65" s="89"/>
      <c r="E65" s="41"/>
      <c r="F65" s="89"/>
      <c r="G65" s="89"/>
      <c r="H65" s="41"/>
      <c r="I65" s="89"/>
      <c r="J65" s="89"/>
      <c r="K65" s="41"/>
      <c r="L65" s="89"/>
      <c r="M65" s="89"/>
      <c r="N65" s="41"/>
      <c r="O65" s="89"/>
      <c r="P65" s="89"/>
      <c r="Q65" s="41"/>
      <c r="R65" s="89"/>
      <c r="S65" s="89"/>
      <c r="T65" s="41"/>
      <c r="U65" s="89"/>
      <c r="V65" s="89"/>
      <c r="W65" s="41"/>
      <c r="X65" s="89"/>
      <c r="Y65" s="89"/>
      <c r="Z65" s="82"/>
    </row>
    <row r="67">
      <c r="A67" s="92" t="s">
        <v>258</v>
      </c>
      <c r="B67" s="93"/>
      <c r="C67" s="93"/>
      <c r="D67" s="93"/>
      <c r="E67" s="93"/>
      <c r="F67" s="93"/>
      <c r="G67" s="93"/>
      <c r="H67" s="93"/>
    </row>
    <row r="68">
      <c r="A68" s="94" t="s">
        <v>259</v>
      </c>
      <c r="B68" s="93"/>
      <c r="C68" s="95" t="s">
        <v>260</v>
      </c>
      <c r="D68" s="96"/>
      <c r="E68" s="96"/>
      <c r="F68" s="96"/>
      <c r="G68" s="96"/>
      <c r="H68" s="97"/>
    </row>
    <row r="69">
      <c r="A69" s="98" t="s">
        <v>261</v>
      </c>
      <c r="B69" s="93"/>
      <c r="C69" s="95" t="s">
        <v>262</v>
      </c>
      <c r="D69" s="96"/>
      <c r="E69" s="96"/>
      <c r="F69" s="96"/>
      <c r="G69" s="96"/>
      <c r="H69" s="97"/>
    </row>
    <row r="70">
      <c r="A70" s="99" t="s">
        <v>263</v>
      </c>
      <c r="B70" s="93"/>
      <c r="C70" s="95" t="s">
        <v>264</v>
      </c>
      <c r="D70" s="96"/>
      <c r="E70" s="96"/>
      <c r="F70" s="96"/>
      <c r="G70" s="96"/>
      <c r="H70" s="97"/>
    </row>
    <row r="71">
      <c r="A71" s="100" t="s">
        <v>265</v>
      </c>
      <c r="B71" s="93"/>
      <c r="C71" s="95" t="s">
        <v>266</v>
      </c>
      <c r="D71" s="96"/>
      <c r="E71" s="96"/>
      <c r="F71" s="96"/>
      <c r="G71" s="96"/>
      <c r="H71" s="97"/>
    </row>
    <row r="72">
      <c r="A72" s="92" t="s">
        <v>268</v>
      </c>
      <c r="B72" s="93"/>
      <c r="C72" s="95" t="s">
        <v>269</v>
      </c>
      <c r="D72" s="96"/>
      <c r="E72" s="96"/>
      <c r="F72" s="96"/>
      <c r="G72" s="96"/>
      <c r="H72" s="97"/>
    </row>
    <row r="74">
      <c r="A74" s="101" t="s">
        <v>270</v>
      </c>
      <c r="B74" s="8"/>
      <c r="C74" s="102" t="s">
        <v>271</v>
      </c>
      <c r="D74" s="104"/>
      <c r="E74" s="104"/>
      <c r="F74" s="104"/>
      <c r="G74" s="104"/>
      <c r="H74" s="105"/>
    </row>
    <row r="75">
      <c r="B75" s="8"/>
      <c r="C75" s="106"/>
      <c r="D75" s="107"/>
      <c r="E75" s="107"/>
      <c r="F75" s="107"/>
      <c r="G75" s="107"/>
      <c r="H75" s="108"/>
    </row>
    <row r="76">
      <c r="A76" s="109" t="s">
        <v>273</v>
      </c>
      <c r="B76" s="110"/>
      <c r="C76" s="111" t="s">
        <v>274</v>
      </c>
      <c r="D76" s="96"/>
      <c r="E76" s="96"/>
      <c r="F76" s="96"/>
      <c r="G76" s="96"/>
      <c r="H76" s="97"/>
    </row>
    <row r="77">
      <c r="A77" s="112" t="s">
        <v>276</v>
      </c>
      <c r="B77" s="110"/>
      <c r="C77" s="113" t="s">
        <v>278</v>
      </c>
      <c r="D77" s="107"/>
      <c r="E77" s="107"/>
      <c r="F77" s="107"/>
      <c r="G77" s="107"/>
      <c r="H77" s="108"/>
    </row>
  </sheetData>
  <mergeCells count="90">
    <mergeCell ref="L17:M17"/>
    <mergeCell ref="O17:P17"/>
    <mergeCell ref="A18:A23"/>
    <mergeCell ref="A25:Z25"/>
    <mergeCell ref="C26:D26"/>
    <mergeCell ref="F26:G26"/>
    <mergeCell ref="I26:J26"/>
    <mergeCell ref="X26:Y26"/>
    <mergeCell ref="L26:M26"/>
    <mergeCell ref="O26:P26"/>
    <mergeCell ref="A27:A32"/>
    <mergeCell ref="A34:Z34"/>
    <mergeCell ref="C35:D35"/>
    <mergeCell ref="F35:G35"/>
    <mergeCell ref="I35:J35"/>
    <mergeCell ref="X35:Y35"/>
    <mergeCell ref="R44:S44"/>
    <mergeCell ref="U44:V44"/>
    <mergeCell ref="L35:M35"/>
    <mergeCell ref="O35:P35"/>
    <mergeCell ref="A36:A41"/>
    <mergeCell ref="A43:Z43"/>
    <mergeCell ref="C44:D44"/>
    <mergeCell ref="F44:G44"/>
    <mergeCell ref="I44:J44"/>
    <mergeCell ref="X44:Y44"/>
    <mergeCell ref="R53:S53"/>
    <mergeCell ref="U53:V53"/>
    <mergeCell ref="L44:M44"/>
    <mergeCell ref="O44:P44"/>
    <mergeCell ref="A45:A50"/>
    <mergeCell ref="A52:Z52"/>
    <mergeCell ref="C53:D53"/>
    <mergeCell ref="F53:G53"/>
    <mergeCell ref="I53:J53"/>
    <mergeCell ref="X53:Y53"/>
    <mergeCell ref="O62:P63"/>
    <mergeCell ref="R62:S63"/>
    <mergeCell ref="U62:V63"/>
    <mergeCell ref="X62:Y63"/>
    <mergeCell ref="L53:M53"/>
    <mergeCell ref="O53:P53"/>
    <mergeCell ref="A54:A59"/>
    <mergeCell ref="A61:Z61"/>
    <mergeCell ref="A62:A63"/>
    <mergeCell ref="C62:D63"/>
    <mergeCell ref="F62:G63"/>
    <mergeCell ref="O64:P65"/>
    <mergeCell ref="R64:S65"/>
    <mergeCell ref="U64:V65"/>
    <mergeCell ref="X64:Y65"/>
    <mergeCell ref="I62:J63"/>
    <mergeCell ref="L62:M63"/>
    <mergeCell ref="A64:A65"/>
    <mergeCell ref="C64:D65"/>
    <mergeCell ref="F64:G65"/>
    <mergeCell ref="I64:J65"/>
    <mergeCell ref="L64:M65"/>
    <mergeCell ref="U2:V2"/>
    <mergeCell ref="X2:Y2"/>
    <mergeCell ref="A1:A3"/>
    <mergeCell ref="C1:M1"/>
    <mergeCell ref="O1:Y1"/>
    <mergeCell ref="C2:D2"/>
    <mergeCell ref="F2:G2"/>
    <mergeCell ref="I2:J2"/>
    <mergeCell ref="L2:M2"/>
    <mergeCell ref="R17:S17"/>
    <mergeCell ref="U17:V17"/>
    <mergeCell ref="O2:P2"/>
    <mergeCell ref="R2:S2"/>
    <mergeCell ref="A5:A14"/>
    <mergeCell ref="A16:Z16"/>
    <mergeCell ref="C17:D17"/>
    <mergeCell ref="F17:G17"/>
    <mergeCell ref="I17:J17"/>
    <mergeCell ref="X17:Y17"/>
    <mergeCell ref="R26:S26"/>
    <mergeCell ref="U26:V26"/>
    <mergeCell ref="R35:S35"/>
    <mergeCell ref="U35:V35"/>
    <mergeCell ref="C76:H76"/>
    <mergeCell ref="C77:H77"/>
    <mergeCell ref="C68:H68"/>
    <mergeCell ref="C69:H69"/>
    <mergeCell ref="C70:H70"/>
    <mergeCell ref="C71:H71"/>
    <mergeCell ref="C72:H72"/>
    <mergeCell ref="A74:A75"/>
    <mergeCell ref="C74:H75"/>
  </mergeCells>
  <conditionalFormatting sqref="C24 C51">
    <cfRule type="expression" dxfId="0" priority="1">
      <formula>C24&gt;D24</formula>
    </cfRule>
  </conditionalFormatting>
  <conditionalFormatting sqref="D24 D51">
    <cfRule type="expression" dxfId="0" priority="2">
      <formula>D24&gt;C24</formula>
    </cfRule>
  </conditionalFormatting>
  <conditionalFormatting sqref="D33">
    <cfRule type="expression" dxfId="0" priority="3">
      <formula>D33&gt;C33</formula>
    </cfRule>
  </conditionalFormatting>
  <conditionalFormatting sqref="C33">
    <cfRule type="expression" dxfId="0" priority="4">
      <formula>C33&gt;D33</formula>
    </cfRule>
  </conditionalFormatting>
  <conditionalFormatting sqref="C42">
    <cfRule type="expression" dxfId="0" priority="5">
      <formula>C42&gt;D42</formula>
    </cfRule>
  </conditionalFormatting>
  <conditionalFormatting sqref="D42">
    <cfRule type="expression" dxfId="0" priority="6">
      <formula>D42&gt;C42</formula>
    </cfRule>
  </conditionalFormatting>
  <conditionalFormatting sqref="C51">
    <cfRule type="expression" dxfId="0" priority="7">
      <formula>"C51&gt;D51"</formula>
    </cfRule>
  </conditionalFormatting>
  <conditionalFormatting sqref="D51">
    <cfRule type="expression" dxfId="0" priority="8">
      <formula>"D51&gt;C51"</formula>
    </cfRule>
  </conditionalFormatting>
  <conditionalFormatting sqref="C60">
    <cfRule type="expression" dxfId="0" priority="9">
      <formula>C60&gt;D60</formula>
    </cfRule>
  </conditionalFormatting>
  <conditionalFormatting sqref="D60">
    <cfRule type="expression" dxfId="0" priority="10">
      <formula>D60&gt;C60</formula>
    </cfRule>
  </conditionalFormatting>
  <conditionalFormatting sqref="F24">
    <cfRule type="expression" dxfId="0" priority="11">
      <formula>F24&gt;G24</formula>
    </cfRule>
  </conditionalFormatting>
  <conditionalFormatting sqref="G24">
    <cfRule type="expression" dxfId="0" priority="12">
      <formula>G24&gt;F24</formula>
    </cfRule>
  </conditionalFormatting>
  <conditionalFormatting sqref="F33">
    <cfRule type="expression" dxfId="0" priority="13">
      <formula>F33&gt;G33</formula>
    </cfRule>
  </conditionalFormatting>
  <conditionalFormatting sqref="G33">
    <cfRule type="expression" dxfId="0" priority="14">
      <formula>G33&gt;F33</formula>
    </cfRule>
  </conditionalFormatting>
  <conditionalFormatting sqref="F42">
    <cfRule type="expression" dxfId="0" priority="15">
      <formula>F42&gt;G42</formula>
    </cfRule>
  </conditionalFormatting>
  <conditionalFormatting sqref="G42">
    <cfRule type="expression" dxfId="0" priority="16">
      <formula>G42&gt;F42</formula>
    </cfRule>
  </conditionalFormatting>
  <conditionalFormatting sqref="F51">
    <cfRule type="expression" dxfId="0" priority="17">
      <formula>F51&gt;G51</formula>
    </cfRule>
  </conditionalFormatting>
  <conditionalFormatting sqref="G51">
    <cfRule type="expression" dxfId="0" priority="18">
      <formula>G51&gt;F51</formula>
    </cfRule>
  </conditionalFormatting>
  <conditionalFormatting sqref="F60">
    <cfRule type="expression" dxfId="0" priority="19">
      <formula>F60&gt;G60</formula>
    </cfRule>
  </conditionalFormatting>
  <conditionalFormatting sqref="G60">
    <cfRule type="expression" dxfId="0" priority="20">
      <formula>G60&gt;F60</formula>
    </cfRule>
  </conditionalFormatting>
  <conditionalFormatting sqref="I24">
    <cfRule type="expression" dxfId="0" priority="21">
      <formula>I24&gt;J24</formula>
    </cfRule>
  </conditionalFormatting>
  <conditionalFormatting sqref="J24">
    <cfRule type="expression" dxfId="0" priority="22">
      <formula>J24&gt;I24</formula>
    </cfRule>
  </conditionalFormatting>
  <conditionalFormatting sqref="I33">
    <cfRule type="expression" dxfId="0" priority="23">
      <formula>I33&gt;J33</formula>
    </cfRule>
  </conditionalFormatting>
  <conditionalFormatting sqref="J33">
    <cfRule type="expression" dxfId="0" priority="24">
      <formula>J33&gt;I33</formula>
    </cfRule>
  </conditionalFormatting>
  <conditionalFormatting sqref="I42">
    <cfRule type="expression" dxfId="0" priority="25">
      <formula>I42&gt;J42</formula>
    </cfRule>
  </conditionalFormatting>
  <conditionalFormatting sqref="J42">
    <cfRule type="expression" dxfId="0" priority="26">
      <formula>J42&gt;I42</formula>
    </cfRule>
  </conditionalFormatting>
  <conditionalFormatting sqref="I51">
    <cfRule type="expression" dxfId="0" priority="27">
      <formula>I51&gt;J51</formula>
    </cfRule>
  </conditionalFormatting>
  <conditionalFormatting sqref="J51">
    <cfRule type="expression" dxfId="0" priority="28">
      <formula>J51&gt;I51</formula>
    </cfRule>
  </conditionalFormatting>
  <conditionalFormatting sqref="I60">
    <cfRule type="expression" dxfId="0" priority="29">
      <formula>I60&gt;J60</formula>
    </cfRule>
  </conditionalFormatting>
  <conditionalFormatting sqref="J60">
    <cfRule type="expression" dxfId="0" priority="30">
      <formula>J60&gt;I60</formula>
    </cfRule>
  </conditionalFormatting>
  <conditionalFormatting sqref="L24">
    <cfRule type="expression" dxfId="0" priority="31">
      <formula>L24&gt;M24</formula>
    </cfRule>
  </conditionalFormatting>
  <conditionalFormatting sqref="M24">
    <cfRule type="expression" dxfId="0" priority="32">
      <formula>M24&gt;L24</formula>
    </cfRule>
  </conditionalFormatting>
  <conditionalFormatting sqref="L33">
    <cfRule type="expression" dxfId="0" priority="33">
      <formula>L33&gt;M33</formula>
    </cfRule>
  </conditionalFormatting>
  <conditionalFormatting sqref="M33">
    <cfRule type="expression" dxfId="0" priority="34">
      <formula>M33&gt;L33</formula>
    </cfRule>
  </conditionalFormatting>
  <conditionalFormatting sqref="L42">
    <cfRule type="expression" dxfId="0" priority="35">
      <formula>L42&gt;M42</formula>
    </cfRule>
  </conditionalFormatting>
  <conditionalFormatting sqref="M42">
    <cfRule type="expression" dxfId="0" priority="36">
      <formula>M42&gt;L42</formula>
    </cfRule>
  </conditionalFormatting>
  <conditionalFormatting sqref="L51">
    <cfRule type="expression" dxfId="0" priority="37">
      <formula>L51&gt;M51</formula>
    </cfRule>
  </conditionalFormatting>
  <conditionalFormatting sqref="M51">
    <cfRule type="expression" dxfId="0" priority="38">
      <formula>M51&gt;L51</formula>
    </cfRule>
  </conditionalFormatting>
  <conditionalFormatting sqref="L60">
    <cfRule type="expression" dxfId="0" priority="39">
      <formula>L60&gt;M60</formula>
    </cfRule>
  </conditionalFormatting>
  <conditionalFormatting sqref="M60">
    <cfRule type="expression" dxfId="0" priority="40">
      <formula>M60&gt;L60</formula>
    </cfRule>
  </conditionalFormatting>
  <conditionalFormatting sqref="O24 O33 O42 O51">
    <cfRule type="expression" dxfId="0" priority="41">
      <formula>O24&gt;P22</formula>
    </cfRule>
  </conditionalFormatting>
  <conditionalFormatting sqref="O33 O42 O51">
    <cfRule type="expression" dxfId="0" priority="42">
      <formula>O33&gt;P33</formula>
    </cfRule>
  </conditionalFormatting>
  <conditionalFormatting sqref="P33 P42 P51">
    <cfRule type="expression" dxfId="0" priority="43">
      <formula>P33&gt;O33</formula>
    </cfRule>
  </conditionalFormatting>
  <conditionalFormatting sqref="O42 O51">
    <cfRule type="expression" dxfId="0" priority="44">
      <formula>O42&gt;P42</formula>
    </cfRule>
  </conditionalFormatting>
  <conditionalFormatting sqref="P42 P51">
    <cfRule type="expression" dxfId="0" priority="45">
      <formula>P42&gt;O42</formula>
    </cfRule>
  </conditionalFormatting>
  <conditionalFormatting sqref="O51">
    <cfRule type="expression" dxfId="0" priority="46">
      <formula>O51&gt;P51</formula>
    </cfRule>
  </conditionalFormatting>
  <conditionalFormatting sqref="P51">
    <cfRule type="expression" dxfId="0" priority="47">
      <formula>P51&gt;O51</formula>
    </cfRule>
  </conditionalFormatting>
  <conditionalFormatting sqref="O60">
    <cfRule type="expression" dxfId="0" priority="48">
      <formula>O60&gt;P60</formula>
    </cfRule>
  </conditionalFormatting>
  <conditionalFormatting sqref="P60">
    <cfRule type="expression" dxfId="0" priority="49">
      <formula>P60&gt;O60</formula>
    </cfRule>
  </conditionalFormatting>
  <conditionalFormatting sqref="R24">
    <cfRule type="expression" dxfId="0" priority="50">
      <formula>R24&gt;S24</formula>
    </cfRule>
  </conditionalFormatting>
  <conditionalFormatting sqref="P24 S24 P33 P42 P51">
    <cfRule type="expression" dxfId="0" priority="51">
      <formula>P24&gt;O24</formula>
    </cfRule>
  </conditionalFormatting>
  <conditionalFormatting sqref="R33">
    <cfRule type="expression" dxfId="0" priority="52">
      <formula>R33&gt;S33</formula>
    </cfRule>
  </conditionalFormatting>
  <conditionalFormatting sqref="S33">
    <cfRule type="expression" dxfId="0" priority="53">
      <formula>S33&gt;R33</formula>
    </cfRule>
  </conditionalFormatting>
  <conditionalFormatting sqref="R42">
    <cfRule type="expression" dxfId="0" priority="54">
      <formula>R42&gt;S42</formula>
    </cfRule>
  </conditionalFormatting>
  <conditionalFormatting sqref="S42">
    <cfRule type="expression" dxfId="0" priority="55">
      <formula>S42&gt;R42</formula>
    </cfRule>
  </conditionalFormatting>
  <conditionalFormatting sqref="R51">
    <cfRule type="expression" dxfId="0" priority="56">
      <formula>R51&gt;S51</formula>
    </cfRule>
  </conditionalFormatting>
  <conditionalFormatting sqref="S51">
    <cfRule type="expression" dxfId="0" priority="57">
      <formula>S51&gt;R51</formula>
    </cfRule>
  </conditionalFormatting>
  <conditionalFormatting sqref="R60">
    <cfRule type="expression" dxfId="0" priority="58">
      <formula>R60&gt;S60</formula>
    </cfRule>
  </conditionalFormatting>
  <conditionalFormatting sqref="S60">
    <cfRule type="expression" dxfId="0" priority="59">
      <formula>S60&gt;R60</formula>
    </cfRule>
  </conditionalFormatting>
  <conditionalFormatting sqref="U24">
    <cfRule type="expression" dxfId="0" priority="60">
      <formula>U24&gt;V24</formula>
    </cfRule>
  </conditionalFormatting>
  <conditionalFormatting sqref="V24">
    <cfRule type="expression" dxfId="0" priority="61">
      <formula>V24&gt;U24</formula>
    </cfRule>
  </conditionalFormatting>
  <conditionalFormatting sqref="U33">
    <cfRule type="expression" dxfId="0" priority="62">
      <formula>U33&gt;V33</formula>
    </cfRule>
  </conditionalFormatting>
  <conditionalFormatting sqref="V33">
    <cfRule type="expression" dxfId="0" priority="63">
      <formula>V33&gt;U33</formula>
    </cfRule>
  </conditionalFormatting>
  <conditionalFormatting sqref="U42">
    <cfRule type="expression" dxfId="0" priority="64">
      <formula>U42&gt;V42</formula>
    </cfRule>
  </conditionalFormatting>
  <conditionalFormatting sqref="V42">
    <cfRule type="expression" dxfId="0" priority="65">
      <formula>V42&gt;U42</formula>
    </cfRule>
  </conditionalFormatting>
  <conditionalFormatting sqref="U51">
    <cfRule type="expression" dxfId="0" priority="66">
      <formula>U51&gt;V51</formula>
    </cfRule>
  </conditionalFormatting>
  <conditionalFormatting sqref="V51">
    <cfRule type="expression" dxfId="0" priority="67">
      <formula>V51&gt;U51</formula>
    </cfRule>
  </conditionalFormatting>
  <conditionalFormatting sqref="U60">
    <cfRule type="expression" dxfId="0" priority="68">
      <formula>U60&gt;V60</formula>
    </cfRule>
  </conditionalFormatting>
  <conditionalFormatting sqref="V60">
    <cfRule type="expression" dxfId="0" priority="69">
      <formula>V60&gt;U60</formula>
    </cfRule>
  </conditionalFormatting>
  <conditionalFormatting sqref="X24">
    <cfRule type="expression" dxfId="0" priority="70">
      <formula>X24&gt;Y24</formula>
    </cfRule>
  </conditionalFormatting>
  <conditionalFormatting sqref="Y24">
    <cfRule type="expression" dxfId="0" priority="71">
      <formula>Y24&gt;X24</formula>
    </cfRule>
  </conditionalFormatting>
  <conditionalFormatting sqref="X33">
    <cfRule type="expression" dxfId="0" priority="72">
      <formula>X33&gt;Y33</formula>
    </cfRule>
  </conditionalFormatting>
  <conditionalFormatting sqref="Y33">
    <cfRule type="expression" dxfId="0" priority="73">
      <formula>Y33&gt;X33</formula>
    </cfRule>
  </conditionalFormatting>
  <conditionalFormatting sqref="X42">
    <cfRule type="expression" dxfId="0" priority="74">
      <formula>X42&gt;Y42</formula>
    </cfRule>
  </conditionalFormatting>
  <conditionalFormatting sqref="Y42">
    <cfRule type="expression" dxfId="0" priority="75">
      <formula>Y42&gt;X42</formula>
    </cfRule>
  </conditionalFormatting>
  <conditionalFormatting sqref="X51">
    <cfRule type="expression" dxfId="0" priority="76">
      <formula>X51&gt;Y51</formula>
    </cfRule>
  </conditionalFormatting>
  <conditionalFormatting sqref="Y51">
    <cfRule type="expression" dxfId="0" priority="77">
      <formula>Y51&gt;X51</formula>
    </cfRule>
  </conditionalFormatting>
  <conditionalFormatting sqref="X60">
    <cfRule type="expression" dxfId="0" priority="78">
      <formula>X60&gt;Y60</formula>
    </cfRule>
  </conditionalFormatting>
  <conditionalFormatting sqref="Y60">
    <cfRule type="expression" dxfId="0" priority="79">
      <formula>Y60&gt;X60</formula>
    </cfRule>
  </conditionalFormatting>
  <dataValidations>
    <dataValidation type="list" allowBlank="1" showErrorMessage="1" sqref="C26 F26 I26 L26 O26 R26 U26 X26">
      <formula1>"HANAMURA,HORIZON LUNAR COLONY,VOLSKAYA INDUSTRIES"</formula1>
    </dataValidation>
    <dataValidation type="list" allowBlank="1" showErrorMessage="1" sqref="C44 F44 I44 L44 O44 R44 U44 X44">
      <formula1>"HAVANA,ROUTE 66,WATCHPOINT GIBRALTAR"</formula1>
    </dataValidation>
    <dataValidation type="list" allowBlank="1" showErrorMessage="1" sqref="C17 F17 I17 L17 O17 R17 U17 X17 C53 F53 I53 L53 O53 R53 U53 X53">
      <formula1>"BUSAN,ILIOS,LIJIANG TOWER"</formula1>
    </dataValidation>
    <dataValidation type="list" allowBlank="1" showErrorMessage="1" sqref="C35 F35 I35 L35 O35 R35 U35 X35">
      <formula1>"EICHENWALDE,HOLLYWOOD,KING'S ROW"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7.29"/>
    <col customWidth="1" min="2" max="2" width="1.57"/>
    <col customWidth="1" min="3" max="4" width="27.29"/>
    <col customWidth="1" min="5" max="5" width="1.57"/>
    <col customWidth="1" min="6" max="7" width="27.29"/>
    <col customWidth="1" min="8" max="8" width="1.57"/>
    <col customWidth="1" min="9" max="10" width="27.29"/>
    <col customWidth="1" min="11" max="11" width="1.57"/>
    <col customWidth="1" min="12" max="13" width="27.29"/>
    <col customWidth="1" min="14" max="14" width="1.57"/>
    <col customWidth="1" min="15" max="16" width="27.29"/>
    <col customWidth="1" min="17" max="17" width="1.57"/>
    <col customWidth="1" min="18" max="19" width="27.29"/>
    <col customWidth="1" min="20" max="20" width="1.57"/>
    <col customWidth="1" min="21" max="22" width="27.29"/>
    <col customWidth="1" min="23" max="23" width="1.57"/>
    <col customWidth="1" min="24" max="25" width="27.29"/>
    <col customWidth="1" min="26" max="26" width="1.57"/>
  </cols>
  <sheetData>
    <row r="1" ht="21.0" customHeight="1">
      <c r="A1" s="1"/>
      <c r="B1" s="2"/>
      <c r="C1" s="4" t="s">
        <v>1</v>
      </c>
      <c r="N1" s="5"/>
      <c r="O1" s="4" t="s">
        <v>2</v>
      </c>
      <c r="Z1" s="6"/>
    </row>
    <row r="2" ht="37.5" customHeight="1">
      <c r="B2" s="2"/>
      <c r="C2" s="7" t="s">
        <v>293</v>
      </c>
      <c r="E2" s="8"/>
      <c r="F2" s="7" t="s">
        <v>294</v>
      </c>
      <c r="H2" s="9"/>
      <c r="I2" s="7" t="s">
        <v>295</v>
      </c>
      <c r="K2" s="9"/>
      <c r="L2" s="7" t="s">
        <v>296</v>
      </c>
      <c r="N2" s="9"/>
      <c r="O2" s="7" t="s">
        <v>298</v>
      </c>
      <c r="Q2" s="9"/>
      <c r="R2" s="7" t="s">
        <v>299</v>
      </c>
      <c r="T2" s="9"/>
      <c r="U2" s="10" t="s">
        <v>300</v>
      </c>
      <c r="W2" s="9"/>
      <c r="X2" s="7" t="s">
        <v>301</v>
      </c>
      <c r="Z2" s="11"/>
    </row>
    <row r="3" ht="37.5" customHeight="1">
      <c r="B3" s="12"/>
      <c r="C3" s="8" t="str">
        <f>IMAGE("http://www.owtranquility.com/league/uploads/wtoughluck.png")</f>
        <v/>
      </c>
      <c r="D3" s="8" t="str">
        <f>IMAGE("http://www.owtranquility.com/league/uploads/wprodigious.png")</f>
        <v/>
      </c>
      <c r="E3" s="8"/>
      <c r="F3" s="8" t="str">
        <f>IMAGE("http://www.owtranquility.com/league/uploads/wairstrike3.png")</f>
        <v/>
      </c>
      <c r="G3" s="8" t="str">
        <f>IMAGE("http://www.owtranquility.com/league/uploads/wheckinhabaneros.png")</f>
        <v/>
      </c>
      <c r="H3" s="8"/>
      <c r="I3" s="8" t="str">
        <f>IMAGE("http://www.owtranquility.com/league/uploads/welusion.png")</f>
        <v/>
      </c>
      <c r="J3" s="8" t="str">
        <f>IMAGE("http://www.owtranquility.com/league/uploads/winstaloch.png")</f>
        <v/>
      </c>
      <c r="K3" s="8"/>
      <c r="L3" s="8" t="str">
        <f>IMAGE("http://www.owtranquility.com/league/uploads/wsouthlaws.png")</f>
        <v/>
      </c>
      <c r="M3" s="8" t="str">
        <f>IMAGE("http://www.owtranquility.com/league/uploads/wbeerpressure.png")</f>
        <v/>
      </c>
      <c r="N3" s="8"/>
      <c r="O3" s="8" t="str">
        <f>IMAGE("http://www.owtranquility.com/league/uploads/whanamurahellhounds.png")</f>
        <v/>
      </c>
      <c r="P3" s="8" t="str">
        <f>IMAGE("http://www.owtranquility.com/league/uploads/weclipse.png")</f>
        <v/>
      </c>
      <c r="Q3" s="8"/>
      <c r="R3" s="8" t="str">
        <f>IMAGE("http://www.owtranquility.com/league/uploads/wkalibur.png")</f>
        <v/>
      </c>
      <c r="S3" s="8" t="str">
        <f>IMAGE("http://www.owtranquility.com/league/uploads/wtailwind.png")</f>
        <v/>
      </c>
      <c r="T3" s="8"/>
      <c r="U3" s="8" t="str">
        <f>IMAGE("http://www.owtranquility.com/league/uploads/wmaelstrom.png")</f>
        <v/>
      </c>
      <c r="V3" s="8" t="str">
        <f>IMAGE("http://www.owtranquility.com/league/uploads/wonetricks.png")</f>
        <v/>
      </c>
      <c r="W3" s="8"/>
      <c r="X3" s="8" t="str">
        <f>IMAGE("http://www.owtranquility.com/league/uploads/wovertime.png")</f>
        <v/>
      </c>
      <c r="Y3" s="8" t="str">
        <f>IMAGE("http://www.owtranquility.com/league/uploads/waltf4.png")</f>
        <v/>
      </c>
      <c r="Z3" s="11"/>
    </row>
    <row r="4">
      <c r="A4" s="15"/>
      <c r="B4" s="16"/>
      <c r="C4" s="17" t="s">
        <v>27</v>
      </c>
      <c r="D4" s="17" t="s">
        <v>28</v>
      </c>
      <c r="E4" s="18"/>
      <c r="F4" s="17" t="s">
        <v>27</v>
      </c>
      <c r="G4" s="17" t="s">
        <v>28</v>
      </c>
      <c r="H4" s="18"/>
      <c r="I4" s="17" t="s">
        <v>27</v>
      </c>
      <c r="J4" s="17" t="s">
        <v>28</v>
      </c>
      <c r="K4" s="18"/>
      <c r="L4" s="17" t="s">
        <v>27</v>
      </c>
      <c r="M4" s="17" t="s">
        <v>28</v>
      </c>
      <c r="N4" s="18"/>
      <c r="O4" s="17" t="s">
        <v>27</v>
      </c>
      <c r="P4" s="17" t="s">
        <v>28</v>
      </c>
      <c r="Q4" s="18"/>
      <c r="R4" s="17" t="s">
        <v>27</v>
      </c>
      <c r="S4" s="17" t="s">
        <v>28</v>
      </c>
      <c r="T4" s="18"/>
      <c r="U4" s="17" t="s">
        <v>27</v>
      </c>
      <c r="V4" s="17" t="s">
        <v>28</v>
      </c>
      <c r="W4" s="18"/>
      <c r="X4" s="17" t="s">
        <v>27</v>
      </c>
      <c r="Y4" s="19" t="s">
        <v>28</v>
      </c>
      <c r="Z4" s="20"/>
      <c r="AA4" s="21"/>
    </row>
    <row r="5" ht="17.25" customHeight="1">
      <c r="A5" s="22" t="s">
        <v>315</v>
      </c>
      <c r="B5" s="11"/>
      <c r="C5" s="25" t="s">
        <v>43</v>
      </c>
      <c r="D5" s="25" t="s">
        <v>316</v>
      </c>
      <c r="E5" s="26"/>
      <c r="F5" s="24" t="s">
        <v>41</v>
      </c>
      <c r="G5" s="23" t="s">
        <v>57</v>
      </c>
      <c r="H5" s="28"/>
      <c r="I5" s="24" t="s">
        <v>32</v>
      </c>
      <c r="J5" s="119" t="s">
        <v>56</v>
      </c>
      <c r="K5" s="28"/>
      <c r="L5" s="34"/>
      <c r="M5" s="122"/>
      <c r="N5" s="28"/>
      <c r="O5" s="23" t="s">
        <v>46</v>
      </c>
      <c r="P5" s="25" t="s">
        <v>317</v>
      </c>
      <c r="Q5" s="28"/>
      <c r="R5" s="33" t="s">
        <v>61</v>
      </c>
      <c r="S5" s="25" t="s">
        <v>75</v>
      </c>
      <c r="T5" s="28"/>
      <c r="U5" s="25" t="s">
        <v>59</v>
      </c>
      <c r="V5" s="25" t="s">
        <v>49</v>
      </c>
      <c r="W5" s="28"/>
      <c r="X5" s="23" t="s">
        <v>297</v>
      </c>
      <c r="Y5" s="25" t="s">
        <v>71</v>
      </c>
      <c r="Z5" s="11"/>
    </row>
    <row r="6" ht="17.25" customHeight="1">
      <c r="B6" s="11"/>
      <c r="C6" s="25" t="s">
        <v>79</v>
      </c>
      <c r="D6" s="25" t="s">
        <v>87</v>
      </c>
      <c r="E6" s="40"/>
      <c r="F6" s="24" t="s">
        <v>68</v>
      </c>
      <c r="G6" s="23" t="s">
        <v>81</v>
      </c>
      <c r="H6" s="41"/>
      <c r="I6" s="24" t="s">
        <v>64</v>
      </c>
      <c r="J6" s="115" t="s">
        <v>92</v>
      </c>
      <c r="K6" s="41"/>
      <c r="L6" s="34"/>
      <c r="M6" s="36"/>
      <c r="N6" s="41"/>
      <c r="O6" s="23" t="s">
        <v>72</v>
      </c>
      <c r="P6" s="123" t="s">
        <v>318</v>
      </c>
      <c r="Q6" s="41"/>
      <c r="R6" s="33" t="s">
        <v>83</v>
      </c>
      <c r="S6" s="25" t="s">
        <v>45</v>
      </c>
      <c r="T6" s="41"/>
      <c r="U6" s="25" t="s">
        <v>82</v>
      </c>
      <c r="V6" s="25" t="s">
        <v>88</v>
      </c>
      <c r="W6" s="41"/>
      <c r="X6" s="23" t="s">
        <v>73</v>
      </c>
      <c r="Y6" s="25" t="s">
        <v>84</v>
      </c>
      <c r="Z6" s="11"/>
    </row>
    <row r="7" ht="17.25" customHeight="1">
      <c r="B7" s="11"/>
      <c r="C7" s="25" t="s">
        <v>102</v>
      </c>
      <c r="D7" s="25" t="s">
        <v>303</v>
      </c>
      <c r="E7" s="40"/>
      <c r="F7" s="24" t="s">
        <v>94</v>
      </c>
      <c r="G7" s="23" t="s">
        <v>65</v>
      </c>
      <c r="H7" s="41"/>
      <c r="I7" s="24" t="s">
        <v>304</v>
      </c>
      <c r="J7" s="115" t="s">
        <v>40</v>
      </c>
      <c r="K7" s="41"/>
      <c r="L7" s="34"/>
      <c r="M7" s="36"/>
      <c r="N7" s="41"/>
      <c r="O7" s="23" t="s">
        <v>100</v>
      </c>
      <c r="P7" s="25" t="s">
        <v>161</v>
      </c>
      <c r="Q7" s="41"/>
      <c r="R7" s="33" t="s">
        <v>104</v>
      </c>
      <c r="S7" s="25" t="s">
        <v>99</v>
      </c>
      <c r="T7" s="41"/>
      <c r="U7" s="25" t="s">
        <v>110</v>
      </c>
      <c r="V7" s="25" t="s">
        <v>162</v>
      </c>
      <c r="W7" s="41"/>
      <c r="X7" s="23" t="s">
        <v>109</v>
      </c>
      <c r="Y7" s="25" t="s">
        <v>319</v>
      </c>
      <c r="Z7" s="11"/>
    </row>
    <row r="8" ht="17.25" customHeight="1">
      <c r="B8" s="11"/>
      <c r="C8" s="25" t="s">
        <v>118</v>
      </c>
      <c r="D8" s="25" t="s">
        <v>156</v>
      </c>
      <c r="E8" s="40"/>
      <c r="F8" s="24" t="s">
        <v>305</v>
      </c>
      <c r="G8" s="23" t="s">
        <v>320</v>
      </c>
      <c r="H8" s="41"/>
      <c r="I8" s="24" t="s">
        <v>116</v>
      </c>
      <c r="J8" s="115" t="s">
        <v>153</v>
      </c>
      <c r="K8" s="41"/>
      <c r="L8" s="34"/>
      <c r="M8" s="36"/>
      <c r="N8" s="41"/>
      <c r="O8" s="23" t="s">
        <v>195</v>
      </c>
      <c r="P8" s="25" t="s">
        <v>321</v>
      </c>
      <c r="Q8" s="41"/>
      <c r="R8" s="33" t="s">
        <v>85</v>
      </c>
      <c r="S8" s="25" t="s">
        <v>53</v>
      </c>
      <c r="T8" s="41"/>
      <c r="U8" s="25" t="s">
        <v>123</v>
      </c>
      <c r="V8" s="25" t="s">
        <v>106</v>
      </c>
      <c r="W8" s="41"/>
      <c r="X8" s="23" t="s">
        <v>136</v>
      </c>
      <c r="Y8" s="25" t="s">
        <v>133</v>
      </c>
      <c r="Z8" s="11"/>
    </row>
    <row r="9" ht="17.25" customHeight="1">
      <c r="B9" s="11"/>
      <c r="C9" s="25" t="s">
        <v>69</v>
      </c>
      <c r="D9" s="25" t="s">
        <v>30</v>
      </c>
      <c r="E9" s="40"/>
      <c r="F9" s="24" t="s">
        <v>168</v>
      </c>
      <c r="G9" s="23" t="s">
        <v>95</v>
      </c>
      <c r="H9" s="41"/>
      <c r="I9" s="24" t="s">
        <v>135</v>
      </c>
      <c r="J9" s="115" t="s">
        <v>173</v>
      </c>
      <c r="K9" s="41"/>
      <c r="L9" s="34"/>
      <c r="M9" s="36"/>
      <c r="N9" s="41"/>
      <c r="O9" s="23" t="s">
        <v>138</v>
      </c>
      <c r="P9" s="123" t="s">
        <v>322</v>
      </c>
      <c r="Q9" s="41"/>
      <c r="R9" s="33" t="s">
        <v>170</v>
      </c>
      <c r="S9" s="25" t="s">
        <v>164</v>
      </c>
      <c r="T9" s="41"/>
      <c r="U9" s="25" t="s">
        <v>139</v>
      </c>
      <c r="V9" s="25" t="s">
        <v>113</v>
      </c>
      <c r="W9" s="41"/>
      <c r="X9" s="23" t="s">
        <v>310</v>
      </c>
      <c r="Y9" s="25" t="s">
        <v>148</v>
      </c>
      <c r="Z9" s="11"/>
    </row>
    <row r="10" ht="17.25" customHeight="1">
      <c r="B10" s="11"/>
      <c r="C10" s="25" t="s">
        <v>97</v>
      </c>
      <c r="D10" s="25" t="s">
        <v>308</v>
      </c>
      <c r="E10" s="40"/>
      <c r="F10" s="24" t="s">
        <v>159</v>
      </c>
      <c r="G10" s="23" t="s">
        <v>154</v>
      </c>
      <c r="H10" s="41"/>
      <c r="I10" s="117" t="s">
        <v>149</v>
      </c>
      <c r="J10" s="115" t="s">
        <v>182</v>
      </c>
      <c r="K10" s="41"/>
      <c r="L10" s="34"/>
      <c r="M10" s="36"/>
      <c r="N10" s="41"/>
      <c r="O10" s="23" t="s">
        <v>155</v>
      </c>
      <c r="P10" s="25" t="s">
        <v>323</v>
      </c>
      <c r="Q10" s="41"/>
      <c r="R10" s="33" t="s">
        <v>306</v>
      </c>
      <c r="S10" s="25" t="s">
        <v>180</v>
      </c>
      <c r="T10" s="41"/>
      <c r="U10" s="25" t="s">
        <v>152</v>
      </c>
      <c r="V10" s="25" t="s">
        <v>311</v>
      </c>
      <c r="W10" s="41"/>
      <c r="X10" s="23" t="s">
        <v>188</v>
      </c>
      <c r="Y10" s="25" t="s">
        <v>140</v>
      </c>
      <c r="Z10" s="11"/>
    </row>
    <row r="11" ht="17.25" customHeight="1">
      <c r="B11" s="11"/>
      <c r="C11" s="25" t="s">
        <v>171</v>
      </c>
      <c r="D11" s="25" t="s">
        <v>60</v>
      </c>
      <c r="E11" s="41"/>
      <c r="F11" s="52"/>
      <c r="G11" s="25" t="s">
        <v>324</v>
      </c>
      <c r="H11" s="41"/>
      <c r="I11" s="24" t="s">
        <v>165</v>
      </c>
      <c r="J11" s="125" t="s">
        <v>144</v>
      </c>
      <c r="K11" s="41"/>
      <c r="L11" s="34"/>
      <c r="M11" s="122"/>
      <c r="N11" s="41"/>
      <c r="O11" s="23" t="s">
        <v>175</v>
      </c>
      <c r="P11" s="25" t="s">
        <v>125</v>
      </c>
      <c r="Q11" s="41"/>
      <c r="R11" s="126" t="s">
        <v>178</v>
      </c>
      <c r="S11" s="25" t="s">
        <v>163</v>
      </c>
      <c r="T11" s="41"/>
      <c r="U11" s="33" t="s">
        <v>122</v>
      </c>
      <c r="V11" s="25" t="s">
        <v>50</v>
      </c>
      <c r="W11" s="41"/>
      <c r="X11" s="45" t="s">
        <v>314</v>
      </c>
      <c r="Y11" s="51"/>
      <c r="Z11" s="11"/>
    </row>
    <row r="12" ht="17.25" customHeight="1">
      <c r="B12" s="11"/>
      <c r="C12" s="25" t="s">
        <v>176</v>
      </c>
      <c r="D12" s="123" t="s">
        <v>312</v>
      </c>
      <c r="E12" s="41"/>
      <c r="F12" s="52"/>
      <c r="G12" s="25" t="s">
        <v>325</v>
      </c>
      <c r="H12" s="41"/>
      <c r="I12" s="23" t="s">
        <v>326</v>
      </c>
      <c r="J12" s="116" t="s">
        <v>327</v>
      </c>
      <c r="K12" s="41"/>
      <c r="L12" s="34"/>
      <c r="M12" s="36"/>
      <c r="N12" s="41"/>
      <c r="O12" s="23" t="s">
        <v>187</v>
      </c>
      <c r="P12" s="51"/>
      <c r="Q12" s="41"/>
      <c r="R12" s="33" t="s">
        <v>52</v>
      </c>
      <c r="S12" s="39" t="s">
        <v>96</v>
      </c>
      <c r="T12" s="41"/>
      <c r="V12" s="25" t="s">
        <v>179</v>
      </c>
      <c r="W12" s="41"/>
      <c r="X12" s="23" t="s">
        <v>313</v>
      </c>
      <c r="Y12" s="51"/>
      <c r="Z12" s="11"/>
    </row>
    <row r="13" ht="17.25" customHeight="1">
      <c r="B13" s="11"/>
      <c r="C13" s="23" t="s">
        <v>328</v>
      </c>
      <c r="D13" s="25" t="s">
        <v>190</v>
      </c>
      <c r="E13" s="41"/>
      <c r="F13" s="52"/>
      <c r="G13" s="51"/>
      <c r="H13" s="41"/>
      <c r="I13" s="23" t="s">
        <v>329</v>
      </c>
      <c r="J13" s="121"/>
      <c r="K13" s="41"/>
      <c r="L13" s="34"/>
      <c r="M13" s="36"/>
      <c r="N13" s="41"/>
      <c r="O13" s="23" t="s">
        <v>191</v>
      </c>
      <c r="P13" s="51"/>
      <c r="Q13" s="41"/>
      <c r="R13" s="58"/>
      <c r="S13" s="51"/>
      <c r="T13" s="41"/>
      <c r="U13" s="52"/>
      <c r="V13" s="51"/>
      <c r="W13" s="41"/>
      <c r="X13" s="52"/>
      <c r="Y13" s="51"/>
      <c r="Z13" s="11"/>
    </row>
    <row r="14" ht="17.25" customHeight="1">
      <c r="B14" s="11"/>
      <c r="C14" s="59"/>
      <c r="D14" s="51"/>
      <c r="E14" s="60"/>
      <c r="F14" s="59"/>
      <c r="G14" s="51"/>
      <c r="H14" s="60"/>
      <c r="I14" s="59"/>
      <c r="J14" s="51"/>
      <c r="K14" s="60"/>
      <c r="L14" s="61"/>
      <c r="M14" s="50"/>
      <c r="N14" s="60"/>
      <c r="O14" s="59"/>
      <c r="P14" s="51"/>
      <c r="Q14" s="60"/>
      <c r="R14" s="59"/>
      <c r="S14" s="51"/>
      <c r="T14" s="60"/>
      <c r="U14" s="59"/>
      <c r="V14" s="51"/>
      <c r="W14" s="60"/>
      <c r="X14" s="59"/>
      <c r="Y14" s="51"/>
      <c r="Z14" s="11"/>
    </row>
    <row r="15" ht="7.5" customHeight="1">
      <c r="A15" s="62"/>
      <c r="B15" s="11"/>
      <c r="C15" s="41"/>
      <c r="D15" s="41"/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11"/>
    </row>
    <row r="16" ht="17.25" customHeight="1">
      <c r="A16" s="63"/>
      <c r="B16" s="64"/>
      <c r="C16" s="64"/>
      <c r="D16" s="64"/>
      <c r="E16" s="64"/>
      <c r="F16" s="64"/>
      <c r="G16" s="64"/>
      <c r="H16" s="64"/>
      <c r="I16" s="64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4"/>
      <c r="Z16" s="65"/>
    </row>
    <row r="17" ht="17.25" customHeight="1">
      <c r="A17" s="66" t="s">
        <v>197</v>
      </c>
      <c r="B17" s="11"/>
      <c r="C17" s="67" t="s">
        <v>200</v>
      </c>
      <c r="D17" s="64"/>
      <c r="E17" s="11"/>
      <c r="F17" s="67" t="s">
        <v>200</v>
      </c>
      <c r="G17" s="64"/>
      <c r="H17" s="11"/>
      <c r="I17" s="67" t="s">
        <v>199</v>
      </c>
      <c r="J17" s="64"/>
      <c r="K17" s="11"/>
      <c r="L17" s="67"/>
      <c r="M17" s="64"/>
      <c r="N17" s="11"/>
      <c r="O17" s="67" t="s">
        <v>198</v>
      </c>
      <c r="P17" s="64"/>
      <c r="Q17" s="11"/>
      <c r="R17" s="67" t="s">
        <v>198</v>
      </c>
      <c r="S17" s="64"/>
      <c r="T17" s="11"/>
      <c r="U17" s="67" t="s">
        <v>198</v>
      </c>
      <c r="V17" s="64"/>
      <c r="W17" s="11"/>
      <c r="X17" s="67" t="s">
        <v>198</v>
      </c>
      <c r="Y17" s="64"/>
      <c r="Z17" s="68"/>
    </row>
    <row r="18" ht="17.25" customHeight="1">
      <c r="A18" s="69" t="s">
        <v>201</v>
      </c>
      <c r="B18" s="11"/>
      <c r="C18" s="52" t="s">
        <v>43</v>
      </c>
      <c r="D18" s="55" t="s">
        <v>267</v>
      </c>
      <c r="E18" s="28"/>
      <c r="F18" s="70" t="s">
        <v>41</v>
      </c>
      <c r="G18" s="55" t="s">
        <v>320</v>
      </c>
      <c r="H18" s="28"/>
      <c r="I18" s="52" t="s">
        <v>32</v>
      </c>
      <c r="J18" s="124" t="s">
        <v>56</v>
      </c>
      <c r="K18" s="28"/>
      <c r="L18" s="52"/>
      <c r="M18" s="55"/>
      <c r="N18" s="28"/>
      <c r="O18" s="52" t="s">
        <v>46</v>
      </c>
      <c r="P18" s="55" t="s">
        <v>317</v>
      </c>
      <c r="Q18" s="28"/>
      <c r="R18" s="55" t="s">
        <v>61</v>
      </c>
      <c r="S18" s="55" t="s">
        <v>75</v>
      </c>
      <c r="T18" s="28"/>
      <c r="U18" s="55" t="s">
        <v>59</v>
      </c>
      <c r="V18" s="55" t="s">
        <v>49</v>
      </c>
      <c r="W18" s="28"/>
      <c r="X18" s="52" t="s">
        <v>297</v>
      </c>
      <c r="Y18" s="55" t="s">
        <v>71</v>
      </c>
      <c r="Z18" s="74"/>
    </row>
    <row r="19" ht="17.25" customHeight="1">
      <c r="A19" s="76"/>
      <c r="B19" s="11"/>
      <c r="C19" s="52" t="s">
        <v>79</v>
      </c>
      <c r="D19" s="55" t="s">
        <v>308</v>
      </c>
      <c r="E19" s="41"/>
      <c r="F19" s="70" t="s">
        <v>68</v>
      </c>
      <c r="G19" s="55" t="s">
        <v>325</v>
      </c>
      <c r="H19" s="41"/>
      <c r="I19" s="52" t="s">
        <v>329</v>
      </c>
      <c r="J19" s="75" t="s">
        <v>92</v>
      </c>
      <c r="K19" s="41"/>
      <c r="L19" s="52"/>
      <c r="M19" s="55"/>
      <c r="N19" s="41"/>
      <c r="O19" s="52" t="s">
        <v>100</v>
      </c>
      <c r="P19" s="55" t="s">
        <v>161</v>
      </c>
      <c r="Q19" s="41"/>
      <c r="R19" s="77" t="s">
        <v>83</v>
      </c>
      <c r="S19" s="55" t="s">
        <v>45</v>
      </c>
      <c r="T19" s="41"/>
      <c r="U19" s="77" t="s">
        <v>123</v>
      </c>
      <c r="V19" s="55" t="s">
        <v>162</v>
      </c>
      <c r="W19" s="41"/>
      <c r="X19" s="52" t="s">
        <v>73</v>
      </c>
      <c r="Y19" s="55" t="s">
        <v>84</v>
      </c>
      <c r="Z19" s="74"/>
    </row>
    <row r="20" ht="17.25" customHeight="1">
      <c r="A20" s="76"/>
      <c r="B20" s="11"/>
      <c r="C20" s="52" t="s">
        <v>118</v>
      </c>
      <c r="D20" s="55" t="s">
        <v>87</v>
      </c>
      <c r="E20" s="41"/>
      <c r="F20" s="70" t="s">
        <v>94</v>
      </c>
      <c r="G20" s="55" t="s">
        <v>154</v>
      </c>
      <c r="H20" s="41"/>
      <c r="I20" s="52" t="s">
        <v>330</v>
      </c>
      <c r="J20" s="75" t="s">
        <v>40</v>
      </c>
      <c r="K20" s="41"/>
      <c r="L20" s="52"/>
      <c r="M20" s="55"/>
      <c r="N20" s="41"/>
      <c r="O20" s="52" t="s">
        <v>155</v>
      </c>
      <c r="P20" s="55" t="s">
        <v>141</v>
      </c>
      <c r="Q20" s="41"/>
      <c r="R20" s="55" t="s">
        <v>306</v>
      </c>
      <c r="S20" s="55" t="s">
        <v>99</v>
      </c>
      <c r="T20" s="41"/>
      <c r="U20" s="55" t="s">
        <v>152</v>
      </c>
      <c r="V20" s="55" t="s">
        <v>88</v>
      </c>
      <c r="W20" s="41"/>
      <c r="X20" s="52" t="s">
        <v>109</v>
      </c>
      <c r="Y20" s="55" t="s">
        <v>133</v>
      </c>
      <c r="Z20" s="74"/>
    </row>
    <row r="21" ht="17.25" customHeight="1">
      <c r="A21" s="76"/>
      <c r="B21" s="11"/>
      <c r="C21" s="52" t="s">
        <v>69</v>
      </c>
      <c r="D21" s="55" t="s">
        <v>331</v>
      </c>
      <c r="E21" s="41"/>
      <c r="F21" s="70" t="s">
        <v>305</v>
      </c>
      <c r="G21" s="55" t="s">
        <v>65</v>
      </c>
      <c r="H21" s="41"/>
      <c r="I21" s="52" t="s">
        <v>332</v>
      </c>
      <c r="J21" s="75" t="s">
        <v>153</v>
      </c>
      <c r="K21" s="41"/>
      <c r="L21" s="52"/>
      <c r="M21" s="55"/>
      <c r="N21" s="41"/>
      <c r="O21" s="52" t="s">
        <v>72</v>
      </c>
      <c r="P21" s="55" t="s">
        <v>321</v>
      </c>
      <c r="Q21" s="41"/>
      <c r="R21" s="55" t="s">
        <v>170</v>
      </c>
      <c r="S21" s="55" t="s">
        <v>53</v>
      </c>
      <c r="T21" s="41"/>
      <c r="U21" s="55" t="s">
        <v>139</v>
      </c>
      <c r="V21" s="55" t="s">
        <v>106</v>
      </c>
      <c r="W21" s="41"/>
      <c r="X21" s="52" t="s">
        <v>136</v>
      </c>
      <c r="Y21" s="55" t="s">
        <v>148</v>
      </c>
      <c r="Z21" s="74"/>
    </row>
    <row r="22" ht="17.25" customHeight="1">
      <c r="A22" s="76"/>
      <c r="B22" s="11"/>
      <c r="C22" s="52" t="s">
        <v>97</v>
      </c>
      <c r="D22" s="55" t="s">
        <v>30</v>
      </c>
      <c r="E22" s="41"/>
      <c r="F22" s="70" t="s">
        <v>168</v>
      </c>
      <c r="G22" s="55" t="s">
        <v>81</v>
      </c>
      <c r="H22" s="41"/>
      <c r="I22" s="52" t="s">
        <v>165</v>
      </c>
      <c r="J22" s="75" t="s">
        <v>173</v>
      </c>
      <c r="K22" s="41"/>
      <c r="L22" s="52"/>
      <c r="M22" s="55"/>
      <c r="N22" s="41"/>
      <c r="O22" s="52" t="s">
        <v>195</v>
      </c>
      <c r="P22" s="55" t="s">
        <v>323</v>
      </c>
      <c r="Q22" s="41"/>
      <c r="R22" s="55" t="s">
        <v>52</v>
      </c>
      <c r="S22" s="55" t="s">
        <v>180</v>
      </c>
      <c r="T22" s="41"/>
      <c r="U22" s="55" t="s">
        <v>77</v>
      </c>
      <c r="V22" s="55" t="s">
        <v>113</v>
      </c>
      <c r="W22" s="41"/>
      <c r="X22" s="52" t="s">
        <v>313</v>
      </c>
      <c r="Y22" s="55" t="s">
        <v>48</v>
      </c>
      <c r="Z22" s="74"/>
    </row>
    <row r="23" ht="17.25" customHeight="1">
      <c r="A23" s="76"/>
      <c r="B23" s="11"/>
      <c r="C23" s="52" t="s">
        <v>176</v>
      </c>
      <c r="D23" s="55" t="s">
        <v>190</v>
      </c>
      <c r="E23" s="41"/>
      <c r="F23" s="70" t="s">
        <v>159</v>
      </c>
      <c r="G23" s="55" t="s">
        <v>324</v>
      </c>
      <c r="H23" s="41"/>
      <c r="I23" s="52" t="s">
        <v>333</v>
      </c>
      <c r="J23" s="75" t="s">
        <v>182</v>
      </c>
      <c r="K23" s="41"/>
      <c r="L23" s="52"/>
      <c r="M23" s="55"/>
      <c r="N23" s="41"/>
      <c r="O23" s="52" t="s">
        <v>175</v>
      </c>
      <c r="P23" s="55" t="s">
        <v>125</v>
      </c>
      <c r="Q23" s="41"/>
      <c r="R23" s="55" t="s">
        <v>85</v>
      </c>
      <c r="S23" s="55" t="s">
        <v>164</v>
      </c>
      <c r="T23" s="41"/>
      <c r="U23" s="55" t="s">
        <v>122</v>
      </c>
      <c r="V23" s="55" t="s">
        <v>311</v>
      </c>
      <c r="W23" s="41"/>
      <c r="X23" s="52" t="s">
        <v>188</v>
      </c>
      <c r="Y23" s="55" t="s">
        <v>140</v>
      </c>
      <c r="Z23" s="74"/>
    </row>
    <row r="24" ht="17.25" customHeight="1">
      <c r="A24" s="78" t="s">
        <v>210</v>
      </c>
      <c r="B24" s="11"/>
      <c r="C24" s="79">
        <v>2.0</v>
      </c>
      <c r="D24" s="79">
        <v>0.0</v>
      </c>
      <c r="E24" s="41"/>
      <c r="F24" s="79">
        <v>0.0</v>
      </c>
      <c r="G24" s="79">
        <v>2.0</v>
      </c>
      <c r="H24" s="80"/>
      <c r="I24" s="79">
        <v>2.0</v>
      </c>
      <c r="J24" s="79">
        <v>1.0</v>
      </c>
      <c r="K24" s="80"/>
      <c r="L24" s="79"/>
      <c r="M24" s="79"/>
      <c r="N24" s="80"/>
      <c r="O24" s="79">
        <v>0.0</v>
      </c>
      <c r="P24" s="79">
        <v>2.0</v>
      </c>
      <c r="Q24" s="80"/>
      <c r="R24" s="79">
        <v>0.0</v>
      </c>
      <c r="S24" s="79">
        <v>2.0</v>
      </c>
      <c r="T24" s="81" t="s">
        <v>0</v>
      </c>
      <c r="U24" s="79">
        <v>1.0</v>
      </c>
      <c r="V24" s="79">
        <v>2.0</v>
      </c>
      <c r="W24" s="80"/>
      <c r="X24" s="79">
        <v>2.0</v>
      </c>
      <c r="Y24" s="79">
        <v>1.0</v>
      </c>
      <c r="Z24" s="82"/>
    </row>
    <row r="25" ht="17.25" customHeight="1">
      <c r="A25" s="63"/>
      <c r="B25" s="64"/>
      <c r="C25" s="64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5"/>
    </row>
    <row r="26" ht="17.25" customHeight="1">
      <c r="A26" s="66" t="s">
        <v>197</v>
      </c>
      <c r="B26" s="11"/>
      <c r="C26" s="67" t="s">
        <v>213</v>
      </c>
      <c r="D26" s="64"/>
      <c r="E26" s="11"/>
      <c r="F26" s="67" t="s">
        <v>213</v>
      </c>
      <c r="G26" s="64"/>
      <c r="H26" s="11"/>
      <c r="I26" s="67" t="s">
        <v>213</v>
      </c>
      <c r="J26" s="64"/>
      <c r="K26" s="11"/>
      <c r="L26" s="67"/>
      <c r="M26" s="64"/>
      <c r="N26" s="11"/>
      <c r="O26" s="67" t="s">
        <v>214</v>
      </c>
      <c r="P26" s="64"/>
      <c r="Q26" s="11"/>
      <c r="R26" s="67" t="s">
        <v>213</v>
      </c>
      <c r="S26" s="64"/>
      <c r="T26" s="11"/>
      <c r="U26" s="67" t="s">
        <v>213</v>
      </c>
      <c r="V26" s="64"/>
      <c r="W26" s="11"/>
      <c r="X26" s="67"/>
      <c r="Y26" s="64"/>
      <c r="Z26" s="68"/>
    </row>
    <row r="27" ht="17.25" customHeight="1">
      <c r="A27" s="69" t="s">
        <v>216</v>
      </c>
      <c r="B27" s="11"/>
      <c r="C27" s="52" t="s">
        <v>43</v>
      </c>
      <c r="D27" s="55" t="s">
        <v>316</v>
      </c>
      <c r="E27" s="28"/>
      <c r="F27" s="70" t="s">
        <v>41</v>
      </c>
      <c r="G27" s="55" t="s">
        <v>320</v>
      </c>
      <c r="H27" s="28"/>
      <c r="I27" s="52" t="s">
        <v>116</v>
      </c>
      <c r="J27" s="55" t="s">
        <v>144</v>
      </c>
      <c r="K27" s="28"/>
      <c r="L27" s="52"/>
      <c r="M27" s="55"/>
      <c r="N27" s="28"/>
      <c r="O27" s="52" t="s">
        <v>46</v>
      </c>
      <c r="P27" s="55" t="s">
        <v>127</v>
      </c>
      <c r="Q27" s="28"/>
      <c r="R27" s="55" t="s">
        <v>61</v>
      </c>
      <c r="S27" s="55" t="s">
        <v>75</v>
      </c>
      <c r="T27" s="28"/>
      <c r="U27" s="55" t="s">
        <v>59</v>
      </c>
      <c r="V27" s="55" t="s">
        <v>49</v>
      </c>
      <c r="W27" s="28"/>
      <c r="X27" s="52" t="s">
        <v>297</v>
      </c>
      <c r="Y27" s="55" t="s">
        <v>71</v>
      </c>
      <c r="Z27" s="74"/>
    </row>
    <row r="28" ht="17.25" customHeight="1">
      <c r="A28" s="76"/>
      <c r="B28" s="11"/>
      <c r="C28" s="52" t="s">
        <v>118</v>
      </c>
      <c r="D28" s="55" t="s">
        <v>60</v>
      </c>
      <c r="E28" s="41"/>
      <c r="F28" s="70" t="s">
        <v>68</v>
      </c>
      <c r="G28" s="55" t="s">
        <v>95</v>
      </c>
      <c r="H28" s="41"/>
      <c r="I28" s="52" t="s">
        <v>329</v>
      </c>
      <c r="J28" s="75" t="s">
        <v>92</v>
      </c>
      <c r="K28" s="41"/>
      <c r="L28" s="52"/>
      <c r="M28" s="55"/>
      <c r="N28" s="41"/>
      <c r="O28" s="52" t="s">
        <v>138</v>
      </c>
      <c r="P28" s="55" t="s">
        <v>161</v>
      </c>
      <c r="Q28" s="41"/>
      <c r="R28" s="77" t="s">
        <v>83</v>
      </c>
      <c r="S28" s="55" t="s">
        <v>45</v>
      </c>
      <c r="T28" s="41"/>
      <c r="U28" s="77" t="s">
        <v>123</v>
      </c>
      <c r="V28" s="55" t="s">
        <v>162</v>
      </c>
      <c r="W28" s="41"/>
      <c r="X28" s="52" t="s">
        <v>73</v>
      </c>
      <c r="Y28" s="55" t="s">
        <v>84</v>
      </c>
      <c r="Z28" s="74"/>
    </row>
    <row r="29" ht="17.25" customHeight="1">
      <c r="A29" s="76"/>
      <c r="B29" s="11"/>
      <c r="C29" s="52" t="s">
        <v>69</v>
      </c>
      <c r="D29" s="55" t="s">
        <v>87</v>
      </c>
      <c r="E29" s="41"/>
      <c r="F29" s="70" t="s">
        <v>94</v>
      </c>
      <c r="G29" s="55" t="s">
        <v>335</v>
      </c>
      <c r="H29" s="41"/>
      <c r="I29" s="52" t="s">
        <v>332</v>
      </c>
      <c r="J29" s="75" t="s">
        <v>40</v>
      </c>
      <c r="K29" s="41"/>
      <c r="L29" s="52"/>
      <c r="M29" s="55"/>
      <c r="N29" s="41"/>
      <c r="O29" s="52" t="s">
        <v>155</v>
      </c>
      <c r="P29" s="55" t="s">
        <v>141</v>
      </c>
      <c r="Q29" s="41"/>
      <c r="R29" s="55" t="s">
        <v>336</v>
      </c>
      <c r="S29" s="55" t="s">
        <v>99</v>
      </c>
      <c r="T29" s="41"/>
      <c r="U29" s="55" t="s">
        <v>152</v>
      </c>
      <c r="V29" s="55" t="s">
        <v>88</v>
      </c>
      <c r="W29" s="41"/>
      <c r="X29" s="52" t="s">
        <v>109</v>
      </c>
      <c r="Y29" s="55" t="s">
        <v>133</v>
      </c>
      <c r="Z29" s="74"/>
    </row>
    <row r="30" ht="17.25" customHeight="1">
      <c r="A30" s="76"/>
      <c r="B30" s="11"/>
      <c r="C30" s="52" t="s">
        <v>102</v>
      </c>
      <c r="D30" s="55" t="s">
        <v>331</v>
      </c>
      <c r="E30" s="41"/>
      <c r="F30" s="70" t="s">
        <v>305</v>
      </c>
      <c r="G30" s="55" t="s">
        <v>154</v>
      </c>
      <c r="H30" s="41"/>
      <c r="I30" s="52" t="s">
        <v>337</v>
      </c>
      <c r="J30" s="75" t="s">
        <v>153</v>
      </c>
      <c r="K30" s="41"/>
      <c r="L30" s="52"/>
      <c r="M30" s="55"/>
      <c r="N30" s="41"/>
      <c r="O30" s="52" t="s">
        <v>72</v>
      </c>
      <c r="P30" s="55" t="s">
        <v>321</v>
      </c>
      <c r="Q30" s="41"/>
      <c r="R30" s="55" t="s">
        <v>104</v>
      </c>
      <c r="S30" s="55" t="s">
        <v>53</v>
      </c>
      <c r="T30" s="41"/>
      <c r="U30" s="55" t="s">
        <v>139</v>
      </c>
      <c r="V30" s="55" t="s">
        <v>106</v>
      </c>
      <c r="W30" s="41"/>
      <c r="X30" s="52" t="s">
        <v>136</v>
      </c>
      <c r="Y30" s="55" t="s">
        <v>148</v>
      </c>
      <c r="Z30" s="74"/>
    </row>
    <row r="31" ht="17.25" customHeight="1">
      <c r="A31" s="76"/>
      <c r="B31" s="11"/>
      <c r="C31" s="52" t="s">
        <v>97</v>
      </c>
      <c r="D31" s="55" t="s">
        <v>30</v>
      </c>
      <c r="E31" s="41"/>
      <c r="F31" s="70" t="s">
        <v>168</v>
      </c>
      <c r="G31" s="55" t="s">
        <v>338</v>
      </c>
      <c r="H31" s="41"/>
      <c r="I31" s="52" t="s">
        <v>149</v>
      </c>
      <c r="J31" s="75" t="s">
        <v>173</v>
      </c>
      <c r="K31" s="41"/>
      <c r="L31" s="52"/>
      <c r="M31" s="55"/>
      <c r="N31" s="41"/>
      <c r="O31" s="52" t="s">
        <v>191</v>
      </c>
      <c r="P31" s="55" t="s">
        <v>323</v>
      </c>
      <c r="Q31" s="41"/>
      <c r="R31" s="55" t="s">
        <v>52</v>
      </c>
      <c r="S31" s="55" t="s">
        <v>180</v>
      </c>
      <c r="T31" s="41"/>
      <c r="U31" s="55" t="s">
        <v>82</v>
      </c>
      <c r="V31" s="55" t="s">
        <v>113</v>
      </c>
      <c r="W31" s="41"/>
      <c r="X31" s="52" t="s">
        <v>313</v>
      </c>
      <c r="Y31" s="55" t="s">
        <v>48</v>
      </c>
      <c r="Z31" s="74"/>
    </row>
    <row r="32" ht="17.25" customHeight="1">
      <c r="A32" s="76"/>
      <c r="B32" s="11"/>
      <c r="C32" s="52" t="s">
        <v>176</v>
      </c>
      <c r="D32" s="55" t="s">
        <v>156</v>
      </c>
      <c r="E32" s="41"/>
      <c r="F32" s="70" t="s">
        <v>159</v>
      </c>
      <c r="G32" s="55" t="s">
        <v>340</v>
      </c>
      <c r="H32" s="41"/>
      <c r="I32" s="52" t="s">
        <v>165</v>
      </c>
      <c r="J32" s="75" t="s">
        <v>182</v>
      </c>
      <c r="K32" s="41"/>
      <c r="L32" s="52"/>
      <c r="M32" s="55"/>
      <c r="N32" s="41"/>
      <c r="O32" s="52" t="s">
        <v>187</v>
      </c>
      <c r="P32" s="55" t="s">
        <v>125</v>
      </c>
      <c r="Q32" s="41"/>
      <c r="R32" s="55" t="s">
        <v>306</v>
      </c>
      <c r="S32" s="55" t="s">
        <v>164</v>
      </c>
      <c r="T32" s="41"/>
      <c r="U32" s="55" t="s">
        <v>122</v>
      </c>
      <c r="V32" s="55" t="s">
        <v>311</v>
      </c>
      <c r="W32" s="41"/>
      <c r="X32" s="52" t="s">
        <v>188</v>
      </c>
      <c r="Y32" s="55" t="s">
        <v>140</v>
      </c>
      <c r="Z32" s="74"/>
    </row>
    <row r="33" ht="17.25" customHeight="1">
      <c r="A33" s="78" t="s">
        <v>210</v>
      </c>
      <c r="B33" s="11"/>
      <c r="C33" s="79">
        <v>2.0</v>
      </c>
      <c r="D33" s="79">
        <v>0.0</v>
      </c>
      <c r="E33" s="41"/>
      <c r="F33" s="79">
        <v>2.0</v>
      </c>
      <c r="G33" s="79">
        <v>3.0</v>
      </c>
      <c r="H33" s="80"/>
      <c r="I33" s="79">
        <v>4.0</v>
      </c>
      <c r="J33" s="79">
        <v>5.0</v>
      </c>
      <c r="K33" s="80"/>
      <c r="L33" s="79"/>
      <c r="M33" s="79"/>
      <c r="N33" s="80"/>
      <c r="O33" s="79">
        <v>1.0</v>
      </c>
      <c r="P33" s="79">
        <v>2.0</v>
      </c>
      <c r="Q33" s="80"/>
      <c r="R33" s="79">
        <v>3.0</v>
      </c>
      <c r="S33" s="79">
        <v>3.0</v>
      </c>
      <c r="T33" s="81" t="s">
        <v>0</v>
      </c>
      <c r="U33" s="79">
        <v>2.0</v>
      </c>
      <c r="V33" s="79">
        <v>3.0</v>
      </c>
      <c r="W33" s="80"/>
      <c r="X33" s="79">
        <v>1.0</v>
      </c>
      <c r="Y33" s="79">
        <v>2.0</v>
      </c>
      <c r="Z33" s="82"/>
    </row>
    <row r="34" ht="17.25" customHeight="1">
      <c r="A34" s="63"/>
      <c r="B34" s="64"/>
      <c r="C34" s="64"/>
      <c r="D34" s="64"/>
      <c r="E34" s="64"/>
      <c r="F34" s="64"/>
      <c r="G34" s="64"/>
      <c r="H34" s="64"/>
      <c r="I34" s="64"/>
      <c r="J34" s="64"/>
      <c r="K34" s="64"/>
      <c r="L34" s="64"/>
      <c r="M34" s="64"/>
      <c r="N34" s="64"/>
      <c r="O34" s="64"/>
      <c r="P34" s="64"/>
      <c r="Q34" s="64"/>
      <c r="R34" s="64"/>
      <c r="S34" s="64"/>
      <c r="T34" s="64"/>
      <c r="U34" s="64"/>
      <c r="V34" s="64"/>
      <c r="W34" s="64"/>
      <c r="X34" s="64"/>
      <c r="Y34" s="64"/>
      <c r="Z34" s="65"/>
    </row>
    <row r="35" ht="17.25" customHeight="1">
      <c r="A35" s="66" t="s">
        <v>197</v>
      </c>
      <c r="B35" s="11"/>
      <c r="C35" s="67" t="s">
        <v>222</v>
      </c>
      <c r="D35" s="64"/>
      <c r="E35" s="11"/>
      <c r="F35" s="67" t="s">
        <v>221</v>
      </c>
      <c r="G35" s="64"/>
      <c r="H35" s="11"/>
      <c r="I35" s="67" t="s">
        <v>222</v>
      </c>
      <c r="J35" s="64"/>
      <c r="K35" s="11"/>
      <c r="L35" s="67"/>
      <c r="M35" s="64"/>
      <c r="N35" s="11"/>
      <c r="O35" s="67" t="s">
        <v>222</v>
      </c>
      <c r="P35" s="64"/>
      <c r="Q35" s="11"/>
      <c r="R35" s="67"/>
      <c r="S35" s="64"/>
      <c r="T35" s="11"/>
      <c r="U35" s="67" t="s">
        <v>221</v>
      </c>
      <c r="V35" s="64"/>
      <c r="W35" s="11"/>
      <c r="X35" s="67" t="s">
        <v>222</v>
      </c>
      <c r="Y35" s="64"/>
      <c r="Z35" s="68"/>
    </row>
    <row r="36" ht="17.25" customHeight="1">
      <c r="A36" s="69" t="s">
        <v>224</v>
      </c>
      <c r="B36" s="11"/>
      <c r="C36" s="52" t="s">
        <v>43</v>
      </c>
      <c r="D36" s="55" t="s">
        <v>267</v>
      </c>
      <c r="E36" s="28"/>
      <c r="F36" s="70" t="s">
        <v>41</v>
      </c>
      <c r="G36" s="55" t="s">
        <v>320</v>
      </c>
      <c r="H36" s="28"/>
      <c r="I36" s="52" t="s">
        <v>32</v>
      </c>
      <c r="J36" s="124" t="s">
        <v>56</v>
      </c>
      <c r="K36" s="28"/>
      <c r="L36" s="52"/>
      <c r="M36" s="55"/>
      <c r="N36" s="28"/>
      <c r="O36" s="52" t="s">
        <v>46</v>
      </c>
      <c r="P36" s="55" t="s">
        <v>127</v>
      </c>
      <c r="Q36" s="28"/>
      <c r="R36" s="55" t="s">
        <v>61</v>
      </c>
      <c r="S36" s="55" t="s">
        <v>353</v>
      </c>
      <c r="T36" s="28"/>
      <c r="U36" s="55" t="s">
        <v>59</v>
      </c>
      <c r="V36" s="55" t="s">
        <v>49</v>
      </c>
      <c r="W36" s="28"/>
      <c r="X36" s="52" t="s">
        <v>297</v>
      </c>
      <c r="Y36" s="55" t="s">
        <v>71</v>
      </c>
      <c r="Z36" s="74"/>
    </row>
    <row r="37" ht="17.25" customHeight="1">
      <c r="A37" s="76"/>
      <c r="B37" s="11"/>
      <c r="C37" s="52" t="s">
        <v>118</v>
      </c>
      <c r="D37" s="55" t="s">
        <v>190</v>
      </c>
      <c r="E37" s="41"/>
      <c r="F37" s="70" t="s">
        <v>68</v>
      </c>
      <c r="G37" s="55" t="s">
        <v>95</v>
      </c>
      <c r="H37" s="41"/>
      <c r="I37" s="52" t="s">
        <v>329</v>
      </c>
      <c r="J37" s="75" t="s">
        <v>92</v>
      </c>
      <c r="K37" s="41"/>
      <c r="L37" s="52"/>
      <c r="M37" s="55"/>
      <c r="N37" s="41"/>
      <c r="O37" s="52" t="s">
        <v>138</v>
      </c>
      <c r="P37" s="55" t="s">
        <v>161</v>
      </c>
      <c r="Q37" s="41"/>
      <c r="R37" s="77" t="s">
        <v>83</v>
      </c>
      <c r="S37" s="55" t="s">
        <v>45</v>
      </c>
      <c r="T37" s="41"/>
      <c r="U37" s="77" t="s">
        <v>123</v>
      </c>
      <c r="V37" s="55" t="s">
        <v>179</v>
      </c>
      <c r="W37" s="41"/>
      <c r="X37" s="52" t="s">
        <v>73</v>
      </c>
      <c r="Y37" s="55" t="s">
        <v>84</v>
      </c>
      <c r="Z37" s="74"/>
    </row>
    <row r="38" ht="17.25" customHeight="1">
      <c r="A38" s="76"/>
      <c r="B38" s="11"/>
      <c r="C38" s="52" t="s">
        <v>354</v>
      </c>
      <c r="D38" s="55" t="s">
        <v>87</v>
      </c>
      <c r="E38" s="41"/>
      <c r="F38" s="70" t="s">
        <v>94</v>
      </c>
      <c r="G38" s="55" t="s">
        <v>355</v>
      </c>
      <c r="H38" s="41"/>
      <c r="I38" s="52" t="s">
        <v>330</v>
      </c>
      <c r="J38" s="75" t="s">
        <v>40</v>
      </c>
      <c r="K38" s="41"/>
      <c r="L38" s="52"/>
      <c r="M38" s="55"/>
      <c r="N38" s="41"/>
      <c r="O38" s="52" t="s">
        <v>155</v>
      </c>
      <c r="P38" s="55" t="s">
        <v>141</v>
      </c>
      <c r="Q38" s="41"/>
      <c r="R38" s="55" t="s">
        <v>306</v>
      </c>
      <c r="S38" s="55" t="s">
        <v>53</v>
      </c>
      <c r="T38" s="41"/>
      <c r="U38" s="55" t="s">
        <v>152</v>
      </c>
      <c r="V38" s="55" t="s">
        <v>50</v>
      </c>
      <c r="W38" s="41"/>
      <c r="X38" s="52" t="s">
        <v>310</v>
      </c>
      <c r="Y38" s="55" t="s">
        <v>133</v>
      </c>
      <c r="Z38" s="74"/>
    </row>
    <row r="39" ht="17.25" customHeight="1">
      <c r="A39" s="76"/>
      <c r="B39" s="11"/>
      <c r="C39" s="52" t="s">
        <v>102</v>
      </c>
      <c r="D39" s="55" t="s">
        <v>331</v>
      </c>
      <c r="E39" s="41"/>
      <c r="F39" s="70" t="s">
        <v>305</v>
      </c>
      <c r="G39" s="55" t="s">
        <v>154</v>
      </c>
      <c r="H39" s="41"/>
      <c r="I39" s="52" t="s">
        <v>332</v>
      </c>
      <c r="J39" s="75" t="s">
        <v>153</v>
      </c>
      <c r="K39" s="41"/>
      <c r="L39" s="52"/>
      <c r="M39" s="55"/>
      <c r="N39" s="41"/>
      <c r="O39" s="52" t="s">
        <v>72</v>
      </c>
      <c r="P39" s="55" t="s">
        <v>321</v>
      </c>
      <c r="Q39" s="41"/>
      <c r="R39" s="55" t="s">
        <v>170</v>
      </c>
      <c r="S39" s="55" t="s">
        <v>99</v>
      </c>
      <c r="T39" s="41"/>
      <c r="U39" s="55" t="s">
        <v>139</v>
      </c>
      <c r="V39" s="55" t="s">
        <v>106</v>
      </c>
      <c r="W39" s="41"/>
      <c r="X39" s="52" t="s">
        <v>136</v>
      </c>
      <c r="Y39" s="55" t="s">
        <v>148</v>
      </c>
      <c r="Z39" s="74"/>
    </row>
    <row r="40" ht="17.25" customHeight="1">
      <c r="A40" s="76"/>
      <c r="B40" s="11"/>
      <c r="C40" s="52" t="s">
        <v>171</v>
      </c>
      <c r="D40" s="55" t="s">
        <v>30</v>
      </c>
      <c r="E40" s="41"/>
      <c r="F40" s="70" t="s">
        <v>168</v>
      </c>
      <c r="G40" s="55" t="s">
        <v>338</v>
      </c>
      <c r="H40" s="41"/>
      <c r="I40" s="52" t="s">
        <v>165</v>
      </c>
      <c r="J40" s="75" t="s">
        <v>173</v>
      </c>
      <c r="K40" s="41"/>
      <c r="L40" s="52"/>
      <c r="M40" s="55"/>
      <c r="N40" s="41"/>
      <c r="O40" s="52" t="s">
        <v>191</v>
      </c>
      <c r="P40" s="55" t="s">
        <v>323</v>
      </c>
      <c r="Q40" s="41"/>
      <c r="R40" s="55" t="s">
        <v>52</v>
      </c>
      <c r="S40" s="55" t="s">
        <v>164</v>
      </c>
      <c r="T40" s="41"/>
      <c r="U40" s="55" t="s">
        <v>77</v>
      </c>
      <c r="V40" s="55" t="s">
        <v>113</v>
      </c>
      <c r="W40" s="41"/>
      <c r="X40" s="52" t="s">
        <v>313</v>
      </c>
      <c r="Y40" s="55" t="s">
        <v>48</v>
      </c>
      <c r="Z40" s="74"/>
    </row>
    <row r="41" ht="17.25" customHeight="1">
      <c r="A41" s="76"/>
      <c r="B41" s="11"/>
      <c r="C41" s="52" t="s">
        <v>176</v>
      </c>
      <c r="D41" s="55" t="s">
        <v>308</v>
      </c>
      <c r="E41" s="41"/>
      <c r="F41" s="70" t="s">
        <v>159</v>
      </c>
      <c r="G41" s="55" t="s">
        <v>340</v>
      </c>
      <c r="H41" s="41"/>
      <c r="I41" s="52" t="s">
        <v>333</v>
      </c>
      <c r="J41" s="75" t="s">
        <v>182</v>
      </c>
      <c r="K41" s="41"/>
      <c r="L41" s="52"/>
      <c r="M41" s="55"/>
      <c r="N41" s="41"/>
      <c r="O41" s="52" t="s">
        <v>187</v>
      </c>
      <c r="P41" s="55" t="s">
        <v>125</v>
      </c>
      <c r="Q41" s="41"/>
      <c r="R41" s="55" t="s">
        <v>178</v>
      </c>
      <c r="S41" s="55" t="s">
        <v>163</v>
      </c>
      <c r="T41" s="41"/>
      <c r="U41" s="55" t="s">
        <v>82</v>
      </c>
      <c r="V41" s="55" t="s">
        <v>311</v>
      </c>
      <c r="W41" s="41"/>
      <c r="X41" s="52" t="s">
        <v>188</v>
      </c>
      <c r="Y41" s="55" t="s">
        <v>140</v>
      </c>
      <c r="Z41" s="74"/>
    </row>
    <row r="42" ht="17.25" customHeight="1">
      <c r="A42" s="78" t="s">
        <v>210</v>
      </c>
      <c r="B42" s="11"/>
      <c r="C42" s="79">
        <v>4.0</v>
      </c>
      <c r="D42" s="79">
        <v>5.0</v>
      </c>
      <c r="E42" s="41"/>
      <c r="F42" s="79">
        <v>1.0</v>
      </c>
      <c r="G42" s="79">
        <v>3.0</v>
      </c>
      <c r="H42" s="80"/>
      <c r="I42" s="79">
        <v>4.0</v>
      </c>
      <c r="J42" s="79">
        <v>5.0</v>
      </c>
      <c r="K42" s="80"/>
      <c r="L42" s="79"/>
      <c r="M42" s="79"/>
      <c r="N42" s="80"/>
      <c r="O42" s="79">
        <v>2.0</v>
      </c>
      <c r="P42" s="79">
        <v>3.0</v>
      </c>
      <c r="Q42" s="80"/>
      <c r="R42" s="79">
        <v>3.0</v>
      </c>
      <c r="S42" s="79">
        <v>2.0</v>
      </c>
      <c r="T42" s="81" t="s">
        <v>0</v>
      </c>
      <c r="U42" s="79">
        <v>3.0</v>
      </c>
      <c r="V42" s="79">
        <v>1.0</v>
      </c>
      <c r="W42" s="80"/>
      <c r="X42" s="79">
        <v>3.0</v>
      </c>
      <c r="Y42" s="79">
        <v>2.0</v>
      </c>
      <c r="Z42" s="82"/>
    </row>
    <row r="43" ht="17.25" customHeight="1">
      <c r="A43" s="63"/>
      <c r="B43" s="64"/>
      <c r="C43" s="64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5"/>
    </row>
    <row r="44" ht="17.25" customHeight="1">
      <c r="A44" s="66" t="s">
        <v>197</v>
      </c>
      <c r="B44" s="11"/>
      <c r="C44" s="67" t="s">
        <v>228</v>
      </c>
      <c r="D44" s="64"/>
      <c r="E44" s="11"/>
      <c r="F44" s="67" t="s">
        <v>229</v>
      </c>
      <c r="G44" s="64"/>
      <c r="H44" s="11"/>
      <c r="I44" s="67" t="s">
        <v>229</v>
      </c>
      <c r="J44" s="64"/>
      <c r="K44" s="11"/>
      <c r="L44" s="67"/>
      <c r="M44" s="64"/>
      <c r="N44" s="11"/>
      <c r="O44" s="67" t="s">
        <v>227</v>
      </c>
      <c r="P44" s="64"/>
      <c r="Q44" s="11"/>
      <c r="R44" s="67"/>
      <c r="S44" s="64"/>
      <c r="T44" s="11"/>
      <c r="U44" s="67" t="s">
        <v>229</v>
      </c>
      <c r="V44" s="64"/>
      <c r="W44" s="11"/>
      <c r="X44" s="67" t="s">
        <v>228</v>
      </c>
      <c r="Y44" s="64"/>
      <c r="Z44" s="68"/>
    </row>
    <row r="45" ht="17.25" customHeight="1">
      <c r="A45" s="69" t="s">
        <v>230</v>
      </c>
      <c r="B45" s="11"/>
      <c r="C45" s="52" t="s">
        <v>43</v>
      </c>
      <c r="D45" s="55" t="s">
        <v>316</v>
      </c>
      <c r="E45" s="28"/>
      <c r="F45" s="70" t="s">
        <v>41</v>
      </c>
      <c r="G45" s="55" t="s">
        <v>320</v>
      </c>
      <c r="H45" s="28"/>
      <c r="I45" s="52" t="s">
        <v>32</v>
      </c>
      <c r="J45" s="55" t="s">
        <v>144</v>
      </c>
      <c r="K45" s="28"/>
      <c r="L45" s="52"/>
      <c r="M45" s="55"/>
      <c r="N45" s="28"/>
      <c r="O45" s="52" t="s">
        <v>46</v>
      </c>
      <c r="P45" s="55" t="s">
        <v>317</v>
      </c>
      <c r="Q45" s="28"/>
      <c r="R45" s="55" t="s">
        <v>61</v>
      </c>
      <c r="S45" s="55" t="s">
        <v>353</v>
      </c>
      <c r="T45" s="28"/>
      <c r="U45" s="55" t="s">
        <v>59</v>
      </c>
      <c r="V45" s="55" t="s">
        <v>49</v>
      </c>
      <c r="W45" s="28"/>
      <c r="X45" s="52" t="s">
        <v>297</v>
      </c>
      <c r="Y45" s="55" t="s">
        <v>71</v>
      </c>
      <c r="Z45" s="74"/>
    </row>
    <row r="46" ht="17.25" customHeight="1">
      <c r="A46" s="76"/>
      <c r="B46" s="11"/>
      <c r="C46" s="52" t="s">
        <v>79</v>
      </c>
      <c r="D46" s="55" t="s">
        <v>156</v>
      </c>
      <c r="E46" s="41"/>
      <c r="F46" s="70" t="s">
        <v>68</v>
      </c>
      <c r="G46" s="55" t="s">
        <v>359</v>
      </c>
      <c r="H46" s="41"/>
      <c r="I46" s="52" t="s">
        <v>116</v>
      </c>
      <c r="J46" s="75" t="s">
        <v>92</v>
      </c>
      <c r="K46" s="41"/>
      <c r="L46" s="52"/>
      <c r="M46" s="55"/>
      <c r="N46" s="41"/>
      <c r="O46" s="52" t="s">
        <v>100</v>
      </c>
      <c r="P46" s="55" t="s">
        <v>161</v>
      </c>
      <c r="Q46" s="41"/>
      <c r="R46" s="77" t="s">
        <v>83</v>
      </c>
      <c r="S46" s="55" t="s">
        <v>45</v>
      </c>
      <c r="T46" s="41"/>
      <c r="U46" s="77" t="s">
        <v>123</v>
      </c>
      <c r="V46" s="55" t="s">
        <v>179</v>
      </c>
      <c r="W46" s="41"/>
      <c r="X46" s="52" t="s">
        <v>73</v>
      </c>
      <c r="Y46" s="55" t="s">
        <v>84</v>
      </c>
      <c r="Z46" s="74"/>
    </row>
    <row r="47" ht="17.25" customHeight="1">
      <c r="A47" s="76"/>
      <c r="B47" s="11"/>
      <c r="C47" s="52" t="s">
        <v>69</v>
      </c>
      <c r="D47" s="55" t="s">
        <v>87</v>
      </c>
      <c r="E47" s="41"/>
      <c r="F47" s="70" t="s">
        <v>94</v>
      </c>
      <c r="G47" s="55" t="s">
        <v>355</v>
      </c>
      <c r="H47" s="41"/>
      <c r="I47" s="52" t="s">
        <v>330</v>
      </c>
      <c r="J47" s="75" t="s">
        <v>40</v>
      </c>
      <c r="K47" s="41"/>
      <c r="L47" s="52"/>
      <c r="M47" s="55"/>
      <c r="N47" s="41"/>
      <c r="O47" s="52" t="s">
        <v>155</v>
      </c>
      <c r="P47" s="55" t="s">
        <v>141</v>
      </c>
      <c r="Q47" s="41"/>
      <c r="R47" s="55" t="s">
        <v>336</v>
      </c>
      <c r="S47" s="55" t="s">
        <v>53</v>
      </c>
      <c r="T47" s="41"/>
      <c r="U47" s="55" t="s">
        <v>152</v>
      </c>
      <c r="V47" s="55" t="s">
        <v>50</v>
      </c>
      <c r="W47" s="41"/>
      <c r="X47" s="52" t="s">
        <v>310</v>
      </c>
      <c r="Y47" s="55" t="s">
        <v>133</v>
      </c>
      <c r="Z47" s="74"/>
    </row>
    <row r="48" ht="17.25" customHeight="1">
      <c r="A48" s="76"/>
      <c r="B48" s="11"/>
      <c r="C48" s="52" t="s">
        <v>354</v>
      </c>
      <c r="D48" s="55" t="s">
        <v>331</v>
      </c>
      <c r="E48" s="41"/>
      <c r="F48" s="70" t="s">
        <v>305</v>
      </c>
      <c r="G48" s="55" t="s">
        <v>154</v>
      </c>
      <c r="H48" s="41"/>
      <c r="I48" s="52" t="s">
        <v>337</v>
      </c>
      <c r="J48" s="75" t="s">
        <v>153</v>
      </c>
      <c r="K48" s="41"/>
      <c r="L48" s="52"/>
      <c r="M48" s="55"/>
      <c r="N48" s="41"/>
      <c r="O48" s="52" t="s">
        <v>187</v>
      </c>
      <c r="P48" s="55" t="s">
        <v>321</v>
      </c>
      <c r="Q48" s="41"/>
      <c r="R48" s="55" t="s">
        <v>309</v>
      </c>
      <c r="S48" s="55" t="s">
        <v>99</v>
      </c>
      <c r="T48" s="41"/>
      <c r="U48" s="55" t="s">
        <v>139</v>
      </c>
      <c r="V48" s="55" t="s">
        <v>106</v>
      </c>
      <c r="W48" s="41"/>
      <c r="X48" s="52" t="s">
        <v>136</v>
      </c>
      <c r="Y48" s="55" t="s">
        <v>148</v>
      </c>
      <c r="Z48" s="74"/>
    </row>
    <row r="49" ht="17.25" customHeight="1">
      <c r="A49" s="76"/>
      <c r="B49" s="11"/>
      <c r="C49" s="52" t="s">
        <v>171</v>
      </c>
      <c r="D49" s="55" t="s">
        <v>308</v>
      </c>
      <c r="E49" s="41"/>
      <c r="F49" s="70" t="s">
        <v>168</v>
      </c>
      <c r="G49" s="55" t="s">
        <v>338</v>
      </c>
      <c r="H49" s="41"/>
      <c r="I49" s="52" t="s">
        <v>165</v>
      </c>
      <c r="J49" s="75" t="s">
        <v>173</v>
      </c>
      <c r="K49" s="41"/>
      <c r="L49" s="52"/>
      <c r="M49" s="55"/>
      <c r="N49" s="41"/>
      <c r="O49" s="52" t="s">
        <v>195</v>
      </c>
      <c r="P49" s="55" t="s">
        <v>323</v>
      </c>
      <c r="Q49" s="41"/>
      <c r="R49" s="55" t="s">
        <v>52</v>
      </c>
      <c r="S49" s="55" t="s">
        <v>164</v>
      </c>
      <c r="T49" s="41"/>
      <c r="U49" s="55" t="s">
        <v>77</v>
      </c>
      <c r="V49" s="55" t="s">
        <v>113</v>
      </c>
      <c r="W49" s="41"/>
      <c r="X49" s="52" t="s">
        <v>313</v>
      </c>
      <c r="Y49" s="55" t="s">
        <v>48</v>
      </c>
      <c r="Z49" s="74"/>
    </row>
    <row r="50" ht="17.25" customHeight="1">
      <c r="A50" s="76"/>
      <c r="B50" s="11"/>
      <c r="C50" s="52" t="s">
        <v>176</v>
      </c>
      <c r="D50" s="55" t="s">
        <v>60</v>
      </c>
      <c r="E50" s="41"/>
      <c r="F50" s="70" t="s">
        <v>159</v>
      </c>
      <c r="G50" s="55" t="s">
        <v>340</v>
      </c>
      <c r="H50" s="41"/>
      <c r="I50" s="52" t="s">
        <v>149</v>
      </c>
      <c r="J50" s="75" t="s">
        <v>182</v>
      </c>
      <c r="K50" s="41"/>
      <c r="L50" s="52"/>
      <c r="M50" s="55"/>
      <c r="N50" s="41"/>
      <c r="O50" s="52" t="s">
        <v>175</v>
      </c>
      <c r="P50" s="55" t="s">
        <v>125</v>
      </c>
      <c r="Q50" s="41"/>
      <c r="R50" s="55" t="s">
        <v>178</v>
      </c>
      <c r="S50" s="55" t="s">
        <v>163</v>
      </c>
      <c r="T50" s="41"/>
      <c r="U50" s="55" t="s">
        <v>82</v>
      </c>
      <c r="V50" s="55" t="s">
        <v>311</v>
      </c>
      <c r="W50" s="41"/>
      <c r="X50" s="52" t="s">
        <v>188</v>
      </c>
      <c r="Y50" s="55" t="s">
        <v>140</v>
      </c>
      <c r="Z50" s="74"/>
    </row>
    <row r="51" ht="17.25" customHeight="1">
      <c r="A51" s="78" t="s">
        <v>210</v>
      </c>
      <c r="B51" s="11"/>
      <c r="C51" s="79">
        <v>1.0</v>
      </c>
      <c r="D51" s="79">
        <v>0.0</v>
      </c>
      <c r="E51" s="41"/>
      <c r="F51" s="79">
        <v>2.0</v>
      </c>
      <c r="G51" s="79">
        <v>3.0</v>
      </c>
      <c r="H51" s="80"/>
      <c r="I51" s="79">
        <v>3.0</v>
      </c>
      <c r="J51" s="79">
        <v>4.0</v>
      </c>
      <c r="K51" s="80"/>
      <c r="L51" s="79"/>
      <c r="M51" s="79"/>
      <c r="N51" s="80"/>
      <c r="O51" s="79">
        <v>2.0</v>
      </c>
      <c r="P51" s="79">
        <v>3.0</v>
      </c>
      <c r="Q51" s="80"/>
      <c r="R51" s="79">
        <v>1.0</v>
      </c>
      <c r="S51" s="79">
        <v>3.0</v>
      </c>
      <c r="T51" s="81" t="s">
        <v>0</v>
      </c>
      <c r="U51" s="79">
        <v>3.0</v>
      </c>
      <c r="V51" s="79">
        <v>2.0</v>
      </c>
      <c r="W51" s="80"/>
      <c r="X51" s="79">
        <v>4.0</v>
      </c>
      <c r="Y51" s="79">
        <v>3.0</v>
      </c>
      <c r="Z51" s="82"/>
    </row>
    <row r="52" ht="17.25" customHeight="1">
      <c r="A52" s="63"/>
      <c r="B52" s="64"/>
      <c r="C52" s="64"/>
      <c r="D52" s="64"/>
      <c r="E52" s="64"/>
      <c r="F52" s="64"/>
      <c r="G52" s="64"/>
      <c r="H52" s="64"/>
      <c r="I52" s="64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4"/>
      <c r="Z52" s="65"/>
    </row>
    <row r="53" ht="17.25" customHeight="1">
      <c r="A53" s="66" t="s">
        <v>197</v>
      </c>
      <c r="B53" s="11"/>
      <c r="C53" s="67"/>
      <c r="D53" s="64"/>
      <c r="E53" s="11"/>
      <c r="F53" s="67"/>
      <c r="G53" s="64"/>
      <c r="H53" s="11"/>
      <c r="I53" s="67"/>
      <c r="J53" s="64"/>
      <c r="K53" s="11"/>
      <c r="L53" s="67"/>
      <c r="M53" s="64"/>
      <c r="N53" s="11"/>
      <c r="O53" s="67"/>
      <c r="P53" s="64"/>
      <c r="Q53" s="11"/>
      <c r="R53" s="67"/>
      <c r="S53" s="64"/>
      <c r="T53" s="11"/>
      <c r="U53" s="67" t="s">
        <v>200</v>
      </c>
      <c r="V53" s="64"/>
      <c r="W53" s="11"/>
      <c r="X53" s="67"/>
      <c r="Y53" s="64"/>
      <c r="Z53" s="68"/>
    </row>
    <row r="54" ht="17.25" customHeight="1">
      <c r="A54" s="69" t="s">
        <v>234</v>
      </c>
      <c r="B54" s="11"/>
      <c r="C54" s="52"/>
      <c r="D54" s="55"/>
      <c r="E54" s="28"/>
      <c r="F54" s="72"/>
      <c r="G54" s="55"/>
      <c r="H54" s="28"/>
      <c r="I54" s="52"/>
      <c r="J54" s="55"/>
      <c r="K54" s="28"/>
      <c r="L54" s="52"/>
      <c r="M54" s="55"/>
      <c r="N54" s="28"/>
      <c r="P54" s="55"/>
      <c r="Q54" s="28"/>
      <c r="R54" s="55"/>
      <c r="S54" s="55"/>
      <c r="T54" s="28"/>
      <c r="U54" s="55" t="s">
        <v>59</v>
      </c>
      <c r="V54" s="55" t="s">
        <v>49</v>
      </c>
      <c r="W54" s="28"/>
      <c r="X54" s="52"/>
      <c r="Y54" s="55"/>
      <c r="Z54" s="74"/>
    </row>
    <row r="55" ht="17.25" customHeight="1">
      <c r="A55" s="76"/>
      <c r="B55" s="11"/>
      <c r="C55" s="52"/>
      <c r="D55" s="55"/>
      <c r="E55" s="41"/>
      <c r="F55" s="72"/>
      <c r="G55" s="55"/>
      <c r="H55" s="41"/>
      <c r="I55" s="52"/>
      <c r="J55" s="55"/>
      <c r="K55" s="41"/>
      <c r="L55" s="52"/>
      <c r="M55" s="55"/>
      <c r="N55" s="41"/>
      <c r="P55" s="55"/>
      <c r="Q55" s="41"/>
      <c r="R55" s="77"/>
      <c r="S55" s="55"/>
      <c r="T55" s="41"/>
      <c r="U55" s="77" t="s">
        <v>123</v>
      </c>
      <c r="V55" s="55" t="s">
        <v>88</v>
      </c>
      <c r="W55" s="41"/>
      <c r="X55" s="52"/>
      <c r="Y55" s="55"/>
      <c r="Z55" s="74"/>
    </row>
    <row r="56" ht="17.25" customHeight="1">
      <c r="A56" s="76"/>
      <c r="B56" s="11"/>
      <c r="C56" s="52"/>
      <c r="D56" s="55"/>
      <c r="E56" s="41"/>
      <c r="F56" s="72"/>
      <c r="G56" s="55"/>
      <c r="H56" s="41"/>
      <c r="I56" s="52"/>
      <c r="J56" s="55"/>
      <c r="K56" s="41"/>
      <c r="L56" s="52"/>
      <c r="M56" s="55"/>
      <c r="N56" s="41"/>
      <c r="P56" s="55"/>
      <c r="Q56" s="41"/>
      <c r="R56" s="55"/>
      <c r="S56" s="55"/>
      <c r="T56" s="41"/>
      <c r="U56" s="55" t="s">
        <v>152</v>
      </c>
      <c r="V56" s="55" t="s">
        <v>162</v>
      </c>
      <c r="W56" s="41"/>
      <c r="X56" s="52"/>
      <c r="Y56" s="55"/>
      <c r="Z56" s="74"/>
    </row>
    <row r="57" ht="17.25" customHeight="1">
      <c r="A57" s="76"/>
      <c r="B57" s="11"/>
      <c r="C57" s="52"/>
      <c r="D57" s="55"/>
      <c r="E57" s="41"/>
      <c r="F57" s="72"/>
      <c r="G57" s="55"/>
      <c r="H57" s="41"/>
      <c r="I57" s="52"/>
      <c r="J57" s="55"/>
      <c r="K57" s="41"/>
      <c r="L57" s="52"/>
      <c r="M57" s="55"/>
      <c r="N57" s="41"/>
      <c r="P57" s="55"/>
      <c r="Q57" s="41"/>
      <c r="R57" s="55"/>
      <c r="S57" s="55"/>
      <c r="T57" s="41"/>
      <c r="U57" s="55" t="s">
        <v>139</v>
      </c>
      <c r="V57" s="55" t="s">
        <v>106</v>
      </c>
      <c r="W57" s="41"/>
      <c r="Y57" s="55"/>
      <c r="Z57" s="74"/>
    </row>
    <row r="58" ht="17.25" customHeight="1">
      <c r="A58" s="76"/>
      <c r="B58" s="11"/>
      <c r="C58" s="52"/>
      <c r="D58" s="55"/>
      <c r="E58" s="41"/>
      <c r="F58" s="72"/>
      <c r="G58" s="55"/>
      <c r="H58" s="41"/>
      <c r="I58" s="52"/>
      <c r="J58" s="55"/>
      <c r="K58" s="41"/>
      <c r="L58" s="52"/>
      <c r="M58" s="55"/>
      <c r="N58" s="41"/>
      <c r="P58" s="55"/>
      <c r="Q58" s="41"/>
      <c r="R58" s="55"/>
      <c r="S58" s="55"/>
      <c r="T58" s="41"/>
      <c r="U58" s="55" t="s">
        <v>77</v>
      </c>
      <c r="V58" s="55" t="s">
        <v>113</v>
      </c>
      <c r="W58" s="41"/>
      <c r="X58" s="52"/>
      <c r="Y58" s="55"/>
      <c r="Z58" s="74"/>
    </row>
    <row r="59" ht="17.25" customHeight="1">
      <c r="A59" s="76"/>
      <c r="B59" s="11"/>
      <c r="C59" s="52"/>
      <c r="D59" s="55"/>
      <c r="E59" s="41"/>
      <c r="F59" s="72"/>
      <c r="G59" s="55"/>
      <c r="H59" s="41"/>
      <c r="I59" s="52"/>
      <c r="J59" s="55"/>
      <c r="K59" s="41"/>
      <c r="L59" s="52"/>
      <c r="M59" s="55"/>
      <c r="N59" s="41"/>
      <c r="P59" s="55"/>
      <c r="Q59" s="41"/>
      <c r="R59" s="55"/>
      <c r="S59" s="55"/>
      <c r="T59" s="41"/>
      <c r="U59" s="55" t="s">
        <v>82</v>
      </c>
      <c r="V59" s="55" t="s">
        <v>311</v>
      </c>
      <c r="W59" s="41"/>
      <c r="X59" s="52"/>
      <c r="Y59" s="55"/>
      <c r="Z59" s="74"/>
    </row>
    <row r="60" ht="17.25" customHeight="1">
      <c r="A60" s="78" t="s">
        <v>210</v>
      </c>
      <c r="B60" s="11"/>
      <c r="C60" s="79"/>
      <c r="D60" s="79"/>
      <c r="E60" s="41"/>
      <c r="F60" s="79"/>
      <c r="G60" s="79"/>
      <c r="H60" s="80"/>
      <c r="I60" s="79"/>
      <c r="J60" s="79"/>
      <c r="K60" s="80"/>
      <c r="L60" s="79"/>
      <c r="M60" s="79"/>
      <c r="N60" s="80"/>
      <c r="O60" s="79"/>
      <c r="P60" s="79"/>
      <c r="Q60" s="80"/>
      <c r="R60" s="79"/>
      <c r="S60" s="79"/>
      <c r="T60" s="81" t="s">
        <v>0</v>
      </c>
      <c r="U60" s="79">
        <v>0.0</v>
      </c>
      <c r="V60" s="79">
        <v>2.0</v>
      </c>
      <c r="W60" s="80"/>
      <c r="X60" s="79"/>
      <c r="Y60" s="79"/>
      <c r="Z60" s="82"/>
    </row>
    <row r="61">
      <c r="A61" s="63"/>
      <c r="B61" s="64"/>
      <c r="C61" s="64"/>
      <c r="D61" s="64"/>
      <c r="E61" s="64"/>
      <c r="F61" s="64"/>
      <c r="G61" s="64"/>
      <c r="H61" s="64"/>
      <c r="I61" s="64"/>
      <c r="J61" s="64"/>
      <c r="K61" s="64"/>
      <c r="L61" s="64"/>
      <c r="M61" s="64"/>
      <c r="N61" s="64"/>
      <c r="O61" s="64"/>
      <c r="P61" s="64"/>
      <c r="Q61" s="64"/>
      <c r="R61" s="64"/>
      <c r="S61" s="64"/>
      <c r="T61" s="64"/>
      <c r="U61" s="64"/>
      <c r="V61" s="64"/>
      <c r="W61" s="64"/>
      <c r="X61" s="64"/>
      <c r="Y61" s="64"/>
      <c r="Z61" s="65"/>
    </row>
    <row r="62">
      <c r="A62" s="84" t="s">
        <v>235</v>
      </c>
      <c r="B62" s="85"/>
      <c r="C62" s="86" t="s">
        <v>365</v>
      </c>
      <c r="D62" s="87"/>
      <c r="E62" s="41"/>
      <c r="F62" s="86" t="s">
        <v>360</v>
      </c>
      <c r="G62" s="87"/>
      <c r="H62" s="41"/>
      <c r="I62" s="86" t="s">
        <v>366</v>
      </c>
      <c r="J62" s="87"/>
      <c r="K62" s="41"/>
      <c r="L62" s="86" t="s">
        <v>367</v>
      </c>
      <c r="M62" s="87"/>
      <c r="N62" s="41"/>
      <c r="O62" s="86" t="s">
        <v>280</v>
      </c>
      <c r="P62" s="87"/>
      <c r="Q62" s="41"/>
      <c r="R62" s="86" t="s">
        <v>368</v>
      </c>
      <c r="S62" s="87"/>
      <c r="T62" s="41"/>
      <c r="U62" s="86" t="s">
        <v>369</v>
      </c>
      <c r="V62" s="87"/>
      <c r="W62" s="41"/>
      <c r="X62" s="86" t="s">
        <v>282</v>
      </c>
      <c r="Y62" s="87"/>
      <c r="Z62" s="68"/>
    </row>
    <row r="63">
      <c r="A63" s="88"/>
      <c r="B63" s="85"/>
      <c r="C63" s="89"/>
      <c r="D63" s="89"/>
      <c r="E63" s="41"/>
      <c r="F63" s="89"/>
      <c r="G63" s="89"/>
      <c r="H63" s="41"/>
      <c r="I63" s="89"/>
      <c r="J63" s="89"/>
      <c r="K63" s="41"/>
      <c r="L63" s="89"/>
      <c r="M63" s="89"/>
      <c r="N63" s="41"/>
      <c r="O63" s="89"/>
      <c r="P63" s="89"/>
      <c r="Q63" s="41"/>
      <c r="R63" s="89"/>
      <c r="S63" s="89"/>
      <c r="T63" s="41"/>
      <c r="U63" s="89"/>
      <c r="V63" s="89"/>
      <c r="W63" s="41"/>
      <c r="X63" s="89"/>
      <c r="Y63" s="89"/>
      <c r="Z63" s="82"/>
    </row>
    <row r="64">
      <c r="A64" s="90" t="s">
        <v>252</v>
      </c>
      <c r="B64" s="11"/>
      <c r="C64" s="91"/>
      <c r="E64" s="41"/>
      <c r="F64" s="52"/>
      <c r="H64" s="41"/>
      <c r="I64" s="52"/>
      <c r="K64" s="41"/>
      <c r="L64" s="52" t="s">
        <v>370</v>
      </c>
      <c r="N64" s="41"/>
      <c r="O64" s="52"/>
      <c r="Q64" s="41"/>
      <c r="R64" s="59"/>
      <c r="T64" s="41"/>
      <c r="U64" s="59"/>
      <c r="W64" s="41"/>
      <c r="X64" s="59"/>
      <c r="Z64" s="74"/>
    </row>
    <row r="65" ht="33.75" customHeight="1">
      <c r="A65" s="88"/>
      <c r="B65" s="11"/>
      <c r="C65" s="89"/>
      <c r="D65" s="89"/>
      <c r="E65" s="41"/>
      <c r="F65" s="89"/>
      <c r="G65" s="89"/>
      <c r="H65" s="41"/>
      <c r="I65" s="89"/>
      <c r="J65" s="89"/>
      <c r="K65" s="41"/>
      <c r="L65" s="89"/>
      <c r="M65" s="89"/>
      <c r="N65" s="41"/>
      <c r="O65" s="89"/>
      <c r="P65" s="89"/>
      <c r="Q65" s="41"/>
      <c r="R65" s="89"/>
      <c r="S65" s="89"/>
      <c r="T65" s="41"/>
      <c r="U65" s="89"/>
      <c r="V65" s="89"/>
      <c r="W65" s="41"/>
      <c r="X65" s="89"/>
      <c r="Y65" s="89"/>
      <c r="Z65" s="82"/>
    </row>
    <row r="67">
      <c r="A67" s="92" t="s">
        <v>258</v>
      </c>
      <c r="B67" s="93"/>
      <c r="C67" s="93"/>
      <c r="D67" s="93"/>
      <c r="E67" s="93"/>
      <c r="F67" s="93"/>
      <c r="G67" s="93"/>
      <c r="H67" s="93"/>
    </row>
    <row r="68">
      <c r="A68" s="94" t="s">
        <v>259</v>
      </c>
      <c r="B68" s="93"/>
      <c r="C68" s="95" t="s">
        <v>260</v>
      </c>
      <c r="D68" s="96"/>
      <c r="E68" s="96"/>
      <c r="F68" s="96"/>
      <c r="G68" s="96"/>
      <c r="H68" s="97"/>
    </row>
    <row r="69">
      <c r="A69" s="98" t="s">
        <v>261</v>
      </c>
      <c r="B69" s="93"/>
      <c r="C69" s="95" t="s">
        <v>262</v>
      </c>
      <c r="D69" s="96"/>
      <c r="E69" s="96"/>
      <c r="F69" s="96"/>
      <c r="G69" s="96"/>
      <c r="H69" s="97"/>
    </row>
    <row r="70">
      <c r="A70" s="99" t="s">
        <v>263</v>
      </c>
      <c r="B70" s="93"/>
      <c r="C70" s="95" t="s">
        <v>264</v>
      </c>
      <c r="D70" s="96"/>
      <c r="E70" s="96"/>
      <c r="F70" s="96"/>
      <c r="G70" s="96"/>
      <c r="H70" s="97"/>
    </row>
    <row r="71">
      <c r="A71" s="100" t="s">
        <v>265</v>
      </c>
      <c r="B71" s="93"/>
      <c r="C71" s="95" t="s">
        <v>266</v>
      </c>
      <c r="D71" s="96"/>
      <c r="E71" s="96"/>
      <c r="F71" s="96"/>
      <c r="G71" s="96"/>
      <c r="H71" s="97"/>
    </row>
    <row r="72">
      <c r="A72" s="92" t="s">
        <v>268</v>
      </c>
      <c r="B72" s="93"/>
      <c r="C72" s="95" t="s">
        <v>269</v>
      </c>
      <c r="D72" s="96"/>
      <c r="E72" s="96"/>
      <c r="F72" s="96"/>
      <c r="G72" s="96"/>
      <c r="H72" s="97"/>
    </row>
    <row r="74">
      <c r="A74" s="101" t="s">
        <v>270</v>
      </c>
      <c r="B74" s="8"/>
      <c r="C74" s="102" t="s">
        <v>271</v>
      </c>
      <c r="D74" s="104"/>
      <c r="E74" s="104"/>
      <c r="F74" s="104"/>
      <c r="G74" s="104"/>
      <c r="H74" s="105"/>
    </row>
    <row r="75">
      <c r="B75" s="8"/>
      <c r="C75" s="106"/>
      <c r="D75" s="107"/>
      <c r="E75" s="107"/>
      <c r="F75" s="107"/>
      <c r="G75" s="107"/>
      <c r="H75" s="108"/>
    </row>
    <row r="76">
      <c r="A76" s="109" t="s">
        <v>273</v>
      </c>
      <c r="B76" s="110"/>
      <c r="C76" s="111" t="s">
        <v>274</v>
      </c>
      <c r="D76" s="96"/>
      <c r="E76" s="96"/>
      <c r="F76" s="96"/>
      <c r="G76" s="96"/>
      <c r="H76" s="97"/>
    </row>
    <row r="77">
      <c r="A77" s="112" t="s">
        <v>276</v>
      </c>
      <c r="B77" s="110"/>
      <c r="C77" s="113" t="s">
        <v>278</v>
      </c>
      <c r="D77" s="107"/>
      <c r="E77" s="107"/>
      <c r="F77" s="107"/>
      <c r="G77" s="107"/>
      <c r="H77" s="108"/>
    </row>
  </sheetData>
  <mergeCells count="90">
    <mergeCell ref="L17:M17"/>
    <mergeCell ref="O17:P17"/>
    <mergeCell ref="A18:A23"/>
    <mergeCell ref="A25:Z25"/>
    <mergeCell ref="C26:D26"/>
    <mergeCell ref="F26:G26"/>
    <mergeCell ref="I26:J26"/>
    <mergeCell ref="X26:Y26"/>
    <mergeCell ref="L26:M26"/>
    <mergeCell ref="O26:P26"/>
    <mergeCell ref="A27:A32"/>
    <mergeCell ref="A34:Z34"/>
    <mergeCell ref="C35:D35"/>
    <mergeCell ref="F35:G35"/>
    <mergeCell ref="I35:J35"/>
    <mergeCell ref="X35:Y35"/>
    <mergeCell ref="R44:S44"/>
    <mergeCell ref="U44:V44"/>
    <mergeCell ref="L35:M35"/>
    <mergeCell ref="O35:P35"/>
    <mergeCell ref="A36:A41"/>
    <mergeCell ref="A43:Z43"/>
    <mergeCell ref="C44:D44"/>
    <mergeCell ref="F44:G44"/>
    <mergeCell ref="I44:J44"/>
    <mergeCell ref="X44:Y44"/>
    <mergeCell ref="R53:S53"/>
    <mergeCell ref="U53:V53"/>
    <mergeCell ref="L44:M44"/>
    <mergeCell ref="O44:P44"/>
    <mergeCell ref="A45:A50"/>
    <mergeCell ref="A52:Z52"/>
    <mergeCell ref="C53:D53"/>
    <mergeCell ref="F53:G53"/>
    <mergeCell ref="I53:J53"/>
    <mergeCell ref="X53:Y53"/>
    <mergeCell ref="O62:P63"/>
    <mergeCell ref="R62:S63"/>
    <mergeCell ref="U62:V63"/>
    <mergeCell ref="X62:Y63"/>
    <mergeCell ref="L53:M53"/>
    <mergeCell ref="O53:P53"/>
    <mergeCell ref="A54:A59"/>
    <mergeCell ref="A61:Z61"/>
    <mergeCell ref="A62:A63"/>
    <mergeCell ref="C62:D63"/>
    <mergeCell ref="F62:G63"/>
    <mergeCell ref="O64:P65"/>
    <mergeCell ref="R64:S65"/>
    <mergeCell ref="U64:V65"/>
    <mergeCell ref="X64:Y65"/>
    <mergeCell ref="I62:J63"/>
    <mergeCell ref="L62:M63"/>
    <mergeCell ref="A64:A65"/>
    <mergeCell ref="C64:D65"/>
    <mergeCell ref="F64:G65"/>
    <mergeCell ref="I64:J65"/>
    <mergeCell ref="L64:M65"/>
    <mergeCell ref="U2:V2"/>
    <mergeCell ref="X2:Y2"/>
    <mergeCell ref="A1:A3"/>
    <mergeCell ref="C1:M1"/>
    <mergeCell ref="O1:Y1"/>
    <mergeCell ref="C2:D2"/>
    <mergeCell ref="F2:G2"/>
    <mergeCell ref="I2:J2"/>
    <mergeCell ref="L2:M2"/>
    <mergeCell ref="R17:S17"/>
    <mergeCell ref="U17:V17"/>
    <mergeCell ref="O2:P2"/>
    <mergeCell ref="R2:S2"/>
    <mergeCell ref="A5:A14"/>
    <mergeCell ref="A16:Z16"/>
    <mergeCell ref="C17:D17"/>
    <mergeCell ref="F17:G17"/>
    <mergeCell ref="I17:J17"/>
    <mergeCell ref="X17:Y17"/>
    <mergeCell ref="R26:S26"/>
    <mergeCell ref="U26:V26"/>
    <mergeCell ref="R35:S35"/>
    <mergeCell ref="U35:V35"/>
    <mergeCell ref="C76:H76"/>
    <mergeCell ref="C77:H77"/>
    <mergeCell ref="C68:H68"/>
    <mergeCell ref="C69:H69"/>
    <mergeCell ref="C70:H70"/>
    <mergeCell ref="C71:H71"/>
    <mergeCell ref="C72:H72"/>
    <mergeCell ref="A74:A75"/>
    <mergeCell ref="C74:H75"/>
  </mergeCells>
  <conditionalFormatting sqref="C24">
    <cfRule type="expression" dxfId="0" priority="1">
      <formula>C24&gt;D24</formula>
    </cfRule>
  </conditionalFormatting>
  <conditionalFormatting sqref="D24">
    <cfRule type="expression" dxfId="0" priority="2">
      <formula>D24&gt;C24</formula>
    </cfRule>
  </conditionalFormatting>
  <conditionalFormatting sqref="D33">
    <cfRule type="expression" dxfId="0" priority="3">
      <formula>D33&gt;C33</formula>
    </cfRule>
  </conditionalFormatting>
  <conditionalFormatting sqref="C33">
    <cfRule type="expression" dxfId="0" priority="4">
      <formula>C33&gt;D33</formula>
    </cfRule>
  </conditionalFormatting>
  <conditionalFormatting sqref="C42">
    <cfRule type="expression" dxfId="0" priority="5">
      <formula>C42&gt;D42</formula>
    </cfRule>
  </conditionalFormatting>
  <conditionalFormatting sqref="D42">
    <cfRule type="expression" dxfId="0" priority="6">
      <formula>D42&gt;C42</formula>
    </cfRule>
  </conditionalFormatting>
  <conditionalFormatting sqref="C51">
    <cfRule type="expression" dxfId="0" priority="7">
      <formula>C51&gt;D51</formula>
    </cfRule>
  </conditionalFormatting>
  <conditionalFormatting sqref="D51">
    <cfRule type="expression" dxfId="0" priority="8">
      <formula>D51&gt;C51</formula>
    </cfRule>
  </conditionalFormatting>
  <conditionalFormatting sqref="C60">
    <cfRule type="expression" dxfId="0" priority="9">
      <formula>C60&gt;D60</formula>
    </cfRule>
  </conditionalFormatting>
  <conditionalFormatting sqref="D60">
    <cfRule type="expression" dxfId="0" priority="10">
      <formula>D60&gt;C60</formula>
    </cfRule>
  </conditionalFormatting>
  <conditionalFormatting sqref="F24">
    <cfRule type="expression" dxfId="0" priority="11">
      <formula>F24&gt;G24</formula>
    </cfRule>
  </conditionalFormatting>
  <conditionalFormatting sqref="G24">
    <cfRule type="expression" dxfId="0" priority="12">
      <formula>G24&gt;F24</formula>
    </cfRule>
  </conditionalFormatting>
  <conditionalFormatting sqref="F33">
    <cfRule type="expression" dxfId="0" priority="13">
      <formula>F33&gt;G33</formula>
    </cfRule>
  </conditionalFormatting>
  <conditionalFormatting sqref="G33">
    <cfRule type="expression" dxfId="0" priority="14">
      <formula>G33&gt;F33</formula>
    </cfRule>
  </conditionalFormatting>
  <conditionalFormatting sqref="F42">
    <cfRule type="expression" dxfId="0" priority="15">
      <formula>F42&gt;G42</formula>
    </cfRule>
  </conditionalFormatting>
  <conditionalFormatting sqref="G42">
    <cfRule type="expression" dxfId="0" priority="16">
      <formula>G42&gt;F42</formula>
    </cfRule>
  </conditionalFormatting>
  <conditionalFormatting sqref="F51">
    <cfRule type="expression" dxfId="0" priority="17">
      <formula>F51&gt;G51</formula>
    </cfRule>
  </conditionalFormatting>
  <conditionalFormatting sqref="G51">
    <cfRule type="expression" dxfId="0" priority="18">
      <formula>G51&gt;F51</formula>
    </cfRule>
  </conditionalFormatting>
  <conditionalFormatting sqref="F60">
    <cfRule type="expression" dxfId="0" priority="19">
      <formula>F60&gt;G60</formula>
    </cfRule>
  </conditionalFormatting>
  <conditionalFormatting sqref="G60">
    <cfRule type="expression" dxfId="0" priority="20">
      <formula>G60&gt;F60</formula>
    </cfRule>
  </conditionalFormatting>
  <conditionalFormatting sqref="I24">
    <cfRule type="expression" dxfId="0" priority="21">
      <formula>I24&gt;J24</formula>
    </cfRule>
  </conditionalFormatting>
  <conditionalFormatting sqref="J24">
    <cfRule type="expression" dxfId="0" priority="22">
      <formula>J24&gt;I24</formula>
    </cfRule>
  </conditionalFormatting>
  <conditionalFormatting sqref="I33">
    <cfRule type="expression" dxfId="0" priority="23">
      <formula>I33&gt;J33</formula>
    </cfRule>
  </conditionalFormatting>
  <conditionalFormatting sqref="J33">
    <cfRule type="expression" dxfId="0" priority="24">
      <formula>J33&gt;I33</formula>
    </cfRule>
  </conditionalFormatting>
  <conditionalFormatting sqref="I42">
    <cfRule type="expression" dxfId="0" priority="25">
      <formula>I42&gt;J42</formula>
    </cfRule>
  </conditionalFormatting>
  <conditionalFormatting sqref="J42">
    <cfRule type="expression" dxfId="0" priority="26">
      <formula>J42&gt;I42</formula>
    </cfRule>
  </conditionalFormatting>
  <conditionalFormatting sqref="I51">
    <cfRule type="expression" dxfId="0" priority="27">
      <formula>I51&gt;J51</formula>
    </cfRule>
  </conditionalFormatting>
  <conditionalFormatting sqref="J51">
    <cfRule type="expression" dxfId="0" priority="28">
      <formula>J51&gt;I51</formula>
    </cfRule>
  </conditionalFormatting>
  <conditionalFormatting sqref="I60">
    <cfRule type="expression" dxfId="0" priority="29">
      <formula>I60&gt;J60</formula>
    </cfRule>
  </conditionalFormatting>
  <conditionalFormatting sqref="J60">
    <cfRule type="expression" dxfId="0" priority="30">
      <formula>J60&gt;I60</formula>
    </cfRule>
  </conditionalFormatting>
  <conditionalFormatting sqref="L24">
    <cfRule type="expression" dxfId="0" priority="31">
      <formula>L24&gt;M24</formula>
    </cfRule>
  </conditionalFormatting>
  <conditionalFormatting sqref="M24">
    <cfRule type="expression" dxfId="0" priority="32">
      <formula>M24&gt;L24</formula>
    </cfRule>
  </conditionalFormatting>
  <conditionalFormatting sqref="L33">
    <cfRule type="expression" dxfId="0" priority="33">
      <formula>L33&gt;M33</formula>
    </cfRule>
  </conditionalFormatting>
  <conditionalFormatting sqref="M33">
    <cfRule type="expression" dxfId="0" priority="34">
      <formula>M33&gt;L33</formula>
    </cfRule>
  </conditionalFormatting>
  <conditionalFormatting sqref="L42">
    <cfRule type="expression" dxfId="0" priority="35">
      <formula>L42&gt;M42</formula>
    </cfRule>
  </conditionalFormatting>
  <conditionalFormatting sqref="M42">
    <cfRule type="expression" dxfId="0" priority="36">
      <formula>M42&gt;L42</formula>
    </cfRule>
  </conditionalFormatting>
  <conditionalFormatting sqref="L51">
    <cfRule type="expression" dxfId="0" priority="37">
      <formula>L51&gt;M51</formula>
    </cfRule>
  </conditionalFormatting>
  <conditionalFormatting sqref="M51">
    <cfRule type="expression" dxfId="0" priority="38">
      <formula>M51&gt;L51</formula>
    </cfRule>
  </conditionalFormatting>
  <conditionalFormatting sqref="L60">
    <cfRule type="expression" dxfId="0" priority="39">
      <formula>L60&gt;M60</formula>
    </cfRule>
  </conditionalFormatting>
  <conditionalFormatting sqref="M60">
    <cfRule type="expression" dxfId="0" priority="40">
      <formula>M60&gt;L60</formula>
    </cfRule>
  </conditionalFormatting>
  <conditionalFormatting sqref="O24">
    <cfRule type="expression" dxfId="0" priority="41">
      <formula>O24&gt;P24</formula>
    </cfRule>
  </conditionalFormatting>
  <conditionalFormatting sqref="P24">
    <cfRule type="expression" dxfId="0" priority="42">
      <formula>P24&gt;O24</formula>
    </cfRule>
  </conditionalFormatting>
  <conditionalFormatting sqref="O33">
    <cfRule type="expression" dxfId="0" priority="43">
      <formula>O33&gt;P33</formula>
    </cfRule>
  </conditionalFormatting>
  <conditionalFormatting sqref="P33">
    <cfRule type="expression" dxfId="0" priority="44">
      <formula>P33&gt;O33</formula>
    </cfRule>
  </conditionalFormatting>
  <conditionalFormatting sqref="O42">
    <cfRule type="expression" dxfId="0" priority="45">
      <formula>O42&gt;P42</formula>
    </cfRule>
  </conditionalFormatting>
  <conditionalFormatting sqref="P42">
    <cfRule type="expression" dxfId="0" priority="46">
      <formula>P42&gt;O42</formula>
    </cfRule>
  </conditionalFormatting>
  <conditionalFormatting sqref="O51">
    <cfRule type="expression" dxfId="0" priority="47">
      <formula>O51&gt;P51</formula>
    </cfRule>
  </conditionalFormatting>
  <conditionalFormatting sqref="P51">
    <cfRule type="expression" dxfId="0" priority="48">
      <formula>P51&gt;O51</formula>
    </cfRule>
  </conditionalFormatting>
  <conditionalFormatting sqref="O60">
    <cfRule type="expression" dxfId="0" priority="49">
      <formula>O60&gt;P60</formula>
    </cfRule>
  </conditionalFormatting>
  <conditionalFormatting sqref="P60">
    <cfRule type="expression" dxfId="0" priority="50">
      <formula>P60&gt;O60</formula>
    </cfRule>
  </conditionalFormatting>
  <conditionalFormatting sqref="R24">
    <cfRule type="expression" dxfId="0" priority="51">
      <formula>R24&gt;S24</formula>
    </cfRule>
  </conditionalFormatting>
  <conditionalFormatting sqref="S24">
    <cfRule type="expression" dxfId="0" priority="52">
      <formula>S24&gt;R24</formula>
    </cfRule>
  </conditionalFormatting>
  <conditionalFormatting sqref="R33">
    <cfRule type="expression" dxfId="0" priority="53">
      <formula>R33&gt;S33</formula>
    </cfRule>
  </conditionalFormatting>
  <conditionalFormatting sqref="S33">
    <cfRule type="expression" dxfId="0" priority="54">
      <formula>S33&gt;R33</formula>
    </cfRule>
  </conditionalFormatting>
  <conditionalFormatting sqref="R42">
    <cfRule type="expression" dxfId="0" priority="55">
      <formula>R42&gt;S42</formula>
    </cfRule>
  </conditionalFormatting>
  <conditionalFormatting sqref="S42">
    <cfRule type="expression" dxfId="0" priority="56">
      <formula>S42&gt;R42</formula>
    </cfRule>
  </conditionalFormatting>
  <conditionalFormatting sqref="R51">
    <cfRule type="expression" dxfId="0" priority="57">
      <formula>R51&gt;S51</formula>
    </cfRule>
  </conditionalFormatting>
  <conditionalFormatting sqref="S51">
    <cfRule type="expression" dxfId="0" priority="58">
      <formula>S51&gt;R51</formula>
    </cfRule>
  </conditionalFormatting>
  <conditionalFormatting sqref="R60">
    <cfRule type="expression" dxfId="0" priority="59">
      <formula>R60&gt;S60</formula>
    </cfRule>
  </conditionalFormatting>
  <conditionalFormatting sqref="S60">
    <cfRule type="expression" dxfId="0" priority="60">
      <formula>S60&gt;R60</formula>
    </cfRule>
  </conditionalFormatting>
  <conditionalFormatting sqref="U24">
    <cfRule type="expression" dxfId="0" priority="61">
      <formula>U24&gt;V24</formula>
    </cfRule>
  </conditionalFormatting>
  <conditionalFormatting sqref="V24">
    <cfRule type="expression" dxfId="0" priority="62">
      <formula>V24&gt;U24</formula>
    </cfRule>
  </conditionalFormatting>
  <conditionalFormatting sqref="U33">
    <cfRule type="expression" dxfId="0" priority="63">
      <formula>U33&gt;V33</formula>
    </cfRule>
  </conditionalFormatting>
  <conditionalFormatting sqref="V33">
    <cfRule type="expression" dxfId="0" priority="64">
      <formula>V33&gt;U33</formula>
    </cfRule>
  </conditionalFormatting>
  <conditionalFormatting sqref="U42">
    <cfRule type="expression" dxfId="0" priority="65">
      <formula>U42&gt;V42</formula>
    </cfRule>
  </conditionalFormatting>
  <conditionalFormatting sqref="V42">
    <cfRule type="expression" dxfId="0" priority="66">
      <formula>V42&gt;U42</formula>
    </cfRule>
  </conditionalFormatting>
  <conditionalFormatting sqref="U51">
    <cfRule type="expression" dxfId="0" priority="67">
      <formula>U51&gt;V51</formula>
    </cfRule>
  </conditionalFormatting>
  <conditionalFormatting sqref="V51">
    <cfRule type="expression" dxfId="0" priority="68">
      <formula>V51&gt;U51</formula>
    </cfRule>
  </conditionalFormatting>
  <conditionalFormatting sqref="U60">
    <cfRule type="expression" dxfId="0" priority="69">
      <formula>U60&gt;V60</formula>
    </cfRule>
  </conditionalFormatting>
  <conditionalFormatting sqref="V60">
    <cfRule type="expression" dxfId="0" priority="70">
      <formula>V60&gt;U60</formula>
    </cfRule>
  </conditionalFormatting>
  <conditionalFormatting sqref="X24">
    <cfRule type="expression" dxfId="0" priority="71">
      <formula>X24&gt;Y24</formula>
    </cfRule>
  </conditionalFormatting>
  <conditionalFormatting sqref="Y24">
    <cfRule type="expression" dxfId="0" priority="72">
      <formula>Y24&gt;X24</formula>
    </cfRule>
  </conditionalFormatting>
  <conditionalFormatting sqref="X33">
    <cfRule type="expression" dxfId="0" priority="73">
      <formula>X33&gt;Y33</formula>
    </cfRule>
  </conditionalFormatting>
  <conditionalFormatting sqref="Y33">
    <cfRule type="expression" dxfId="0" priority="74">
      <formula>Y33&gt;X33</formula>
    </cfRule>
  </conditionalFormatting>
  <conditionalFormatting sqref="X42">
    <cfRule type="expression" dxfId="0" priority="75">
      <formula>X42&gt;Y42</formula>
    </cfRule>
  </conditionalFormatting>
  <conditionalFormatting sqref="Y42">
    <cfRule type="expression" dxfId="0" priority="76">
      <formula>Y42&gt;X42</formula>
    </cfRule>
  </conditionalFormatting>
  <conditionalFormatting sqref="X51">
    <cfRule type="expression" dxfId="0" priority="77">
      <formula>X51&gt;Y51</formula>
    </cfRule>
  </conditionalFormatting>
  <conditionalFormatting sqref="Y51">
    <cfRule type="expression" dxfId="0" priority="78">
      <formula>Y51&gt;X51</formula>
    </cfRule>
  </conditionalFormatting>
  <conditionalFormatting sqref="X60">
    <cfRule type="expression" dxfId="0" priority="79">
      <formula>X60&gt;Y60</formula>
    </cfRule>
  </conditionalFormatting>
  <conditionalFormatting sqref="Y60">
    <cfRule type="expression" dxfId="0" priority="80">
      <formula>Y60&gt;X60</formula>
    </cfRule>
  </conditionalFormatting>
  <dataValidations>
    <dataValidation type="list" allowBlank="1" showErrorMessage="1" sqref="C26 F26 I26 L26 O26 R26 U26 X26">
      <formula1>"HANAMURA,HORIZON LUNAR COLONY,VOLSKAYA INDUSTRIES"</formula1>
    </dataValidation>
    <dataValidation type="list" allowBlank="1" showErrorMessage="1" sqref="C44 F44 I44 L44 O44 R44 U44 X44">
      <formula1>"HAVANA,ROUTE 66,WATCHPOINT GIBRALTAR"</formula1>
    </dataValidation>
    <dataValidation type="list" allowBlank="1" showErrorMessage="1" sqref="C17 F17 I17 L17 O17 R17 U17 X17 C53 F53 I53 L53 O53 R53 U53 X53">
      <formula1>"BUSAN,ILIOS,LIJIANG TOWER"</formula1>
    </dataValidation>
    <dataValidation type="list" allowBlank="1" showErrorMessage="1" sqref="C35 F35 I35 L35 O35 R35 U35 X35">
      <formula1>"EICHENWALDE,HOLLYWOOD,KING'S ROW"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7.29"/>
    <col customWidth="1" min="2" max="2" width="1.57"/>
    <col customWidth="1" min="3" max="4" width="27.29"/>
    <col customWidth="1" min="5" max="5" width="1.57"/>
    <col customWidth="1" min="6" max="7" width="27.29"/>
    <col customWidth="1" min="8" max="8" width="1.57"/>
    <col customWidth="1" min="9" max="10" width="27.29"/>
    <col customWidth="1" min="11" max="11" width="1.57"/>
    <col customWidth="1" min="12" max="13" width="27.29"/>
    <col customWidth="1" min="14" max="14" width="1.57"/>
    <col customWidth="1" min="15" max="16" width="27.29"/>
    <col customWidth="1" min="17" max="17" width="1.57"/>
    <col customWidth="1" min="18" max="19" width="27.29"/>
    <col customWidth="1" min="20" max="20" width="1.57"/>
    <col customWidth="1" min="21" max="22" width="27.29"/>
    <col customWidth="1" min="23" max="23" width="1.57"/>
    <col customWidth="1" min="24" max="25" width="27.29"/>
    <col customWidth="1" min="26" max="26" width="1.57"/>
  </cols>
  <sheetData>
    <row r="1" ht="21.0" customHeight="1">
      <c r="A1" s="1"/>
      <c r="B1" s="2"/>
      <c r="C1" s="4" t="s">
        <v>342</v>
      </c>
      <c r="H1" s="5"/>
      <c r="I1" s="4" t="s">
        <v>343</v>
      </c>
      <c r="N1" s="5"/>
      <c r="O1" s="4" t="s">
        <v>344</v>
      </c>
      <c r="T1" s="5"/>
      <c r="U1" s="4" t="s">
        <v>345</v>
      </c>
      <c r="Z1" s="6"/>
    </row>
    <row r="2" ht="37.5" customHeight="1">
      <c r="B2" s="2"/>
      <c r="C2" s="7" t="s">
        <v>346</v>
      </c>
      <c r="E2" s="8"/>
      <c r="F2" s="7" t="s">
        <v>347</v>
      </c>
      <c r="H2" s="9"/>
      <c r="I2" s="7" t="s">
        <v>348</v>
      </c>
      <c r="K2" s="9"/>
      <c r="L2" s="7" t="s">
        <v>293</v>
      </c>
      <c r="N2" s="9"/>
      <c r="O2" s="7" t="s">
        <v>349</v>
      </c>
      <c r="Q2" s="9"/>
      <c r="R2" s="7" t="s">
        <v>350</v>
      </c>
      <c r="T2" s="9"/>
      <c r="U2" s="7" t="s">
        <v>351</v>
      </c>
      <c r="W2" s="9"/>
      <c r="X2" s="7" t="s">
        <v>352</v>
      </c>
      <c r="Z2" s="11"/>
    </row>
    <row r="3" ht="37.5" customHeight="1">
      <c r="B3" s="12"/>
      <c r="C3" s="8" t="str">
        <f>IMAGE("http://www.owtranquility.com/league/uploads/wtailwind.png")</f>
        <v/>
      </c>
      <c r="D3" s="8" t="str">
        <f>IMAGE("http://www.owtranquility.com/league/uploads/wheckinhabaneros.png")</f>
        <v/>
      </c>
      <c r="E3" s="8"/>
      <c r="F3" s="8" t="str">
        <f>IMAGE("http://www.owtranquility.com/league/uploads/wkalibur.png")</f>
        <v/>
      </c>
      <c r="G3" s="8" t="str">
        <f>IMAGE("http://www.owtranquility.com/league/uploads/wairstrike3.png")</f>
        <v/>
      </c>
      <c r="H3" s="8"/>
      <c r="I3" s="8" t="str">
        <f>IMAGE("http://www.owtranquility.com/league/uploads/weclipse.png")</f>
        <v/>
      </c>
      <c r="J3" s="8" t="str">
        <f>IMAGE("http://www.owtranquility.com/league/uploads/wovertime.png")</f>
        <v/>
      </c>
      <c r="K3" s="8"/>
      <c r="L3" s="8" t="str">
        <f>IMAGE("http://www.owtranquility.com/league/uploads/wtoughluck.png")</f>
        <v/>
      </c>
      <c r="M3" s="8" t="str">
        <f>IMAGE("http://www.owtranquility.com/league/uploads/wprodigious.png")</f>
        <v/>
      </c>
      <c r="N3" s="8"/>
      <c r="O3" s="8" t="str">
        <f>IMAGE("http://www.owtranquility.com/league/uploads/waltf4.png")</f>
        <v/>
      </c>
      <c r="P3" s="8" t="str">
        <f>IMAGE("http://www.owtranquility.com/league/uploads/whanamurahellhounds.png")</f>
        <v/>
      </c>
      <c r="Q3" s="8"/>
      <c r="R3" s="8" t="str">
        <f>IMAGE("http://www.owtranquility.com/league/uploads/winstaloch.png")</f>
        <v/>
      </c>
      <c r="S3" s="8" t="str">
        <f>IMAGE("http://www.owtranquility.com/league/uploads/wsouthlaws.png")</f>
        <v/>
      </c>
      <c r="T3" s="8"/>
      <c r="U3" s="8" t="str">
        <f>IMAGE("http://www.owtranquility.com/league/uploads/wbeerpressure.png")</f>
        <v/>
      </c>
      <c r="V3" s="8" t="str">
        <f>IMAGE("http://www.owtranquility.com/league/uploads/wmaelstrom.png")</f>
        <v/>
      </c>
      <c r="W3" s="8"/>
      <c r="X3" s="8" t="str">
        <f>IMAGE("http://www.owtranquility.com/league/uploads/welusion.png")</f>
        <v/>
      </c>
      <c r="Y3" s="8" t="str">
        <f>IMAGE("http://www.owtranquility.com/league/uploads/wonetricks.png")</f>
        <v/>
      </c>
      <c r="Z3" s="11"/>
    </row>
    <row r="4">
      <c r="A4" s="15"/>
      <c r="B4" s="16"/>
      <c r="C4" s="17" t="s">
        <v>27</v>
      </c>
      <c r="D4" s="17" t="s">
        <v>28</v>
      </c>
      <c r="E4" s="18"/>
      <c r="F4" s="17" t="s">
        <v>27</v>
      </c>
      <c r="G4" s="17" t="s">
        <v>28</v>
      </c>
      <c r="H4" s="18"/>
      <c r="I4" s="17" t="s">
        <v>27</v>
      </c>
      <c r="J4" s="17" t="s">
        <v>28</v>
      </c>
      <c r="K4" s="18"/>
      <c r="L4" s="17" t="s">
        <v>27</v>
      </c>
      <c r="M4" s="17" t="s">
        <v>28</v>
      </c>
      <c r="N4" s="18"/>
      <c r="O4" s="17" t="s">
        <v>27</v>
      </c>
      <c r="P4" s="17" t="s">
        <v>28</v>
      </c>
      <c r="Q4" s="18"/>
      <c r="R4" s="17" t="s">
        <v>27</v>
      </c>
      <c r="S4" s="17" t="s">
        <v>28</v>
      </c>
      <c r="T4" s="18"/>
      <c r="U4" s="17" t="s">
        <v>27</v>
      </c>
      <c r="V4" s="17" t="s">
        <v>28</v>
      </c>
      <c r="W4" s="18"/>
      <c r="X4" s="17" t="s">
        <v>27</v>
      </c>
      <c r="Y4" s="19" t="s">
        <v>28</v>
      </c>
      <c r="Z4" s="20"/>
      <c r="AA4" s="21"/>
    </row>
    <row r="5" ht="17.25" customHeight="1">
      <c r="A5" s="22" t="s">
        <v>315</v>
      </c>
      <c r="B5" s="11"/>
      <c r="C5" s="55"/>
      <c r="D5" s="55"/>
      <c r="E5" s="26"/>
      <c r="F5" s="70"/>
      <c r="G5" s="52"/>
      <c r="H5" s="28"/>
      <c r="I5" s="70"/>
      <c r="J5" s="124"/>
      <c r="K5" s="28"/>
      <c r="L5" s="52"/>
      <c r="M5" s="128"/>
      <c r="N5" s="28"/>
      <c r="O5" s="52"/>
      <c r="P5" s="55"/>
      <c r="Q5" s="28"/>
      <c r="R5" s="77"/>
      <c r="S5" s="55"/>
      <c r="T5" s="28"/>
      <c r="U5" s="55"/>
      <c r="V5" s="55"/>
      <c r="W5" s="28"/>
      <c r="X5" s="52"/>
      <c r="Y5" s="55"/>
      <c r="Z5" s="11"/>
    </row>
    <row r="6" ht="17.25" customHeight="1">
      <c r="B6" s="11"/>
      <c r="C6" s="55"/>
      <c r="D6" s="55"/>
      <c r="E6" s="40"/>
      <c r="F6" s="70"/>
      <c r="G6" s="52"/>
      <c r="H6" s="41"/>
      <c r="I6" s="70"/>
      <c r="J6" s="75"/>
      <c r="K6" s="41"/>
      <c r="L6" s="52"/>
      <c r="M6" s="55"/>
      <c r="N6" s="41"/>
      <c r="O6" s="52"/>
      <c r="P6" s="129"/>
      <c r="Q6" s="41"/>
      <c r="R6" s="77"/>
      <c r="S6" s="55"/>
      <c r="T6" s="41"/>
      <c r="U6" s="55"/>
      <c r="V6" s="55"/>
      <c r="W6" s="41"/>
      <c r="X6" s="52"/>
      <c r="Y6" s="55"/>
      <c r="Z6" s="11"/>
    </row>
    <row r="7" ht="17.25" customHeight="1">
      <c r="B7" s="11"/>
      <c r="C7" s="55"/>
      <c r="D7" s="55"/>
      <c r="E7" s="40"/>
      <c r="F7" s="70"/>
      <c r="G7" s="52"/>
      <c r="H7" s="41"/>
      <c r="I7" s="70"/>
      <c r="J7" s="75"/>
      <c r="K7" s="41"/>
      <c r="L7" s="52"/>
      <c r="M7" s="55"/>
      <c r="N7" s="41"/>
      <c r="O7" s="52"/>
      <c r="P7" s="55"/>
      <c r="Q7" s="41"/>
      <c r="R7" s="77"/>
      <c r="S7" s="55"/>
      <c r="T7" s="41"/>
      <c r="U7" s="55"/>
      <c r="V7" s="55"/>
      <c r="W7" s="41"/>
      <c r="X7" s="52"/>
      <c r="Y7" s="55"/>
      <c r="Z7" s="11"/>
    </row>
    <row r="8" ht="17.25" customHeight="1">
      <c r="B8" s="11"/>
      <c r="C8" s="55"/>
      <c r="D8" s="55"/>
      <c r="E8" s="40"/>
      <c r="F8" s="70"/>
      <c r="G8" s="52"/>
      <c r="H8" s="41"/>
      <c r="I8" s="70"/>
      <c r="J8" s="75"/>
      <c r="K8" s="41"/>
      <c r="L8" s="52"/>
      <c r="M8" s="55"/>
      <c r="N8" s="41"/>
      <c r="O8" s="52"/>
      <c r="P8" s="55"/>
      <c r="Q8" s="41"/>
      <c r="R8" s="77"/>
      <c r="S8" s="55"/>
      <c r="T8" s="41"/>
      <c r="U8" s="55"/>
      <c r="V8" s="55"/>
      <c r="W8" s="41"/>
      <c r="X8" s="52"/>
      <c r="Y8" s="55"/>
      <c r="Z8" s="11"/>
    </row>
    <row r="9" ht="17.25" customHeight="1">
      <c r="B9" s="11"/>
      <c r="C9" s="55"/>
      <c r="D9" s="55"/>
      <c r="E9" s="40"/>
      <c r="F9" s="70"/>
      <c r="G9" s="52"/>
      <c r="H9" s="41"/>
      <c r="I9" s="70"/>
      <c r="J9" s="75"/>
      <c r="K9" s="41"/>
      <c r="L9" s="52"/>
      <c r="M9" s="55"/>
      <c r="N9" s="41"/>
      <c r="O9" s="52"/>
      <c r="P9" s="129"/>
      <c r="Q9" s="41"/>
      <c r="R9" s="77"/>
      <c r="S9" s="55"/>
      <c r="T9" s="41"/>
      <c r="U9" s="55"/>
      <c r="V9" s="55"/>
      <c r="W9" s="41"/>
      <c r="X9" s="52"/>
      <c r="Y9" s="55"/>
      <c r="Z9" s="11"/>
    </row>
    <row r="10" ht="17.25" customHeight="1">
      <c r="B10" s="11"/>
      <c r="C10" s="55"/>
      <c r="D10" s="55"/>
      <c r="E10" s="40"/>
      <c r="F10" s="70"/>
      <c r="G10" s="52"/>
      <c r="H10" s="41"/>
      <c r="I10" s="70"/>
      <c r="J10" s="75"/>
      <c r="K10" s="41"/>
      <c r="L10" s="52"/>
      <c r="M10" s="55"/>
      <c r="N10" s="41"/>
      <c r="O10" s="52"/>
      <c r="P10" s="55"/>
      <c r="Q10" s="41"/>
      <c r="R10" s="77"/>
      <c r="S10" s="55"/>
      <c r="T10" s="41"/>
      <c r="U10" s="55"/>
      <c r="V10" s="55"/>
      <c r="W10" s="41"/>
      <c r="X10" s="52"/>
      <c r="Y10" s="55"/>
      <c r="Z10" s="11"/>
    </row>
    <row r="11" ht="17.25" customHeight="1">
      <c r="B11" s="11"/>
      <c r="C11" s="55"/>
      <c r="D11" s="55"/>
      <c r="E11" s="41"/>
      <c r="F11" s="52"/>
      <c r="G11" s="55"/>
      <c r="H11" s="41"/>
      <c r="I11" s="70"/>
      <c r="J11" s="83"/>
      <c r="K11" s="41"/>
      <c r="L11" s="52"/>
      <c r="M11" s="128"/>
      <c r="N11" s="41"/>
      <c r="O11" s="52"/>
      <c r="P11" s="55"/>
      <c r="Q11" s="41"/>
      <c r="R11" s="77"/>
      <c r="S11" s="55"/>
      <c r="T11" s="41"/>
      <c r="U11" s="77"/>
      <c r="V11" s="55"/>
      <c r="W11" s="41"/>
      <c r="X11" s="52"/>
      <c r="Y11" s="51"/>
      <c r="Z11" s="11"/>
    </row>
    <row r="12" ht="17.25" customHeight="1">
      <c r="B12" s="11"/>
      <c r="C12" s="55"/>
      <c r="D12" s="129"/>
      <c r="E12" s="41"/>
      <c r="F12" s="52"/>
      <c r="G12" s="55"/>
      <c r="H12" s="41"/>
      <c r="I12" s="52"/>
      <c r="J12" s="124"/>
      <c r="K12" s="41"/>
      <c r="L12" s="52"/>
      <c r="M12" s="55"/>
      <c r="N12" s="41"/>
      <c r="O12" s="52"/>
      <c r="P12" s="51"/>
      <c r="Q12" s="41"/>
      <c r="R12" s="77"/>
      <c r="S12" s="55"/>
      <c r="T12" s="41"/>
      <c r="V12" s="55"/>
      <c r="W12" s="41"/>
      <c r="X12" s="52"/>
      <c r="Y12" s="51"/>
      <c r="Z12" s="11"/>
    </row>
    <row r="13" ht="17.25" customHeight="1">
      <c r="B13" s="11"/>
      <c r="C13" s="52"/>
      <c r="D13" s="55"/>
      <c r="E13" s="41"/>
      <c r="F13" s="52"/>
      <c r="G13" s="51"/>
      <c r="H13" s="41"/>
      <c r="I13" s="52"/>
      <c r="J13" s="121"/>
      <c r="K13" s="41"/>
      <c r="L13" s="52"/>
      <c r="M13" s="55"/>
      <c r="N13" s="41"/>
      <c r="O13" s="52"/>
      <c r="P13" s="51"/>
      <c r="Q13" s="41"/>
      <c r="R13" s="58"/>
      <c r="S13" s="51"/>
      <c r="T13" s="41"/>
      <c r="U13" s="52"/>
      <c r="V13" s="51"/>
      <c r="W13" s="41"/>
      <c r="X13" s="52"/>
      <c r="Y13" s="51"/>
      <c r="Z13" s="11"/>
    </row>
    <row r="14" ht="17.25" customHeight="1">
      <c r="B14" s="11"/>
      <c r="C14" s="59"/>
      <c r="D14" s="51"/>
      <c r="E14" s="60"/>
      <c r="F14" s="59"/>
      <c r="G14" s="51"/>
      <c r="H14" s="60"/>
      <c r="I14" s="59"/>
      <c r="J14" s="51"/>
      <c r="K14" s="60"/>
      <c r="L14" s="59"/>
      <c r="M14" s="51"/>
      <c r="N14" s="60"/>
      <c r="O14" s="59"/>
      <c r="P14" s="51"/>
      <c r="Q14" s="60"/>
      <c r="R14" s="59"/>
      <c r="S14" s="51"/>
      <c r="T14" s="60"/>
      <c r="U14" s="59"/>
      <c r="V14" s="51"/>
      <c r="W14" s="60"/>
      <c r="X14" s="59"/>
      <c r="Y14" s="51"/>
      <c r="Z14" s="11"/>
    </row>
    <row r="15" ht="7.5" customHeight="1">
      <c r="A15" s="62"/>
      <c r="B15" s="11"/>
      <c r="C15" s="41"/>
      <c r="D15" s="41"/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11"/>
    </row>
    <row r="16" ht="17.25" customHeight="1">
      <c r="A16" s="63"/>
      <c r="B16" s="64"/>
      <c r="C16" s="64"/>
      <c r="D16" s="64"/>
      <c r="E16" s="64"/>
      <c r="F16" s="64"/>
      <c r="G16" s="64"/>
      <c r="H16" s="64"/>
      <c r="I16" s="64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4"/>
      <c r="Z16" s="65"/>
    </row>
    <row r="17" ht="17.25" customHeight="1">
      <c r="A17" s="66" t="s">
        <v>197</v>
      </c>
      <c r="B17" s="11"/>
      <c r="C17" s="67"/>
      <c r="D17" s="64"/>
      <c r="E17" s="11"/>
      <c r="F17" s="67"/>
      <c r="G17" s="64"/>
      <c r="H17" s="11"/>
      <c r="I17" s="67"/>
      <c r="J17" s="64"/>
      <c r="K17" s="11"/>
      <c r="L17" s="67"/>
      <c r="M17" s="64"/>
      <c r="N17" s="11"/>
      <c r="O17" s="67"/>
      <c r="P17" s="64"/>
      <c r="Q17" s="11"/>
      <c r="R17" s="67"/>
      <c r="S17" s="64"/>
      <c r="T17" s="11"/>
      <c r="U17" s="67"/>
      <c r="V17" s="64"/>
      <c r="W17" s="11"/>
      <c r="X17" s="67"/>
      <c r="Y17" s="64"/>
      <c r="Z17" s="68"/>
    </row>
    <row r="18" ht="17.25" customHeight="1">
      <c r="A18" s="69" t="s">
        <v>201</v>
      </c>
      <c r="B18" s="11"/>
      <c r="C18" s="52"/>
      <c r="D18" s="55"/>
      <c r="E18" s="28"/>
      <c r="F18" s="70"/>
      <c r="G18" s="55"/>
      <c r="H18" s="28"/>
      <c r="I18" s="52"/>
      <c r="J18" s="124"/>
      <c r="K18" s="28"/>
      <c r="L18" s="52"/>
      <c r="M18" s="55"/>
      <c r="N18" s="28"/>
      <c r="O18" s="52"/>
      <c r="P18" s="55"/>
      <c r="Q18" s="28"/>
      <c r="R18" s="55"/>
      <c r="S18" s="55"/>
      <c r="T18" s="28"/>
      <c r="U18" s="55"/>
      <c r="V18" s="55"/>
      <c r="W18" s="28"/>
      <c r="X18" s="52"/>
      <c r="Y18" s="55"/>
      <c r="Z18" s="74"/>
    </row>
    <row r="19" ht="17.25" customHeight="1">
      <c r="A19" s="76"/>
      <c r="B19" s="11"/>
      <c r="C19" s="52"/>
      <c r="D19" s="55"/>
      <c r="E19" s="41"/>
      <c r="F19" s="70"/>
      <c r="G19" s="55"/>
      <c r="H19" s="41"/>
      <c r="I19" s="52"/>
      <c r="J19" s="75"/>
      <c r="K19" s="41"/>
      <c r="L19" s="52"/>
      <c r="M19" s="55"/>
      <c r="N19" s="41"/>
      <c r="O19" s="52"/>
      <c r="P19" s="55"/>
      <c r="Q19" s="41"/>
      <c r="R19" s="77"/>
      <c r="S19" s="55"/>
      <c r="T19" s="41"/>
      <c r="U19" s="77"/>
      <c r="V19" s="55"/>
      <c r="W19" s="41"/>
      <c r="X19" s="52"/>
      <c r="Y19" s="55"/>
      <c r="Z19" s="74"/>
    </row>
    <row r="20" ht="17.25" customHeight="1">
      <c r="A20" s="76"/>
      <c r="B20" s="11"/>
      <c r="C20" s="52"/>
      <c r="D20" s="55"/>
      <c r="E20" s="41"/>
      <c r="F20" s="70"/>
      <c r="G20" s="55"/>
      <c r="H20" s="41"/>
      <c r="I20" s="52"/>
      <c r="J20" s="75"/>
      <c r="K20" s="41"/>
      <c r="L20" s="52"/>
      <c r="M20" s="55"/>
      <c r="N20" s="41"/>
      <c r="O20" s="52"/>
      <c r="P20" s="55"/>
      <c r="Q20" s="41"/>
      <c r="R20" s="55"/>
      <c r="S20" s="55"/>
      <c r="T20" s="41"/>
      <c r="U20" s="55"/>
      <c r="V20" s="55"/>
      <c r="W20" s="41"/>
      <c r="X20" s="52"/>
      <c r="Y20" s="55"/>
      <c r="Z20" s="74"/>
    </row>
    <row r="21" ht="17.25" customHeight="1">
      <c r="A21" s="76"/>
      <c r="B21" s="11"/>
      <c r="C21" s="52"/>
      <c r="D21" s="55"/>
      <c r="E21" s="41"/>
      <c r="F21" s="70"/>
      <c r="G21" s="55"/>
      <c r="H21" s="41"/>
      <c r="I21" s="52"/>
      <c r="J21" s="75"/>
      <c r="K21" s="41"/>
      <c r="L21" s="52"/>
      <c r="M21" s="55"/>
      <c r="N21" s="41"/>
      <c r="O21" s="52"/>
      <c r="P21" s="55"/>
      <c r="Q21" s="41"/>
      <c r="R21" s="55"/>
      <c r="S21" s="55"/>
      <c r="T21" s="41"/>
      <c r="U21" s="55"/>
      <c r="V21" s="55"/>
      <c r="W21" s="41"/>
      <c r="X21" s="52"/>
      <c r="Y21" s="55"/>
      <c r="Z21" s="74"/>
    </row>
    <row r="22" ht="17.25" customHeight="1">
      <c r="A22" s="76"/>
      <c r="B22" s="11"/>
      <c r="C22" s="52"/>
      <c r="D22" s="55"/>
      <c r="E22" s="41"/>
      <c r="F22" s="70"/>
      <c r="G22" s="55"/>
      <c r="H22" s="41"/>
      <c r="I22" s="52"/>
      <c r="J22" s="75"/>
      <c r="K22" s="41"/>
      <c r="L22" s="52"/>
      <c r="M22" s="55"/>
      <c r="N22" s="41"/>
      <c r="O22" s="52"/>
      <c r="P22" s="55"/>
      <c r="Q22" s="41"/>
      <c r="R22" s="55"/>
      <c r="S22" s="55"/>
      <c r="T22" s="41"/>
      <c r="U22" s="55"/>
      <c r="V22" s="55"/>
      <c r="W22" s="41"/>
      <c r="X22" s="52"/>
      <c r="Y22" s="55"/>
      <c r="Z22" s="74"/>
    </row>
    <row r="23" ht="17.25" customHeight="1">
      <c r="A23" s="76"/>
      <c r="B23" s="11"/>
      <c r="C23" s="52"/>
      <c r="D23" s="55"/>
      <c r="E23" s="41"/>
      <c r="F23" s="70"/>
      <c r="G23" s="55"/>
      <c r="H23" s="41"/>
      <c r="I23" s="52"/>
      <c r="J23" s="75"/>
      <c r="K23" s="41"/>
      <c r="L23" s="52"/>
      <c r="M23" s="55"/>
      <c r="N23" s="41"/>
      <c r="O23" s="52"/>
      <c r="P23" s="55"/>
      <c r="Q23" s="41"/>
      <c r="R23" s="55"/>
      <c r="S23" s="55"/>
      <c r="T23" s="41"/>
      <c r="U23" s="55"/>
      <c r="V23" s="55"/>
      <c r="W23" s="41"/>
      <c r="X23" s="52"/>
      <c r="Y23" s="55"/>
      <c r="Z23" s="74"/>
    </row>
    <row r="24" ht="17.25" customHeight="1">
      <c r="A24" s="78" t="s">
        <v>210</v>
      </c>
      <c r="B24" s="11"/>
      <c r="C24" s="79"/>
      <c r="D24" s="79"/>
      <c r="E24" s="41"/>
      <c r="F24" s="79"/>
      <c r="G24" s="79"/>
      <c r="H24" s="80"/>
      <c r="I24" s="79"/>
      <c r="J24" s="79"/>
      <c r="K24" s="80"/>
      <c r="L24" s="79"/>
      <c r="M24" s="79"/>
      <c r="N24" s="80"/>
      <c r="O24" s="79"/>
      <c r="P24" s="79"/>
      <c r="Q24" s="80"/>
      <c r="R24" s="79"/>
      <c r="S24" s="79"/>
      <c r="T24" s="81"/>
      <c r="U24" s="79"/>
      <c r="V24" s="79"/>
      <c r="W24" s="80"/>
      <c r="X24" s="79"/>
      <c r="Y24" s="79"/>
      <c r="Z24" s="82"/>
    </row>
    <row r="25" ht="17.25" customHeight="1">
      <c r="A25" s="63"/>
      <c r="B25" s="64"/>
      <c r="C25" s="64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5"/>
    </row>
    <row r="26" ht="17.25" customHeight="1">
      <c r="A26" s="66" t="s">
        <v>197</v>
      </c>
      <c r="B26" s="11"/>
      <c r="C26" s="67"/>
      <c r="D26" s="64"/>
      <c r="E26" s="11"/>
      <c r="F26" s="67"/>
      <c r="G26" s="64"/>
      <c r="H26" s="11"/>
      <c r="I26" s="67"/>
      <c r="J26" s="64"/>
      <c r="K26" s="11"/>
      <c r="L26" s="67"/>
      <c r="M26" s="64"/>
      <c r="N26" s="11"/>
      <c r="O26" s="67"/>
      <c r="P26" s="64"/>
      <c r="Q26" s="11"/>
      <c r="R26" s="67"/>
      <c r="S26" s="64"/>
      <c r="T26" s="11"/>
      <c r="U26" s="67"/>
      <c r="V26" s="64"/>
      <c r="W26" s="11"/>
      <c r="X26" s="67"/>
      <c r="Y26" s="64"/>
      <c r="Z26" s="68"/>
    </row>
    <row r="27" ht="17.25" customHeight="1">
      <c r="A27" s="69" t="s">
        <v>216</v>
      </c>
      <c r="B27" s="11"/>
      <c r="C27" s="52"/>
      <c r="D27" s="55"/>
      <c r="E27" s="28"/>
      <c r="F27" s="70"/>
      <c r="G27" s="55"/>
      <c r="H27" s="28"/>
      <c r="I27" s="52"/>
      <c r="J27" s="55"/>
      <c r="K27" s="28"/>
      <c r="L27" s="52"/>
      <c r="M27" s="55"/>
      <c r="N27" s="28"/>
      <c r="O27" s="52"/>
      <c r="P27" s="55"/>
      <c r="Q27" s="28"/>
      <c r="R27" s="55"/>
      <c r="S27" s="55"/>
      <c r="T27" s="28"/>
      <c r="U27" s="55"/>
      <c r="V27" s="55"/>
      <c r="W27" s="28"/>
      <c r="X27" s="52"/>
      <c r="Y27" s="55"/>
      <c r="Z27" s="74"/>
    </row>
    <row r="28" ht="17.25" customHeight="1">
      <c r="A28" s="76"/>
      <c r="B28" s="11"/>
      <c r="C28" s="52"/>
      <c r="D28" s="55"/>
      <c r="E28" s="41"/>
      <c r="F28" s="70"/>
      <c r="G28" s="55"/>
      <c r="H28" s="41"/>
      <c r="I28" s="52"/>
      <c r="J28" s="75"/>
      <c r="K28" s="41"/>
      <c r="L28" s="52"/>
      <c r="M28" s="55"/>
      <c r="N28" s="41"/>
      <c r="O28" s="52"/>
      <c r="P28" s="55"/>
      <c r="Q28" s="41"/>
      <c r="R28" s="77"/>
      <c r="S28" s="55"/>
      <c r="T28" s="41"/>
      <c r="U28" s="77"/>
      <c r="V28" s="55"/>
      <c r="W28" s="41"/>
      <c r="X28" s="52"/>
      <c r="Y28" s="55"/>
      <c r="Z28" s="74"/>
    </row>
    <row r="29" ht="17.25" customHeight="1">
      <c r="A29" s="76"/>
      <c r="B29" s="11"/>
      <c r="C29" s="52"/>
      <c r="D29" s="55"/>
      <c r="E29" s="41"/>
      <c r="F29" s="70"/>
      <c r="G29" s="55"/>
      <c r="H29" s="41"/>
      <c r="I29" s="52"/>
      <c r="J29" s="75"/>
      <c r="K29" s="41"/>
      <c r="L29" s="52"/>
      <c r="M29" s="55"/>
      <c r="N29" s="41"/>
      <c r="O29" s="52"/>
      <c r="P29" s="55"/>
      <c r="Q29" s="41"/>
      <c r="R29" s="55"/>
      <c r="S29" s="55"/>
      <c r="T29" s="41"/>
      <c r="U29" s="55"/>
      <c r="V29" s="55"/>
      <c r="W29" s="41"/>
      <c r="X29" s="52"/>
      <c r="Y29" s="55"/>
      <c r="Z29" s="74"/>
    </row>
    <row r="30" ht="17.25" customHeight="1">
      <c r="A30" s="76"/>
      <c r="B30" s="11"/>
      <c r="C30" s="52"/>
      <c r="D30" s="55"/>
      <c r="E30" s="41"/>
      <c r="F30" s="70"/>
      <c r="G30" s="55"/>
      <c r="H30" s="41"/>
      <c r="I30" s="52"/>
      <c r="J30" s="75"/>
      <c r="K30" s="41"/>
      <c r="L30" s="52"/>
      <c r="M30" s="55"/>
      <c r="N30" s="41"/>
      <c r="O30" s="52"/>
      <c r="P30" s="55"/>
      <c r="Q30" s="41"/>
      <c r="R30" s="55"/>
      <c r="S30" s="55"/>
      <c r="T30" s="41"/>
      <c r="U30" s="55"/>
      <c r="V30" s="55"/>
      <c r="W30" s="41"/>
      <c r="X30" s="52"/>
      <c r="Y30" s="55"/>
      <c r="Z30" s="74"/>
    </row>
    <row r="31" ht="17.25" customHeight="1">
      <c r="A31" s="76"/>
      <c r="B31" s="11"/>
      <c r="C31" s="52"/>
      <c r="D31" s="55"/>
      <c r="E31" s="41"/>
      <c r="F31" s="70"/>
      <c r="G31" s="55"/>
      <c r="H31" s="41"/>
      <c r="I31" s="52"/>
      <c r="J31" s="75"/>
      <c r="K31" s="41"/>
      <c r="L31" s="52"/>
      <c r="M31" s="55"/>
      <c r="N31" s="41"/>
      <c r="O31" s="52"/>
      <c r="P31" s="55"/>
      <c r="Q31" s="41"/>
      <c r="R31" s="55"/>
      <c r="S31" s="55"/>
      <c r="T31" s="41"/>
      <c r="U31" s="55"/>
      <c r="V31" s="55"/>
      <c r="W31" s="41"/>
      <c r="X31" s="52"/>
      <c r="Y31" s="55"/>
      <c r="Z31" s="74"/>
    </row>
    <row r="32" ht="17.25" customHeight="1">
      <c r="A32" s="76"/>
      <c r="B32" s="11"/>
      <c r="C32" s="52"/>
      <c r="D32" s="55"/>
      <c r="E32" s="41"/>
      <c r="F32" s="70"/>
      <c r="G32" s="55"/>
      <c r="H32" s="41"/>
      <c r="I32" s="52"/>
      <c r="J32" s="75"/>
      <c r="K32" s="41"/>
      <c r="L32" s="52"/>
      <c r="M32" s="55"/>
      <c r="N32" s="41"/>
      <c r="O32" s="52"/>
      <c r="P32" s="55"/>
      <c r="Q32" s="41"/>
      <c r="R32" s="55"/>
      <c r="S32" s="55"/>
      <c r="T32" s="41"/>
      <c r="U32" s="55"/>
      <c r="V32" s="55"/>
      <c r="W32" s="41"/>
      <c r="X32" s="52"/>
      <c r="Y32" s="55"/>
      <c r="Z32" s="74"/>
    </row>
    <row r="33" ht="17.25" customHeight="1">
      <c r="A33" s="78" t="s">
        <v>210</v>
      </c>
      <c r="B33" s="11"/>
      <c r="C33" s="79"/>
      <c r="D33" s="79"/>
      <c r="E33" s="41"/>
      <c r="F33" s="79"/>
      <c r="G33" s="79"/>
      <c r="H33" s="80"/>
      <c r="I33" s="79"/>
      <c r="J33" s="79"/>
      <c r="K33" s="80"/>
      <c r="L33" s="79"/>
      <c r="M33" s="79"/>
      <c r="N33" s="80"/>
      <c r="O33" s="79"/>
      <c r="P33" s="79"/>
      <c r="Q33" s="80"/>
      <c r="R33" s="79"/>
      <c r="S33" s="79"/>
      <c r="T33" s="81"/>
      <c r="U33" s="79"/>
      <c r="V33" s="79"/>
      <c r="W33" s="80"/>
      <c r="X33" s="79"/>
      <c r="Y33" s="79"/>
      <c r="Z33" s="82"/>
    </row>
    <row r="34" ht="17.25" customHeight="1">
      <c r="A34" s="63"/>
      <c r="B34" s="64"/>
      <c r="C34" s="64"/>
      <c r="D34" s="64"/>
      <c r="E34" s="64"/>
      <c r="F34" s="64"/>
      <c r="G34" s="64"/>
      <c r="H34" s="64"/>
      <c r="I34" s="64"/>
      <c r="J34" s="64"/>
      <c r="K34" s="64"/>
      <c r="L34" s="64"/>
      <c r="M34" s="64"/>
      <c r="N34" s="64"/>
      <c r="O34" s="64"/>
      <c r="P34" s="64"/>
      <c r="Q34" s="64"/>
      <c r="R34" s="64"/>
      <c r="S34" s="64"/>
      <c r="T34" s="64"/>
      <c r="U34" s="64"/>
      <c r="V34" s="64"/>
      <c r="W34" s="64"/>
      <c r="X34" s="64"/>
      <c r="Y34" s="64"/>
      <c r="Z34" s="65"/>
    </row>
    <row r="35" ht="17.25" customHeight="1">
      <c r="A35" s="66" t="s">
        <v>197</v>
      </c>
      <c r="B35" s="11"/>
      <c r="C35" s="67"/>
      <c r="D35" s="64"/>
      <c r="E35" s="11"/>
      <c r="F35" s="67"/>
      <c r="G35" s="64"/>
      <c r="H35" s="11"/>
      <c r="I35" s="67"/>
      <c r="J35" s="64"/>
      <c r="K35" s="11"/>
      <c r="L35" s="67"/>
      <c r="M35" s="64"/>
      <c r="N35" s="11"/>
      <c r="O35" s="67"/>
      <c r="P35" s="64"/>
      <c r="Q35" s="11"/>
      <c r="R35" s="67"/>
      <c r="S35" s="64"/>
      <c r="T35" s="11"/>
      <c r="U35" s="67"/>
      <c r="V35" s="64"/>
      <c r="W35" s="11"/>
      <c r="X35" s="67"/>
      <c r="Y35" s="64"/>
      <c r="Z35" s="68"/>
    </row>
    <row r="36" ht="17.25" customHeight="1">
      <c r="A36" s="69" t="s">
        <v>224</v>
      </c>
      <c r="B36" s="11"/>
      <c r="C36" s="52"/>
      <c r="D36" s="55"/>
      <c r="E36" s="28"/>
      <c r="F36" s="70"/>
      <c r="G36" s="55"/>
      <c r="H36" s="28"/>
      <c r="I36" s="52"/>
      <c r="J36" s="124"/>
      <c r="K36" s="28"/>
      <c r="L36" s="52"/>
      <c r="M36" s="55"/>
      <c r="N36" s="28"/>
      <c r="O36" s="52"/>
      <c r="P36" s="55"/>
      <c r="Q36" s="28"/>
      <c r="R36" s="55"/>
      <c r="S36" s="55"/>
      <c r="T36" s="28"/>
      <c r="U36" s="55"/>
      <c r="V36" s="55"/>
      <c r="W36" s="28"/>
      <c r="X36" s="52"/>
      <c r="Y36" s="55"/>
      <c r="Z36" s="74"/>
    </row>
    <row r="37" ht="17.25" customHeight="1">
      <c r="A37" s="76"/>
      <c r="B37" s="11"/>
      <c r="C37" s="52"/>
      <c r="D37" s="55"/>
      <c r="E37" s="41"/>
      <c r="F37" s="70"/>
      <c r="G37" s="55"/>
      <c r="H37" s="41"/>
      <c r="I37" s="52"/>
      <c r="J37" s="75"/>
      <c r="K37" s="41"/>
      <c r="L37" s="52"/>
      <c r="M37" s="55"/>
      <c r="N37" s="41"/>
      <c r="O37" s="52"/>
      <c r="P37" s="55"/>
      <c r="Q37" s="41"/>
      <c r="R37" s="77"/>
      <c r="S37" s="55"/>
      <c r="T37" s="41"/>
      <c r="U37" s="77"/>
      <c r="V37" s="55"/>
      <c r="W37" s="41"/>
      <c r="X37" s="52"/>
      <c r="Y37" s="55"/>
      <c r="Z37" s="74"/>
    </row>
    <row r="38" ht="17.25" customHeight="1">
      <c r="A38" s="76"/>
      <c r="B38" s="11"/>
      <c r="C38" s="52"/>
      <c r="D38" s="55"/>
      <c r="E38" s="41"/>
      <c r="F38" s="70"/>
      <c r="G38" s="55"/>
      <c r="H38" s="41"/>
      <c r="I38" s="52"/>
      <c r="J38" s="75"/>
      <c r="K38" s="41"/>
      <c r="L38" s="52"/>
      <c r="M38" s="55"/>
      <c r="N38" s="41"/>
      <c r="O38" s="52"/>
      <c r="P38" s="55"/>
      <c r="Q38" s="41"/>
      <c r="R38" s="55"/>
      <c r="S38" s="55"/>
      <c r="T38" s="41"/>
      <c r="U38" s="55"/>
      <c r="V38" s="55"/>
      <c r="W38" s="41"/>
      <c r="X38" s="52"/>
      <c r="Y38" s="55"/>
      <c r="Z38" s="74"/>
    </row>
    <row r="39" ht="17.25" customHeight="1">
      <c r="A39" s="76"/>
      <c r="B39" s="11"/>
      <c r="C39" s="52"/>
      <c r="D39" s="55"/>
      <c r="E39" s="41"/>
      <c r="F39" s="70"/>
      <c r="G39" s="55"/>
      <c r="H39" s="41"/>
      <c r="I39" s="52"/>
      <c r="J39" s="75"/>
      <c r="K39" s="41"/>
      <c r="L39" s="52"/>
      <c r="M39" s="55"/>
      <c r="N39" s="41"/>
      <c r="O39" s="52"/>
      <c r="P39" s="55"/>
      <c r="Q39" s="41"/>
      <c r="R39" s="55"/>
      <c r="S39" s="55"/>
      <c r="T39" s="41"/>
      <c r="U39" s="55"/>
      <c r="V39" s="55"/>
      <c r="W39" s="41"/>
      <c r="X39" s="52"/>
      <c r="Y39" s="55"/>
      <c r="Z39" s="74"/>
    </row>
    <row r="40" ht="17.25" customHeight="1">
      <c r="A40" s="76"/>
      <c r="B40" s="11"/>
      <c r="C40" s="52"/>
      <c r="D40" s="55"/>
      <c r="E40" s="41"/>
      <c r="F40" s="70"/>
      <c r="G40" s="55"/>
      <c r="H40" s="41"/>
      <c r="I40" s="52"/>
      <c r="J40" s="75"/>
      <c r="K40" s="41"/>
      <c r="L40" s="52"/>
      <c r="M40" s="55"/>
      <c r="N40" s="41"/>
      <c r="O40" s="52"/>
      <c r="P40" s="55"/>
      <c r="Q40" s="41"/>
      <c r="R40" s="55"/>
      <c r="S40" s="55"/>
      <c r="T40" s="41"/>
      <c r="U40" s="55"/>
      <c r="V40" s="55"/>
      <c r="W40" s="41"/>
      <c r="X40" s="52"/>
      <c r="Y40" s="55"/>
      <c r="Z40" s="74"/>
    </row>
    <row r="41" ht="17.25" customHeight="1">
      <c r="A41" s="76"/>
      <c r="B41" s="11"/>
      <c r="C41" s="52"/>
      <c r="D41" s="55"/>
      <c r="E41" s="41"/>
      <c r="F41" s="70"/>
      <c r="G41" s="55"/>
      <c r="H41" s="41"/>
      <c r="I41" s="52"/>
      <c r="J41" s="75"/>
      <c r="K41" s="41"/>
      <c r="L41" s="52"/>
      <c r="M41" s="55"/>
      <c r="N41" s="41"/>
      <c r="O41" s="52"/>
      <c r="P41" s="55"/>
      <c r="Q41" s="41"/>
      <c r="R41" s="55"/>
      <c r="S41" s="55"/>
      <c r="T41" s="41"/>
      <c r="U41" s="55"/>
      <c r="V41" s="55"/>
      <c r="W41" s="41"/>
      <c r="X41" s="52"/>
      <c r="Y41" s="55"/>
      <c r="Z41" s="74"/>
    </row>
    <row r="42" ht="17.25" customHeight="1">
      <c r="A42" s="78" t="s">
        <v>210</v>
      </c>
      <c r="B42" s="11"/>
      <c r="C42" s="79"/>
      <c r="D42" s="79"/>
      <c r="E42" s="41"/>
      <c r="F42" s="79"/>
      <c r="G42" s="79"/>
      <c r="H42" s="80"/>
      <c r="I42" s="79"/>
      <c r="J42" s="79"/>
      <c r="K42" s="80"/>
      <c r="L42" s="79"/>
      <c r="M42" s="79"/>
      <c r="N42" s="80"/>
      <c r="O42" s="79"/>
      <c r="P42" s="79"/>
      <c r="Q42" s="80"/>
      <c r="R42" s="79"/>
      <c r="S42" s="79"/>
      <c r="T42" s="81"/>
      <c r="U42" s="79"/>
      <c r="V42" s="79"/>
      <c r="W42" s="80"/>
      <c r="X42" s="79"/>
      <c r="Y42" s="79"/>
      <c r="Z42" s="82"/>
    </row>
    <row r="43" ht="17.25" customHeight="1">
      <c r="A43" s="63"/>
      <c r="B43" s="64"/>
      <c r="C43" s="64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5"/>
    </row>
    <row r="44" ht="17.25" customHeight="1">
      <c r="A44" s="66" t="s">
        <v>197</v>
      </c>
      <c r="B44" s="11"/>
      <c r="C44" s="67"/>
      <c r="D44" s="64"/>
      <c r="E44" s="11"/>
      <c r="F44" s="67"/>
      <c r="G44" s="64"/>
      <c r="H44" s="11"/>
      <c r="I44" s="67"/>
      <c r="J44" s="64"/>
      <c r="K44" s="11"/>
      <c r="L44" s="67"/>
      <c r="M44" s="64"/>
      <c r="N44" s="11"/>
      <c r="O44" s="67"/>
      <c r="P44" s="64"/>
      <c r="Q44" s="11"/>
      <c r="R44" s="67"/>
      <c r="S44" s="64"/>
      <c r="T44" s="11"/>
      <c r="U44" s="67"/>
      <c r="V44" s="64"/>
      <c r="W44" s="11"/>
      <c r="X44" s="67"/>
      <c r="Y44" s="64"/>
      <c r="Z44" s="68"/>
    </row>
    <row r="45" ht="17.25" customHeight="1">
      <c r="A45" s="69" t="s">
        <v>230</v>
      </c>
      <c r="B45" s="11"/>
      <c r="C45" s="52"/>
      <c r="D45" s="55"/>
      <c r="E45" s="28"/>
      <c r="F45" s="70"/>
      <c r="G45" s="55"/>
      <c r="H45" s="28"/>
      <c r="I45" s="52"/>
      <c r="J45" s="55"/>
      <c r="K45" s="28"/>
      <c r="L45" s="52"/>
      <c r="M45" s="55"/>
      <c r="N45" s="28"/>
      <c r="O45" s="52"/>
      <c r="P45" s="55"/>
      <c r="Q45" s="28"/>
      <c r="R45" s="55"/>
      <c r="S45" s="55"/>
      <c r="T45" s="28"/>
      <c r="U45" s="55"/>
      <c r="V45" s="55"/>
      <c r="W45" s="28"/>
      <c r="X45" s="52"/>
      <c r="Y45" s="55"/>
      <c r="Z45" s="74"/>
    </row>
    <row r="46" ht="17.25" customHeight="1">
      <c r="A46" s="76"/>
      <c r="B46" s="11"/>
      <c r="C46" s="52"/>
      <c r="D46" s="55"/>
      <c r="E46" s="41"/>
      <c r="F46" s="70"/>
      <c r="G46" s="55"/>
      <c r="H46" s="41"/>
      <c r="I46" s="52"/>
      <c r="J46" s="75"/>
      <c r="K46" s="41"/>
      <c r="L46" s="52"/>
      <c r="M46" s="55"/>
      <c r="N46" s="41"/>
      <c r="O46" s="52"/>
      <c r="P46" s="55"/>
      <c r="Q46" s="41"/>
      <c r="R46" s="77"/>
      <c r="S46" s="55"/>
      <c r="T46" s="41"/>
      <c r="U46" s="77"/>
      <c r="V46" s="55"/>
      <c r="W46" s="41"/>
      <c r="X46" s="52"/>
      <c r="Y46" s="55"/>
      <c r="Z46" s="74"/>
    </row>
    <row r="47" ht="17.25" customHeight="1">
      <c r="A47" s="76"/>
      <c r="B47" s="11"/>
      <c r="C47" s="52"/>
      <c r="D47" s="55"/>
      <c r="E47" s="41"/>
      <c r="F47" s="70"/>
      <c r="G47" s="55"/>
      <c r="H47" s="41"/>
      <c r="I47" s="52"/>
      <c r="J47" s="75"/>
      <c r="K47" s="41"/>
      <c r="L47" s="52"/>
      <c r="M47" s="55"/>
      <c r="N47" s="41"/>
      <c r="O47" s="52"/>
      <c r="P47" s="55"/>
      <c r="Q47" s="41"/>
      <c r="R47" s="55"/>
      <c r="S47" s="55"/>
      <c r="T47" s="41"/>
      <c r="U47" s="55"/>
      <c r="V47" s="55"/>
      <c r="W47" s="41"/>
      <c r="X47" s="52"/>
      <c r="Y47" s="55"/>
      <c r="Z47" s="74"/>
    </row>
    <row r="48" ht="17.25" customHeight="1">
      <c r="A48" s="76"/>
      <c r="B48" s="11"/>
      <c r="C48" s="52"/>
      <c r="D48" s="55"/>
      <c r="E48" s="41"/>
      <c r="F48" s="70"/>
      <c r="G48" s="55"/>
      <c r="H48" s="41"/>
      <c r="I48" s="52"/>
      <c r="J48" s="75"/>
      <c r="K48" s="41"/>
      <c r="L48" s="52"/>
      <c r="M48" s="55"/>
      <c r="N48" s="41"/>
      <c r="O48" s="52"/>
      <c r="P48" s="55"/>
      <c r="Q48" s="41"/>
      <c r="R48" s="55"/>
      <c r="S48" s="55"/>
      <c r="T48" s="41"/>
      <c r="U48" s="55"/>
      <c r="V48" s="55"/>
      <c r="W48" s="41"/>
      <c r="X48" s="52"/>
      <c r="Y48" s="55"/>
      <c r="Z48" s="74"/>
    </row>
    <row r="49" ht="17.25" customHeight="1">
      <c r="A49" s="76"/>
      <c r="B49" s="11"/>
      <c r="C49" s="52"/>
      <c r="D49" s="55"/>
      <c r="E49" s="41"/>
      <c r="F49" s="70"/>
      <c r="G49" s="55"/>
      <c r="H49" s="41"/>
      <c r="I49" s="52"/>
      <c r="J49" s="75"/>
      <c r="K49" s="41"/>
      <c r="L49" s="52"/>
      <c r="M49" s="55"/>
      <c r="N49" s="41"/>
      <c r="O49" s="52"/>
      <c r="P49" s="55"/>
      <c r="Q49" s="41"/>
      <c r="R49" s="55"/>
      <c r="S49" s="55"/>
      <c r="T49" s="41"/>
      <c r="U49" s="55"/>
      <c r="V49" s="55"/>
      <c r="W49" s="41"/>
      <c r="X49" s="52"/>
      <c r="Y49" s="55"/>
      <c r="Z49" s="74"/>
    </row>
    <row r="50" ht="17.25" customHeight="1">
      <c r="A50" s="76"/>
      <c r="B50" s="11"/>
      <c r="C50" s="52"/>
      <c r="D50" s="55"/>
      <c r="E50" s="41"/>
      <c r="F50" s="70"/>
      <c r="G50" s="55"/>
      <c r="H50" s="41"/>
      <c r="I50" s="52"/>
      <c r="J50" s="75"/>
      <c r="K50" s="41"/>
      <c r="L50" s="52"/>
      <c r="M50" s="55"/>
      <c r="N50" s="41"/>
      <c r="O50" s="52"/>
      <c r="P50" s="55"/>
      <c r="Q50" s="41"/>
      <c r="R50" s="55"/>
      <c r="S50" s="55"/>
      <c r="T50" s="41"/>
      <c r="U50" s="55"/>
      <c r="V50" s="55"/>
      <c r="W50" s="41"/>
      <c r="X50" s="52"/>
      <c r="Y50" s="55"/>
      <c r="Z50" s="74"/>
    </row>
    <row r="51" ht="17.25" customHeight="1">
      <c r="A51" s="78" t="s">
        <v>210</v>
      </c>
      <c r="B51" s="11"/>
      <c r="C51" s="79"/>
      <c r="D51" s="79"/>
      <c r="E51" s="41"/>
      <c r="F51" s="79"/>
      <c r="G51" s="79"/>
      <c r="H51" s="80"/>
      <c r="I51" s="79"/>
      <c r="J51" s="79"/>
      <c r="K51" s="80"/>
      <c r="L51" s="79"/>
      <c r="M51" s="79"/>
      <c r="N51" s="80"/>
      <c r="O51" s="79"/>
      <c r="P51" s="79"/>
      <c r="Q51" s="80"/>
      <c r="R51" s="79"/>
      <c r="S51" s="79"/>
      <c r="T51" s="81"/>
      <c r="U51" s="79"/>
      <c r="V51" s="79"/>
      <c r="W51" s="80"/>
      <c r="X51" s="79"/>
      <c r="Y51" s="79"/>
      <c r="Z51" s="82"/>
    </row>
    <row r="52" ht="17.25" customHeight="1">
      <c r="A52" s="63"/>
      <c r="B52" s="64"/>
      <c r="C52" s="64"/>
      <c r="D52" s="64"/>
      <c r="E52" s="64"/>
      <c r="F52" s="64"/>
      <c r="G52" s="64"/>
      <c r="H52" s="64"/>
      <c r="I52" s="64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4"/>
      <c r="Z52" s="65"/>
    </row>
    <row r="53" ht="17.25" customHeight="1">
      <c r="A53" s="66" t="s">
        <v>197</v>
      </c>
      <c r="B53" s="11"/>
      <c r="C53" s="67"/>
      <c r="D53" s="64"/>
      <c r="E53" s="11"/>
      <c r="F53" s="67"/>
      <c r="G53" s="64"/>
      <c r="H53" s="11"/>
      <c r="I53" s="67"/>
      <c r="J53" s="64"/>
      <c r="K53" s="11"/>
      <c r="L53" s="67"/>
      <c r="M53" s="64"/>
      <c r="N53" s="11"/>
      <c r="O53" s="67"/>
      <c r="P53" s="64"/>
      <c r="Q53" s="11"/>
      <c r="R53" s="67"/>
      <c r="S53" s="64"/>
      <c r="T53" s="11"/>
      <c r="U53" s="67"/>
      <c r="V53" s="64"/>
      <c r="W53" s="11"/>
      <c r="X53" s="67"/>
      <c r="Y53" s="64"/>
      <c r="Z53" s="68"/>
    </row>
    <row r="54" ht="17.25" customHeight="1">
      <c r="A54" s="69" t="s">
        <v>234</v>
      </c>
      <c r="B54" s="11"/>
      <c r="C54" s="52"/>
      <c r="D54" s="55"/>
      <c r="E54" s="28"/>
      <c r="F54" s="72"/>
      <c r="G54" s="55"/>
      <c r="H54" s="28"/>
      <c r="I54" s="52"/>
      <c r="J54" s="55"/>
      <c r="K54" s="28"/>
      <c r="L54" s="52"/>
      <c r="M54" s="55"/>
      <c r="N54" s="28"/>
      <c r="P54" s="55"/>
      <c r="Q54" s="28"/>
      <c r="R54" s="55"/>
      <c r="S54" s="55"/>
      <c r="T54" s="28"/>
      <c r="U54" s="55"/>
      <c r="V54" s="55"/>
      <c r="W54" s="28"/>
      <c r="X54" s="52"/>
      <c r="Y54" s="55"/>
      <c r="Z54" s="74"/>
    </row>
    <row r="55" ht="17.25" customHeight="1">
      <c r="A55" s="76"/>
      <c r="B55" s="11"/>
      <c r="C55" s="52"/>
      <c r="D55" s="55"/>
      <c r="E55" s="41"/>
      <c r="F55" s="72"/>
      <c r="G55" s="55"/>
      <c r="H55" s="41"/>
      <c r="I55" s="52"/>
      <c r="J55" s="55"/>
      <c r="K55" s="41"/>
      <c r="L55" s="52"/>
      <c r="M55" s="55"/>
      <c r="N55" s="41"/>
      <c r="P55" s="55"/>
      <c r="Q55" s="41"/>
      <c r="R55" s="77"/>
      <c r="S55" s="55"/>
      <c r="T55" s="41"/>
      <c r="U55" s="77"/>
      <c r="V55" s="55"/>
      <c r="W55" s="41"/>
      <c r="X55" s="52"/>
      <c r="Y55" s="55"/>
      <c r="Z55" s="74"/>
    </row>
    <row r="56" ht="17.25" customHeight="1">
      <c r="A56" s="76"/>
      <c r="B56" s="11"/>
      <c r="C56" s="52"/>
      <c r="D56" s="55"/>
      <c r="E56" s="41"/>
      <c r="F56" s="72"/>
      <c r="G56" s="55"/>
      <c r="H56" s="41"/>
      <c r="I56" s="52"/>
      <c r="J56" s="55"/>
      <c r="K56" s="41"/>
      <c r="L56" s="52"/>
      <c r="M56" s="55"/>
      <c r="N56" s="41"/>
      <c r="P56" s="55"/>
      <c r="Q56" s="41"/>
      <c r="R56" s="55"/>
      <c r="S56" s="55"/>
      <c r="T56" s="41"/>
      <c r="U56" s="55"/>
      <c r="V56" s="55"/>
      <c r="W56" s="41"/>
      <c r="X56" s="52"/>
      <c r="Y56" s="55"/>
      <c r="Z56" s="74"/>
    </row>
    <row r="57" ht="17.25" customHeight="1">
      <c r="A57" s="76"/>
      <c r="B57" s="11"/>
      <c r="C57" s="52"/>
      <c r="D57" s="55"/>
      <c r="E57" s="41"/>
      <c r="F57" s="72"/>
      <c r="G57" s="55"/>
      <c r="H57" s="41"/>
      <c r="I57" s="52"/>
      <c r="J57" s="55"/>
      <c r="K57" s="41"/>
      <c r="L57" s="52"/>
      <c r="M57" s="55"/>
      <c r="N57" s="41"/>
      <c r="P57" s="55"/>
      <c r="Q57" s="41"/>
      <c r="R57" s="55"/>
      <c r="S57" s="55"/>
      <c r="T57" s="41"/>
      <c r="U57" s="55"/>
      <c r="V57" s="55"/>
      <c r="W57" s="41"/>
      <c r="Y57" s="55"/>
      <c r="Z57" s="74"/>
    </row>
    <row r="58" ht="17.25" customHeight="1">
      <c r="A58" s="76"/>
      <c r="B58" s="11"/>
      <c r="C58" s="52"/>
      <c r="D58" s="55"/>
      <c r="E58" s="41"/>
      <c r="F58" s="72"/>
      <c r="G58" s="55"/>
      <c r="H58" s="41"/>
      <c r="I58" s="52"/>
      <c r="J58" s="55"/>
      <c r="K58" s="41"/>
      <c r="L58" s="52"/>
      <c r="M58" s="55"/>
      <c r="N58" s="41"/>
      <c r="P58" s="55"/>
      <c r="Q58" s="41"/>
      <c r="R58" s="55"/>
      <c r="S58" s="55"/>
      <c r="T58" s="41"/>
      <c r="U58" s="55"/>
      <c r="V58" s="55"/>
      <c r="W58" s="41"/>
      <c r="X58" s="52"/>
      <c r="Y58" s="55"/>
      <c r="Z58" s="74"/>
    </row>
    <row r="59" ht="17.25" customHeight="1">
      <c r="A59" s="76"/>
      <c r="B59" s="11"/>
      <c r="C59" s="52"/>
      <c r="D59" s="55"/>
      <c r="E59" s="41"/>
      <c r="F59" s="72"/>
      <c r="G59" s="55"/>
      <c r="H59" s="41"/>
      <c r="I59" s="52"/>
      <c r="J59" s="55"/>
      <c r="K59" s="41"/>
      <c r="L59" s="52"/>
      <c r="M59" s="55"/>
      <c r="N59" s="41"/>
      <c r="P59" s="55"/>
      <c r="Q59" s="41"/>
      <c r="R59" s="55"/>
      <c r="S59" s="55"/>
      <c r="T59" s="41"/>
      <c r="U59" s="55"/>
      <c r="V59" s="55"/>
      <c r="W59" s="41"/>
      <c r="X59" s="52"/>
      <c r="Y59" s="55"/>
      <c r="Z59" s="74"/>
    </row>
    <row r="60" ht="17.25" customHeight="1">
      <c r="A60" s="78" t="s">
        <v>210</v>
      </c>
      <c r="B60" s="11"/>
      <c r="C60" s="79"/>
      <c r="D60" s="79"/>
      <c r="E60" s="41"/>
      <c r="F60" s="79"/>
      <c r="G60" s="79"/>
      <c r="H60" s="80"/>
      <c r="I60" s="79"/>
      <c r="J60" s="79"/>
      <c r="K60" s="80"/>
      <c r="L60" s="79"/>
      <c r="M60" s="79"/>
      <c r="N60" s="80"/>
      <c r="O60" s="79"/>
      <c r="P60" s="79"/>
      <c r="Q60" s="80"/>
      <c r="R60" s="79"/>
      <c r="S60" s="79"/>
      <c r="T60" s="81" t="s">
        <v>0</v>
      </c>
      <c r="U60" s="79"/>
      <c r="V60" s="79"/>
      <c r="W60" s="80"/>
      <c r="X60" s="79"/>
      <c r="Y60" s="79"/>
      <c r="Z60" s="82"/>
    </row>
    <row r="61">
      <c r="A61" s="63"/>
      <c r="B61" s="64"/>
      <c r="C61" s="64"/>
      <c r="D61" s="64"/>
      <c r="E61" s="64"/>
      <c r="F61" s="64"/>
      <c r="G61" s="64"/>
      <c r="H61" s="64"/>
      <c r="I61" s="64"/>
      <c r="J61" s="64"/>
      <c r="K61" s="64"/>
      <c r="L61" s="64"/>
      <c r="M61" s="64"/>
      <c r="N61" s="64"/>
      <c r="O61" s="64"/>
      <c r="P61" s="64"/>
      <c r="Q61" s="64"/>
      <c r="R61" s="64"/>
      <c r="S61" s="64"/>
      <c r="T61" s="64"/>
      <c r="U61" s="64"/>
      <c r="V61" s="64"/>
      <c r="W61" s="64"/>
      <c r="X61" s="64"/>
      <c r="Y61" s="64"/>
      <c r="Z61" s="65"/>
    </row>
    <row r="62">
      <c r="A62" s="84" t="s">
        <v>235</v>
      </c>
      <c r="B62" s="85"/>
      <c r="C62" s="86"/>
      <c r="D62" s="87"/>
      <c r="E62" s="41"/>
      <c r="F62" s="86"/>
      <c r="G62" s="87"/>
      <c r="H62" s="41"/>
      <c r="I62" s="86"/>
      <c r="J62" s="87"/>
      <c r="K62" s="41"/>
      <c r="L62" s="86"/>
      <c r="M62" s="87"/>
      <c r="N62" s="41"/>
      <c r="O62" s="86"/>
      <c r="P62" s="87"/>
      <c r="Q62" s="41"/>
      <c r="R62" s="86"/>
      <c r="S62" s="87"/>
      <c r="T62" s="41"/>
      <c r="U62" s="86"/>
      <c r="V62" s="87"/>
      <c r="W62" s="41"/>
      <c r="X62" s="86"/>
      <c r="Y62" s="87"/>
      <c r="Z62" s="68"/>
    </row>
    <row r="63">
      <c r="A63" s="88"/>
      <c r="B63" s="85"/>
      <c r="C63" s="89"/>
      <c r="D63" s="89"/>
      <c r="E63" s="41"/>
      <c r="F63" s="89"/>
      <c r="G63" s="89"/>
      <c r="H63" s="41"/>
      <c r="I63" s="89"/>
      <c r="J63" s="89"/>
      <c r="K63" s="41"/>
      <c r="L63" s="89"/>
      <c r="M63" s="89"/>
      <c r="N63" s="41"/>
      <c r="O63" s="89"/>
      <c r="P63" s="89"/>
      <c r="Q63" s="41"/>
      <c r="R63" s="89"/>
      <c r="S63" s="89"/>
      <c r="T63" s="41"/>
      <c r="U63" s="89"/>
      <c r="V63" s="89"/>
      <c r="W63" s="41"/>
      <c r="X63" s="89"/>
      <c r="Y63" s="89"/>
      <c r="Z63" s="82"/>
    </row>
    <row r="64">
      <c r="A64" s="90" t="s">
        <v>252</v>
      </c>
      <c r="B64" s="11"/>
      <c r="C64" s="91"/>
      <c r="E64" s="41"/>
      <c r="F64" s="52"/>
      <c r="H64" s="41"/>
      <c r="I64" s="52"/>
      <c r="K64" s="41"/>
      <c r="L64" s="52"/>
      <c r="N64" s="41"/>
      <c r="O64" s="52"/>
      <c r="Q64" s="41"/>
      <c r="R64" s="59"/>
      <c r="T64" s="41"/>
      <c r="U64" s="59"/>
      <c r="W64" s="41"/>
      <c r="X64" s="59"/>
      <c r="Z64" s="74"/>
    </row>
    <row r="65" ht="33.75" customHeight="1">
      <c r="A65" s="88"/>
      <c r="B65" s="11"/>
      <c r="C65" s="89"/>
      <c r="D65" s="89"/>
      <c r="E65" s="41"/>
      <c r="F65" s="89"/>
      <c r="G65" s="89"/>
      <c r="H65" s="41"/>
      <c r="I65" s="89"/>
      <c r="J65" s="89"/>
      <c r="K65" s="41"/>
      <c r="L65" s="89"/>
      <c r="M65" s="89"/>
      <c r="N65" s="41"/>
      <c r="O65" s="89"/>
      <c r="P65" s="89"/>
      <c r="Q65" s="41"/>
      <c r="R65" s="89"/>
      <c r="S65" s="89"/>
      <c r="T65" s="41"/>
      <c r="U65" s="89"/>
      <c r="V65" s="89"/>
      <c r="W65" s="41"/>
      <c r="X65" s="89"/>
      <c r="Y65" s="89"/>
      <c r="Z65" s="82"/>
    </row>
    <row r="67">
      <c r="A67" s="92" t="s">
        <v>258</v>
      </c>
      <c r="B67" s="93"/>
      <c r="C67" s="93"/>
      <c r="D67" s="93"/>
      <c r="E67" s="93"/>
      <c r="F67" s="93"/>
      <c r="G67" s="93"/>
      <c r="H67" s="93"/>
    </row>
    <row r="68">
      <c r="A68" s="94" t="s">
        <v>259</v>
      </c>
      <c r="B68" s="93"/>
      <c r="C68" s="95" t="s">
        <v>260</v>
      </c>
      <c r="D68" s="96"/>
      <c r="E68" s="96"/>
      <c r="F68" s="96"/>
      <c r="G68" s="96"/>
      <c r="H68" s="97"/>
    </row>
    <row r="69">
      <c r="A69" s="98" t="s">
        <v>261</v>
      </c>
      <c r="B69" s="93"/>
      <c r="C69" s="95" t="s">
        <v>262</v>
      </c>
      <c r="D69" s="96"/>
      <c r="E69" s="96"/>
      <c r="F69" s="96"/>
      <c r="G69" s="96"/>
      <c r="H69" s="97"/>
    </row>
    <row r="70">
      <c r="A70" s="99" t="s">
        <v>263</v>
      </c>
      <c r="B70" s="93"/>
      <c r="C70" s="95" t="s">
        <v>264</v>
      </c>
      <c r="D70" s="96"/>
      <c r="E70" s="96"/>
      <c r="F70" s="96"/>
      <c r="G70" s="96"/>
      <c r="H70" s="97"/>
    </row>
    <row r="71">
      <c r="A71" s="100" t="s">
        <v>265</v>
      </c>
      <c r="B71" s="93"/>
      <c r="C71" s="95" t="s">
        <v>266</v>
      </c>
      <c r="D71" s="96"/>
      <c r="E71" s="96"/>
      <c r="F71" s="96"/>
      <c r="G71" s="96"/>
      <c r="H71" s="97"/>
    </row>
    <row r="72">
      <c r="A72" s="92" t="s">
        <v>268</v>
      </c>
      <c r="B72" s="93"/>
      <c r="C72" s="95" t="s">
        <v>269</v>
      </c>
      <c r="D72" s="96"/>
      <c r="E72" s="96"/>
      <c r="F72" s="96"/>
      <c r="G72" s="96"/>
      <c r="H72" s="97"/>
    </row>
    <row r="74">
      <c r="A74" s="101" t="s">
        <v>270</v>
      </c>
      <c r="B74" s="8"/>
      <c r="C74" s="102" t="s">
        <v>271</v>
      </c>
      <c r="D74" s="104"/>
      <c r="E74" s="104"/>
      <c r="F74" s="104"/>
      <c r="G74" s="104"/>
      <c r="H74" s="105"/>
    </row>
    <row r="75">
      <c r="B75" s="8"/>
      <c r="C75" s="106"/>
      <c r="D75" s="107"/>
      <c r="E75" s="107"/>
      <c r="F75" s="107"/>
      <c r="G75" s="107"/>
      <c r="H75" s="108"/>
    </row>
    <row r="76">
      <c r="A76" s="109" t="s">
        <v>273</v>
      </c>
      <c r="B76" s="110"/>
      <c r="C76" s="111" t="s">
        <v>274</v>
      </c>
      <c r="D76" s="96"/>
      <c r="E76" s="96"/>
      <c r="F76" s="96"/>
      <c r="G76" s="96"/>
      <c r="H76" s="97"/>
    </row>
    <row r="77">
      <c r="A77" s="112" t="s">
        <v>276</v>
      </c>
      <c r="B77" s="110"/>
      <c r="C77" s="113" t="s">
        <v>278</v>
      </c>
      <c r="D77" s="107"/>
      <c r="E77" s="107"/>
      <c r="F77" s="107"/>
      <c r="G77" s="107"/>
      <c r="H77" s="108"/>
    </row>
  </sheetData>
  <mergeCells count="92">
    <mergeCell ref="L17:M17"/>
    <mergeCell ref="O17:P17"/>
    <mergeCell ref="A18:A23"/>
    <mergeCell ref="A25:Z25"/>
    <mergeCell ref="C26:D26"/>
    <mergeCell ref="F26:G26"/>
    <mergeCell ref="I26:J26"/>
    <mergeCell ref="X26:Y26"/>
    <mergeCell ref="R35:S35"/>
    <mergeCell ref="U35:V35"/>
    <mergeCell ref="L26:M26"/>
    <mergeCell ref="O26:P26"/>
    <mergeCell ref="A27:A32"/>
    <mergeCell ref="A34:Z34"/>
    <mergeCell ref="C35:D35"/>
    <mergeCell ref="F35:G35"/>
    <mergeCell ref="I35:J35"/>
    <mergeCell ref="X35:Y35"/>
    <mergeCell ref="R44:S44"/>
    <mergeCell ref="U44:V44"/>
    <mergeCell ref="L35:M35"/>
    <mergeCell ref="O35:P35"/>
    <mergeCell ref="A36:A41"/>
    <mergeCell ref="A43:Z43"/>
    <mergeCell ref="C44:D44"/>
    <mergeCell ref="F44:G44"/>
    <mergeCell ref="I44:J44"/>
    <mergeCell ref="X44:Y44"/>
    <mergeCell ref="R53:S53"/>
    <mergeCell ref="U53:V53"/>
    <mergeCell ref="L44:M44"/>
    <mergeCell ref="O44:P44"/>
    <mergeCell ref="A45:A50"/>
    <mergeCell ref="A52:Z52"/>
    <mergeCell ref="C53:D53"/>
    <mergeCell ref="F53:G53"/>
    <mergeCell ref="I53:J53"/>
    <mergeCell ref="X53:Y53"/>
    <mergeCell ref="O62:P63"/>
    <mergeCell ref="R62:S63"/>
    <mergeCell ref="U62:V63"/>
    <mergeCell ref="X62:Y63"/>
    <mergeCell ref="L53:M53"/>
    <mergeCell ref="O53:P53"/>
    <mergeCell ref="A54:A59"/>
    <mergeCell ref="A61:Z61"/>
    <mergeCell ref="A62:A63"/>
    <mergeCell ref="C62:D63"/>
    <mergeCell ref="F62:G63"/>
    <mergeCell ref="O64:P65"/>
    <mergeCell ref="R64:S65"/>
    <mergeCell ref="U64:V65"/>
    <mergeCell ref="X64:Y65"/>
    <mergeCell ref="I62:J63"/>
    <mergeCell ref="L62:M63"/>
    <mergeCell ref="A64:A65"/>
    <mergeCell ref="C64:D65"/>
    <mergeCell ref="F64:G65"/>
    <mergeCell ref="I64:J65"/>
    <mergeCell ref="L64:M65"/>
    <mergeCell ref="O2:P2"/>
    <mergeCell ref="R2:S2"/>
    <mergeCell ref="U2:V2"/>
    <mergeCell ref="X2:Y2"/>
    <mergeCell ref="A1:A3"/>
    <mergeCell ref="C1:G1"/>
    <mergeCell ref="I1:M1"/>
    <mergeCell ref="O1:S1"/>
    <mergeCell ref="U1:Y1"/>
    <mergeCell ref="C2:D2"/>
    <mergeCell ref="F2:G2"/>
    <mergeCell ref="R17:S17"/>
    <mergeCell ref="U17:V17"/>
    <mergeCell ref="I2:J2"/>
    <mergeCell ref="L2:M2"/>
    <mergeCell ref="A5:A14"/>
    <mergeCell ref="A16:Z16"/>
    <mergeCell ref="C17:D17"/>
    <mergeCell ref="F17:G17"/>
    <mergeCell ref="I17:J17"/>
    <mergeCell ref="X17:Y17"/>
    <mergeCell ref="R26:S26"/>
    <mergeCell ref="U26:V26"/>
    <mergeCell ref="C76:H76"/>
    <mergeCell ref="C77:H77"/>
    <mergeCell ref="C68:H68"/>
    <mergeCell ref="C69:H69"/>
    <mergeCell ref="C70:H70"/>
    <mergeCell ref="C71:H71"/>
    <mergeCell ref="C72:H72"/>
    <mergeCell ref="A74:A75"/>
    <mergeCell ref="C74:H75"/>
  </mergeCells>
  <conditionalFormatting sqref="C24">
    <cfRule type="expression" dxfId="0" priority="1">
      <formula>C24&gt;D24</formula>
    </cfRule>
  </conditionalFormatting>
  <conditionalFormatting sqref="D24">
    <cfRule type="expression" dxfId="0" priority="2">
      <formula>D24&gt;C24</formula>
    </cfRule>
  </conditionalFormatting>
  <conditionalFormatting sqref="D33">
    <cfRule type="expression" dxfId="0" priority="3">
      <formula>D33&gt;C33</formula>
    </cfRule>
  </conditionalFormatting>
  <conditionalFormatting sqref="C33">
    <cfRule type="expression" dxfId="0" priority="4">
      <formula>C33&gt;D33</formula>
    </cfRule>
  </conditionalFormatting>
  <conditionalFormatting sqref="C42">
    <cfRule type="expression" dxfId="0" priority="5">
      <formula>C42&gt;D42</formula>
    </cfRule>
  </conditionalFormatting>
  <conditionalFormatting sqref="D42">
    <cfRule type="expression" dxfId="0" priority="6">
      <formula>D42&gt;C42</formula>
    </cfRule>
  </conditionalFormatting>
  <conditionalFormatting sqref="C51">
    <cfRule type="expression" dxfId="0" priority="7">
      <formula>C51&gt;D51</formula>
    </cfRule>
  </conditionalFormatting>
  <conditionalFormatting sqref="D51">
    <cfRule type="expression" dxfId="0" priority="8">
      <formula>D51&gt;C51</formula>
    </cfRule>
  </conditionalFormatting>
  <conditionalFormatting sqref="C60">
    <cfRule type="expression" dxfId="0" priority="9">
      <formula>C60&gt;D60</formula>
    </cfRule>
  </conditionalFormatting>
  <conditionalFormatting sqref="D60">
    <cfRule type="expression" dxfId="0" priority="10">
      <formula>D60&gt;C60</formula>
    </cfRule>
  </conditionalFormatting>
  <conditionalFormatting sqref="F24">
    <cfRule type="expression" dxfId="0" priority="11">
      <formula>F24&gt;G24</formula>
    </cfRule>
  </conditionalFormatting>
  <conditionalFormatting sqref="G24">
    <cfRule type="expression" dxfId="0" priority="12">
      <formula>G24&gt;F24</formula>
    </cfRule>
  </conditionalFormatting>
  <conditionalFormatting sqref="F33">
    <cfRule type="expression" dxfId="0" priority="13">
      <formula>F33&gt;G33</formula>
    </cfRule>
  </conditionalFormatting>
  <conditionalFormatting sqref="G33">
    <cfRule type="expression" dxfId="0" priority="14">
      <formula>G33&gt;F33</formula>
    </cfRule>
  </conditionalFormatting>
  <conditionalFormatting sqref="F42">
    <cfRule type="expression" dxfId="0" priority="15">
      <formula>F42&gt;G42</formula>
    </cfRule>
  </conditionalFormatting>
  <conditionalFormatting sqref="G42">
    <cfRule type="expression" dxfId="0" priority="16">
      <formula>G42&gt;F42</formula>
    </cfRule>
  </conditionalFormatting>
  <conditionalFormatting sqref="F51">
    <cfRule type="expression" dxfId="0" priority="17">
      <formula>F51&gt;G51</formula>
    </cfRule>
  </conditionalFormatting>
  <conditionalFormatting sqref="G51">
    <cfRule type="expression" dxfId="0" priority="18">
      <formula>G51&gt;F51</formula>
    </cfRule>
  </conditionalFormatting>
  <conditionalFormatting sqref="F60">
    <cfRule type="expression" dxfId="0" priority="19">
      <formula>F60&gt;G60</formula>
    </cfRule>
  </conditionalFormatting>
  <conditionalFormatting sqref="G60">
    <cfRule type="expression" dxfId="0" priority="20">
      <formula>G60&gt;F60</formula>
    </cfRule>
  </conditionalFormatting>
  <conditionalFormatting sqref="I24">
    <cfRule type="expression" dxfId="0" priority="21">
      <formula>I24&gt;J24</formula>
    </cfRule>
  </conditionalFormatting>
  <conditionalFormatting sqref="J24">
    <cfRule type="expression" dxfId="0" priority="22">
      <formula>J24&gt;I24</formula>
    </cfRule>
  </conditionalFormatting>
  <conditionalFormatting sqref="I33">
    <cfRule type="expression" dxfId="0" priority="23">
      <formula>I33&gt;J33</formula>
    </cfRule>
  </conditionalFormatting>
  <conditionalFormatting sqref="J33">
    <cfRule type="expression" dxfId="0" priority="24">
      <formula>J33&gt;I33</formula>
    </cfRule>
  </conditionalFormatting>
  <conditionalFormatting sqref="I42">
    <cfRule type="expression" dxfId="0" priority="25">
      <formula>I42&gt;J42</formula>
    </cfRule>
  </conditionalFormatting>
  <conditionalFormatting sqref="J42">
    <cfRule type="expression" dxfId="0" priority="26">
      <formula>J42&gt;I42</formula>
    </cfRule>
  </conditionalFormatting>
  <conditionalFormatting sqref="I51">
    <cfRule type="expression" dxfId="0" priority="27">
      <formula>I51&gt;J51</formula>
    </cfRule>
  </conditionalFormatting>
  <conditionalFormatting sqref="J51">
    <cfRule type="expression" dxfId="0" priority="28">
      <formula>J51&gt;I51</formula>
    </cfRule>
  </conditionalFormatting>
  <conditionalFormatting sqref="I60">
    <cfRule type="expression" dxfId="0" priority="29">
      <formula>I60&gt;J60</formula>
    </cfRule>
  </conditionalFormatting>
  <conditionalFormatting sqref="J60">
    <cfRule type="expression" dxfId="0" priority="30">
      <formula>J60&gt;I60</formula>
    </cfRule>
  </conditionalFormatting>
  <conditionalFormatting sqref="L24">
    <cfRule type="expression" dxfId="0" priority="31">
      <formula>L24&gt;M24</formula>
    </cfRule>
  </conditionalFormatting>
  <conditionalFormatting sqref="M24">
    <cfRule type="expression" dxfId="0" priority="32">
      <formula>M24&gt;L24</formula>
    </cfRule>
  </conditionalFormatting>
  <conditionalFormatting sqref="L33">
    <cfRule type="expression" dxfId="0" priority="33">
      <formula>L33&gt;M33</formula>
    </cfRule>
  </conditionalFormatting>
  <conditionalFormatting sqref="M33">
    <cfRule type="expression" dxfId="0" priority="34">
      <formula>M33&gt;L33</formula>
    </cfRule>
  </conditionalFormatting>
  <conditionalFormatting sqref="L42">
    <cfRule type="expression" dxfId="0" priority="35">
      <formula>L42&gt;M42</formula>
    </cfRule>
  </conditionalFormatting>
  <conditionalFormatting sqref="M42">
    <cfRule type="expression" dxfId="0" priority="36">
      <formula>M42&gt;L42</formula>
    </cfRule>
  </conditionalFormatting>
  <conditionalFormatting sqref="L51">
    <cfRule type="expression" dxfId="0" priority="37">
      <formula>L51&gt;M51</formula>
    </cfRule>
  </conditionalFormatting>
  <conditionalFormatting sqref="M51">
    <cfRule type="expression" dxfId="0" priority="38">
      <formula>M51&gt;L51</formula>
    </cfRule>
  </conditionalFormatting>
  <conditionalFormatting sqref="L60">
    <cfRule type="expression" dxfId="0" priority="39">
      <formula>L60&gt;M60</formula>
    </cfRule>
  </conditionalFormatting>
  <conditionalFormatting sqref="M60">
    <cfRule type="expression" dxfId="0" priority="40">
      <formula>M60&gt;L60</formula>
    </cfRule>
  </conditionalFormatting>
  <conditionalFormatting sqref="O24">
    <cfRule type="expression" dxfId="0" priority="41">
      <formula>O24&gt;P24</formula>
    </cfRule>
  </conditionalFormatting>
  <conditionalFormatting sqref="P24">
    <cfRule type="expression" dxfId="0" priority="42">
      <formula>P24&gt;O24</formula>
    </cfRule>
  </conditionalFormatting>
  <conditionalFormatting sqref="O33">
    <cfRule type="expression" dxfId="0" priority="43">
      <formula>O33&gt;P33</formula>
    </cfRule>
  </conditionalFormatting>
  <conditionalFormatting sqref="P33">
    <cfRule type="expression" dxfId="0" priority="44">
      <formula>P33&gt;O33</formula>
    </cfRule>
  </conditionalFormatting>
  <conditionalFormatting sqref="O42">
    <cfRule type="expression" dxfId="0" priority="45">
      <formula>O42&gt;P42</formula>
    </cfRule>
  </conditionalFormatting>
  <conditionalFormatting sqref="P42">
    <cfRule type="expression" dxfId="0" priority="46">
      <formula>P42&gt;O42</formula>
    </cfRule>
  </conditionalFormatting>
  <conditionalFormatting sqref="O51">
    <cfRule type="expression" dxfId="0" priority="47">
      <formula>O51&gt;P51</formula>
    </cfRule>
  </conditionalFormatting>
  <conditionalFormatting sqref="P51">
    <cfRule type="expression" dxfId="0" priority="48">
      <formula>P51&gt;O51</formula>
    </cfRule>
  </conditionalFormatting>
  <conditionalFormatting sqref="O60">
    <cfRule type="expression" dxfId="0" priority="49">
      <formula>O60&gt;P60</formula>
    </cfRule>
  </conditionalFormatting>
  <conditionalFormatting sqref="P60">
    <cfRule type="expression" dxfId="0" priority="50">
      <formula>P60&gt;O60</formula>
    </cfRule>
  </conditionalFormatting>
  <conditionalFormatting sqref="R24">
    <cfRule type="expression" dxfId="0" priority="51">
      <formula>R24&gt;S24</formula>
    </cfRule>
  </conditionalFormatting>
  <conditionalFormatting sqref="S24">
    <cfRule type="expression" dxfId="0" priority="52">
      <formula>S24&gt;R24</formula>
    </cfRule>
  </conditionalFormatting>
  <conditionalFormatting sqref="R33">
    <cfRule type="expression" dxfId="0" priority="53">
      <formula>R33&gt;S33</formula>
    </cfRule>
  </conditionalFormatting>
  <conditionalFormatting sqref="S33">
    <cfRule type="expression" dxfId="0" priority="54">
      <formula>S33&gt;R33</formula>
    </cfRule>
  </conditionalFormatting>
  <conditionalFormatting sqref="R42">
    <cfRule type="expression" dxfId="0" priority="55">
      <formula>R42&gt;S42</formula>
    </cfRule>
  </conditionalFormatting>
  <conditionalFormatting sqref="S42">
    <cfRule type="expression" dxfId="0" priority="56">
      <formula>S42&gt;R42</formula>
    </cfRule>
  </conditionalFormatting>
  <conditionalFormatting sqref="R51">
    <cfRule type="expression" dxfId="0" priority="57">
      <formula>R51&gt;S51</formula>
    </cfRule>
  </conditionalFormatting>
  <conditionalFormatting sqref="S51">
    <cfRule type="expression" dxfId="0" priority="58">
      <formula>S51&gt;R51</formula>
    </cfRule>
  </conditionalFormatting>
  <conditionalFormatting sqref="R60">
    <cfRule type="expression" dxfId="0" priority="59">
      <formula>R60&gt;S60</formula>
    </cfRule>
  </conditionalFormatting>
  <conditionalFormatting sqref="S60">
    <cfRule type="expression" dxfId="0" priority="60">
      <formula>S60&gt;R60</formula>
    </cfRule>
  </conditionalFormatting>
  <conditionalFormatting sqref="U24">
    <cfRule type="expression" dxfId="0" priority="61">
      <formula>U24&gt;V24</formula>
    </cfRule>
  </conditionalFormatting>
  <conditionalFormatting sqref="V24">
    <cfRule type="expression" dxfId="0" priority="62">
      <formula>V24&gt;U24</formula>
    </cfRule>
  </conditionalFormatting>
  <conditionalFormatting sqref="U33">
    <cfRule type="expression" dxfId="0" priority="63">
      <formula>U33&gt;V33</formula>
    </cfRule>
  </conditionalFormatting>
  <conditionalFormatting sqref="V33">
    <cfRule type="expression" dxfId="0" priority="64">
      <formula>V33&gt;U33</formula>
    </cfRule>
  </conditionalFormatting>
  <conditionalFormatting sqref="U42">
    <cfRule type="expression" dxfId="0" priority="65">
      <formula>U42&gt;V42</formula>
    </cfRule>
  </conditionalFormatting>
  <conditionalFormatting sqref="V42">
    <cfRule type="expression" dxfId="0" priority="66">
      <formula>V42&gt;U42</formula>
    </cfRule>
  </conditionalFormatting>
  <conditionalFormatting sqref="U51">
    <cfRule type="expression" dxfId="0" priority="67">
      <formula>U51&gt;V51</formula>
    </cfRule>
  </conditionalFormatting>
  <conditionalFormatting sqref="V51">
    <cfRule type="expression" dxfId="0" priority="68">
      <formula>V51&gt;U51</formula>
    </cfRule>
  </conditionalFormatting>
  <conditionalFormatting sqref="U60">
    <cfRule type="expression" dxfId="0" priority="69">
      <formula>U60&gt;V60</formula>
    </cfRule>
  </conditionalFormatting>
  <conditionalFormatting sqref="V60">
    <cfRule type="expression" dxfId="0" priority="70">
      <formula>V60&gt;U60</formula>
    </cfRule>
  </conditionalFormatting>
  <conditionalFormatting sqref="X24">
    <cfRule type="expression" dxfId="0" priority="71">
      <formula>X24&gt;Y24</formula>
    </cfRule>
  </conditionalFormatting>
  <conditionalFormatting sqref="Y24">
    <cfRule type="expression" dxfId="0" priority="72">
      <formula>Y24&gt;X24</formula>
    </cfRule>
  </conditionalFormatting>
  <conditionalFormatting sqref="X33">
    <cfRule type="expression" dxfId="0" priority="73">
      <formula>X33&gt;Y33</formula>
    </cfRule>
  </conditionalFormatting>
  <conditionalFormatting sqref="Y33">
    <cfRule type="expression" dxfId="0" priority="74">
      <formula>Y33&gt;X33</formula>
    </cfRule>
  </conditionalFormatting>
  <conditionalFormatting sqref="X42">
    <cfRule type="expression" dxfId="0" priority="75">
      <formula>X42&gt;Y42</formula>
    </cfRule>
  </conditionalFormatting>
  <conditionalFormatting sqref="Y42">
    <cfRule type="expression" dxfId="0" priority="76">
      <formula>Y42&gt;X42</formula>
    </cfRule>
  </conditionalFormatting>
  <conditionalFormatting sqref="X51">
    <cfRule type="expression" dxfId="0" priority="77">
      <formula>X51&gt;Y51</formula>
    </cfRule>
  </conditionalFormatting>
  <conditionalFormatting sqref="Y51">
    <cfRule type="expression" dxfId="0" priority="78">
      <formula>Y51&gt;X51</formula>
    </cfRule>
  </conditionalFormatting>
  <conditionalFormatting sqref="X60">
    <cfRule type="expression" dxfId="0" priority="79">
      <formula>X60&gt;Y60</formula>
    </cfRule>
  </conditionalFormatting>
  <conditionalFormatting sqref="Y60">
    <cfRule type="expression" dxfId="0" priority="80">
      <formula>Y60&gt;X60</formula>
    </cfRule>
  </conditionalFormatting>
  <dataValidations>
    <dataValidation type="list" allowBlank="1" showErrorMessage="1" sqref="C26 F26 I26 L26 O26 R26 U26 X26">
      <formula1>"HANAMURA,HORIZON LUNAR COLONY,VOLSKAYA INDUSTRIES"</formula1>
    </dataValidation>
    <dataValidation type="list" allowBlank="1" showErrorMessage="1" sqref="C44 F44 I44 L44 O44 R44 U44 X44">
      <formula1>"HAVANA,ROUTE 66,WATCHPOINT GIBRALTAR"</formula1>
    </dataValidation>
    <dataValidation type="list" allowBlank="1" showErrorMessage="1" sqref="C17 F17 I17 L17 O17 R17 U17 X17 C53 F53 I53 L53 O53 R53 U53 X53">
      <formula1>"BUSAN,ILIOS,LIJIANG TOWER"</formula1>
    </dataValidation>
    <dataValidation type="list" allowBlank="1" showErrorMessage="1" sqref="C35 F35 I35 L35 O35 R35 U35 X35">
      <formula1>"EICHENWALDE,HOLLYWOOD,KING'S ROW"</formula1>
    </dataValidation>
  </dataValidations>
  <drawing r:id="rId1"/>
</worksheet>
</file>