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uranus.reseau.cvm\priveeleve\1662413\vieux\session 2\MATHÉMATIQUES POUR L'INFORMATIQUE I\"/>
    </mc:Choice>
  </mc:AlternateContent>
  <xr:revisionPtr revIDLastSave="0" documentId="8_{4A6D0DD0-D90A-4A69-886C-BA38211E463A}" xr6:coauthVersionLast="47" xr6:coauthVersionMax="47" xr10:uidLastSave="{00000000-0000-0000-0000-000000000000}"/>
  <bookViews>
    <workbookView xWindow="-120" yWindow="-120" windowWidth="29040" windowHeight="15720" activeTab="2" xr2:uid="{C152ACDB-A8AD-4EBA-8726-11C3625F4719}"/>
  </bookViews>
  <sheets>
    <sheet name="Feuil1" sheetId="1" r:id="rId1"/>
    <sheet name="Feuil2" sheetId="2" r:id="rId2"/>
    <sheet name="Feuil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" l="1"/>
  <c r="E8" i="3"/>
  <c r="D8" i="3"/>
  <c r="C8" i="3"/>
  <c r="B8" i="3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3" i="3"/>
  <c r="F3" i="3"/>
  <c r="E3" i="3"/>
  <c r="D3" i="3"/>
  <c r="G2" i="3"/>
  <c r="F2" i="3"/>
  <c r="E2" i="3"/>
  <c r="D2" i="3"/>
  <c r="D4" i="1"/>
</calcChain>
</file>

<file path=xl/sharedStrings.xml><?xml version="1.0" encoding="utf-8"?>
<sst xmlns="http://schemas.openxmlformats.org/spreadsheetml/2006/main" count="27" uniqueCount="26">
  <si>
    <t>Nombre de nuitées</t>
  </si>
  <si>
    <t>Nombre de séjours</t>
  </si>
  <si>
    <t>total</t>
  </si>
  <si>
    <t xml:space="preserve">jamais </t>
  </si>
  <si>
    <t>rarement</t>
  </si>
  <si>
    <t>a l'occasion</t>
  </si>
  <si>
    <t>souvent</t>
  </si>
  <si>
    <t>toujours</t>
  </si>
  <si>
    <t>totale</t>
  </si>
  <si>
    <t>degré d'utilisastion du transport en commun</t>
  </si>
  <si>
    <t xml:space="preserve">Nombre de répondant </t>
  </si>
  <si>
    <t>proportion de répondant(%)</t>
  </si>
  <si>
    <t>Les étudiants selon leur degré d'utilisastion du transport en commun</t>
  </si>
  <si>
    <t>Factutre</t>
  </si>
  <si>
    <t>[50, 70[</t>
  </si>
  <si>
    <t>[70, 90[</t>
  </si>
  <si>
    <t>[90, 110[</t>
  </si>
  <si>
    <t>[110, 130[</t>
  </si>
  <si>
    <t>[130, 150[</t>
  </si>
  <si>
    <t>[150, 170[</t>
  </si>
  <si>
    <t>fi</t>
  </si>
  <si>
    <t>mi</t>
  </si>
  <si>
    <t>fi mi</t>
  </si>
  <si>
    <t>mi 2</t>
  </si>
  <si>
    <t>fi mi 2</t>
  </si>
  <si>
    <t>fi cumulées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</si>
</sst>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Le</a:t>
            </a:r>
            <a:r>
              <a:rPr lang="fr-CA" baseline="0"/>
              <a:t> nombre de nuitée selon le nombre de séjours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Feuil1!$C$2:$C$5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10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7-4D57-905F-7A65EB16C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050096"/>
        <c:axId val="1365050512"/>
      </c:barChart>
      <c:catAx>
        <c:axId val="13650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</a:t>
                </a:r>
                <a:r>
                  <a:rPr lang="fr-CA" baseline="0"/>
                  <a:t>mbre de nuités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5050512"/>
        <c:crosses val="autoZero"/>
        <c:auto val="1"/>
        <c:lblAlgn val="ctr"/>
        <c:lblOffset val="100"/>
        <c:noMultiLvlLbl val="0"/>
      </c:catAx>
      <c:valAx>
        <c:axId val="13650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</a:t>
                </a:r>
                <a:r>
                  <a:rPr lang="fr-CA" baseline="0"/>
                  <a:t> séjours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505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Les</a:t>
            </a:r>
            <a:r>
              <a:rPr lang="fr-CA" baseline="0"/>
              <a:t> étudiants selon leur degré d'utilisastion du transport en commun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A0-404A-8ABC-F3290BE58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A0-404A-8ABC-F3290BE589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A0-404A-8ABC-F3290BE589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A0-404A-8ABC-F3290BE589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A0-404A-8ABC-F3290BE589C9}"/>
              </c:ext>
            </c:extLst>
          </c:dPt>
          <c:cat>
            <c:strRef>
              <c:f>Feuil2!$A$4:$A$8</c:f>
              <c:strCache>
                <c:ptCount val="5"/>
                <c:pt idx="0">
                  <c:v>jamais </c:v>
                </c:pt>
                <c:pt idx="1">
                  <c:v>rarement</c:v>
                </c:pt>
                <c:pt idx="2">
                  <c:v>a l'occasion</c:v>
                </c:pt>
                <c:pt idx="3">
                  <c:v>souvent</c:v>
                </c:pt>
                <c:pt idx="4">
                  <c:v>toujours</c:v>
                </c:pt>
              </c:strCache>
            </c:strRef>
          </c:cat>
          <c:val>
            <c:numRef>
              <c:f>Feuil2!$B$4:$B$8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1-4E94-AA87-19CA7B2C9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Les étudiants de la coop selon le mentant</a:t>
            </a:r>
            <a:r>
              <a:rPr lang="fr-CA" baseline="0"/>
              <a:t> de leur facture 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Feuil3!$A$2:$A$7</c:f>
              <c:strCache>
                <c:ptCount val="6"/>
                <c:pt idx="0">
                  <c:v>[50, 70[</c:v>
                </c:pt>
                <c:pt idx="1">
                  <c:v>[70, 90[</c:v>
                </c:pt>
                <c:pt idx="2">
                  <c:v>[90, 110[</c:v>
                </c:pt>
                <c:pt idx="3">
                  <c:v>[110, 130[</c:v>
                </c:pt>
                <c:pt idx="4">
                  <c:v>[130, 150[</c:v>
                </c:pt>
                <c:pt idx="5">
                  <c:v>[150, 170[</c:v>
                </c:pt>
              </c:strCache>
            </c:strRef>
          </c:cat>
          <c:val>
            <c:numRef>
              <c:f>Feuil3!$B$2:$B$7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6-46E8-B182-AE11D4863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391695"/>
        <c:axId val="565401679"/>
      </c:barChart>
      <c:catAx>
        <c:axId val="56539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5401679"/>
        <c:crosses val="autoZero"/>
        <c:auto val="1"/>
        <c:lblAlgn val="ctr"/>
        <c:lblOffset val="100"/>
        <c:noMultiLvlLbl val="0"/>
      </c:catAx>
      <c:valAx>
        <c:axId val="5654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539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7</xdr:row>
      <xdr:rowOff>109537</xdr:rowOff>
    </xdr:from>
    <xdr:to>
      <xdr:col>5</xdr:col>
      <xdr:colOff>133350</xdr:colOff>
      <xdr:row>21</xdr:row>
      <xdr:rowOff>185737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CC28E67-1C5D-4171-FCCB-72FA3C20E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4</xdr:row>
      <xdr:rowOff>138112</xdr:rowOff>
    </xdr:from>
    <xdr:to>
      <xdr:col>9</xdr:col>
      <xdr:colOff>185737</xdr:colOff>
      <xdr:row>19</xdr:row>
      <xdr:rowOff>23812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BE1830-C0ED-69C1-778B-A8538399F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10</xdr:row>
      <xdr:rowOff>14287</xdr:rowOff>
    </xdr:from>
    <xdr:to>
      <xdr:col>7</xdr:col>
      <xdr:colOff>581025</xdr:colOff>
      <xdr:row>24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95AAF2-5C9A-04FE-A0A9-9A9CF0E1C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63DC-79F6-4786-8A8E-9F9E19FDF6AB}">
  <dimension ref="B1:D6"/>
  <sheetViews>
    <sheetView workbookViewId="0">
      <selection activeCell="D5" sqref="D5"/>
    </sheetView>
  </sheetViews>
  <sheetFormatPr baseColWidth="10" defaultRowHeight="15" x14ac:dyDescent="0.25"/>
  <cols>
    <col min="2" max="2" width="18.28515625" bestFit="1" customWidth="1"/>
    <col min="3" max="3" width="18" bestFit="1" customWidth="1"/>
  </cols>
  <sheetData>
    <row r="1" spans="2:4" x14ac:dyDescent="0.25">
      <c r="B1" t="s">
        <v>0</v>
      </c>
      <c r="C1" t="s">
        <v>1</v>
      </c>
    </row>
    <row r="2" spans="2:4" x14ac:dyDescent="0.25">
      <c r="B2">
        <v>1</v>
      </c>
      <c r="C2">
        <v>12</v>
      </c>
    </row>
    <row r="3" spans="2:4" x14ac:dyDescent="0.25">
      <c r="B3">
        <v>2</v>
      </c>
      <c r="C3">
        <v>20</v>
      </c>
    </row>
    <row r="4" spans="2:4" x14ac:dyDescent="0.25">
      <c r="B4">
        <v>3</v>
      </c>
      <c r="C4">
        <v>10</v>
      </c>
      <c r="D4">
        <f>STDEVP(B2:B5,C2:C5)</f>
        <v>6</v>
      </c>
    </row>
    <row r="5" spans="2:4" x14ac:dyDescent="0.25">
      <c r="B5">
        <v>4</v>
      </c>
      <c r="C5">
        <v>8</v>
      </c>
    </row>
    <row r="6" spans="2:4" x14ac:dyDescent="0.25">
      <c r="B6" t="s">
        <v>2</v>
      </c>
      <c r="C6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A267-A3E0-4F04-A4A0-94E498CAF6D8}">
  <dimension ref="A1:C9"/>
  <sheetViews>
    <sheetView workbookViewId="0">
      <selection activeCell="C4" sqref="C4"/>
    </sheetView>
  </sheetViews>
  <sheetFormatPr baseColWidth="10" defaultRowHeight="15" x14ac:dyDescent="0.25"/>
  <cols>
    <col min="1" max="1" width="40.85546875" bestFit="1" customWidth="1"/>
    <col min="2" max="2" width="21.42578125" bestFit="1" customWidth="1"/>
    <col min="3" max="3" width="26.42578125" bestFit="1" customWidth="1"/>
  </cols>
  <sheetData>
    <row r="1" spans="1:3" x14ac:dyDescent="0.25">
      <c r="A1" s="3" t="s">
        <v>12</v>
      </c>
      <c r="B1" s="3"/>
      <c r="C1" s="3"/>
    </row>
    <row r="2" spans="1:3" x14ac:dyDescent="0.25">
      <c r="A2" s="2" t="s">
        <v>9</v>
      </c>
      <c r="B2" s="2" t="s">
        <v>10</v>
      </c>
      <c r="C2" s="2" t="s">
        <v>11</v>
      </c>
    </row>
    <row r="3" spans="1:3" x14ac:dyDescent="0.25">
      <c r="A3" s="2"/>
      <c r="B3" s="2"/>
      <c r="C3" s="2"/>
    </row>
    <row r="4" spans="1:3" x14ac:dyDescent="0.25">
      <c r="A4" t="s">
        <v>3</v>
      </c>
      <c r="B4">
        <v>8</v>
      </c>
      <c r="C4">
        <v>12.5</v>
      </c>
    </row>
    <row r="5" spans="1:3" x14ac:dyDescent="0.25">
      <c r="A5" t="s">
        <v>4</v>
      </c>
      <c r="B5" s="1">
        <v>16</v>
      </c>
      <c r="C5">
        <v>25</v>
      </c>
    </row>
    <row r="6" spans="1:3" x14ac:dyDescent="0.25">
      <c r="A6" t="s">
        <v>5</v>
      </c>
      <c r="B6">
        <v>24</v>
      </c>
      <c r="C6">
        <v>27.2</v>
      </c>
    </row>
    <row r="7" spans="1:3" x14ac:dyDescent="0.25">
      <c r="A7" t="s">
        <v>6</v>
      </c>
      <c r="B7">
        <v>12</v>
      </c>
      <c r="C7">
        <v>18.75</v>
      </c>
    </row>
    <row r="8" spans="1:3" x14ac:dyDescent="0.25">
      <c r="A8" t="s">
        <v>7</v>
      </c>
      <c r="B8">
        <v>4</v>
      </c>
      <c r="C8">
        <v>6.25</v>
      </c>
    </row>
    <row r="9" spans="1:3" x14ac:dyDescent="0.25">
      <c r="A9" t="s">
        <v>8</v>
      </c>
      <c r="B9">
        <v>64</v>
      </c>
      <c r="C9">
        <v>100</v>
      </c>
    </row>
  </sheetData>
  <mergeCells count="4">
    <mergeCell ref="A2:A3"/>
    <mergeCell ref="B2:B3"/>
    <mergeCell ref="C2:C3"/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ECCD3-CC6D-4664-BF6F-E5D82050A520}">
  <dimension ref="A1:G8"/>
  <sheetViews>
    <sheetView tabSelected="1" workbookViewId="0">
      <selection activeCell="J26" sqref="J26"/>
    </sheetView>
  </sheetViews>
  <sheetFormatPr baseColWidth="10" defaultRowHeight="15" x14ac:dyDescent="0.25"/>
  <sheetData>
    <row r="1" spans="1:7" x14ac:dyDescent="0.25">
      <c r="A1" t="s">
        <v>13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25">
      <c r="A2" t="s">
        <v>14</v>
      </c>
      <c r="B2">
        <v>2</v>
      </c>
      <c r="C2">
        <v>60</v>
      </c>
      <c r="D2">
        <f t="shared" ref="D2:D7" si="0">C2*B2</f>
        <v>120</v>
      </c>
      <c r="E2">
        <f t="shared" ref="E2:E7" si="1">C2^2</f>
        <v>3600</v>
      </c>
      <c r="F2">
        <f t="shared" ref="F2:F7" si="2">B2*E2</f>
        <v>7200</v>
      </c>
      <c r="G2">
        <f>B2</f>
        <v>2</v>
      </c>
    </row>
    <row r="3" spans="1:7" x14ac:dyDescent="0.25">
      <c r="A3" t="s">
        <v>15</v>
      </c>
      <c r="B3">
        <v>8</v>
      </c>
      <c r="C3">
        <v>80</v>
      </c>
      <c r="D3">
        <f t="shared" si="0"/>
        <v>640</v>
      </c>
      <c r="E3">
        <f t="shared" si="1"/>
        <v>6400</v>
      </c>
      <c r="F3">
        <f t="shared" si="2"/>
        <v>51200</v>
      </c>
      <c r="G3">
        <f>G2+B3</f>
        <v>10</v>
      </c>
    </row>
    <row r="4" spans="1:7" x14ac:dyDescent="0.25">
      <c r="A4" t="s">
        <v>16</v>
      </c>
      <c r="B4">
        <v>12</v>
      </c>
      <c r="C4">
        <v>100</v>
      </c>
      <c r="D4">
        <f t="shared" si="0"/>
        <v>1200</v>
      </c>
      <c r="E4">
        <f t="shared" si="1"/>
        <v>10000</v>
      </c>
      <c r="F4">
        <f t="shared" si="2"/>
        <v>120000</v>
      </c>
      <c r="G4">
        <f>G3+B4</f>
        <v>22</v>
      </c>
    </row>
    <row r="5" spans="1:7" x14ac:dyDescent="0.25">
      <c r="A5" t="s">
        <v>17</v>
      </c>
      <c r="B5">
        <v>6</v>
      </c>
      <c r="C5">
        <v>120</v>
      </c>
      <c r="D5">
        <f t="shared" si="0"/>
        <v>720</v>
      </c>
      <c r="E5">
        <f t="shared" si="1"/>
        <v>14400</v>
      </c>
      <c r="F5">
        <f t="shared" si="2"/>
        <v>86400</v>
      </c>
      <c r="G5">
        <f>G4+B5</f>
        <v>28</v>
      </c>
    </row>
    <row r="6" spans="1:7" x14ac:dyDescent="0.25">
      <c r="A6" t="s">
        <v>18</v>
      </c>
      <c r="B6">
        <v>3</v>
      </c>
      <c r="C6">
        <v>140</v>
      </c>
      <c r="D6">
        <f t="shared" si="0"/>
        <v>420</v>
      </c>
      <c r="E6">
        <f t="shared" si="1"/>
        <v>19600</v>
      </c>
      <c r="F6">
        <f t="shared" si="2"/>
        <v>58800</v>
      </c>
      <c r="G6">
        <f>G5+B6</f>
        <v>31</v>
      </c>
    </row>
    <row r="7" spans="1:7" x14ac:dyDescent="0.25">
      <c r="A7" t="s">
        <v>19</v>
      </c>
      <c r="B7">
        <v>1</v>
      </c>
      <c r="C7">
        <v>160</v>
      </c>
      <c r="D7">
        <f t="shared" si="0"/>
        <v>160</v>
      </c>
      <c r="E7">
        <f t="shared" si="1"/>
        <v>25600</v>
      </c>
      <c r="F7">
        <f t="shared" si="2"/>
        <v>25600</v>
      </c>
      <c r="G7">
        <f>G6+B7</f>
        <v>32</v>
      </c>
    </row>
    <row r="8" spans="1:7" x14ac:dyDescent="0.25">
      <c r="A8" t="s">
        <v>2</v>
      </c>
      <c r="B8">
        <f>SUM(B3:B7)</f>
        <v>30</v>
      </c>
      <c r="C8">
        <f>SUM(C3:C7)</f>
        <v>600</v>
      </c>
      <c r="D8">
        <f>SUM(D3:D7)</f>
        <v>3140</v>
      </c>
      <c r="E8">
        <f>SUM(E3:E7)</f>
        <v>76000</v>
      </c>
      <c r="F8">
        <f>SUM(F3:F7)</f>
        <v>342000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Joinvil</dc:creator>
  <cp:lastModifiedBy>Benjamin Joinvil</cp:lastModifiedBy>
  <dcterms:created xsi:type="dcterms:W3CDTF">2023-02-14T02:52:53Z</dcterms:created>
  <dcterms:modified xsi:type="dcterms:W3CDTF">2023-02-15T02:39:40Z</dcterms:modified>
</cp:coreProperties>
</file>