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ngteff/Downloads/ActuariatVieCNAM-main/"/>
    </mc:Choice>
  </mc:AlternateContent>
  <xr:revisionPtr revIDLastSave="0" documentId="13_ncr:1_{0B50F756-5951-7C40-B8B7-F2EBFC98DE04}" xr6:coauthVersionLast="45" xr6:coauthVersionMax="45" xr10:uidLastSave="{00000000-0000-0000-0000-000000000000}"/>
  <bookViews>
    <workbookView xWindow="0" yWindow="500" windowWidth="25600" windowHeight="14400" activeTab="2" xr2:uid="{00000000-000D-0000-FFFF-FFFF00000000}"/>
  </bookViews>
  <sheets>
    <sheet name="brut" sheetId="1" r:id="rId1"/>
    <sheet name="Final" sheetId="2" r:id="rId2"/>
    <sheet name="Final2" sheetId="5" r:id="rId3"/>
    <sheet name="Homme" sheetId="3" r:id="rId4"/>
    <sheet name="Femme" sheetId="4" r:id="rId5"/>
  </sheets>
  <definedNames>
    <definedName name="_xlnm._FilterDatabase" localSheetId="0" hidden="1">brut!$A$1:$P$892</definedName>
    <definedName name="_xlnm._FilterDatabase" localSheetId="4" hidden="1">Femme!$A$1:$P$262</definedName>
    <definedName name="_xlnm._FilterDatabase" localSheetId="3" hidden="1">Homme!$A$1:$O$454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2" i="5"/>
  <c r="E128" i="5" l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3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3" i="3"/>
  <c r="T2" i="3"/>
  <c r="S4" i="4"/>
  <c r="S5" i="4"/>
  <c r="S6" i="4"/>
  <c r="S7" i="4"/>
  <c r="S8" i="4"/>
  <c r="S9" i="4"/>
  <c r="S10" i="4"/>
  <c r="S11" i="4"/>
  <c r="S12" i="4"/>
  <c r="S13" i="4"/>
  <c r="S14" i="4"/>
  <c r="S15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3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3" i="4"/>
  <c r="R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6" i="3"/>
  <c r="R27" i="3"/>
  <c r="R28" i="3"/>
  <c r="R30" i="3"/>
  <c r="R32" i="3"/>
  <c r="R34" i="3"/>
  <c r="R35" i="3"/>
  <c r="R36" i="3"/>
  <c r="R38" i="3"/>
  <c r="R39" i="3"/>
  <c r="R40" i="3"/>
  <c r="R42" i="3"/>
  <c r="R43" i="3"/>
  <c r="R44" i="3"/>
  <c r="R45" i="3"/>
  <c r="R47" i="3"/>
  <c r="R48" i="3"/>
  <c r="R49" i="3"/>
  <c r="R50" i="3"/>
  <c r="R51" i="3"/>
  <c r="R52" i="3"/>
  <c r="R53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2" i="3"/>
  <c r="R73" i="3"/>
  <c r="R74" i="3"/>
  <c r="R75" i="3"/>
  <c r="R76" i="3"/>
  <c r="R77" i="3"/>
  <c r="R78" i="3"/>
  <c r="R79" i="3"/>
  <c r="R80" i="3"/>
  <c r="R81" i="3"/>
</calcChain>
</file>

<file path=xl/sharedStrings.xml><?xml version="1.0" encoding="utf-8"?>
<sst xmlns="http://schemas.openxmlformats.org/spreadsheetml/2006/main" count="10241" uniqueCount="48">
  <si>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</si>
  <si>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</si>
  <si>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</si>
  <si>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</si>
  <si>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</si>
  <si>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</si>
  <si>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</si>
  <si>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</si>
  <si>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</si>
  <si>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who</t>
  </si>
  <si>
    <t>adult_male</t>
  </si>
  <si>
    <t>deck</t>
  </si>
  <si>
    <t>embark_town</t>
  </si>
  <si>
    <t>alive</t>
  </si>
  <si>
    <t>alone</t>
  </si>
  <si>
    <t>male</t>
  </si>
  <si>
    <t>female</t>
  </si>
  <si>
    <t>S</t>
  </si>
  <si>
    <t>C</t>
  </si>
  <si>
    <t>Q</t>
  </si>
  <si>
    <t>Third</t>
  </si>
  <si>
    <t>First</t>
  </si>
  <si>
    <t>Second</t>
  </si>
  <si>
    <t>man</t>
  </si>
  <si>
    <t>woman</t>
  </si>
  <si>
    <t>child</t>
  </si>
  <si>
    <t>E</t>
  </si>
  <si>
    <t>G</t>
  </si>
  <si>
    <t>D</t>
  </si>
  <si>
    <t>A</t>
  </si>
  <si>
    <t>B</t>
  </si>
  <si>
    <t>F</t>
  </si>
  <si>
    <t>Southampton</t>
  </si>
  <si>
    <t>Cherbourg</t>
  </si>
  <si>
    <t>Queenstown</t>
  </si>
  <si>
    <t>no</t>
  </si>
  <si>
    <t>yes</t>
  </si>
  <si>
    <t>SEXE</t>
  </si>
  <si>
    <t>ANAIS</t>
  </si>
  <si>
    <t>AGE</t>
  </si>
  <si>
    <t>EXPOSITION</t>
  </si>
  <si>
    <t>DEAD</t>
  </si>
  <si>
    <t>SURVIVAL</t>
  </si>
  <si>
    <t>NBRE</t>
  </si>
  <si>
    <t>20% des données n'ont pas d'âge (177 obs.)</t>
  </si>
  <si>
    <t>Alive</t>
  </si>
  <si>
    <t>survival</t>
  </si>
  <si>
    <t>Censure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</si>
</sst>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9FFC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Border="1"/>
    <xf numFmtId="0" fontId="2" fillId="0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9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opLeftCell="C98" workbookViewId="0"/>
  </sheetViews>
  <sheetFormatPr baseColWidth="10" defaultColWidth="8.83203125" defaultRowHeight="15" x14ac:dyDescent="0.2"/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4"/>
    </row>
    <row r="2" spans="1:20" x14ac:dyDescent="0.2">
      <c r="A2" s="1">
        <v>803</v>
      </c>
      <c r="B2">
        <v>1</v>
      </c>
      <c r="C2">
        <v>3</v>
      </c>
      <c r="D2" t="s">
        <v>15</v>
      </c>
      <c r="E2">
        <v>0.42</v>
      </c>
      <c r="F2">
        <v>0</v>
      </c>
      <c r="G2">
        <v>1</v>
      </c>
      <c r="H2">
        <v>8.5167000000000002</v>
      </c>
      <c r="I2" t="s">
        <v>18</v>
      </c>
      <c r="J2" t="s">
        <v>20</v>
      </c>
      <c r="K2" t="s">
        <v>25</v>
      </c>
      <c r="L2" t="b">
        <v>0</v>
      </c>
      <c r="N2" t="s">
        <v>33</v>
      </c>
      <c r="O2" t="s">
        <v>36</v>
      </c>
      <c r="P2" t="b">
        <v>0</v>
      </c>
    </row>
    <row r="3" spans="1:20" x14ac:dyDescent="0.2">
      <c r="A3" s="1">
        <v>469</v>
      </c>
      <c r="B3">
        <v>1</v>
      </c>
      <c r="C3">
        <v>3</v>
      </c>
      <c r="D3" t="s">
        <v>16</v>
      </c>
      <c r="E3">
        <v>0.75</v>
      </c>
      <c r="F3">
        <v>2</v>
      </c>
      <c r="G3">
        <v>1</v>
      </c>
      <c r="H3">
        <v>19.258299999999998</v>
      </c>
      <c r="I3" t="s">
        <v>18</v>
      </c>
      <c r="J3" t="s">
        <v>20</v>
      </c>
      <c r="K3" t="s">
        <v>25</v>
      </c>
      <c r="L3" t="b">
        <v>0</v>
      </c>
      <c r="N3" t="s">
        <v>33</v>
      </c>
      <c r="O3" t="s">
        <v>36</v>
      </c>
      <c r="P3" t="b">
        <v>0</v>
      </c>
    </row>
    <row r="4" spans="1:20" ht="16" thickBot="1" x14ac:dyDescent="0.25">
      <c r="A4" s="1">
        <v>644</v>
      </c>
      <c r="B4">
        <v>1</v>
      </c>
      <c r="C4">
        <v>3</v>
      </c>
      <c r="D4" t="s">
        <v>16</v>
      </c>
      <c r="E4">
        <v>0.75</v>
      </c>
      <c r="F4">
        <v>2</v>
      </c>
      <c r="G4">
        <v>1</v>
      </c>
      <c r="H4">
        <v>19.258299999999998</v>
      </c>
      <c r="I4" t="s">
        <v>18</v>
      </c>
      <c r="J4" t="s">
        <v>20</v>
      </c>
      <c r="K4" t="s">
        <v>25</v>
      </c>
      <c r="L4" t="b">
        <v>0</v>
      </c>
      <c r="N4" t="s">
        <v>33</v>
      </c>
      <c r="O4" t="s">
        <v>36</v>
      </c>
      <c r="P4" t="b">
        <v>0</v>
      </c>
    </row>
    <row r="5" spans="1:20" x14ac:dyDescent="0.2">
      <c r="A5" s="1">
        <v>172</v>
      </c>
      <c r="B5">
        <v>1</v>
      </c>
      <c r="C5">
        <v>3</v>
      </c>
      <c r="D5" t="s">
        <v>16</v>
      </c>
      <c r="E5">
        <v>1</v>
      </c>
      <c r="F5">
        <v>1</v>
      </c>
      <c r="G5">
        <v>1</v>
      </c>
      <c r="H5">
        <v>11.1333</v>
      </c>
      <c r="I5" t="s">
        <v>17</v>
      </c>
      <c r="J5" t="s">
        <v>20</v>
      </c>
      <c r="K5" t="s">
        <v>25</v>
      </c>
      <c r="L5" t="b">
        <v>0</v>
      </c>
      <c r="N5" t="s">
        <v>32</v>
      </c>
      <c r="O5" t="s">
        <v>36</v>
      </c>
      <c r="P5" t="b">
        <v>0</v>
      </c>
      <c r="R5" s="15" t="s">
        <v>44</v>
      </c>
      <c r="S5" s="16"/>
      <c r="T5" s="17"/>
    </row>
    <row r="6" spans="1:20" x14ac:dyDescent="0.2">
      <c r="A6" s="1">
        <v>755</v>
      </c>
      <c r="B6">
        <v>1</v>
      </c>
      <c r="C6">
        <v>2</v>
      </c>
      <c r="D6" t="s">
        <v>15</v>
      </c>
      <c r="E6">
        <v>0.67</v>
      </c>
      <c r="F6">
        <v>1</v>
      </c>
      <c r="G6">
        <v>1</v>
      </c>
      <c r="H6">
        <v>14.5</v>
      </c>
      <c r="I6" t="s">
        <v>17</v>
      </c>
      <c r="J6" t="s">
        <v>22</v>
      </c>
      <c r="K6" t="s">
        <v>25</v>
      </c>
      <c r="L6" t="b">
        <v>0</v>
      </c>
      <c r="N6" t="s">
        <v>32</v>
      </c>
      <c r="O6" t="s">
        <v>36</v>
      </c>
      <c r="P6" t="b">
        <v>0</v>
      </c>
      <c r="R6" s="18"/>
      <c r="S6" s="19"/>
      <c r="T6" s="20"/>
    </row>
    <row r="7" spans="1:20" x14ac:dyDescent="0.2">
      <c r="A7" s="1">
        <v>5</v>
      </c>
      <c r="B7">
        <v>0</v>
      </c>
      <c r="C7">
        <v>3</v>
      </c>
      <c r="D7" t="s">
        <v>15</v>
      </c>
      <c r="F7">
        <v>0</v>
      </c>
      <c r="G7">
        <v>0</v>
      </c>
      <c r="H7">
        <v>8.4582999999999995</v>
      </c>
      <c r="I7" t="s">
        <v>19</v>
      </c>
      <c r="J7" t="s">
        <v>20</v>
      </c>
      <c r="K7" t="s">
        <v>23</v>
      </c>
      <c r="L7" t="b">
        <v>1</v>
      </c>
      <c r="N7" t="s">
        <v>34</v>
      </c>
      <c r="O7" t="s">
        <v>35</v>
      </c>
      <c r="P7" t="b">
        <v>1</v>
      </c>
      <c r="R7" s="18"/>
      <c r="S7" s="19"/>
      <c r="T7" s="20"/>
    </row>
    <row r="8" spans="1:20" x14ac:dyDescent="0.2">
      <c r="A8" s="1">
        <v>78</v>
      </c>
      <c r="B8">
        <v>1</v>
      </c>
      <c r="C8">
        <v>2</v>
      </c>
      <c r="D8" t="s">
        <v>15</v>
      </c>
      <c r="E8">
        <v>0.83</v>
      </c>
      <c r="F8">
        <v>0</v>
      </c>
      <c r="G8">
        <v>2</v>
      </c>
      <c r="H8">
        <v>29</v>
      </c>
      <c r="I8" t="s">
        <v>17</v>
      </c>
      <c r="J8" t="s">
        <v>22</v>
      </c>
      <c r="K8" t="s">
        <v>25</v>
      </c>
      <c r="L8" t="b">
        <v>0</v>
      </c>
      <c r="N8" t="s">
        <v>32</v>
      </c>
      <c r="O8" t="s">
        <v>36</v>
      </c>
      <c r="P8" t="b">
        <v>0</v>
      </c>
      <c r="R8" s="18"/>
      <c r="S8" s="19"/>
      <c r="T8" s="20"/>
    </row>
    <row r="9" spans="1:20" ht="16" thickBot="1" x14ac:dyDescent="0.25">
      <c r="A9" s="1">
        <v>831</v>
      </c>
      <c r="B9">
        <v>1</v>
      </c>
      <c r="C9">
        <v>2</v>
      </c>
      <c r="D9" t="s">
        <v>15</v>
      </c>
      <c r="E9">
        <v>0.83</v>
      </c>
      <c r="F9">
        <v>1</v>
      </c>
      <c r="G9">
        <v>1</v>
      </c>
      <c r="H9">
        <v>18.75</v>
      </c>
      <c r="I9" t="s">
        <v>17</v>
      </c>
      <c r="J9" t="s">
        <v>22</v>
      </c>
      <c r="K9" t="s">
        <v>25</v>
      </c>
      <c r="L9" t="b">
        <v>0</v>
      </c>
      <c r="N9" t="s">
        <v>32</v>
      </c>
      <c r="O9" t="s">
        <v>36</v>
      </c>
      <c r="P9" t="b">
        <v>0</v>
      </c>
      <c r="R9" s="21"/>
      <c r="S9" s="22"/>
      <c r="T9" s="23"/>
    </row>
    <row r="10" spans="1:20" x14ac:dyDescent="0.2">
      <c r="A10" s="1">
        <v>381</v>
      </c>
      <c r="B10">
        <v>1</v>
      </c>
      <c r="C10">
        <v>3</v>
      </c>
      <c r="D10" t="s">
        <v>16</v>
      </c>
      <c r="E10">
        <v>1</v>
      </c>
      <c r="F10">
        <v>0</v>
      </c>
      <c r="G10">
        <v>2</v>
      </c>
      <c r="H10">
        <v>15.7417</v>
      </c>
      <c r="I10" t="s">
        <v>18</v>
      </c>
      <c r="J10" t="s">
        <v>20</v>
      </c>
      <c r="K10" t="s">
        <v>25</v>
      </c>
      <c r="L10" t="b">
        <v>0</v>
      </c>
      <c r="N10" t="s">
        <v>33</v>
      </c>
      <c r="O10" t="s">
        <v>36</v>
      </c>
      <c r="P10" t="b">
        <v>0</v>
      </c>
    </row>
    <row r="11" spans="1:20" x14ac:dyDescent="0.2">
      <c r="A11" s="1">
        <v>119</v>
      </c>
      <c r="B11">
        <v>0</v>
      </c>
      <c r="C11">
        <v>3</v>
      </c>
      <c r="D11" t="s">
        <v>16</v>
      </c>
      <c r="E11">
        <v>2</v>
      </c>
      <c r="F11">
        <v>4</v>
      </c>
      <c r="G11">
        <v>2</v>
      </c>
      <c r="H11">
        <v>31.274999999999999</v>
      </c>
      <c r="I11" t="s">
        <v>17</v>
      </c>
      <c r="J11" t="s">
        <v>20</v>
      </c>
      <c r="K11" t="s">
        <v>25</v>
      </c>
      <c r="L11" t="b">
        <v>0</v>
      </c>
      <c r="N11" t="s">
        <v>32</v>
      </c>
      <c r="O11" t="s">
        <v>35</v>
      </c>
      <c r="P11" t="b">
        <v>0</v>
      </c>
    </row>
    <row r="12" spans="1:20" x14ac:dyDescent="0.2">
      <c r="A12" s="1">
        <v>205</v>
      </c>
      <c r="B12">
        <v>0</v>
      </c>
      <c r="C12">
        <v>3</v>
      </c>
      <c r="D12" t="s">
        <v>16</v>
      </c>
      <c r="E12">
        <v>2</v>
      </c>
      <c r="F12">
        <v>0</v>
      </c>
      <c r="G12">
        <v>1</v>
      </c>
      <c r="H12">
        <v>10.4625</v>
      </c>
      <c r="I12" t="s">
        <v>17</v>
      </c>
      <c r="J12" t="s">
        <v>20</v>
      </c>
      <c r="K12" t="s">
        <v>25</v>
      </c>
      <c r="L12" t="b">
        <v>0</v>
      </c>
      <c r="M12" t="s">
        <v>27</v>
      </c>
      <c r="N12" t="s">
        <v>32</v>
      </c>
      <c r="O12" t="s">
        <v>35</v>
      </c>
      <c r="P12" t="b">
        <v>0</v>
      </c>
    </row>
    <row r="13" spans="1:20" x14ac:dyDescent="0.2">
      <c r="A13" s="1">
        <v>297</v>
      </c>
      <c r="B13">
        <v>0</v>
      </c>
      <c r="C13">
        <v>1</v>
      </c>
      <c r="D13" t="s">
        <v>16</v>
      </c>
      <c r="E13">
        <v>2</v>
      </c>
      <c r="F13">
        <v>1</v>
      </c>
      <c r="G13">
        <v>2</v>
      </c>
      <c r="H13">
        <v>151.55000000000001</v>
      </c>
      <c r="I13" t="s">
        <v>17</v>
      </c>
      <c r="J13" t="s">
        <v>21</v>
      </c>
      <c r="K13" t="s">
        <v>25</v>
      </c>
      <c r="L13" t="b">
        <v>0</v>
      </c>
      <c r="M13" t="s">
        <v>18</v>
      </c>
      <c r="N13" t="s">
        <v>32</v>
      </c>
      <c r="O13" t="s">
        <v>35</v>
      </c>
      <c r="P13" t="b">
        <v>0</v>
      </c>
    </row>
    <row r="14" spans="1:20" x14ac:dyDescent="0.2">
      <c r="A14" s="1">
        <v>305</v>
      </c>
      <c r="B14">
        <v>1</v>
      </c>
      <c r="C14">
        <v>1</v>
      </c>
      <c r="D14" t="s">
        <v>15</v>
      </c>
      <c r="E14">
        <v>0.92</v>
      </c>
      <c r="F14">
        <v>1</v>
      </c>
      <c r="G14">
        <v>2</v>
      </c>
      <c r="H14">
        <v>151.55000000000001</v>
      </c>
      <c r="I14" t="s">
        <v>17</v>
      </c>
      <c r="J14" t="s">
        <v>21</v>
      </c>
      <c r="K14" t="s">
        <v>25</v>
      </c>
      <c r="L14" t="b">
        <v>0</v>
      </c>
      <c r="M14" t="s">
        <v>18</v>
      </c>
      <c r="N14" t="s">
        <v>32</v>
      </c>
      <c r="O14" t="s">
        <v>36</v>
      </c>
      <c r="P14" t="b">
        <v>0</v>
      </c>
    </row>
    <row r="15" spans="1:20" x14ac:dyDescent="0.2">
      <c r="A15" s="1">
        <v>164</v>
      </c>
      <c r="B15">
        <v>0</v>
      </c>
      <c r="C15">
        <v>3</v>
      </c>
      <c r="D15" t="s">
        <v>15</v>
      </c>
      <c r="E15">
        <v>1</v>
      </c>
      <c r="F15">
        <v>4</v>
      </c>
      <c r="G15">
        <v>1</v>
      </c>
      <c r="H15">
        <v>39.6875</v>
      </c>
      <c r="I15" t="s">
        <v>17</v>
      </c>
      <c r="J15" t="s">
        <v>20</v>
      </c>
      <c r="K15" t="s">
        <v>25</v>
      </c>
      <c r="L15" t="b">
        <v>0</v>
      </c>
      <c r="N15" t="s">
        <v>32</v>
      </c>
      <c r="O15" t="s">
        <v>35</v>
      </c>
      <c r="P15" t="b">
        <v>0</v>
      </c>
    </row>
    <row r="16" spans="1:20" x14ac:dyDescent="0.2">
      <c r="A16" s="1">
        <v>479</v>
      </c>
      <c r="B16">
        <v>1</v>
      </c>
      <c r="C16">
        <v>3</v>
      </c>
      <c r="D16" t="s">
        <v>16</v>
      </c>
      <c r="E16">
        <v>2</v>
      </c>
      <c r="F16">
        <v>0</v>
      </c>
      <c r="G16">
        <v>1</v>
      </c>
      <c r="H16">
        <v>12.2875</v>
      </c>
      <c r="I16" t="s">
        <v>17</v>
      </c>
      <c r="J16" t="s">
        <v>20</v>
      </c>
      <c r="K16" t="s">
        <v>25</v>
      </c>
      <c r="L16" t="b">
        <v>0</v>
      </c>
      <c r="N16" t="s">
        <v>32</v>
      </c>
      <c r="O16" t="s">
        <v>36</v>
      </c>
      <c r="P16" t="b">
        <v>0</v>
      </c>
    </row>
    <row r="17" spans="1:16" x14ac:dyDescent="0.2">
      <c r="A17" s="1">
        <v>530</v>
      </c>
      <c r="B17">
        <v>1</v>
      </c>
      <c r="C17">
        <v>2</v>
      </c>
      <c r="D17" t="s">
        <v>16</v>
      </c>
      <c r="E17">
        <v>2</v>
      </c>
      <c r="F17">
        <v>1</v>
      </c>
      <c r="G17">
        <v>1</v>
      </c>
      <c r="H17">
        <v>26</v>
      </c>
      <c r="I17" t="s">
        <v>17</v>
      </c>
      <c r="J17" t="s">
        <v>22</v>
      </c>
      <c r="K17" t="s">
        <v>25</v>
      </c>
      <c r="L17" t="b">
        <v>0</v>
      </c>
      <c r="N17" t="s">
        <v>32</v>
      </c>
      <c r="O17" t="s">
        <v>36</v>
      </c>
      <c r="P17" t="b">
        <v>0</v>
      </c>
    </row>
    <row r="18" spans="1:16" x14ac:dyDescent="0.2">
      <c r="A18" s="1">
        <v>183</v>
      </c>
      <c r="B18">
        <v>1</v>
      </c>
      <c r="C18">
        <v>2</v>
      </c>
      <c r="D18" t="s">
        <v>15</v>
      </c>
      <c r="E18">
        <v>1</v>
      </c>
      <c r="F18">
        <v>2</v>
      </c>
      <c r="G18">
        <v>1</v>
      </c>
      <c r="H18">
        <v>39</v>
      </c>
      <c r="I18" t="s">
        <v>17</v>
      </c>
      <c r="J18" t="s">
        <v>22</v>
      </c>
      <c r="K18" t="s">
        <v>25</v>
      </c>
      <c r="L18" t="b">
        <v>0</v>
      </c>
      <c r="M18" t="s">
        <v>31</v>
      </c>
      <c r="N18" t="s">
        <v>32</v>
      </c>
      <c r="O18" t="s">
        <v>36</v>
      </c>
      <c r="P18" t="b">
        <v>0</v>
      </c>
    </row>
    <row r="19" spans="1:16" x14ac:dyDescent="0.2">
      <c r="A19" s="1">
        <v>17</v>
      </c>
      <c r="B19">
        <v>1</v>
      </c>
      <c r="C19">
        <v>2</v>
      </c>
      <c r="D19" t="s">
        <v>15</v>
      </c>
      <c r="F19">
        <v>0</v>
      </c>
      <c r="G19">
        <v>0</v>
      </c>
      <c r="H19">
        <v>13</v>
      </c>
      <c r="I19" t="s">
        <v>17</v>
      </c>
      <c r="J19" t="s">
        <v>22</v>
      </c>
      <c r="K19" t="s">
        <v>23</v>
      </c>
      <c r="L19" t="b">
        <v>1</v>
      </c>
      <c r="N19" t="s">
        <v>32</v>
      </c>
      <c r="O19" t="s">
        <v>36</v>
      </c>
      <c r="P19" t="b">
        <v>1</v>
      </c>
    </row>
    <row r="20" spans="1:16" x14ac:dyDescent="0.2">
      <c r="A20" s="1">
        <v>642</v>
      </c>
      <c r="B20">
        <v>0</v>
      </c>
      <c r="C20">
        <v>3</v>
      </c>
      <c r="D20" t="s">
        <v>16</v>
      </c>
      <c r="E20">
        <v>2</v>
      </c>
      <c r="F20">
        <v>3</v>
      </c>
      <c r="G20">
        <v>2</v>
      </c>
      <c r="H20">
        <v>27.9</v>
      </c>
      <c r="I20" t="s">
        <v>17</v>
      </c>
      <c r="J20" t="s">
        <v>20</v>
      </c>
      <c r="K20" t="s">
        <v>25</v>
      </c>
      <c r="L20" t="b">
        <v>0</v>
      </c>
      <c r="N20" t="s">
        <v>32</v>
      </c>
      <c r="O20" t="s">
        <v>35</v>
      </c>
      <c r="P20" t="b">
        <v>0</v>
      </c>
    </row>
    <row r="21" spans="1:16" x14ac:dyDescent="0.2">
      <c r="A21" s="1">
        <v>19</v>
      </c>
      <c r="B21">
        <v>1</v>
      </c>
      <c r="C21">
        <v>3</v>
      </c>
      <c r="D21" t="s">
        <v>16</v>
      </c>
      <c r="F21">
        <v>0</v>
      </c>
      <c r="G21">
        <v>0</v>
      </c>
      <c r="H21">
        <v>7.2249999999999996</v>
      </c>
      <c r="I21" t="s">
        <v>18</v>
      </c>
      <c r="J21" t="s">
        <v>20</v>
      </c>
      <c r="K21" t="s">
        <v>24</v>
      </c>
      <c r="L21" t="b">
        <v>0</v>
      </c>
      <c r="N21" t="s">
        <v>33</v>
      </c>
      <c r="O21" t="s">
        <v>36</v>
      </c>
      <c r="P21" t="b">
        <v>1</v>
      </c>
    </row>
    <row r="22" spans="1:16" x14ac:dyDescent="0.2">
      <c r="A22" s="1">
        <v>386</v>
      </c>
      <c r="B22">
        <v>0</v>
      </c>
      <c r="C22">
        <v>3</v>
      </c>
      <c r="D22" t="s">
        <v>15</v>
      </c>
      <c r="E22">
        <v>1</v>
      </c>
      <c r="F22">
        <v>5</v>
      </c>
      <c r="G22">
        <v>2</v>
      </c>
      <c r="H22">
        <v>46.9</v>
      </c>
      <c r="I22" t="s">
        <v>17</v>
      </c>
      <c r="J22" t="s">
        <v>20</v>
      </c>
      <c r="K22" t="s">
        <v>25</v>
      </c>
      <c r="L22" t="b">
        <v>0</v>
      </c>
      <c r="N22" t="s">
        <v>32</v>
      </c>
      <c r="O22" t="s">
        <v>35</v>
      </c>
      <c r="P22" t="b">
        <v>0</v>
      </c>
    </row>
    <row r="23" spans="1:16" x14ac:dyDescent="0.2">
      <c r="A23" s="1">
        <v>788</v>
      </c>
      <c r="B23">
        <v>1</v>
      </c>
      <c r="C23">
        <v>3</v>
      </c>
      <c r="D23" t="s">
        <v>15</v>
      </c>
      <c r="E23">
        <v>1</v>
      </c>
      <c r="F23">
        <v>1</v>
      </c>
      <c r="G23">
        <v>2</v>
      </c>
      <c r="H23">
        <v>20.574999999999999</v>
      </c>
      <c r="I23" t="s">
        <v>17</v>
      </c>
      <c r="J23" t="s">
        <v>20</v>
      </c>
      <c r="K23" t="s">
        <v>25</v>
      </c>
      <c r="L23" t="b">
        <v>0</v>
      </c>
      <c r="N23" t="s">
        <v>32</v>
      </c>
      <c r="O23" t="s">
        <v>36</v>
      </c>
      <c r="P23" t="b">
        <v>0</v>
      </c>
    </row>
    <row r="24" spans="1:16" x14ac:dyDescent="0.2">
      <c r="A24" s="1">
        <v>43</v>
      </c>
      <c r="B24">
        <v>1</v>
      </c>
      <c r="C24">
        <v>2</v>
      </c>
      <c r="D24" t="s">
        <v>16</v>
      </c>
      <c r="E24">
        <v>3</v>
      </c>
      <c r="F24">
        <v>1</v>
      </c>
      <c r="G24">
        <v>2</v>
      </c>
      <c r="H24">
        <v>41.5792</v>
      </c>
      <c r="I24" t="s">
        <v>18</v>
      </c>
      <c r="J24" t="s">
        <v>22</v>
      </c>
      <c r="K24" t="s">
        <v>25</v>
      </c>
      <c r="L24" t="b">
        <v>0</v>
      </c>
      <c r="N24" t="s">
        <v>33</v>
      </c>
      <c r="O24" t="s">
        <v>36</v>
      </c>
      <c r="P24" t="b">
        <v>0</v>
      </c>
    </row>
    <row r="25" spans="1:16" x14ac:dyDescent="0.2">
      <c r="A25" s="1">
        <v>827</v>
      </c>
      <c r="B25">
        <v>1</v>
      </c>
      <c r="C25">
        <v>2</v>
      </c>
      <c r="D25" t="s">
        <v>15</v>
      </c>
      <c r="E25">
        <v>1</v>
      </c>
      <c r="F25">
        <v>0</v>
      </c>
      <c r="G25">
        <v>2</v>
      </c>
      <c r="H25">
        <v>37.004199999999997</v>
      </c>
      <c r="I25" t="s">
        <v>18</v>
      </c>
      <c r="J25" t="s">
        <v>22</v>
      </c>
      <c r="K25" t="s">
        <v>25</v>
      </c>
      <c r="L25" t="b">
        <v>0</v>
      </c>
      <c r="N25" t="s">
        <v>33</v>
      </c>
      <c r="O25" t="s">
        <v>36</v>
      </c>
      <c r="P25" t="b">
        <v>0</v>
      </c>
    </row>
    <row r="26" spans="1:16" x14ac:dyDescent="0.2">
      <c r="A26" s="1">
        <v>374</v>
      </c>
      <c r="B26">
        <v>0</v>
      </c>
      <c r="C26">
        <v>3</v>
      </c>
      <c r="D26" t="s">
        <v>16</v>
      </c>
      <c r="E26">
        <v>3</v>
      </c>
      <c r="F26">
        <v>3</v>
      </c>
      <c r="G26">
        <v>1</v>
      </c>
      <c r="H26">
        <v>21.074999999999999</v>
      </c>
      <c r="I26" t="s">
        <v>17</v>
      </c>
      <c r="J26" t="s">
        <v>20</v>
      </c>
      <c r="K26" t="s">
        <v>25</v>
      </c>
      <c r="L26" t="b">
        <v>0</v>
      </c>
      <c r="N26" t="s">
        <v>32</v>
      </c>
      <c r="O26" t="s">
        <v>35</v>
      </c>
      <c r="P26" t="b">
        <v>0</v>
      </c>
    </row>
    <row r="27" spans="1:16" x14ac:dyDescent="0.2">
      <c r="A27" s="1">
        <v>10</v>
      </c>
      <c r="B27">
        <v>1</v>
      </c>
      <c r="C27">
        <v>3</v>
      </c>
      <c r="D27" t="s">
        <v>16</v>
      </c>
      <c r="E27">
        <v>4</v>
      </c>
      <c r="F27">
        <v>1</v>
      </c>
      <c r="G27">
        <v>1</v>
      </c>
      <c r="H27">
        <v>16.7</v>
      </c>
      <c r="I27" t="s">
        <v>17</v>
      </c>
      <c r="J27" t="s">
        <v>20</v>
      </c>
      <c r="K27" t="s">
        <v>25</v>
      </c>
      <c r="L27" t="b">
        <v>0</v>
      </c>
      <c r="M27" t="s">
        <v>27</v>
      </c>
      <c r="N27" t="s">
        <v>32</v>
      </c>
      <c r="O27" t="s">
        <v>36</v>
      </c>
      <c r="P27" t="b">
        <v>0</v>
      </c>
    </row>
    <row r="28" spans="1:16" x14ac:dyDescent="0.2">
      <c r="A28" s="1">
        <v>26</v>
      </c>
      <c r="B28">
        <v>0</v>
      </c>
      <c r="C28">
        <v>3</v>
      </c>
      <c r="D28" t="s">
        <v>15</v>
      </c>
      <c r="F28">
        <v>0</v>
      </c>
      <c r="G28">
        <v>0</v>
      </c>
      <c r="H28">
        <v>7.2249999999999996</v>
      </c>
      <c r="I28" t="s">
        <v>18</v>
      </c>
      <c r="J28" t="s">
        <v>20</v>
      </c>
      <c r="K28" t="s">
        <v>23</v>
      </c>
      <c r="L28" t="b">
        <v>1</v>
      </c>
      <c r="N28" t="s">
        <v>33</v>
      </c>
      <c r="O28" t="s">
        <v>35</v>
      </c>
      <c r="P28" t="b">
        <v>1</v>
      </c>
    </row>
    <row r="29" spans="1:16" x14ac:dyDescent="0.2">
      <c r="A29" s="1">
        <v>7</v>
      </c>
      <c r="B29">
        <v>0</v>
      </c>
      <c r="C29">
        <v>3</v>
      </c>
      <c r="D29" t="s">
        <v>15</v>
      </c>
      <c r="E29">
        <v>2</v>
      </c>
      <c r="F29">
        <v>3</v>
      </c>
      <c r="G29">
        <v>1</v>
      </c>
      <c r="H29">
        <v>21.074999999999999</v>
      </c>
      <c r="I29" t="s">
        <v>17</v>
      </c>
      <c r="J29" t="s">
        <v>20</v>
      </c>
      <c r="K29" t="s">
        <v>25</v>
      </c>
      <c r="L29" t="b">
        <v>0</v>
      </c>
      <c r="N29" t="s">
        <v>32</v>
      </c>
      <c r="O29" t="s">
        <v>35</v>
      </c>
      <c r="P29" t="b">
        <v>0</v>
      </c>
    </row>
    <row r="30" spans="1:16" x14ac:dyDescent="0.2">
      <c r="A30" s="1">
        <v>28</v>
      </c>
      <c r="B30">
        <v>1</v>
      </c>
      <c r="C30">
        <v>3</v>
      </c>
      <c r="D30" t="s">
        <v>16</v>
      </c>
      <c r="F30">
        <v>0</v>
      </c>
      <c r="G30">
        <v>0</v>
      </c>
      <c r="H30">
        <v>7.8792</v>
      </c>
      <c r="I30" t="s">
        <v>19</v>
      </c>
      <c r="J30" t="s">
        <v>20</v>
      </c>
      <c r="K30" t="s">
        <v>24</v>
      </c>
      <c r="L30" t="b">
        <v>0</v>
      </c>
      <c r="N30" t="s">
        <v>34</v>
      </c>
      <c r="O30" t="s">
        <v>36</v>
      </c>
      <c r="P30" t="b">
        <v>1</v>
      </c>
    </row>
    <row r="31" spans="1:16" x14ac:dyDescent="0.2">
      <c r="A31" s="1">
        <v>29</v>
      </c>
      <c r="B31">
        <v>0</v>
      </c>
      <c r="C31">
        <v>3</v>
      </c>
      <c r="D31" t="s">
        <v>15</v>
      </c>
      <c r="F31">
        <v>0</v>
      </c>
      <c r="G31">
        <v>0</v>
      </c>
      <c r="H31">
        <v>7.8958000000000004</v>
      </c>
      <c r="I31" t="s">
        <v>17</v>
      </c>
      <c r="J31" t="s">
        <v>20</v>
      </c>
      <c r="K31" t="s">
        <v>23</v>
      </c>
      <c r="L31" t="b">
        <v>1</v>
      </c>
      <c r="N31" t="s">
        <v>32</v>
      </c>
      <c r="O31" t="s">
        <v>35</v>
      </c>
      <c r="P31" t="b">
        <v>1</v>
      </c>
    </row>
    <row r="32" spans="1:16" x14ac:dyDescent="0.2">
      <c r="A32" s="1">
        <v>16</v>
      </c>
      <c r="B32">
        <v>0</v>
      </c>
      <c r="C32">
        <v>3</v>
      </c>
      <c r="D32" t="s">
        <v>15</v>
      </c>
      <c r="E32">
        <v>2</v>
      </c>
      <c r="F32">
        <v>4</v>
      </c>
      <c r="G32">
        <v>1</v>
      </c>
      <c r="H32">
        <v>29.125</v>
      </c>
      <c r="I32" t="s">
        <v>19</v>
      </c>
      <c r="J32" t="s">
        <v>20</v>
      </c>
      <c r="K32" t="s">
        <v>25</v>
      </c>
      <c r="L32" t="b">
        <v>0</v>
      </c>
      <c r="N32" t="s">
        <v>34</v>
      </c>
      <c r="O32" t="s">
        <v>35</v>
      </c>
      <c r="P32" t="b">
        <v>0</v>
      </c>
    </row>
    <row r="33" spans="1:16" x14ac:dyDescent="0.2">
      <c r="A33" s="1">
        <v>31</v>
      </c>
      <c r="B33">
        <v>1</v>
      </c>
      <c r="C33">
        <v>1</v>
      </c>
      <c r="D33" t="s">
        <v>16</v>
      </c>
      <c r="F33">
        <v>1</v>
      </c>
      <c r="G33">
        <v>0</v>
      </c>
      <c r="H33">
        <v>146.52080000000001</v>
      </c>
      <c r="I33" t="s">
        <v>18</v>
      </c>
      <c r="J33" t="s">
        <v>21</v>
      </c>
      <c r="K33" t="s">
        <v>24</v>
      </c>
      <c r="L33" t="b">
        <v>0</v>
      </c>
      <c r="M33" t="s">
        <v>30</v>
      </c>
      <c r="N33" t="s">
        <v>33</v>
      </c>
      <c r="O33" t="s">
        <v>36</v>
      </c>
      <c r="P33" t="b">
        <v>0</v>
      </c>
    </row>
    <row r="34" spans="1:16" x14ac:dyDescent="0.2">
      <c r="A34" s="1">
        <v>32</v>
      </c>
      <c r="B34">
        <v>1</v>
      </c>
      <c r="C34">
        <v>3</v>
      </c>
      <c r="D34" t="s">
        <v>16</v>
      </c>
      <c r="F34">
        <v>0</v>
      </c>
      <c r="G34">
        <v>0</v>
      </c>
      <c r="H34">
        <v>7.75</v>
      </c>
      <c r="I34" t="s">
        <v>19</v>
      </c>
      <c r="J34" t="s">
        <v>20</v>
      </c>
      <c r="K34" t="s">
        <v>24</v>
      </c>
      <c r="L34" t="b">
        <v>0</v>
      </c>
      <c r="N34" t="s">
        <v>34</v>
      </c>
      <c r="O34" t="s">
        <v>36</v>
      </c>
      <c r="P34" t="b">
        <v>1</v>
      </c>
    </row>
    <row r="35" spans="1:16" x14ac:dyDescent="0.2">
      <c r="A35" s="1">
        <v>340</v>
      </c>
      <c r="B35">
        <v>1</v>
      </c>
      <c r="C35">
        <v>2</v>
      </c>
      <c r="D35" t="s">
        <v>15</v>
      </c>
      <c r="E35">
        <v>2</v>
      </c>
      <c r="F35">
        <v>1</v>
      </c>
      <c r="G35">
        <v>1</v>
      </c>
      <c r="H35">
        <v>26</v>
      </c>
      <c r="I35" t="s">
        <v>17</v>
      </c>
      <c r="J35" t="s">
        <v>22</v>
      </c>
      <c r="K35" t="s">
        <v>25</v>
      </c>
      <c r="L35" t="b">
        <v>0</v>
      </c>
      <c r="M35" t="s">
        <v>31</v>
      </c>
      <c r="N35" t="s">
        <v>32</v>
      </c>
      <c r="O35" t="s">
        <v>36</v>
      </c>
      <c r="P35" t="b">
        <v>0</v>
      </c>
    </row>
    <row r="36" spans="1:16" x14ac:dyDescent="0.2">
      <c r="A36" s="1">
        <v>824</v>
      </c>
      <c r="B36">
        <v>0</v>
      </c>
      <c r="C36">
        <v>3</v>
      </c>
      <c r="D36" t="s">
        <v>15</v>
      </c>
      <c r="E36">
        <v>2</v>
      </c>
      <c r="F36">
        <v>4</v>
      </c>
      <c r="G36">
        <v>1</v>
      </c>
      <c r="H36">
        <v>39.6875</v>
      </c>
      <c r="I36" t="s">
        <v>17</v>
      </c>
      <c r="J36" t="s">
        <v>20</v>
      </c>
      <c r="K36" t="s">
        <v>25</v>
      </c>
      <c r="L36" t="b">
        <v>0</v>
      </c>
      <c r="N36" t="s">
        <v>32</v>
      </c>
      <c r="O36" t="s">
        <v>35</v>
      </c>
      <c r="P36" t="b">
        <v>0</v>
      </c>
    </row>
    <row r="37" spans="1:16" x14ac:dyDescent="0.2">
      <c r="A37" s="1">
        <v>193</v>
      </c>
      <c r="B37">
        <v>1</v>
      </c>
      <c r="C37">
        <v>2</v>
      </c>
      <c r="D37" t="s">
        <v>15</v>
      </c>
      <c r="E37">
        <v>3</v>
      </c>
      <c r="F37">
        <v>1</v>
      </c>
      <c r="G37">
        <v>1</v>
      </c>
      <c r="H37">
        <v>26</v>
      </c>
      <c r="I37" t="s">
        <v>17</v>
      </c>
      <c r="J37" t="s">
        <v>22</v>
      </c>
      <c r="K37" t="s">
        <v>25</v>
      </c>
      <c r="L37" t="b">
        <v>0</v>
      </c>
      <c r="M37" t="s">
        <v>31</v>
      </c>
      <c r="N37" t="s">
        <v>32</v>
      </c>
      <c r="O37" t="s">
        <v>36</v>
      </c>
      <c r="P37" t="b">
        <v>0</v>
      </c>
    </row>
    <row r="38" spans="1:16" x14ac:dyDescent="0.2">
      <c r="A38" s="1">
        <v>36</v>
      </c>
      <c r="B38">
        <v>1</v>
      </c>
      <c r="C38">
        <v>3</v>
      </c>
      <c r="D38" t="s">
        <v>15</v>
      </c>
      <c r="F38">
        <v>0</v>
      </c>
      <c r="G38">
        <v>0</v>
      </c>
      <c r="H38">
        <v>7.2291999999999996</v>
      </c>
      <c r="I38" t="s">
        <v>18</v>
      </c>
      <c r="J38" t="s">
        <v>20</v>
      </c>
      <c r="K38" t="s">
        <v>23</v>
      </c>
      <c r="L38" t="b">
        <v>1</v>
      </c>
      <c r="N38" t="s">
        <v>33</v>
      </c>
      <c r="O38" t="s">
        <v>36</v>
      </c>
      <c r="P38" t="b">
        <v>1</v>
      </c>
    </row>
    <row r="39" spans="1:16" x14ac:dyDescent="0.2">
      <c r="A39" s="1">
        <v>261</v>
      </c>
      <c r="B39">
        <v>1</v>
      </c>
      <c r="C39">
        <v>3</v>
      </c>
      <c r="D39" t="s">
        <v>15</v>
      </c>
      <c r="E39">
        <v>3</v>
      </c>
      <c r="F39">
        <v>4</v>
      </c>
      <c r="G39">
        <v>2</v>
      </c>
      <c r="H39">
        <v>31.387499999999999</v>
      </c>
      <c r="I39" t="s">
        <v>17</v>
      </c>
      <c r="J39" t="s">
        <v>20</v>
      </c>
      <c r="K39" t="s">
        <v>25</v>
      </c>
      <c r="L39" t="b">
        <v>0</v>
      </c>
      <c r="N39" t="s">
        <v>32</v>
      </c>
      <c r="O39" t="s">
        <v>36</v>
      </c>
      <c r="P39" t="b">
        <v>0</v>
      </c>
    </row>
    <row r="40" spans="1:16" x14ac:dyDescent="0.2">
      <c r="A40" s="1">
        <v>184</v>
      </c>
      <c r="B40">
        <v>1</v>
      </c>
      <c r="C40">
        <v>3</v>
      </c>
      <c r="D40" t="s">
        <v>16</v>
      </c>
      <c r="E40">
        <v>4</v>
      </c>
      <c r="F40">
        <v>0</v>
      </c>
      <c r="G40">
        <v>2</v>
      </c>
      <c r="H40">
        <v>22.024999999999999</v>
      </c>
      <c r="I40" t="s">
        <v>17</v>
      </c>
      <c r="J40" t="s">
        <v>20</v>
      </c>
      <c r="K40" t="s">
        <v>25</v>
      </c>
      <c r="L40" t="b">
        <v>0</v>
      </c>
      <c r="N40" t="s">
        <v>32</v>
      </c>
      <c r="O40" t="s">
        <v>36</v>
      </c>
      <c r="P40" t="b">
        <v>0</v>
      </c>
    </row>
    <row r="41" spans="1:16" x14ac:dyDescent="0.2">
      <c r="A41" s="1">
        <v>618</v>
      </c>
      <c r="B41">
        <v>1</v>
      </c>
      <c r="C41">
        <v>2</v>
      </c>
      <c r="D41" t="s">
        <v>16</v>
      </c>
      <c r="E41">
        <v>4</v>
      </c>
      <c r="F41">
        <v>2</v>
      </c>
      <c r="G41">
        <v>1</v>
      </c>
      <c r="H41">
        <v>39</v>
      </c>
      <c r="I41" t="s">
        <v>17</v>
      </c>
      <c r="J41" t="s">
        <v>22</v>
      </c>
      <c r="K41" t="s">
        <v>25</v>
      </c>
      <c r="L41" t="b">
        <v>0</v>
      </c>
      <c r="M41" t="s">
        <v>31</v>
      </c>
      <c r="N41" t="s">
        <v>32</v>
      </c>
      <c r="O41" t="s">
        <v>36</v>
      </c>
      <c r="P41" t="b">
        <v>0</v>
      </c>
    </row>
    <row r="42" spans="1:16" x14ac:dyDescent="0.2">
      <c r="A42" s="1">
        <v>691</v>
      </c>
      <c r="B42">
        <v>1</v>
      </c>
      <c r="C42">
        <v>3</v>
      </c>
      <c r="D42" t="s">
        <v>16</v>
      </c>
      <c r="E42">
        <v>4</v>
      </c>
      <c r="F42">
        <v>0</v>
      </c>
      <c r="G42">
        <v>1</v>
      </c>
      <c r="H42">
        <v>13.416700000000001</v>
      </c>
      <c r="I42" t="s">
        <v>18</v>
      </c>
      <c r="J42" t="s">
        <v>20</v>
      </c>
      <c r="K42" t="s">
        <v>25</v>
      </c>
      <c r="L42" t="b">
        <v>0</v>
      </c>
      <c r="N42" t="s">
        <v>33</v>
      </c>
      <c r="O42" t="s">
        <v>36</v>
      </c>
      <c r="P42" t="b">
        <v>0</v>
      </c>
    </row>
    <row r="43" spans="1:16" x14ac:dyDescent="0.2">
      <c r="A43" s="1">
        <v>750</v>
      </c>
      <c r="B43">
        <v>1</v>
      </c>
      <c r="C43">
        <v>2</v>
      </c>
      <c r="D43" t="s">
        <v>16</v>
      </c>
      <c r="E43">
        <v>4</v>
      </c>
      <c r="F43">
        <v>1</v>
      </c>
      <c r="G43">
        <v>1</v>
      </c>
      <c r="H43">
        <v>23</v>
      </c>
      <c r="I43" t="s">
        <v>17</v>
      </c>
      <c r="J43" t="s">
        <v>22</v>
      </c>
      <c r="K43" t="s">
        <v>25</v>
      </c>
      <c r="L43" t="b">
        <v>0</v>
      </c>
      <c r="N43" t="s">
        <v>32</v>
      </c>
      <c r="O43" t="s">
        <v>36</v>
      </c>
      <c r="P43" t="b">
        <v>0</v>
      </c>
    </row>
    <row r="44" spans="1:16" x14ac:dyDescent="0.2">
      <c r="A44" s="1">
        <v>42</v>
      </c>
      <c r="B44">
        <v>0</v>
      </c>
      <c r="C44">
        <v>3</v>
      </c>
      <c r="D44" t="s">
        <v>15</v>
      </c>
      <c r="F44">
        <v>0</v>
      </c>
      <c r="G44">
        <v>0</v>
      </c>
      <c r="H44">
        <v>7.8958000000000004</v>
      </c>
      <c r="I44" t="s">
        <v>18</v>
      </c>
      <c r="J44" t="s">
        <v>20</v>
      </c>
      <c r="K44" t="s">
        <v>23</v>
      </c>
      <c r="L44" t="b">
        <v>1</v>
      </c>
      <c r="N44" t="s">
        <v>33</v>
      </c>
      <c r="O44" t="s">
        <v>35</v>
      </c>
      <c r="P44" t="b">
        <v>1</v>
      </c>
    </row>
    <row r="45" spans="1:16" x14ac:dyDescent="0.2">
      <c r="A45" s="1">
        <v>58</v>
      </c>
      <c r="B45">
        <v>1</v>
      </c>
      <c r="C45">
        <v>2</v>
      </c>
      <c r="D45" t="s">
        <v>16</v>
      </c>
      <c r="E45">
        <v>5</v>
      </c>
      <c r="F45">
        <v>1</v>
      </c>
      <c r="G45">
        <v>2</v>
      </c>
      <c r="H45">
        <v>27.75</v>
      </c>
      <c r="I45" t="s">
        <v>17</v>
      </c>
      <c r="J45" t="s">
        <v>22</v>
      </c>
      <c r="K45" t="s">
        <v>25</v>
      </c>
      <c r="L45" t="b">
        <v>0</v>
      </c>
      <c r="N45" t="s">
        <v>32</v>
      </c>
      <c r="O45" t="s">
        <v>36</v>
      </c>
      <c r="P45" t="b">
        <v>0</v>
      </c>
    </row>
    <row r="46" spans="1:16" x14ac:dyDescent="0.2">
      <c r="A46" s="1">
        <v>233</v>
      </c>
      <c r="B46">
        <v>1</v>
      </c>
      <c r="C46">
        <v>3</v>
      </c>
      <c r="D46" t="s">
        <v>16</v>
      </c>
      <c r="E46">
        <v>5</v>
      </c>
      <c r="F46">
        <v>4</v>
      </c>
      <c r="G46">
        <v>2</v>
      </c>
      <c r="H46">
        <v>31.387499999999999</v>
      </c>
      <c r="I46" t="s">
        <v>17</v>
      </c>
      <c r="J46" t="s">
        <v>20</v>
      </c>
      <c r="K46" t="s">
        <v>25</v>
      </c>
      <c r="L46" t="b">
        <v>0</v>
      </c>
      <c r="N46" t="s">
        <v>32</v>
      </c>
      <c r="O46" t="s">
        <v>36</v>
      </c>
      <c r="P46" t="b">
        <v>0</v>
      </c>
    </row>
    <row r="47" spans="1:16" x14ac:dyDescent="0.2">
      <c r="A47" s="1">
        <v>45</v>
      </c>
      <c r="B47">
        <v>0</v>
      </c>
      <c r="C47">
        <v>3</v>
      </c>
      <c r="D47" t="s">
        <v>15</v>
      </c>
      <c r="F47">
        <v>0</v>
      </c>
      <c r="G47">
        <v>0</v>
      </c>
      <c r="H47">
        <v>8.0500000000000007</v>
      </c>
      <c r="I47" t="s">
        <v>17</v>
      </c>
      <c r="J47" t="s">
        <v>20</v>
      </c>
      <c r="K47" t="s">
        <v>23</v>
      </c>
      <c r="L47" t="b">
        <v>1</v>
      </c>
      <c r="N47" t="s">
        <v>32</v>
      </c>
      <c r="O47" t="s">
        <v>35</v>
      </c>
      <c r="P47" t="b">
        <v>1</v>
      </c>
    </row>
    <row r="48" spans="1:16" x14ac:dyDescent="0.2">
      <c r="A48" s="1">
        <v>46</v>
      </c>
      <c r="B48">
        <v>0</v>
      </c>
      <c r="C48">
        <v>3</v>
      </c>
      <c r="D48" t="s">
        <v>15</v>
      </c>
      <c r="F48">
        <v>1</v>
      </c>
      <c r="G48">
        <v>0</v>
      </c>
      <c r="H48">
        <v>15.5</v>
      </c>
      <c r="I48" t="s">
        <v>19</v>
      </c>
      <c r="J48" t="s">
        <v>20</v>
      </c>
      <c r="K48" t="s">
        <v>23</v>
      </c>
      <c r="L48" t="b">
        <v>1</v>
      </c>
      <c r="N48" t="s">
        <v>34</v>
      </c>
      <c r="O48" t="s">
        <v>35</v>
      </c>
      <c r="P48" t="b">
        <v>0</v>
      </c>
    </row>
    <row r="49" spans="1:16" x14ac:dyDescent="0.2">
      <c r="A49" s="1">
        <v>47</v>
      </c>
      <c r="B49">
        <v>1</v>
      </c>
      <c r="C49">
        <v>3</v>
      </c>
      <c r="D49" t="s">
        <v>16</v>
      </c>
      <c r="F49">
        <v>0</v>
      </c>
      <c r="G49">
        <v>0</v>
      </c>
      <c r="H49">
        <v>7.75</v>
      </c>
      <c r="I49" t="s">
        <v>19</v>
      </c>
      <c r="J49" t="s">
        <v>20</v>
      </c>
      <c r="K49" t="s">
        <v>24</v>
      </c>
      <c r="L49" t="b">
        <v>0</v>
      </c>
      <c r="N49" t="s">
        <v>34</v>
      </c>
      <c r="O49" t="s">
        <v>36</v>
      </c>
      <c r="P49" t="b">
        <v>1</v>
      </c>
    </row>
    <row r="50" spans="1:16" x14ac:dyDescent="0.2">
      <c r="A50" s="1">
        <v>48</v>
      </c>
      <c r="B50">
        <v>0</v>
      </c>
      <c r="C50">
        <v>3</v>
      </c>
      <c r="D50" t="s">
        <v>15</v>
      </c>
      <c r="F50">
        <v>2</v>
      </c>
      <c r="G50">
        <v>0</v>
      </c>
      <c r="H50">
        <v>21.679200000000002</v>
      </c>
      <c r="I50" t="s">
        <v>18</v>
      </c>
      <c r="J50" t="s">
        <v>20</v>
      </c>
      <c r="K50" t="s">
        <v>23</v>
      </c>
      <c r="L50" t="b">
        <v>1</v>
      </c>
      <c r="N50" t="s">
        <v>33</v>
      </c>
      <c r="O50" t="s">
        <v>35</v>
      </c>
      <c r="P50" t="b">
        <v>0</v>
      </c>
    </row>
    <row r="51" spans="1:16" x14ac:dyDescent="0.2">
      <c r="A51" s="1">
        <v>448</v>
      </c>
      <c r="B51">
        <v>1</v>
      </c>
      <c r="C51">
        <v>3</v>
      </c>
      <c r="D51" t="s">
        <v>16</v>
      </c>
      <c r="E51">
        <v>5</v>
      </c>
      <c r="F51">
        <v>2</v>
      </c>
      <c r="G51">
        <v>1</v>
      </c>
      <c r="H51">
        <v>19.258299999999998</v>
      </c>
      <c r="I51" t="s">
        <v>18</v>
      </c>
      <c r="J51" t="s">
        <v>20</v>
      </c>
      <c r="K51" t="s">
        <v>25</v>
      </c>
      <c r="L51" t="b">
        <v>0</v>
      </c>
      <c r="N51" t="s">
        <v>33</v>
      </c>
      <c r="O51" t="s">
        <v>36</v>
      </c>
      <c r="P51" t="b">
        <v>0</v>
      </c>
    </row>
    <row r="52" spans="1:16" x14ac:dyDescent="0.2">
      <c r="A52" s="1">
        <v>348</v>
      </c>
      <c r="B52">
        <v>1</v>
      </c>
      <c r="C52">
        <v>3</v>
      </c>
      <c r="D52" t="s">
        <v>15</v>
      </c>
      <c r="E52">
        <v>3</v>
      </c>
      <c r="F52">
        <v>1</v>
      </c>
      <c r="G52">
        <v>1</v>
      </c>
      <c r="H52">
        <v>15.9</v>
      </c>
      <c r="I52" t="s">
        <v>17</v>
      </c>
      <c r="J52" t="s">
        <v>20</v>
      </c>
      <c r="K52" t="s">
        <v>25</v>
      </c>
      <c r="L52" t="b">
        <v>0</v>
      </c>
      <c r="N52" t="s">
        <v>32</v>
      </c>
      <c r="O52" t="s">
        <v>36</v>
      </c>
      <c r="P52" t="b">
        <v>0</v>
      </c>
    </row>
    <row r="53" spans="1:16" x14ac:dyDescent="0.2">
      <c r="A53" s="1">
        <v>407</v>
      </c>
      <c r="B53">
        <v>1</v>
      </c>
      <c r="C53">
        <v>2</v>
      </c>
      <c r="D53" t="s">
        <v>15</v>
      </c>
      <c r="E53">
        <v>3</v>
      </c>
      <c r="F53">
        <v>1</v>
      </c>
      <c r="G53">
        <v>1</v>
      </c>
      <c r="H53">
        <v>18.75</v>
      </c>
      <c r="I53" t="s">
        <v>17</v>
      </c>
      <c r="J53" t="s">
        <v>22</v>
      </c>
      <c r="K53" t="s">
        <v>25</v>
      </c>
      <c r="L53" t="b">
        <v>0</v>
      </c>
      <c r="N53" t="s">
        <v>32</v>
      </c>
      <c r="O53" t="s">
        <v>36</v>
      </c>
      <c r="P53" t="b">
        <v>0</v>
      </c>
    </row>
    <row r="54" spans="1:16" x14ac:dyDescent="0.2">
      <c r="A54" s="1">
        <v>777</v>
      </c>
      <c r="B54">
        <v>1</v>
      </c>
      <c r="C54">
        <v>3</v>
      </c>
      <c r="D54" t="s">
        <v>16</v>
      </c>
      <c r="E54">
        <v>5</v>
      </c>
      <c r="F54">
        <v>0</v>
      </c>
      <c r="G54">
        <v>0</v>
      </c>
      <c r="H54">
        <v>12.475</v>
      </c>
      <c r="I54" t="s">
        <v>17</v>
      </c>
      <c r="J54" t="s">
        <v>20</v>
      </c>
      <c r="K54" t="s">
        <v>25</v>
      </c>
      <c r="L54" t="b">
        <v>0</v>
      </c>
      <c r="N54" t="s">
        <v>32</v>
      </c>
      <c r="O54" t="s">
        <v>36</v>
      </c>
      <c r="P54" t="b">
        <v>1</v>
      </c>
    </row>
    <row r="55" spans="1:16" x14ac:dyDescent="0.2">
      <c r="A55" s="1">
        <v>720</v>
      </c>
      <c r="B55">
        <v>1</v>
      </c>
      <c r="C55">
        <v>2</v>
      </c>
      <c r="D55" t="s">
        <v>16</v>
      </c>
      <c r="E55">
        <v>6</v>
      </c>
      <c r="F55">
        <v>0</v>
      </c>
      <c r="G55">
        <v>1</v>
      </c>
      <c r="H55">
        <v>33</v>
      </c>
      <c r="I55" t="s">
        <v>17</v>
      </c>
      <c r="J55" t="s">
        <v>22</v>
      </c>
      <c r="K55" t="s">
        <v>25</v>
      </c>
      <c r="L55" t="b">
        <v>0</v>
      </c>
      <c r="N55" t="s">
        <v>32</v>
      </c>
      <c r="O55" t="s">
        <v>36</v>
      </c>
      <c r="P55" t="b">
        <v>0</v>
      </c>
    </row>
    <row r="56" spans="1:16" x14ac:dyDescent="0.2">
      <c r="A56" s="1">
        <v>63</v>
      </c>
      <c r="B56">
        <v>0</v>
      </c>
      <c r="C56">
        <v>3</v>
      </c>
      <c r="D56" t="s">
        <v>15</v>
      </c>
      <c r="E56">
        <v>4</v>
      </c>
      <c r="F56">
        <v>3</v>
      </c>
      <c r="G56">
        <v>2</v>
      </c>
      <c r="H56">
        <v>27.9</v>
      </c>
      <c r="I56" t="s">
        <v>17</v>
      </c>
      <c r="J56" t="s">
        <v>20</v>
      </c>
      <c r="K56" t="s">
        <v>25</v>
      </c>
      <c r="L56" t="b">
        <v>0</v>
      </c>
      <c r="N56" t="s">
        <v>32</v>
      </c>
      <c r="O56" t="s">
        <v>35</v>
      </c>
      <c r="P56" t="b">
        <v>0</v>
      </c>
    </row>
    <row r="57" spans="1:16" x14ac:dyDescent="0.2">
      <c r="A57" s="1">
        <v>55</v>
      </c>
      <c r="B57">
        <v>1</v>
      </c>
      <c r="C57">
        <v>1</v>
      </c>
      <c r="D57" t="s">
        <v>15</v>
      </c>
      <c r="F57">
        <v>0</v>
      </c>
      <c r="G57">
        <v>0</v>
      </c>
      <c r="H57">
        <v>35.5</v>
      </c>
      <c r="I57" t="s">
        <v>17</v>
      </c>
      <c r="J57" t="s">
        <v>21</v>
      </c>
      <c r="K57" t="s">
        <v>23</v>
      </c>
      <c r="L57" t="b">
        <v>1</v>
      </c>
      <c r="M57" t="s">
        <v>18</v>
      </c>
      <c r="N57" t="s">
        <v>32</v>
      </c>
      <c r="O57" t="s">
        <v>36</v>
      </c>
      <c r="P57" t="b">
        <v>1</v>
      </c>
    </row>
    <row r="58" spans="1:16" x14ac:dyDescent="0.2">
      <c r="A58" s="1">
        <v>813</v>
      </c>
      <c r="B58">
        <v>0</v>
      </c>
      <c r="C58">
        <v>3</v>
      </c>
      <c r="D58" t="s">
        <v>16</v>
      </c>
      <c r="E58">
        <v>6</v>
      </c>
      <c r="F58">
        <v>4</v>
      </c>
      <c r="G58">
        <v>2</v>
      </c>
      <c r="H58">
        <v>31.274999999999999</v>
      </c>
      <c r="I58" t="s">
        <v>17</v>
      </c>
      <c r="J58" t="s">
        <v>20</v>
      </c>
      <c r="K58" t="s">
        <v>25</v>
      </c>
      <c r="L58" t="b">
        <v>0</v>
      </c>
      <c r="N58" t="s">
        <v>32</v>
      </c>
      <c r="O58" t="s">
        <v>35</v>
      </c>
      <c r="P58" t="b">
        <v>0</v>
      </c>
    </row>
    <row r="59" spans="1:16" x14ac:dyDescent="0.2">
      <c r="A59" s="1">
        <v>171</v>
      </c>
      <c r="B59">
        <v>0</v>
      </c>
      <c r="C59">
        <v>3</v>
      </c>
      <c r="D59" t="s">
        <v>15</v>
      </c>
      <c r="E59">
        <v>4</v>
      </c>
      <c r="F59">
        <v>4</v>
      </c>
      <c r="G59">
        <v>1</v>
      </c>
      <c r="H59">
        <v>29.125</v>
      </c>
      <c r="I59" t="s">
        <v>19</v>
      </c>
      <c r="J59" t="s">
        <v>20</v>
      </c>
      <c r="K59" t="s">
        <v>25</v>
      </c>
      <c r="L59" t="b">
        <v>0</v>
      </c>
      <c r="N59" t="s">
        <v>34</v>
      </c>
      <c r="O59" t="s">
        <v>35</v>
      </c>
      <c r="P59" t="b">
        <v>0</v>
      </c>
    </row>
    <row r="60" spans="1:16" x14ac:dyDescent="0.2">
      <c r="A60" s="1">
        <v>535</v>
      </c>
      <c r="B60">
        <v>1</v>
      </c>
      <c r="C60">
        <v>2</v>
      </c>
      <c r="D60" t="s">
        <v>16</v>
      </c>
      <c r="E60">
        <v>7</v>
      </c>
      <c r="F60">
        <v>0</v>
      </c>
      <c r="G60">
        <v>2</v>
      </c>
      <c r="H60">
        <v>26.25</v>
      </c>
      <c r="I60" t="s">
        <v>17</v>
      </c>
      <c r="J60" t="s">
        <v>22</v>
      </c>
      <c r="K60" t="s">
        <v>25</v>
      </c>
      <c r="L60" t="b">
        <v>0</v>
      </c>
      <c r="N60" t="s">
        <v>32</v>
      </c>
      <c r="O60" t="s">
        <v>36</v>
      </c>
      <c r="P60" t="b">
        <v>0</v>
      </c>
    </row>
    <row r="61" spans="1:16" x14ac:dyDescent="0.2">
      <c r="A61" s="1">
        <v>445</v>
      </c>
      <c r="B61">
        <v>1</v>
      </c>
      <c r="C61">
        <v>1</v>
      </c>
      <c r="D61" t="s">
        <v>15</v>
      </c>
      <c r="E61">
        <v>4</v>
      </c>
      <c r="F61">
        <v>0</v>
      </c>
      <c r="G61">
        <v>2</v>
      </c>
      <c r="H61">
        <v>81.8583</v>
      </c>
      <c r="I61" t="s">
        <v>17</v>
      </c>
      <c r="J61" t="s">
        <v>21</v>
      </c>
      <c r="K61" t="s">
        <v>25</v>
      </c>
      <c r="L61" t="b">
        <v>0</v>
      </c>
      <c r="M61" t="s">
        <v>29</v>
      </c>
      <c r="N61" t="s">
        <v>32</v>
      </c>
      <c r="O61" t="s">
        <v>36</v>
      </c>
      <c r="P61" t="b">
        <v>0</v>
      </c>
    </row>
    <row r="62" spans="1:16" x14ac:dyDescent="0.2">
      <c r="A62" s="1">
        <v>850</v>
      </c>
      <c r="B62">
        <v>0</v>
      </c>
      <c r="C62">
        <v>3</v>
      </c>
      <c r="D62" t="s">
        <v>15</v>
      </c>
      <c r="E62">
        <v>4</v>
      </c>
      <c r="F62">
        <v>4</v>
      </c>
      <c r="G62">
        <v>2</v>
      </c>
      <c r="H62">
        <v>31.274999999999999</v>
      </c>
      <c r="I62" t="s">
        <v>17</v>
      </c>
      <c r="J62" t="s">
        <v>20</v>
      </c>
      <c r="K62" t="s">
        <v>25</v>
      </c>
      <c r="L62" t="b">
        <v>0</v>
      </c>
      <c r="N62" t="s">
        <v>32</v>
      </c>
      <c r="O62" t="s">
        <v>35</v>
      </c>
      <c r="P62" t="b">
        <v>0</v>
      </c>
    </row>
    <row r="63" spans="1:16" x14ac:dyDescent="0.2">
      <c r="A63" s="1">
        <v>24</v>
      </c>
      <c r="B63">
        <v>0</v>
      </c>
      <c r="C63">
        <v>3</v>
      </c>
      <c r="D63" t="s">
        <v>16</v>
      </c>
      <c r="E63">
        <v>8</v>
      </c>
      <c r="F63">
        <v>3</v>
      </c>
      <c r="G63">
        <v>1</v>
      </c>
      <c r="H63">
        <v>21.074999999999999</v>
      </c>
      <c r="I63" t="s">
        <v>17</v>
      </c>
      <c r="J63" t="s">
        <v>20</v>
      </c>
      <c r="K63" t="s">
        <v>25</v>
      </c>
      <c r="L63" t="b">
        <v>0</v>
      </c>
      <c r="N63" t="s">
        <v>32</v>
      </c>
      <c r="O63" t="s">
        <v>35</v>
      </c>
      <c r="P63" t="b">
        <v>0</v>
      </c>
    </row>
    <row r="64" spans="1:16" x14ac:dyDescent="0.2">
      <c r="A64" s="1">
        <v>869</v>
      </c>
      <c r="B64">
        <v>1</v>
      </c>
      <c r="C64">
        <v>3</v>
      </c>
      <c r="D64" t="s">
        <v>15</v>
      </c>
      <c r="E64">
        <v>4</v>
      </c>
      <c r="F64">
        <v>1</v>
      </c>
      <c r="G64">
        <v>1</v>
      </c>
      <c r="H64">
        <v>11.1333</v>
      </c>
      <c r="I64" t="s">
        <v>17</v>
      </c>
      <c r="J64" t="s">
        <v>20</v>
      </c>
      <c r="K64" t="s">
        <v>25</v>
      </c>
      <c r="L64" t="b">
        <v>0</v>
      </c>
      <c r="N64" t="s">
        <v>32</v>
      </c>
      <c r="O64" t="s">
        <v>36</v>
      </c>
      <c r="P64" t="b">
        <v>0</v>
      </c>
    </row>
    <row r="65" spans="1:16" x14ac:dyDescent="0.2">
      <c r="A65" s="1">
        <v>751</v>
      </c>
      <c r="B65">
        <v>1</v>
      </c>
      <c r="C65">
        <v>3</v>
      </c>
      <c r="D65" t="s">
        <v>15</v>
      </c>
      <c r="E65">
        <v>6</v>
      </c>
      <c r="F65">
        <v>0</v>
      </c>
      <c r="G65">
        <v>1</v>
      </c>
      <c r="H65">
        <v>12.475</v>
      </c>
      <c r="I65" t="s">
        <v>17</v>
      </c>
      <c r="J65" t="s">
        <v>20</v>
      </c>
      <c r="K65" t="s">
        <v>25</v>
      </c>
      <c r="L65" t="b">
        <v>0</v>
      </c>
      <c r="M65" t="s">
        <v>26</v>
      </c>
      <c r="N65" t="s">
        <v>32</v>
      </c>
      <c r="O65" t="s">
        <v>36</v>
      </c>
      <c r="P65" t="b">
        <v>0</v>
      </c>
    </row>
    <row r="66" spans="1:16" x14ac:dyDescent="0.2">
      <c r="A66" s="1">
        <v>64</v>
      </c>
      <c r="B66">
        <v>0</v>
      </c>
      <c r="C66">
        <v>1</v>
      </c>
      <c r="D66" t="s">
        <v>15</v>
      </c>
      <c r="F66">
        <v>0</v>
      </c>
      <c r="G66">
        <v>0</v>
      </c>
      <c r="H66">
        <v>27.720800000000001</v>
      </c>
      <c r="I66" t="s">
        <v>18</v>
      </c>
      <c r="J66" t="s">
        <v>21</v>
      </c>
      <c r="K66" t="s">
        <v>23</v>
      </c>
      <c r="L66" t="b">
        <v>1</v>
      </c>
      <c r="N66" t="s">
        <v>33</v>
      </c>
      <c r="O66" t="s">
        <v>35</v>
      </c>
      <c r="P66" t="b">
        <v>1</v>
      </c>
    </row>
    <row r="67" spans="1:16" x14ac:dyDescent="0.2">
      <c r="A67" s="1">
        <v>65</v>
      </c>
      <c r="B67">
        <v>1</v>
      </c>
      <c r="C67">
        <v>3</v>
      </c>
      <c r="D67" t="s">
        <v>15</v>
      </c>
      <c r="F67">
        <v>1</v>
      </c>
      <c r="G67">
        <v>1</v>
      </c>
      <c r="H67">
        <v>15.245799999999999</v>
      </c>
      <c r="I67" t="s">
        <v>18</v>
      </c>
      <c r="J67" t="s">
        <v>20</v>
      </c>
      <c r="K67" t="s">
        <v>23</v>
      </c>
      <c r="L67" t="b">
        <v>1</v>
      </c>
      <c r="N67" t="s">
        <v>33</v>
      </c>
      <c r="O67" t="s">
        <v>36</v>
      </c>
      <c r="P67" t="b">
        <v>0</v>
      </c>
    </row>
    <row r="68" spans="1:16" x14ac:dyDescent="0.2">
      <c r="A68" s="1">
        <v>237</v>
      </c>
      <c r="B68">
        <v>1</v>
      </c>
      <c r="C68">
        <v>2</v>
      </c>
      <c r="D68" t="s">
        <v>16</v>
      </c>
      <c r="E68">
        <v>8</v>
      </c>
      <c r="F68">
        <v>0</v>
      </c>
      <c r="G68">
        <v>2</v>
      </c>
      <c r="H68">
        <v>26.25</v>
      </c>
      <c r="I68" t="s">
        <v>17</v>
      </c>
      <c r="J68" t="s">
        <v>22</v>
      </c>
      <c r="K68" t="s">
        <v>25</v>
      </c>
      <c r="L68" t="b">
        <v>0</v>
      </c>
      <c r="N68" t="s">
        <v>32</v>
      </c>
      <c r="O68" t="s">
        <v>36</v>
      </c>
      <c r="P68" t="b">
        <v>0</v>
      </c>
    </row>
    <row r="69" spans="1:16" x14ac:dyDescent="0.2">
      <c r="A69" s="1">
        <v>50</v>
      </c>
      <c r="B69">
        <v>0</v>
      </c>
      <c r="C69">
        <v>3</v>
      </c>
      <c r="D69" t="s">
        <v>15</v>
      </c>
      <c r="E69">
        <v>7</v>
      </c>
      <c r="F69">
        <v>4</v>
      </c>
      <c r="G69">
        <v>1</v>
      </c>
      <c r="H69">
        <v>39.6875</v>
      </c>
      <c r="I69" t="s">
        <v>17</v>
      </c>
      <c r="J69" t="s">
        <v>20</v>
      </c>
      <c r="K69" t="s">
        <v>25</v>
      </c>
      <c r="L69" t="b">
        <v>0</v>
      </c>
      <c r="N69" t="s">
        <v>32</v>
      </c>
      <c r="O69" t="s">
        <v>35</v>
      </c>
      <c r="P69" t="b">
        <v>0</v>
      </c>
    </row>
    <row r="70" spans="1:16" x14ac:dyDescent="0.2">
      <c r="A70" s="1">
        <v>147</v>
      </c>
      <c r="B70">
        <v>0</v>
      </c>
      <c r="C70">
        <v>3</v>
      </c>
      <c r="D70" t="s">
        <v>16</v>
      </c>
      <c r="E70">
        <v>9</v>
      </c>
      <c r="F70">
        <v>2</v>
      </c>
      <c r="G70">
        <v>2</v>
      </c>
      <c r="H70">
        <v>34.375</v>
      </c>
      <c r="I70" t="s">
        <v>17</v>
      </c>
      <c r="J70" t="s">
        <v>20</v>
      </c>
      <c r="K70" t="s">
        <v>25</v>
      </c>
      <c r="L70" t="b">
        <v>0</v>
      </c>
      <c r="N70" t="s">
        <v>32</v>
      </c>
      <c r="O70" t="s">
        <v>35</v>
      </c>
      <c r="P70" t="b">
        <v>0</v>
      </c>
    </row>
    <row r="71" spans="1:16" x14ac:dyDescent="0.2">
      <c r="A71" s="1">
        <v>278</v>
      </c>
      <c r="B71">
        <v>0</v>
      </c>
      <c r="C71">
        <v>3</v>
      </c>
      <c r="D71" t="s">
        <v>15</v>
      </c>
      <c r="E71">
        <v>7</v>
      </c>
      <c r="F71">
        <v>4</v>
      </c>
      <c r="G71">
        <v>1</v>
      </c>
      <c r="H71">
        <v>29.125</v>
      </c>
      <c r="I71" t="s">
        <v>19</v>
      </c>
      <c r="J71" t="s">
        <v>20</v>
      </c>
      <c r="K71" t="s">
        <v>25</v>
      </c>
      <c r="L71" t="b">
        <v>0</v>
      </c>
      <c r="N71" t="s">
        <v>34</v>
      </c>
      <c r="O71" t="s">
        <v>35</v>
      </c>
      <c r="P71" t="b">
        <v>0</v>
      </c>
    </row>
    <row r="72" spans="1:16" x14ac:dyDescent="0.2">
      <c r="A72" s="1">
        <v>549</v>
      </c>
      <c r="B72">
        <v>1</v>
      </c>
      <c r="C72">
        <v>2</v>
      </c>
      <c r="D72" t="s">
        <v>15</v>
      </c>
      <c r="E72">
        <v>8</v>
      </c>
      <c r="F72">
        <v>1</v>
      </c>
      <c r="G72">
        <v>1</v>
      </c>
      <c r="H72">
        <v>36.75</v>
      </c>
      <c r="I72" t="s">
        <v>17</v>
      </c>
      <c r="J72" t="s">
        <v>22</v>
      </c>
      <c r="K72" t="s">
        <v>25</v>
      </c>
      <c r="L72" t="b">
        <v>0</v>
      </c>
      <c r="N72" t="s">
        <v>32</v>
      </c>
      <c r="O72" t="s">
        <v>36</v>
      </c>
      <c r="P72" t="b">
        <v>0</v>
      </c>
    </row>
    <row r="73" spans="1:16" x14ac:dyDescent="0.2">
      <c r="A73" s="1">
        <v>541</v>
      </c>
      <c r="B73">
        <v>0</v>
      </c>
      <c r="C73">
        <v>3</v>
      </c>
      <c r="D73" t="s">
        <v>16</v>
      </c>
      <c r="E73">
        <v>9</v>
      </c>
      <c r="F73">
        <v>4</v>
      </c>
      <c r="G73">
        <v>2</v>
      </c>
      <c r="H73">
        <v>31.274999999999999</v>
      </c>
      <c r="I73" t="s">
        <v>17</v>
      </c>
      <c r="J73" t="s">
        <v>20</v>
      </c>
      <c r="K73" t="s">
        <v>25</v>
      </c>
      <c r="L73" t="b">
        <v>0</v>
      </c>
      <c r="N73" t="s">
        <v>32</v>
      </c>
      <c r="O73" t="s">
        <v>35</v>
      </c>
      <c r="P73" t="b">
        <v>0</v>
      </c>
    </row>
    <row r="74" spans="1:16" x14ac:dyDescent="0.2">
      <c r="A74" s="1">
        <v>787</v>
      </c>
      <c r="B74">
        <v>0</v>
      </c>
      <c r="C74">
        <v>3</v>
      </c>
      <c r="D74" t="s">
        <v>15</v>
      </c>
      <c r="E74">
        <v>8</v>
      </c>
      <c r="F74">
        <v>4</v>
      </c>
      <c r="G74">
        <v>1</v>
      </c>
      <c r="H74">
        <v>29.125</v>
      </c>
      <c r="I74" t="s">
        <v>19</v>
      </c>
      <c r="J74" t="s">
        <v>20</v>
      </c>
      <c r="K74" t="s">
        <v>25</v>
      </c>
      <c r="L74" t="b">
        <v>0</v>
      </c>
      <c r="N74" t="s">
        <v>34</v>
      </c>
      <c r="O74" t="s">
        <v>35</v>
      </c>
      <c r="P74" t="b">
        <v>0</v>
      </c>
    </row>
    <row r="75" spans="1:16" x14ac:dyDescent="0.2">
      <c r="A75" s="1">
        <v>165</v>
      </c>
      <c r="B75">
        <v>1</v>
      </c>
      <c r="C75">
        <v>3</v>
      </c>
      <c r="D75" t="s">
        <v>15</v>
      </c>
      <c r="E75">
        <v>9</v>
      </c>
      <c r="F75">
        <v>0</v>
      </c>
      <c r="G75">
        <v>2</v>
      </c>
      <c r="H75">
        <v>20.524999999999999</v>
      </c>
      <c r="I75" t="s">
        <v>17</v>
      </c>
      <c r="J75" t="s">
        <v>20</v>
      </c>
      <c r="K75" t="s">
        <v>25</v>
      </c>
      <c r="L75" t="b">
        <v>0</v>
      </c>
      <c r="N75" t="s">
        <v>32</v>
      </c>
      <c r="O75" t="s">
        <v>36</v>
      </c>
      <c r="P75" t="b">
        <v>0</v>
      </c>
    </row>
    <row r="76" spans="1:16" x14ac:dyDescent="0.2">
      <c r="A76" s="1">
        <v>182</v>
      </c>
      <c r="B76">
        <v>0</v>
      </c>
      <c r="C76">
        <v>3</v>
      </c>
      <c r="D76" t="s">
        <v>15</v>
      </c>
      <c r="E76">
        <v>9</v>
      </c>
      <c r="F76">
        <v>4</v>
      </c>
      <c r="G76">
        <v>2</v>
      </c>
      <c r="H76">
        <v>31.387499999999999</v>
      </c>
      <c r="I76" t="s">
        <v>17</v>
      </c>
      <c r="J76" t="s">
        <v>20</v>
      </c>
      <c r="K76" t="s">
        <v>25</v>
      </c>
      <c r="L76" t="b">
        <v>0</v>
      </c>
      <c r="N76" t="s">
        <v>32</v>
      </c>
      <c r="O76" t="s">
        <v>35</v>
      </c>
      <c r="P76" t="b">
        <v>0</v>
      </c>
    </row>
    <row r="77" spans="1:16" x14ac:dyDescent="0.2">
      <c r="A77" s="1">
        <v>480</v>
      </c>
      <c r="B77">
        <v>0</v>
      </c>
      <c r="C77">
        <v>3</v>
      </c>
      <c r="D77" t="s">
        <v>15</v>
      </c>
      <c r="E77">
        <v>9</v>
      </c>
      <c r="F77">
        <v>5</v>
      </c>
      <c r="G77">
        <v>2</v>
      </c>
      <c r="H77">
        <v>46.9</v>
      </c>
      <c r="I77" t="s">
        <v>17</v>
      </c>
      <c r="J77" t="s">
        <v>20</v>
      </c>
      <c r="K77" t="s">
        <v>25</v>
      </c>
      <c r="L77" t="b">
        <v>0</v>
      </c>
      <c r="N77" t="s">
        <v>32</v>
      </c>
      <c r="O77" t="s">
        <v>35</v>
      </c>
      <c r="P77" t="b">
        <v>0</v>
      </c>
    </row>
    <row r="78" spans="1:16" x14ac:dyDescent="0.2">
      <c r="A78" s="1">
        <v>76</v>
      </c>
      <c r="B78">
        <v>0</v>
      </c>
      <c r="C78">
        <v>3</v>
      </c>
      <c r="D78" t="s">
        <v>15</v>
      </c>
      <c r="F78">
        <v>0</v>
      </c>
      <c r="G78">
        <v>0</v>
      </c>
      <c r="H78">
        <v>7.8958000000000004</v>
      </c>
      <c r="I78" t="s">
        <v>17</v>
      </c>
      <c r="J78" t="s">
        <v>20</v>
      </c>
      <c r="K78" t="s">
        <v>23</v>
      </c>
      <c r="L78" t="b">
        <v>1</v>
      </c>
      <c r="N78" t="s">
        <v>32</v>
      </c>
      <c r="O78" t="s">
        <v>35</v>
      </c>
      <c r="P78" t="b">
        <v>1</v>
      </c>
    </row>
    <row r="79" spans="1:16" x14ac:dyDescent="0.2">
      <c r="A79" s="1">
        <v>77</v>
      </c>
      <c r="B79">
        <v>0</v>
      </c>
      <c r="C79">
        <v>3</v>
      </c>
      <c r="D79" t="s">
        <v>15</v>
      </c>
      <c r="F79">
        <v>0</v>
      </c>
      <c r="G79">
        <v>0</v>
      </c>
      <c r="H79">
        <v>8.0500000000000007</v>
      </c>
      <c r="I79" t="s">
        <v>17</v>
      </c>
      <c r="J79" t="s">
        <v>20</v>
      </c>
      <c r="K79" t="s">
        <v>23</v>
      </c>
      <c r="L79" t="b">
        <v>1</v>
      </c>
      <c r="N79" t="s">
        <v>32</v>
      </c>
      <c r="O79" t="s">
        <v>35</v>
      </c>
      <c r="P79" t="b">
        <v>1</v>
      </c>
    </row>
    <row r="80" spans="1:16" x14ac:dyDescent="0.2">
      <c r="A80" s="1">
        <v>489</v>
      </c>
      <c r="B80">
        <v>1</v>
      </c>
      <c r="C80">
        <v>3</v>
      </c>
      <c r="D80" t="s">
        <v>15</v>
      </c>
      <c r="E80">
        <v>9</v>
      </c>
      <c r="F80">
        <v>1</v>
      </c>
      <c r="G80">
        <v>1</v>
      </c>
      <c r="H80">
        <v>15.9</v>
      </c>
      <c r="I80" t="s">
        <v>17</v>
      </c>
      <c r="J80" t="s">
        <v>20</v>
      </c>
      <c r="K80" t="s">
        <v>25</v>
      </c>
      <c r="L80" t="b">
        <v>0</v>
      </c>
      <c r="N80" t="s">
        <v>32</v>
      </c>
      <c r="O80" t="s">
        <v>36</v>
      </c>
      <c r="P80" t="b">
        <v>0</v>
      </c>
    </row>
    <row r="81" spans="1:16" x14ac:dyDescent="0.2">
      <c r="A81" s="1">
        <v>634</v>
      </c>
      <c r="B81">
        <v>0</v>
      </c>
      <c r="C81">
        <v>3</v>
      </c>
      <c r="D81" t="s">
        <v>16</v>
      </c>
      <c r="E81">
        <v>9</v>
      </c>
      <c r="F81">
        <v>3</v>
      </c>
      <c r="G81">
        <v>2</v>
      </c>
      <c r="H81">
        <v>27.9</v>
      </c>
      <c r="I81" t="s">
        <v>17</v>
      </c>
      <c r="J81" t="s">
        <v>20</v>
      </c>
      <c r="K81" t="s">
        <v>25</v>
      </c>
      <c r="L81" t="b">
        <v>0</v>
      </c>
      <c r="N81" t="s">
        <v>32</v>
      </c>
      <c r="O81" t="s">
        <v>35</v>
      </c>
      <c r="P81" t="b">
        <v>0</v>
      </c>
    </row>
    <row r="82" spans="1:16" x14ac:dyDescent="0.2">
      <c r="A82" s="1">
        <v>819</v>
      </c>
      <c r="B82">
        <v>0</v>
      </c>
      <c r="C82">
        <v>3</v>
      </c>
      <c r="D82" t="s">
        <v>15</v>
      </c>
      <c r="E82">
        <v>10</v>
      </c>
      <c r="F82">
        <v>3</v>
      </c>
      <c r="G82">
        <v>2</v>
      </c>
      <c r="H82">
        <v>27.9</v>
      </c>
      <c r="I82" t="s">
        <v>17</v>
      </c>
      <c r="J82" t="s">
        <v>20</v>
      </c>
      <c r="K82" t="s">
        <v>25</v>
      </c>
      <c r="L82" t="b">
        <v>0</v>
      </c>
      <c r="N82" t="s">
        <v>32</v>
      </c>
      <c r="O82" t="s">
        <v>35</v>
      </c>
      <c r="P82" t="b">
        <v>0</v>
      </c>
    </row>
    <row r="83" spans="1:16" x14ac:dyDescent="0.2">
      <c r="A83" s="1">
        <v>59</v>
      </c>
      <c r="B83">
        <v>0</v>
      </c>
      <c r="C83">
        <v>3</v>
      </c>
      <c r="D83" t="s">
        <v>15</v>
      </c>
      <c r="E83">
        <v>11</v>
      </c>
      <c r="F83">
        <v>5</v>
      </c>
      <c r="G83">
        <v>2</v>
      </c>
      <c r="H83">
        <v>46.9</v>
      </c>
      <c r="I83" t="s">
        <v>17</v>
      </c>
      <c r="J83" t="s">
        <v>20</v>
      </c>
      <c r="K83" t="s">
        <v>25</v>
      </c>
      <c r="L83" t="b">
        <v>0</v>
      </c>
      <c r="N83" t="s">
        <v>32</v>
      </c>
      <c r="O83" t="s">
        <v>35</v>
      </c>
      <c r="P83" t="b">
        <v>0</v>
      </c>
    </row>
    <row r="84" spans="1:16" x14ac:dyDescent="0.2">
      <c r="A84" s="1">
        <v>82</v>
      </c>
      <c r="B84">
        <v>1</v>
      </c>
      <c r="C84">
        <v>3</v>
      </c>
      <c r="D84" t="s">
        <v>16</v>
      </c>
      <c r="F84">
        <v>0</v>
      </c>
      <c r="G84">
        <v>0</v>
      </c>
      <c r="H84">
        <v>7.7874999999999996</v>
      </c>
      <c r="I84" t="s">
        <v>19</v>
      </c>
      <c r="J84" t="s">
        <v>20</v>
      </c>
      <c r="K84" t="s">
        <v>24</v>
      </c>
      <c r="L84" t="b">
        <v>0</v>
      </c>
      <c r="N84" t="s">
        <v>34</v>
      </c>
      <c r="O84" t="s">
        <v>36</v>
      </c>
      <c r="P84" t="b">
        <v>1</v>
      </c>
    </row>
    <row r="85" spans="1:16" x14ac:dyDescent="0.2">
      <c r="A85" s="1">
        <v>731</v>
      </c>
      <c r="B85">
        <v>0</v>
      </c>
      <c r="C85">
        <v>3</v>
      </c>
      <c r="D85" t="s">
        <v>15</v>
      </c>
      <c r="E85">
        <v>11</v>
      </c>
      <c r="F85">
        <v>0</v>
      </c>
      <c r="G85">
        <v>0</v>
      </c>
      <c r="H85">
        <v>18.787500000000001</v>
      </c>
      <c r="I85" t="s">
        <v>18</v>
      </c>
      <c r="J85" t="s">
        <v>20</v>
      </c>
      <c r="K85" t="s">
        <v>25</v>
      </c>
      <c r="L85" t="b">
        <v>0</v>
      </c>
      <c r="N85" t="s">
        <v>33</v>
      </c>
      <c r="O85" t="s">
        <v>35</v>
      </c>
      <c r="P85" t="b">
        <v>1</v>
      </c>
    </row>
    <row r="86" spans="1:16" x14ac:dyDescent="0.2">
      <c r="A86" s="1">
        <v>852</v>
      </c>
      <c r="B86">
        <v>0</v>
      </c>
      <c r="C86">
        <v>3</v>
      </c>
      <c r="D86" t="s">
        <v>16</v>
      </c>
      <c r="E86">
        <v>9</v>
      </c>
      <c r="F86">
        <v>1</v>
      </c>
      <c r="G86">
        <v>1</v>
      </c>
      <c r="H86">
        <v>15.245799999999999</v>
      </c>
      <c r="I86" t="s">
        <v>18</v>
      </c>
      <c r="J86" t="s">
        <v>20</v>
      </c>
      <c r="K86" t="s">
        <v>25</v>
      </c>
      <c r="L86" t="b">
        <v>0</v>
      </c>
      <c r="N86" t="s">
        <v>33</v>
      </c>
      <c r="O86" t="s">
        <v>35</v>
      </c>
      <c r="P86" t="b">
        <v>0</v>
      </c>
    </row>
    <row r="87" spans="1:16" x14ac:dyDescent="0.2">
      <c r="A87" s="1">
        <v>419</v>
      </c>
      <c r="B87">
        <v>0</v>
      </c>
      <c r="C87">
        <v>3</v>
      </c>
      <c r="D87" t="s">
        <v>16</v>
      </c>
      <c r="E87">
        <v>10</v>
      </c>
      <c r="F87">
        <v>0</v>
      </c>
      <c r="G87">
        <v>2</v>
      </c>
      <c r="H87">
        <v>24.15</v>
      </c>
      <c r="I87" t="s">
        <v>17</v>
      </c>
      <c r="J87" t="s">
        <v>20</v>
      </c>
      <c r="K87" t="s">
        <v>25</v>
      </c>
      <c r="L87" t="b">
        <v>0</v>
      </c>
      <c r="N87" t="s">
        <v>32</v>
      </c>
      <c r="O87" t="s">
        <v>35</v>
      </c>
      <c r="P87" t="b">
        <v>0</v>
      </c>
    </row>
    <row r="88" spans="1:16" x14ac:dyDescent="0.2">
      <c r="A88" s="1">
        <v>802</v>
      </c>
      <c r="B88">
        <v>1</v>
      </c>
      <c r="C88">
        <v>1</v>
      </c>
      <c r="D88" t="s">
        <v>15</v>
      </c>
      <c r="E88">
        <v>11</v>
      </c>
      <c r="F88">
        <v>1</v>
      </c>
      <c r="G88">
        <v>2</v>
      </c>
      <c r="H88">
        <v>120</v>
      </c>
      <c r="I88" t="s">
        <v>17</v>
      </c>
      <c r="J88" t="s">
        <v>21</v>
      </c>
      <c r="K88" t="s">
        <v>25</v>
      </c>
      <c r="L88" t="b">
        <v>0</v>
      </c>
      <c r="M88" t="s">
        <v>30</v>
      </c>
      <c r="N88" t="s">
        <v>32</v>
      </c>
      <c r="O88" t="s">
        <v>36</v>
      </c>
      <c r="P88" t="b">
        <v>0</v>
      </c>
    </row>
    <row r="89" spans="1:16" x14ac:dyDescent="0.2">
      <c r="A89" s="1">
        <v>87</v>
      </c>
      <c r="B89">
        <v>0</v>
      </c>
      <c r="C89">
        <v>3</v>
      </c>
      <c r="D89" t="s">
        <v>15</v>
      </c>
      <c r="F89">
        <v>0</v>
      </c>
      <c r="G89">
        <v>0</v>
      </c>
      <c r="H89">
        <v>8.0500000000000007</v>
      </c>
      <c r="I89" t="s">
        <v>17</v>
      </c>
      <c r="J89" t="s">
        <v>20</v>
      </c>
      <c r="K89" t="s">
        <v>23</v>
      </c>
      <c r="L89" t="b">
        <v>1</v>
      </c>
      <c r="N89" t="s">
        <v>32</v>
      </c>
      <c r="O89" t="s">
        <v>35</v>
      </c>
      <c r="P89" t="b">
        <v>1</v>
      </c>
    </row>
    <row r="90" spans="1:16" x14ac:dyDescent="0.2">
      <c r="A90" s="1">
        <v>542</v>
      </c>
      <c r="B90">
        <v>0</v>
      </c>
      <c r="C90">
        <v>3</v>
      </c>
      <c r="D90" t="s">
        <v>16</v>
      </c>
      <c r="E90">
        <v>11</v>
      </c>
      <c r="F90">
        <v>4</v>
      </c>
      <c r="G90">
        <v>2</v>
      </c>
      <c r="H90">
        <v>31.274999999999999</v>
      </c>
      <c r="I90" t="s">
        <v>17</v>
      </c>
      <c r="J90" t="s">
        <v>20</v>
      </c>
      <c r="K90" t="s">
        <v>25</v>
      </c>
      <c r="L90" t="b">
        <v>0</v>
      </c>
      <c r="N90" t="s">
        <v>32</v>
      </c>
      <c r="O90" t="s">
        <v>35</v>
      </c>
      <c r="P90" t="b">
        <v>0</v>
      </c>
    </row>
    <row r="91" spans="1:16" x14ac:dyDescent="0.2">
      <c r="A91" s="1">
        <v>125</v>
      </c>
      <c r="B91">
        <v>1</v>
      </c>
      <c r="C91">
        <v>3</v>
      </c>
      <c r="D91" t="s">
        <v>15</v>
      </c>
      <c r="E91">
        <v>12</v>
      </c>
      <c r="F91">
        <v>1</v>
      </c>
      <c r="G91">
        <v>0</v>
      </c>
      <c r="H91">
        <v>11.2417</v>
      </c>
      <c r="I91" t="s">
        <v>18</v>
      </c>
      <c r="J91" t="s">
        <v>20</v>
      </c>
      <c r="K91" t="s">
        <v>25</v>
      </c>
      <c r="L91" t="b">
        <v>0</v>
      </c>
      <c r="N91" t="s">
        <v>33</v>
      </c>
      <c r="O91" t="s">
        <v>36</v>
      </c>
      <c r="P91" t="b">
        <v>0</v>
      </c>
    </row>
    <row r="92" spans="1:16" x14ac:dyDescent="0.2">
      <c r="A92" s="1">
        <v>683</v>
      </c>
      <c r="B92">
        <v>0</v>
      </c>
      <c r="C92">
        <v>3</v>
      </c>
      <c r="D92" t="s">
        <v>15</v>
      </c>
      <c r="E92">
        <v>14</v>
      </c>
      <c r="F92">
        <v>5</v>
      </c>
      <c r="G92">
        <v>2</v>
      </c>
      <c r="H92">
        <v>46.9</v>
      </c>
      <c r="I92" t="s">
        <v>17</v>
      </c>
      <c r="J92" t="s">
        <v>20</v>
      </c>
      <c r="K92" t="s">
        <v>25</v>
      </c>
      <c r="L92" t="b">
        <v>0</v>
      </c>
      <c r="N92" t="s">
        <v>32</v>
      </c>
      <c r="O92" t="s">
        <v>35</v>
      </c>
      <c r="P92" t="b">
        <v>0</v>
      </c>
    </row>
    <row r="93" spans="1:16" x14ac:dyDescent="0.2">
      <c r="A93" s="1">
        <v>686</v>
      </c>
      <c r="B93">
        <v>0</v>
      </c>
      <c r="C93">
        <v>3</v>
      </c>
      <c r="D93" t="s">
        <v>15</v>
      </c>
      <c r="E93">
        <v>14</v>
      </c>
      <c r="F93">
        <v>4</v>
      </c>
      <c r="G93">
        <v>1</v>
      </c>
      <c r="H93">
        <v>39.6875</v>
      </c>
      <c r="I93" t="s">
        <v>17</v>
      </c>
      <c r="J93" t="s">
        <v>20</v>
      </c>
      <c r="K93" t="s">
        <v>25</v>
      </c>
      <c r="L93" t="b">
        <v>0</v>
      </c>
      <c r="N93" t="s">
        <v>32</v>
      </c>
      <c r="O93" t="s">
        <v>35</v>
      </c>
      <c r="P93" t="b">
        <v>0</v>
      </c>
    </row>
    <row r="94" spans="1:16" x14ac:dyDescent="0.2">
      <c r="A94" s="1">
        <v>352</v>
      </c>
      <c r="B94">
        <v>0</v>
      </c>
      <c r="C94">
        <v>3</v>
      </c>
      <c r="D94" t="s">
        <v>15</v>
      </c>
      <c r="E94">
        <v>15</v>
      </c>
      <c r="F94">
        <v>1</v>
      </c>
      <c r="G94">
        <v>1</v>
      </c>
      <c r="H94">
        <v>7.2291999999999996</v>
      </c>
      <c r="I94" t="s">
        <v>18</v>
      </c>
      <c r="J94" t="s">
        <v>20</v>
      </c>
      <c r="K94" t="s">
        <v>25</v>
      </c>
      <c r="L94" t="b">
        <v>0</v>
      </c>
      <c r="N94" t="s">
        <v>33</v>
      </c>
      <c r="O94" t="s">
        <v>35</v>
      </c>
      <c r="P94" t="b">
        <v>0</v>
      </c>
    </row>
    <row r="95" spans="1:16" x14ac:dyDescent="0.2">
      <c r="A95" s="1">
        <v>86</v>
      </c>
      <c r="B95">
        <v>0</v>
      </c>
      <c r="C95">
        <v>3</v>
      </c>
      <c r="D95" t="s">
        <v>15</v>
      </c>
      <c r="E95">
        <v>16</v>
      </c>
      <c r="F95">
        <v>1</v>
      </c>
      <c r="G95">
        <v>3</v>
      </c>
      <c r="H95">
        <v>34.375</v>
      </c>
      <c r="I95" t="s">
        <v>17</v>
      </c>
      <c r="J95" t="s">
        <v>20</v>
      </c>
      <c r="K95" t="s">
        <v>23</v>
      </c>
      <c r="L95" t="b">
        <v>1</v>
      </c>
      <c r="N95" t="s">
        <v>32</v>
      </c>
      <c r="O95" t="s">
        <v>35</v>
      </c>
      <c r="P95" t="b">
        <v>0</v>
      </c>
    </row>
    <row r="96" spans="1:16" x14ac:dyDescent="0.2">
      <c r="A96" s="1">
        <v>138</v>
      </c>
      <c r="B96">
        <v>0</v>
      </c>
      <c r="C96">
        <v>3</v>
      </c>
      <c r="D96" t="s">
        <v>15</v>
      </c>
      <c r="E96">
        <v>16</v>
      </c>
      <c r="F96">
        <v>0</v>
      </c>
      <c r="G96">
        <v>0</v>
      </c>
      <c r="H96">
        <v>9.2166999999999994</v>
      </c>
      <c r="I96" t="s">
        <v>17</v>
      </c>
      <c r="J96" t="s">
        <v>20</v>
      </c>
      <c r="K96" t="s">
        <v>23</v>
      </c>
      <c r="L96" t="b">
        <v>1</v>
      </c>
      <c r="N96" t="s">
        <v>32</v>
      </c>
      <c r="O96" t="s">
        <v>35</v>
      </c>
      <c r="P96" t="b">
        <v>1</v>
      </c>
    </row>
    <row r="97" spans="1:16" x14ac:dyDescent="0.2">
      <c r="A97" s="1">
        <v>95</v>
      </c>
      <c r="B97">
        <v>0</v>
      </c>
      <c r="C97">
        <v>3</v>
      </c>
      <c r="D97" t="s">
        <v>15</v>
      </c>
      <c r="F97">
        <v>0</v>
      </c>
      <c r="G97">
        <v>0</v>
      </c>
      <c r="H97">
        <v>8.0500000000000007</v>
      </c>
      <c r="I97" t="s">
        <v>17</v>
      </c>
      <c r="J97" t="s">
        <v>20</v>
      </c>
      <c r="K97" t="s">
        <v>23</v>
      </c>
      <c r="L97" t="b">
        <v>1</v>
      </c>
      <c r="N97" t="s">
        <v>32</v>
      </c>
      <c r="O97" t="s">
        <v>35</v>
      </c>
      <c r="P97" t="b">
        <v>1</v>
      </c>
    </row>
    <row r="98" spans="1:16" x14ac:dyDescent="0.2">
      <c r="A98" s="1">
        <v>220</v>
      </c>
      <c r="B98">
        <v>1</v>
      </c>
      <c r="C98">
        <v>3</v>
      </c>
      <c r="D98" t="s">
        <v>15</v>
      </c>
      <c r="E98">
        <v>16</v>
      </c>
      <c r="F98">
        <v>0</v>
      </c>
      <c r="G98">
        <v>0</v>
      </c>
      <c r="H98">
        <v>8.0500000000000007</v>
      </c>
      <c r="I98" t="s">
        <v>17</v>
      </c>
      <c r="J98" t="s">
        <v>20</v>
      </c>
      <c r="K98" t="s">
        <v>23</v>
      </c>
      <c r="L98" t="b">
        <v>1</v>
      </c>
      <c r="N98" t="s">
        <v>32</v>
      </c>
      <c r="O98" t="s">
        <v>36</v>
      </c>
      <c r="P98" t="b">
        <v>1</v>
      </c>
    </row>
    <row r="99" spans="1:16" x14ac:dyDescent="0.2">
      <c r="A99" s="1">
        <v>266</v>
      </c>
      <c r="B99">
        <v>0</v>
      </c>
      <c r="C99">
        <v>3</v>
      </c>
      <c r="D99" t="s">
        <v>15</v>
      </c>
      <c r="E99">
        <v>16</v>
      </c>
      <c r="F99">
        <v>4</v>
      </c>
      <c r="G99">
        <v>1</v>
      </c>
      <c r="H99">
        <v>39.6875</v>
      </c>
      <c r="I99" t="s">
        <v>17</v>
      </c>
      <c r="J99" t="s">
        <v>20</v>
      </c>
      <c r="K99" t="s">
        <v>23</v>
      </c>
      <c r="L99" t="b">
        <v>1</v>
      </c>
      <c r="N99" t="s">
        <v>32</v>
      </c>
      <c r="O99" t="s">
        <v>35</v>
      </c>
      <c r="P99" t="b">
        <v>0</v>
      </c>
    </row>
    <row r="100" spans="1:16" x14ac:dyDescent="0.2">
      <c r="A100" s="1">
        <v>446</v>
      </c>
      <c r="B100">
        <v>1</v>
      </c>
      <c r="C100">
        <v>2</v>
      </c>
      <c r="D100" t="s">
        <v>16</v>
      </c>
      <c r="E100">
        <v>13</v>
      </c>
      <c r="F100">
        <v>0</v>
      </c>
      <c r="G100">
        <v>1</v>
      </c>
      <c r="H100">
        <v>19.5</v>
      </c>
      <c r="I100" t="s">
        <v>17</v>
      </c>
      <c r="J100" t="s">
        <v>22</v>
      </c>
      <c r="K100" t="s">
        <v>25</v>
      </c>
      <c r="L100" t="b">
        <v>0</v>
      </c>
      <c r="N100" t="s">
        <v>32</v>
      </c>
      <c r="O100" t="s">
        <v>36</v>
      </c>
      <c r="P100" t="b">
        <v>0</v>
      </c>
    </row>
    <row r="101" spans="1:16" x14ac:dyDescent="0.2">
      <c r="A101" s="1">
        <v>282</v>
      </c>
      <c r="B101">
        <v>0</v>
      </c>
      <c r="C101">
        <v>3</v>
      </c>
      <c r="D101" t="s">
        <v>15</v>
      </c>
      <c r="E101">
        <v>16</v>
      </c>
      <c r="F101">
        <v>0</v>
      </c>
      <c r="G101">
        <v>0</v>
      </c>
      <c r="H101">
        <v>9.5</v>
      </c>
      <c r="I101" t="s">
        <v>17</v>
      </c>
      <c r="J101" t="s">
        <v>20</v>
      </c>
      <c r="K101" t="s">
        <v>23</v>
      </c>
      <c r="L101" t="b">
        <v>1</v>
      </c>
      <c r="N101" t="s">
        <v>32</v>
      </c>
      <c r="O101" t="s">
        <v>35</v>
      </c>
      <c r="P101" t="b">
        <v>1</v>
      </c>
    </row>
    <row r="102" spans="1:16" x14ac:dyDescent="0.2">
      <c r="A102" s="1">
        <v>780</v>
      </c>
      <c r="B102">
        <v>1</v>
      </c>
      <c r="C102">
        <v>3</v>
      </c>
      <c r="D102" t="s">
        <v>16</v>
      </c>
      <c r="E102">
        <v>13</v>
      </c>
      <c r="F102">
        <v>0</v>
      </c>
      <c r="G102">
        <v>0</v>
      </c>
      <c r="H102">
        <v>7.2291999999999996</v>
      </c>
      <c r="I102" t="s">
        <v>18</v>
      </c>
      <c r="J102" t="s">
        <v>20</v>
      </c>
      <c r="K102" t="s">
        <v>25</v>
      </c>
      <c r="L102" t="b">
        <v>0</v>
      </c>
      <c r="N102" t="s">
        <v>33</v>
      </c>
      <c r="O102" t="s">
        <v>36</v>
      </c>
      <c r="P102" t="b">
        <v>1</v>
      </c>
    </row>
    <row r="103" spans="1:16" x14ac:dyDescent="0.2">
      <c r="A103" s="1">
        <v>101</v>
      </c>
      <c r="B103">
        <v>0</v>
      </c>
      <c r="C103">
        <v>3</v>
      </c>
      <c r="D103" t="s">
        <v>15</v>
      </c>
      <c r="F103">
        <v>0</v>
      </c>
      <c r="G103">
        <v>0</v>
      </c>
      <c r="H103">
        <v>7.8958000000000004</v>
      </c>
      <c r="I103" t="s">
        <v>17</v>
      </c>
      <c r="J103" t="s">
        <v>20</v>
      </c>
      <c r="K103" t="s">
        <v>23</v>
      </c>
      <c r="L103" t="b">
        <v>1</v>
      </c>
      <c r="N103" t="s">
        <v>32</v>
      </c>
      <c r="O103" t="s">
        <v>35</v>
      </c>
      <c r="P103" t="b">
        <v>1</v>
      </c>
    </row>
    <row r="104" spans="1:16" x14ac:dyDescent="0.2">
      <c r="A104" s="1">
        <v>333</v>
      </c>
      <c r="B104">
        <v>0</v>
      </c>
      <c r="C104">
        <v>3</v>
      </c>
      <c r="D104" t="s">
        <v>15</v>
      </c>
      <c r="E104">
        <v>16</v>
      </c>
      <c r="F104">
        <v>2</v>
      </c>
      <c r="G104">
        <v>0</v>
      </c>
      <c r="H104">
        <v>18</v>
      </c>
      <c r="I104" t="s">
        <v>17</v>
      </c>
      <c r="J104" t="s">
        <v>20</v>
      </c>
      <c r="K104" t="s">
        <v>23</v>
      </c>
      <c r="L104" t="b">
        <v>1</v>
      </c>
      <c r="N104" t="s">
        <v>32</v>
      </c>
      <c r="O104" t="s">
        <v>35</v>
      </c>
      <c r="P104" t="b">
        <v>0</v>
      </c>
    </row>
    <row r="105" spans="1:16" x14ac:dyDescent="0.2">
      <c r="A105" s="1">
        <v>574</v>
      </c>
      <c r="B105">
        <v>0</v>
      </c>
      <c r="C105">
        <v>3</v>
      </c>
      <c r="D105" t="s">
        <v>15</v>
      </c>
      <c r="E105">
        <v>16</v>
      </c>
      <c r="F105">
        <v>0</v>
      </c>
      <c r="G105">
        <v>0</v>
      </c>
      <c r="H105">
        <v>8.0500000000000007</v>
      </c>
      <c r="I105" t="s">
        <v>17</v>
      </c>
      <c r="J105" t="s">
        <v>20</v>
      </c>
      <c r="K105" t="s">
        <v>23</v>
      </c>
      <c r="L105" t="b">
        <v>1</v>
      </c>
      <c r="N105" t="s">
        <v>32</v>
      </c>
      <c r="O105" t="s">
        <v>35</v>
      </c>
      <c r="P105" t="b">
        <v>1</v>
      </c>
    </row>
    <row r="106" spans="1:16" x14ac:dyDescent="0.2">
      <c r="A106" s="1">
        <v>746</v>
      </c>
      <c r="B106">
        <v>0</v>
      </c>
      <c r="C106">
        <v>3</v>
      </c>
      <c r="D106" t="s">
        <v>15</v>
      </c>
      <c r="E106">
        <v>16</v>
      </c>
      <c r="F106">
        <v>1</v>
      </c>
      <c r="G106">
        <v>1</v>
      </c>
      <c r="H106">
        <v>20.25</v>
      </c>
      <c r="I106" t="s">
        <v>17</v>
      </c>
      <c r="J106" t="s">
        <v>20</v>
      </c>
      <c r="K106" t="s">
        <v>23</v>
      </c>
      <c r="L106" t="b">
        <v>1</v>
      </c>
      <c r="N106" t="s">
        <v>32</v>
      </c>
      <c r="O106" t="s">
        <v>35</v>
      </c>
      <c r="P106" t="b">
        <v>0</v>
      </c>
    </row>
    <row r="107" spans="1:16" x14ac:dyDescent="0.2">
      <c r="A107" s="1">
        <v>764</v>
      </c>
      <c r="B107">
        <v>0</v>
      </c>
      <c r="C107">
        <v>3</v>
      </c>
      <c r="D107" t="s">
        <v>15</v>
      </c>
      <c r="E107">
        <v>16</v>
      </c>
      <c r="F107">
        <v>0</v>
      </c>
      <c r="G107">
        <v>0</v>
      </c>
      <c r="H107">
        <v>7.7750000000000004</v>
      </c>
      <c r="I107" t="s">
        <v>17</v>
      </c>
      <c r="J107" t="s">
        <v>20</v>
      </c>
      <c r="K107" t="s">
        <v>23</v>
      </c>
      <c r="L107" t="b">
        <v>1</v>
      </c>
      <c r="N107" t="s">
        <v>32</v>
      </c>
      <c r="O107" t="s">
        <v>35</v>
      </c>
      <c r="P107" t="b">
        <v>1</v>
      </c>
    </row>
    <row r="108" spans="1:16" x14ac:dyDescent="0.2">
      <c r="A108" s="1">
        <v>9</v>
      </c>
      <c r="B108">
        <v>1</v>
      </c>
      <c r="C108">
        <v>2</v>
      </c>
      <c r="D108" t="s">
        <v>16</v>
      </c>
      <c r="E108">
        <v>14</v>
      </c>
      <c r="F108">
        <v>1</v>
      </c>
      <c r="G108">
        <v>0</v>
      </c>
      <c r="H108">
        <v>30.070799999999998</v>
      </c>
      <c r="I108" t="s">
        <v>18</v>
      </c>
      <c r="J108" t="s">
        <v>22</v>
      </c>
      <c r="K108" t="s">
        <v>25</v>
      </c>
      <c r="L108" t="b">
        <v>0</v>
      </c>
      <c r="N108" t="s">
        <v>33</v>
      </c>
      <c r="O108" t="s">
        <v>36</v>
      </c>
      <c r="P108" t="b">
        <v>0</v>
      </c>
    </row>
    <row r="109" spans="1:16" x14ac:dyDescent="0.2">
      <c r="A109" s="1">
        <v>107</v>
      </c>
      <c r="B109">
        <v>1</v>
      </c>
      <c r="C109">
        <v>3</v>
      </c>
      <c r="D109" t="s">
        <v>15</v>
      </c>
      <c r="F109">
        <v>0</v>
      </c>
      <c r="G109">
        <v>0</v>
      </c>
      <c r="H109">
        <v>7.7750000000000004</v>
      </c>
      <c r="I109" t="s">
        <v>17</v>
      </c>
      <c r="J109" t="s">
        <v>20</v>
      </c>
      <c r="K109" t="s">
        <v>23</v>
      </c>
      <c r="L109" t="b">
        <v>1</v>
      </c>
      <c r="N109" t="s">
        <v>32</v>
      </c>
      <c r="O109" t="s">
        <v>36</v>
      </c>
      <c r="P109" t="b">
        <v>1</v>
      </c>
    </row>
    <row r="110" spans="1:16" x14ac:dyDescent="0.2">
      <c r="A110" s="1">
        <v>791</v>
      </c>
      <c r="B110">
        <v>0</v>
      </c>
      <c r="C110">
        <v>2</v>
      </c>
      <c r="D110" t="s">
        <v>15</v>
      </c>
      <c r="E110">
        <v>16</v>
      </c>
      <c r="F110">
        <v>0</v>
      </c>
      <c r="G110">
        <v>0</v>
      </c>
      <c r="H110">
        <v>26</v>
      </c>
      <c r="I110" t="s">
        <v>17</v>
      </c>
      <c r="J110" t="s">
        <v>22</v>
      </c>
      <c r="K110" t="s">
        <v>23</v>
      </c>
      <c r="L110" t="b">
        <v>1</v>
      </c>
      <c r="N110" t="s">
        <v>32</v>
      </c>
      <c r="O110" t="s">
        <v>35</v>
      </c>
      <c r="P110" t="b">
        <v>1</v>
      </c>
    </row>
    <row r="111" spans="1:16" x14ac:dyDescent="0.2">
      <c r="A111" s="1">
        <v>109</v>
      </c>
      <c r="B111">
        <v>1</v>
      </c>
      <c r="C111">
        <v>3</v>
      </c>
      <c r="D111" t="s">
        <v>16</v>
      </c>
      <c r="F111">
        <v>1</v>
      </c>
      <c r="G111">
        <v>0</v>
      </c>
      <c r="H111">
        <v>24.15</v>
      </c>
      <c r="I111" t="s">
        <v>19</v>
      </c>
      <c r="J111" t="s">
        <v>20</v>
      </c>
      <c r="K111" t="s">
        <v>24</v>
      </c>
      <c r="L111" t="b">
        <v>0</v>
      </c>
      <c r="N111" t="s">
        <v>34</v>
      </c>
      <c r="O111" t="s">
        <v>36</v>
      </c>
      <c r="P111" t="b">
        <v>0</v>
      </c>
    </row>
    <row r="112" spans="1:16" x14ac:dyDescent="0.2">
      <c r="A112" s="1">
        <v>841</v>
      </c>
      <c r="B112">
        <v>0</v>
      </c>
      <c r="C112">
        <v>2</v>
      </c>
      <c r="D112" t="s">
        <v>15</v>
      </c>
      <c r="E112">
        <v>16</v>
      </c>
      <c r="F112">
        <v>0</v>
      </c>
      <c r="G112">
        <v>0</v>
      </c>
      <c r="H112">
        <v>10.5</v>
      </c>
      <c r="I112" t="s">
        <v>17</v>
      </c>
      <c r="J112" t="s">
        <v>22</v>
      </c>
      <c r="K112" t="s">
        <v>23</v>
      </c>
      <c r="L112" t="b">
        <v>1</v>
      </c>
      <c r="N112" t="s">
        <v>32</v>
      </c>
      <c r="O112" t="s">
        <v>35</v>
      </c>
      <c r="P112" t="b">
        <v>1</v>
      </c>
    </row>
    <row r="113" spans="1:16" x14ac:dyDescent="0.2">
      <c r="A113" s="1">
        <v>14</v>
      </c>
      <c r="B113">
        <v>0</v>
      </c>
      <c r="C113">
        <v>3</v>
      </c>
      <c r="D113" t="s">
        <v>16</v>
      </c>
      <c r="E113">
        <v>14</v>
      </c>
      <c r="F113">
        <v>0</v>
      </c>
      <c r="G113">
        <v>0</v>
      </c>
      <c r="H113">
        <v>7.8541999999999996</v>
      </c>
      <c r="I113" t="s">
        <v>17</v>
      </c>
      <c r="J113" t="s">
        <v>20</v>
      </c>
      <c r="K113" t="s">
        <v>25</v>
      </c>
      <c r="L113" t="b">
        <v>0</v>
      </c>
      <c r="N113" t="s">
        <v>32</v>
      </c>
      <c r="O113" t="s">
        <v>35</v>
      </c>
      <c r="P113" t="b">
        <v>1</v>
      </c>
    </row>
    <row r="114" spans="1:16" x14ac:dyDescent="0.2">
      <c r="A114" s="1">
        <v>163</v>
      </c>
      <c r="B114">
        <v>0</v>
      </c>
      <c r="C114">
        <v>3</v>
      </c>
      <c r="D114" t="s">
        <v>15</v>
      </c>
      <c r="E114">
        <v>17</v>
      </c>
      <c r="F114">
        <v>0</v>
      </c>
      <c r="G114">
        <v>0</v>
      </c>
      <c r="H114">
        <v>8.6624999999999996</v>
      </c>
      <c r="I114" t="s">
        <v>17</v>
      </c>
      <c r="J114" t="s">
        <v>20</v>
      </c>
      <c r="K114" t="s">
        <v>23</v>
      </c>
      <c r="L114" t="b">
        <v>1</v>
      </c>
      <c r="N114" t="s">
        <v>32</v>
      </c>
      <c r="O114" t="s">
        <v>35</v>
      </c>
      <c r="P114" t="b">
        <v>1</v>
      </c>
    </row>
    <row r="115" spans="1:16" x14ac:dyDescent="0.2">
      <c r="A115" s="1">
        <v>39</v>
      </c>
      <c r="B115">
        <v>1</v>
      </c>
      <c r="C115">
        <v>3</v>
      </c>
      <c r="D115" t="s">
        <v>16</v>
      </c>
      <c r="E115">
        <v>14</v>
      </c>
      <c r="F115">
        <v>1</v>
      </c>
      <c r="G115">
        <v>0</v>
      </c>
      <c r="H115">
        <v>11.2417</v>
      </c>
      <c r="I115" t="s">
        <v>18</v>
      </c>
      <c r="J115" t="s">
        <v>20</v>
      </c>
      <c r="K115" t="s">
        <v>25</v>
      </c>
      <c r="L115" t="b">
        <v>0</v>
      </c>
      <c r="N115" t="s">
        <v>33</v>
      </c>
      <c r="O115" t="s">
        <v>36</v>
      </c>
      <c r="P115" t="b">
        <v>0</v>
      </c>
    </row>
    <row r="116" spans="1:16" x14ac:dyDescent="0.2">
      <c r="A116" s="1">
        <v>435</v>
      </c>
      <c r="B116">
        <v>1</v>
      </c>
      <c r="C116">
        <v>1</v>
      </c>
      <c r="D116" t="s">
        <v>16</v>
      </c>
      <c r="E116">
        <v>14</v>
      </c>
      <c r="F116">
        <v>1</v>
      </c>
      <c r="G116">
        <v>2</v>
      </c>
      <c r="H116">
        <v>120</v>
      </c>
      <c r="I116" t="s">
        <v>17</v>
      </c>
      <c r="J116" t="s">
        <v>21</v>
      </c>
      <c r="K116" t="s">
        <v>25</v>
      </c>
      <c r="L116" t="b">
        <v>0</v>
      </c>
      <c r="M116" t="s">
        <v>30</v>
      </c>
      <c r="N116" t="s">
        <v>32</v>
      </c>
      <c r="O116" t="s">
        <v>36</v>
      </c>
      <c r="P116" t="b">
        <v>0</v>
      </c>
    </row>
    <row r="117" spans="1:16" x14ac:dyDescent="0.2">
      <c r="A117" s="1">
        <v>433</v>
      </c>
      <c r="B117">
        <v>0</v>
      </c>
      <c r="C117">
        <v>3</v>
      </c>
      <c r="D117" t="s">
        <v>15</v>
      </c>
      <c r="E117">
        <v>17</v>
      </c>
      <c r="F117">
        <v>0</v>
      </c>
      <c r="G117">
        <v>0</v>
      </c>
      <c r="H117">
        <v>7.125</v>
      </c>
      <c r="I117" t="s">
        <v>17</v>
      </c>
      <c r="J117" t="s">
        <v>20</v>
      </c>
      <c r="K117" t="s">
        <v>23</v>
      </c>
      <c r="L117" t="b">
        <v>1</v>
      </c>
      <c r="N117" t="s">
        <v>32</v>
      </c>
      <c r="O117" t="s">
        <v>35</v>
      </c>
      <c r="P117" t="b">
        <v>1</v>
      </c>
    </row>
    <row r="118" spans="1:16" x14ac:dyDescent="0.2">
      <c r="A118" s="1">
        <v>500</v>
      </c>
      <c r="B118">
        <v>0</v>
      </c>
      <c r="C118">
        <v>3</v>
      </c>
      <c r="D118" t="s">
        <v>15</v>
      </c>
      <c r="E118">
        <v>17</v>
      </c>
      <c r="F118">
        <v>0</v>
      </c>
      <c r="G118">
        <v>0</v>
      </c>
      <c r="H118">
        <v>8.6624999999999996</v>
      </c>
      <c r="I118" t="s">
        <v>17</v>
      </c>
      <c r="J118" t="s">
        <v>20</v>
      </c>
      <c r="K118" t="s">
        <v>23</v>
      </c>
      <c r="L118" t="b">
        <v>1</v>
      </c>
      <c r="N118" t="s">
        <v>32</v>
      </c>
      <c r="O118" t="s">
        <v>35</v>
      </c>
      <c r="P118" t="b">
        <v>1</v>
      </c>
    </row>
    <row r="119" spans="1:16" x14ac:dyDescent="0.2">
      <c r="A119" s="1">
        <v>532</v>
      </c>
      <c r="B119">
        <v>0</v>
      </c>
      <c r="C119">
        <v>3</v>
      </c>
      <c r="D119" t="s">
        <v>15</v>
      </c>
      <c r="E119">
        <v>17</v>
      </c>
      <c r="F119">
        <v>1</v>
      </c>
      <c r="G119">
        <v>1</v>
      </c>
      <c r="H119">
        <v>7.2291999999999996</v>
      </c>
      <c r="I119" t="s">
        <v>18</v>
      </c>
      <c r="J119" t="s">
        <v>20</v>
      </c>
      <c r="K119" t="s">
        <v>23</v>
      </c>
      <c r="L119" t="b">
        <v>1</v>
      </c>
      <c r="N119" t="s">
        <v>33</v>
      </c>
      <c r="O119" t="s">
        <v>35</v>
      </c>
      <c r="P119" t="b">
        <v>0</v>
      </c>
    </row>
    <row r="120" spans="1:16" x14ac:dyDescent="0.2">
      <c r="A120" s="1">
        <v>550</v>
      </c>
      <c r="B120">
        <v>1</v>
      </c>
      <c r="C120">
        <v>1</v>
      </c>
      <c r="D120" t="s">
        <v>15</v>
      </c>
      <c r="E120">
        <v>17</v>
      </c>
      <c r="F120">
        <v>0</v>
      </c>
      <c r="G120">
        <v>2</v>
      </c>
      <c r="H120">
        <v>110.88330000000001</v>
      </c>
      <c r="I120" t="s">
        <v>18</v>
      </c>
      <c r="J120" t="s">
        <v>21</v>
      </c>
      <c r="K120" t="s">
        <v>23</v>
      </c>
      <c r="L120" t="b">
        <v>1</v>
      </c>
      <c r="M120" t="s">
        <v>18</v>
      </c>
      <c r="N120" t="s">
        <v>33</v>
      </c>
      <c r="O120" t="s">
        <v>36</v>
      </c>
      <c r="P120" t="b">
        <v>0</v>
      </c>
    </row>
    <row r="121" spans="1:16" x14ac:dyDescent="0.2">
      <c r="A121" s="1">
        <v>111</v>
      </c>
      <c r="B121">
        <v>0</v>
      </c>
      <c r="C121">
        <v>3</v>
      </c>
      <c r="D121" t="s">
        <v>16</v>
      </c>
      <c r="E121">
        <v>14.5</v>
      </c>
      <c r="F121">
        <v>1</v>
      </c>
      <c r="G121">
        <v>0</v>
      </c>
      <c r="H121">
        <v>14.4542</v>
      </c>
      <c r="I121" t="s">
        <v>18</v>
      </c>
      <c r="J121" t="s">
        <v>20</v>
      </c>
      <c r="K121" t="s">
        <v>25</v>
      </c>
      <c r="L121" t="b">
        <v>0</v>
      </c>
      <c r="N121" t="s">
        <v>33</v>
      </c>
      <c r="O121" t="s">
        <v>35</v>
      </c>
      <c r="P121" t="b">
        <v>0</v>
      </c>
    </row>
    <row r="122" spans="1:16" x14ac:dyDescent="0.2">
      <c r="A122" s="1">
        <v>721</v>
      </c>
      <c r="B122">
        <v>0</v>
      </c>
      <c r="C122">
        <v>3</v>
      </c>
      <c r="D122" t="s">
        <v>15</v>
      </c>
      <c r="E122">
        <v>17</v>
      </c>
      <c r="F122">
        <v>1</v>
      </c>
      <c r="G122">
        <v>0</v>
      </c>
      <c r="H122">
        <v>7.0541999999999998</v>
      </c>
      <c r="I122" t="s">
        <v>17</v>
      </c>
      <c r="J122" t="s">
        <v>20</v>
      </c>
      <c r="K122" t="s">
        <v>23</v>
      </c>
      <c r="L122" t="b">
        <v>1</v>
      </c>
      <c r="N122" t="s">
        <v>32</v>
      </c>
      <c r="O122" t="s">
        <v>35</v>
      </c>
      <c r="P122" t="b">
        <v>0</v>
      </c>
    </row>
    <row r="123" spans="1:16" x14ac:dyDescent="0.2">
      <c r="A123" s="1">
        <v>121</v>
      </c>
      <c r="B123">
        <v>0</v>
      </c>
      <c r="C123">
        <v>3</v>
      </c>
      <c r="D123" t="s">
        <v>15</v>
      </c>
      <c r="F123">
        <v>0</v>
      </c>
      <c r="G123">
        <v>0</v>
      </c>
      <c r="H123">
        <v>8.0500000000000007</v>
      </c>
      <c r="I123" t="s">
        <v>17</v>
      </c>
      <c r="J123" t="s">
        <v>20</v>
      </c>
      <c r="K123" t="s">
        <v>23</v>
      </c>
      <c r="L123" t="b">
        <v>1</v>
      </c>
      <c r="N123" t="s">
        <v>32</v>
      </c>
      <c r="O123" t="s">
        <v>35</v>
      </c>
      <c r="P123" t="b">
        <v>1</v>
      </c>
    </row>
    <row r="124" spans="1:16" x14ac:dyDescent="0.2">
      <c r="A124" s="1">
        <v>844</v>
      </c>
      <c r="B124">
        <v>0</v>
      </c>
      <c r="C124">
        <v>3</v>
      </c>
      <c r="D124" t="s">
        <v>15</v>
      </c>
      <c r="E124">
        <v>17</v>
      </c>
      <c r="F124">
        <v>0</v>
      </c>
      <c r="G124">
        <v>0</v>
      </c>
      <c r="H124">
        <v>8.6624999999999996</v>
      </c>
      <c r="I124" t="s">
        <v>17</v>
      </c>
      <c r="J124" t="s">
        <v>20</v>
      </c>
      <c r="K124" t="s">
        <v>23</v>
      </c>
      <c r="L124" t="b">
        <v>1</v>
      </c>
      <c r="N124" t="s">
        <v>32</v>
      </c>
      <c r="O124" t="s">
        <v>35</v>
      </c>
      <c r="P124" t="b">
        <v>1</v>
      </c>
    </row>
    <row r="125" spans="1:16" x14ac:dyDescent="0.2">
      <c r="A125" s="1">
        <v>22</v>
      </c>
      <c r="B125">
        <v>1</v>
      </c>
      <c r="C125">
        <v>3</v>
      </c>
      <c r="D125" t="s">
        <v>16</v>
      </c>
      <c r="E125">
        <v>15</v>
      </c>
      <c r="F125">
        <v>0</v>
      </c>
      <c r="G125">
        <v>0</v>
      </c>
      <c r="H125">
        <v>8.0291999999999994</v>
      </c>
      <c r="I125" t="s">
        <v>19</v>
      </c>
      <c r="J125" t="s">
        <v>20</v>
      </c>
      <c r="K125" t="s">
        <v>25</v>
      </c>
      <c r="L125" t="b">
        <v>0</v>
      </c>
      <c r="N125" t="s">
        <v>34</v>
      </c>
      <c r="O125" t="s">
        <v>36</v>
      </c>
      <c r="P125" t="b">
        <v>1</v>
      </c>
    </row>
    <row r="126" spans="1:16" x14ac:dyDescent="0.2">
      <c r="A126" s="1">
        <v>144</v>
      </c>
      <c r="B126">
        <v>0</v>
      </c>
      <c r="C126">
        <v>2</v>
      </c>
      <c r="D126" t="s">
        <v>15</v>
      </c>
      <c r="E126">
        <v>18</v>
      </c>
      <c r="F126">
        <v>0</v>
      </c>
      <c r="G126">
        <v>0</v>
      </c>
      <c r="H126">
        <v>11.5</v>
      </c>
      <c r="I126" t="s">
        <v>17</v>
      </c>
      <c r="J126" t="s">
        <v>22</v>
      </c>
      <c r="K126" t="s">
        <v>23</v>
      </c>
      <c r="L126" t="b">
        <v>1</v>
      </c>
      <c r="N126" t="s">
        <v>32</v>
      </c>
      <c r="O126" t="s">
        <v>35</v>
      </c>
      <c r="P126" t="b">
        <v>1</v>
      </c>
    </row>
    <row r="127" spans="1:16" x14ac:dyDescent="0.2">
      <c r="A127" s="1">
        <v>175</v>
      </c>
      <c r="B127">
        <v>0</v>
      </c>
      <c r="C127">
        <v>3</v>
      </c>
      <c r="D127" t="s">
        <v>15</v>
      </c>
      <c r="E127">
        <v>18</v>
      </c>
      <c r="F127">
        <v>1</v>
      </c>
      <c r="G127">
        <v>1</v>
      </c>
      <c r="H127">
        <v>7.8541999999999996</v>
      </c>
      <c r="I127" t="s">
        <v>17</v>
      </c>
      <c r="J127" t="s">
        <v>20</v>
      </c>
      <c r="K127" t="s">
        <v>23</v>
      </c>
      <c r="L127" t="b">
        <v>1</v>
      </c>
      <c r="N127" t="s">
        <v>32</v>
      </c>
      <c r="O127" t="s">
        <v>35</v>
      </c>
      <c r="P127" t="b">
        <v>0</v>
      </c>
    </row>
    <row r="128" spans="1:16" x14ac:dyDescent="0.2">
      <c r="A128" s="1">
        <v>126</v>
      </c>
      <c r="B128">
        <v>0</v>
      </c>
      <c r="C128">
        <v>3</v>
      </c>
      <c r="D128" t="s">
        <v>15</v>
      </c>
      <c r="F128">
        <v>0</v>
      </c>
      <c r="G128">
        <v>0</v>
      </c>
      <c r="H128">
        <v>7.75</v>
      </c>
      <c r="I128" t="s">
        <v>19</v>
      </c>
      <c r="J128" t="s">
        <v>20</v>
      </c>
      <c r="K128" t="s">
        <v>23</v>
      </c>
      <c r="L128" t="b">
        <v>1</v>
      </c>
      <c r="N128" t="s">
        <v>34</v>
      </c>
      <c r="O128" t="s">
        <v>35</v>
      </c>
      <c r="P128" t="b">
        <v>1</v>
      </c>
    </row>
    <row r="129" spans="1:16" x14ac:dyDescent="0.2">
      <c r="A129" s="1">
        <v>204</v>
      </c>
      <c r="B129">
        <v>1</v>
      </c>
      <c r="C129">
        <v>3</v>
      </c>
      <c r="D129" t="s">
        <v>15</v>
      </c>
      <c r="E129">
        <v>18</v>
      </c>
      <c r="F129">
        <v>0</v>
      </c>
      <c r="G129">
        <v>0</v>
      </c>
      <c r="H129">
        <v>8.0500000000000007</v>
      </c>
      <c r="I129" t="s">
        <v>17</v>
      </c>
      <c r="J129" t="s">
        <v>20</v>
      </c>
      <c r="K129" t="s">
        <v>23</v>
      </c>
      <c r="L129" t="b">
        <v>1</v>
      </c>
      <c r="N129" t="s">
        <v>32</v>
      </c>
      <c r="O129" t="s">
        <v>36</v>
      </c>
      <c r="P129" t="b">
        <v>1</v>
      </c>
    </row>
    <row r="130" spans="1:16" x14ac:dyDescent="0.2">
      <c r="A130" s="1">
        <v>128</v>
      </c>
      <c r="B130">
        <v>1</v>
      </c>
      <c r="C130">
        <v>3</v>
      </c>
      <c r="D130" t="s">
        <v>16</v>
      </c>
      <c r="F130">
        <v>1</v>
      </c>
      <c r="G130">
        <v>1</v>
      </c>
      <c r="H130">
        <v>22.3583</v>
      </c>
      <c r="I130" t="s">
        <v>18</v>
      </c>
      <c r="J130" t="s">
        <v>20</v>
      </c>
      <c r="K130" t="s">
        <v>24</v>
      </c>
      <c r="L130" t="b">
        <v>0</v>
      </c>
      <c r="M130" t="s">
        <v>31</v>
      </c>
      <c r="N130" t="s">
        <v>33</v>
      </c>
      <c r="O130" t="s">
        <v>36</v>
      </c>
      <c r="P130" t="b">
        <v>0</v>
      </c>
    </row>
    <row r="131" spans="1:16" x14ac:dyDescent="0.2">
      <c r="A131" s="1">
        <v>228</v>
      </c>
      <c r="B131">
        <v>0</v>
      </c>
      <c r="C131">
        <v>2</v>
      </c>
      <c r="D131" t="s">
        <v>15</v>
      </c>
      <c r="E131">
        <v>18</v>
      </c>
      <c r="F131">
        <v>0</v>
      </c>
      <c r="G131">
        <v>0</v>
      </c>
      <c r="H131">
        <v>13</v>
      </c>
      <c r="I131" t="s">
        <v>17</v>
      </c>
      <c r="J131" t="s">
        <v>22</v>
      </c>
      <c r="K131" t="s">
        <v>23</v>
      </c>
      <c r="L131" t="b">
        <v>1</v>
      </c>
      <c r="N131" t="s">
        <v>32</v>
      </c>
      <c r="O131" t="s">
        <v>35</v>
      </c>
      <c r="P131" t="b">
        <v>1</v>
      </c>
    </row>
    <row r="132" spans="1:16" x14ac:dyDescent="0.2">
      <c r="A132" s="1">
        <v>371</v>
      </c>
      <c r="B132">
        <v>0</v>
      </c>
      <c r="C132">
        <v>3</v>
      </c>
      <c r="D132" t="s">
        <v>15</v>
      </c>
      <c r="E132">
        <v>18</v>
      </c>
      <c r="F132">
        <v>1</v>
      </c>
      <c r="G132">
        <v>0</v>
      </c>
      <c r="H132">
        <v>6.4958</v>
      </c>
      <c r="I132" t="s">
        <v>17</v>
      </c>
      <c r="J132" t="s">
        <v>20</v>
      </c>
      <c r="K132" t="s">
        <v>23</v>
      </c>
      <c r="L132" t="b">
        <v>1</v>
      </c>
      <c r="N132" t="s">
        <v>32</v>
      </c>
      <c r="O132" t="s">
        <v>35</v>
      </c>
      <c r="P132" t="b">
        <v>0</v>
      </c>
    </row>
    <row r="133" spans="1:16" x14ac:dyDescent="0.2">
      <c r="A133" s="1">
        <v>385</v>
      </c>
      <c r="B133">
        <v>0</v>
      </c>
      <c r="C133">
        <v>2</v>
      </c>
      <c r="D133" t="s">
        <v>15</v>
      </c>
      <c r="E133">
        <v>18</v>
      </c>
      <c r="F133">
        <v>0</v>
      </c>
      <c r="G133">
        <v>0</v>
      </c>
      <c r="H133">
        <v>73.5</v>
      </c>
      <c r="I133" t="s">
        <v>17</v>
      </c>
      <c r="J133" t="s">
        <v>22</v>
      </c>
      <c r="K133" t="s">
        <v>23</v>
      </c>
      <c r="L133" t="b">
        <v>1</v>
      </c>
      <c r="N133" t="s">
        <v>32</v>
      </c>
      <c r="O133" t="s">
        <v>35</v>
      </c>
      <c r="P133" t="b">
        <v>1</v>
      </c>
    </row>
    <row r="134" spans="1:16" x14ac:dyDescent="0.2">
      <c r="A134" s="1">
        <v>689</v>
      </c>
      <c r="B134">
        <v>1</v>
      </c>
      <c r="C134">
        <v>1</v>
      </c>
      <c r="D134" t="s">
        <v>16</v>
      </c>
      <c r="E134">
        <v>15</v>
      </c>
      <c r="F134">
        <v>0</v>
      </c>
      <c r="G134">
        <v>1</v>
      </c>
      <c r="H134">
        <v>211.33750000000001</v>
      </c>
      <c r="I134" t="s">
        <v>17</v>
      </c>
      <c r="J134" t="s">
        <v>21</v>
      </c>
      <c r="K134" t="s">
        <v>25</v>
      </c>
      <c r="L134" t="b">
        <v>0</v>
      </c>
      <c r="M134" t="s">
        <v>30</v>
      </c>
      <c r="N134" t="s">
        <v>32</v>
      </c>
      <c r="O134" t="s">
        <v>36</v>
      </c>
      <c r="P134" t="b">
        <v>0</v>
      </c>
    </row>
    <row r="135" spans="1:16" x14ac:dyDescent="0.2">
      <c r="A135" s="1">
        <v>830</v>
      </c>
      <c r="B135">
        <v>1</v>
      </c>
      <c r="C135">
        <v>3</v>
      </c>
      <c r="D135" t="s">
        <v>16</v>
      </c>
      <c r="E135">
        <v>15</v>
      </c>
      <c r="F135">
        <v>1</v>
      </c>
      <c r="G135">
        <v>0</v>
      </c>
      <c r="H135">
        <v>14.4542</v>
      </c>
      <c r="I135" t="s">
        <v>18</v>
      </c>
      <c r="J135" t="s">
        <v>20</v>
      </c>
      <c r="K135" t="s">
        <v>25</v>
      </c>
      <c r="L135" t="b">
        <v>0</v>
      </c>
      <c r="N135" t="s">
        <v>33</v>
      </c>
      <c r="O135" t="s">
        <v>36</v>
      </c>
      <c r="P135" t="b">
        <v>0</v>
      </c>
    </row>
    <row r="136" spans="1:16" x14ac:dyDescent="0.2">
      <c r="A136" s="1">
        <v>424</v>
      </c>
      <c r="B136">
        <v>0</v>
      </c>
      <c r="C136">
        <v>3</v>
      </c>
      <c r="D136" t="s">
        <v>15</v>
      </c>
      <c r="E136">
        <v>18</v>
      </c>
      <c r="F136">
        <v>1</v>
      </c>
      <c r="G136">
        <v>1</v>
      </c>
      <c r="H136">
        <v>20.212499999999999</v>
      </c>
      <c r="I136" t="s">
        <v>17</v>
      </c>
      <c r="J136" t="s">
        <v>20</v>
      </c>
      <c r="K136" t="s">
        <v>23</v>
      </c>
      <c r="L136" t="b">
        <v>1</v>
      </c>
      <c r="N136" t="s">
        <v>32</v>
      </c>
      <c r="O136" t="s">
        <v>35</v>
      </c>
      <c r="P136" t="b">
        <v>0</v>
      </c>
    </row>
    <row r="137" spans="1:16" x14ac:dyDescent="0.2">
      <c r="A137" s="1">
        <v>505</v>
      </c>
      <c r="B137">
        <v>0</v>
      </c>
      <c r="C137">
        <v>1</v>
      </c>
      <c r="D137" t="s">
        <v>15</v>
      </c>
      <c r="E137">
        <v>18</v>
      </c>
      <c r="F137">
        <v>1</v>
      </c>
      <c r="G137">
        <v>0</v>
      </c>
      <c r="H137">
        <v>108.9</v>
      </c>
      <c r="I137" t="s">
        <v>18</v>
      </c>
      <c r="J137" t="s">
        <v>21</v>
      </c>
      <c r="K137" t="s">
        <v>23</v>
      </c>
      <c r="L137" t="b">
        <v>1</v>
      </c>
      <c r="M137" t="s">
        <v>18</v>
      </c>
      <c r="N137" t="s">
        <v>33</v>
      </c>
      <c r="O137" t="s">
        <v>35</v>
      </c>
      <c r="P137" t="b">
        <v>0</v>
      </c>
    </row>
    <row r="138" spans="1:16" x14ac:dyDescent="0.2">
      <c r="A138" s="1">
        <v>875</v>
      </c>
      <c r="B138">
        <v>1</v>
      </c>
      <c r="C138">
        <v>3</v>
      </c>
      <c r="D138" t="s">
        <v>16</v>
      </c>
      <c r="E138">
        <v>15</v>
      </c>
      <c r="F138">
        <v>0</v>
      </c>
      <c r="G138">
        <v>0</v>
      </c>
      <c r="H138">
        <v>7.2249999999999996</v>
      </c>
      <c r="I138" t="s">
        <v>18</v>
      </c>
      <c r="J138" t="s">
        <v>20</v>
      </c>
      <c r="K138" t="s">
        <v>25</v>
      </c>
      <c r="L138" t="b">
        <v>0</v>
      </c>
      <c r="N138" t="s">
        <v>33</v>
      </c>
      <c r="O138" t="s">
        <v>36</v>
      </c>
      <c r="P138" t="b">
        <v>1</v>
      </c>
    </row>
    <row r="139" spans="1:16" x14ac:dyDescent="0.2">
      <c r="A139" s="1">
        <v>675</v>
      </c>
      <c r="B139">
        <v>0</v>
      </c>
      <c r="C139">
        <v>3</v>
      </c>
      <c r="D139" t="s">
        <v>15</v>
      </c>
      <c r="E139">
        <v>18</v>
      </c>
      <c r="F139">
        <v>0</v>
      </c>
      <c r="G139">
        <v>0</v>
      </c>
      <c r="H139">
        <v>7.7750000000000004</v>
      </c>
      <c r="I139" t="s">
        <v>17</v>
      </c>
      <c r="J139" t="s">
        <v>20</v>
      </c>
      <c r="K139" t="s">
        <v>23</v>
      </c>
      <c r="L139" t="b">
        <v>1</v>
      </c>
      <c r="N139" t="s">
        <v>32</v>
      </c>
      <c r="O139" t="s">
        <v>35</v>
      </c>
      <c r="P139" t="b">
        <v>1</v>
      </c>
    </row>
    <row r="140" spans="1:16" x14ac:dyDescent="0.2">
      <c r="A140" s="1">
        <v>688</v>
      </c>
      <c r="B140">
        <v>0</v>
      </c>
      <c r="C140">
        <v>3</v>
      </c>
      <c r="D140" t="s">
        <v>15</v>
      </c>
      <c r="E140">
        <v>18</v>
      </c>
      <c r="F140">
        <v>0</v>
      </c>
      <c r="G140">
        <v>0</v>
      </c>
      <c r="H140">
        <v>7.7957999999999998</v>
      </c>
      <c r="I140" t="s">
        <v>17</v>
      </c>
      <c r="J140" t="s">
        <v>20</v>
      </c>
      <c r="K140" t="s">
        <v>23</v>
      </c>
      <c r="L140" t="b">
        <v>1</v>
      </c>
      <c r="N140" t="s">
        <v>32</v>
      </c>
      <c r="O140" t="s">
        <v>35</v>
      </c>
      <c r="P140" t="b">
        <v>1</v>
      </c>
    </row>
    <row r="141" spans="1:16" x14ac:dyDescent="0.2">
      <c r="A141" s="1">
        <v>757</v>
      </c>
      <c r="B141">
        <v>0</v>
      </c>
      <c r="C141">
        <v>2</v>
      </c>
      <c r="D141" t="s">
        <v>15</v>
      </c>
      <c r="E141">
        <v>18</v>
      </c>
      <c r="F141">
        <v>0</v>
      </c>
      <c r="G141">
        <v>0</v>
      </c>
      <c r="H141">
        <v>11.5</v>
      </c>
      <c r="I141" t="s">
        <v>17</v>
      </c>
      <c r="J141" t="s">
        <v>22</v>
      </c>
      <c r="K141" t="s">
        <v>23</v>
      </c>
      <c r="L141" t="b">
        <v>1</v>
      </c>
      <c r="N141" t="s">
        <v>32</v>
      </c>
      <c r="O141" t="s">
        <v>35</v>
      </c>
      <c r="P141" t="b">
        <v>1</v>
      </c>
    </row>
    <row r="142" spans="1:16" x14ac:dyDescent="0.2">
      <c r="A142" s="1">
        <v>140</v>
      </c>
      <c r="B142">
        <v>0</v>
      </c>
      <c r="C142">
        <v>3</v>
      </c>
      <c r="D142" t="s">
        <v>16</v>
      </c>
      <c r="F142">
        <v>0</v>
      </c>
      <c r="G142">
        <v>2</v>
      </c>
      <c r="H142">
        <v>15.245799999999999</v>
      </c>
      <c r="I142" t="s">
        <v>18</v>
      </c>
      <c r="J142" t="s">
        <v>20</v>
      </c>
      <c r="K142" t="s">
        <v>24</v>
      </c>
      <c r="L142" t="b">
        <v>0</v>
      </c>
      <c r="N142" t="s">
        <v>33</v>
      </c>
      <c r="O142" t="s">
        <v>35</v>
      </c>
      <c r="P142" t="b">
        <v>0</v>
      </c>
    </row>
    <row r="143" spans="1:16" x14ac:dyDescent="0.2">
      <c r="A143" s="1">
        <v>71</v>
      </c>
      <c r="B143">
        <v>0</v>
      </c>
      <c r="C143">
        <v>3</v>
      </c>
      <c r="D143" t="s">
        <v>16</v>
      </c>
      <c r="E143">
        <v>16</v>
      </c>
      <c r="F143">
        <v>5</v>
      </c>
      <c r="G143">
        <v>2</v>
      </c>
      <c r="H143">
        <v>46.9</v>
      </c>
      <c r="I143" t="s">
        <v>17</v>
      </c>
      <c r="J143" t="s">
        <v>20</v>
      </c>
      <c r="K143" t="s">
        <v>24</v>
      </c>
      <c r="L143" t="b">
        <v>0</v>
      </c>
      <c r="N143" t="s">
        <v>32</v>
      </c>
      <c r="O143" t="s">
        <v>35</v>
      </c>
      <c r="P143" t="b">
        <v>0</v>
      </c>
    </row>
    <row r="144" spans="1:16" x14ac:dyDescent="0.2">
      <c r="A144" s="1">
        <v>156</v>
      </c>
      <c r="B144">
        <v>1</v>
      </c>
      <c r="C144">
        <v>3</v>
      </c>
      <c r="D144" t="s">
        <v>16</v>
      </c>
      <c r="E144">
        <v>16</v>
      </c>
      <c r="F144">
        <v>0</v>
      </c>
      <c r="G144">
        <v>0</v>
      </c>
      <c r="H144">
        <v>7.7332999999999998</v>
      </c>
      <c r="I144" t="s">
        <v>19</v>
      </c>
      <c r="J144" t="s">
        <v>20</v>
      </c>
      <c r="K144" t="s">
        <v>24</v>
      </c>
      <c r="L144" t="b">
        <v>0</v>
      </c>
      <c r="N144" t="s">
        <v>34</v>
      </c>
      <c r="O144" t="s">
        <v>36</v>
      </c>
      <c r="P144" t="b">
        <v>1</v>
      </c>
    </row>
    <row r="145" spans="1:16" x14ac:dyDescent="0.2">
      <c r="A145" s="1">
        <v>775</v>
      </c>
      <c r="B145">
        <v>0</v>
      </c>
      <c r="C145">
        <v>3</v>
      </c>
      <c r="D145" t="s">
        <v>15</v>
      </c>
      <c r="E145">
        <v>18</v>
      </c>
      <c r="F145">
        <v>0</v>
      </c>
      <c r="G145">
        <v>0</v>
      </c>
      <c r="H145">
        <v>7.75</v>
      </c>
      <c r="I145" t="s">
        <v>17</v>
      </c>
      <c r="J145" t="s">
        <v>20</v>
      </c>
      <c r="K145" t="s">
        <v>23</v>
      </c>
      <c r="L145" t="b">
        <v>1</v>
      </c>
      <c r="N145" t="s">
        <v>32</v>
      </c>
      <c r="O145" t="s">
        <v>35</v>
      </c>
      <c r="P145" t="b">
        <v>1</v>
      </c>
    </row>
    <row r="146" spans="1:16" x14ac:dyDescent="0.2">
      <c r="A146" s="1">
        <v>834</v>
      </c>
      <c r="B146">
        <v>0</v>
      </c>
      <c r="C146">
        <v>3</v>
      </c>
      <c r="D146" t="s">
        <v>15</v>
      </c>
      <c r="E146">
        <v>18</v>
      </c>
      <c r="F146">
        <v>0</v>
      </c>
      <c r="G146">
        <v>0</v>
      </c>
      <c r="H146">
        <v>8.3000000000000007</v>
      </c>
      <c r="I146" t="s">
        <v>17</v>
      </c>
      <c r="J146" t="s">
        <v>20</v>
      </c>
      <c r="K146" t="s">
        <v>23</v>
      </c>
      <c r="L146" t="b">
        <v>1</v>
      </c>
      <c r="N146" t="s">
        <v>32</v>
      </c>
      <c r="O146" t="s">
        <v>35</v>
      </c>
      <c r="P146" t="b">
        <v>1</v>
      </c>
    </row>
    <row r="147" spans="1:16" x14ac:dyDescent="0.2">
      <c r="A147" s="1">
        <v>27</v>
      </c>
      <c r="B147">
        <v>0</v>
      </c>
      <c r="C147">
        <v>1</v>
      </c>
      <c r="D147" t="s">
        <v>15</v>
      </c>
      <c r="E147">
        <v>19</v>
      </c>
      <c r="F147">
        <v>3</v>
      </c>
      <c r="G147">
        <v>2</v>
      </c>
      <c r="H147">
        <v>263</v>
      </c>
      <c r="I147" t="s">
        <v>17</v>
      </c>
      <c r="J147" t="s">
        <v>21</v>
      </c>
      <c r="K147" t="s">
        <v>23</v>
      </c>
      <c r="L147" t="b">
        <v>1</v>
      </c>
      <c r="M147" t="s">
        <v>18</v>
      </c>
      <c r="N147" t="s">
        <v>32</v>
      </c>
      <c r="O147" t="s">
        <v>35</v>
      </c>
      <c r="P147" t="b">
        <v>0</v>
      </c>
    </row>
    <row r="148" spans="1:16" x14ac:dyDescent="0.2">
      <c r="A148" s="1">
        <v>67</v>
      </c>
      <c r="B148">
        <v>0</v>
      </c>
      <c r="C148">
        <v>3</v>
      </c>
      <c r="D148" t="s">
        <v>15</v>
      </c>
      <c r="E148">
        <v>19</v>
      </c>
      <c r="F148">
        <v>0</v>
      </c>
      <c r="G148">
        <v>0</v>
      </c>
      <c r="H148">
        <v>8.1583000000000006</v>
      </c>
      <c r="I148" t="s">
        <v>17</v>
      </c>
      <c r="J148" t="s">
        <v>20</v>
      </c>
      <c r="K148" t="s">
        <v>23</v>
      </c>
      <c r="L148" t="b">
        <v>1</v>
      </c>
      <c r="N148" t="s">
        <v>32</v>
      </c>
      <c r="O148" t="s">
        <v>35</v>
      </c>
      <c r="P148" t="b">
        <v>1</v>
      </c>
    </row>
    <row r="149" spans="1:16" x14ac:dyDescent="0.2">
      <c r="A149" s="1">
        <v>208</v>
      </c>
      <c r="B149">
        <v>1</v>
      </c>
      <c r="C149">
        <v>3</v>
      </c>
      <c r="D149" t="s">
        <v>16</v>
      </c>
      <c r="E149">
        <v>16</v>
      </c>
      <c r="F149">
        <v>0</v>
      </c>
      <c r="G149">
        <v>0</v>
      </c>
      <c r="H149">
        <v>7.75</v>
      </c>
      <c r="I149" t="s">
        <v>19</v>
      </c>
      <c r="J149" t="s">
        <v>20</v>
      </c>
      <c r="K149" t="s">
        <v>24</v>
      </c>
      <c r="L149" t="b">
        <v>0</v>
      </c>
      <c r="N149" t="s">
        <v>34</v>
      </c>
      <c r="O149" t="s">
        <v>36</v>
      </c>
      <c r="P149" t="b">
        <v>1</v>
      </c>
    </row>
    <row r="150" spans="1:16" x14ac:dyDescent="0.2">
      <c r="A150" s="1">
        <v>143</v>
      </c>
      <c r="B150">
        <v>0</v>
      </c>
      <c r="C150">
        <v>3</v>
      </c>
      <c r="D150" t="s">
        <v>15</v>
      </c>
      <c r="E150">
        <v>19</v>
      </c>
      <c r="F150">
        <v>0</v>
      </c>
      <c r="G150">
        <v>0</v>
      </c>
      <c r="H150">
        <v>6.75</v>
      </c>
      <c r="I150" t="s">
        <v>19</v>
      </c>
      <c r="J150" t="s">
        <v>20</v>
      </c>
      <c r="K150" t="s">
        <v>23</v>
      </c>
      <c r="L150" t="b">
        <v>1</v>
      </c>
      <c r="N150" t="s">
        <v>34</v>
      </c>
      <c r="O150" t="s">
        <v>35</v>
      </c>
      <c r="P150" t="b">
        <v>1</v>
      </c>
    </row>
    <row r="151" spans="1:16" x14ac:dyDescent="0.2">
      <c r="A151" s="1">
        <v>145</v>
      </c>
      <c r="B151">
        <v>0</v>
      </c>
      <c r="C151">
        <v>2</v>
      </c>
      <c r="D151" t="s">
        <v>15</v>
      </c>
      <c r="E151">
        <v>19</v>
      </c>
      <c r="F151">
        <v>1</v>
      </c>
      <c r="G151">
        <v>1</v>
      </c>
      <c r="H151">
        <v>36.75</v>
      </c>
      <c r="I151" t="s">
        <v>17</v>
      </c>
      <c r="J151" t="s">
        <v>22</v>
      </c>
      <c r="K151" t="s">
        <v>23</v>
      </c>
      <c r="L151" t="b">
        <v>1</v>
      </c>
      <c r="N151" t="s">
        <v>32</v>
      </c>
      <c r="O151" t="s">
        <v>35</v>
      </c>
      <c r="P151" t="b">
        <v>0</v>
      </c>
    </row>
    <row r="152" spans="1:16" x14ac:dyDescent="0.2">
      <c r="A152" s="1">
        <v>191</v>
      </c>
      <c r="B152">
        <v>0</v>
      </c>
      <c r="C152">
        <v>2</v>
      </c>
      <c r="D152" t="s">
        <v>15</v>
      </c>
      <c r="E152">
        <v>19</v>
      </c>
      <c r="F152">
        <v>0</v>
      </c>
      <c r="G152">
        <v>0</v>
      </c>
      <c r="H152">
        <v>13</v>
      </c>
      <c r="I152" t="s">
        <v>17</v>
      </c>
      <c r="J152" t="s">
        <v>22</v>
      </c>
      <c r="K152" t="s">
        <v>23</v>
      </c>
      <c r="L152" t="b">
        <v>1</v>
      </c>
      <c r="N152" t="s">
        <v>32</v>
      </c>
      <c r="O152" t="s">
        <v>35</v>
      </c>
      <c r="P152" t="b">
        <v>1</v>
      </c>
    </row>
    <row r="153" spans="1:16" x14ac:dyDescent="0.2">
      <c r="A153" s="1">
        <v>329</v>
      </c>
      <c r="B153">
        <v>1</v>
      </c>
      <c r="C153">
        <v>1</v>
      </c>
      <c r="D153" t="s">
        <v>16</v>
      </c>
      <c r="E153">
        <v>16</v>
      </c>
      <c r="F153">
        <v>0</v>
      </c>
      <c r="G153">
        <v>1</v>
      </c>
      <c r="H153">
        <v>57.979199999999999</v>
      </c>
      <c r="I153" t="s">
        <v>18</v>
      </c>
      <c r="J153" t="s">
        <v>21</v>
      </c>
      <c r="K153" t="s">
        <v>24</v>
      </c>
      <c r="L153" t="b">
        <v>0</v>
      </c>
      <c r="M153" t="s">
        <v>30</v>
      </c>
      <c r="N153" t="s">
        <v>33</v>
      </c>
      <c r="O153" t="s">
        <v>36</v>
      </c>
      <c r="P153" t="b">
        <v>0</v>
      </c>
    </row>
    <row r="154" spans="1:16" x14ac:dyDescent="0.2">
      <c r="A154" s="1">
        <v>226</v>
      </c>
      <c r="B154">
        <v>1</v>
      </c>
      <c r="C154">
        <v>2</v>
      </c>
      <c r="D154" t="s">
        <v>15</v>
      </c>
      <c r="E154">
        <v>19</v>
      </c>
      <c r="F154">
        <v>0</v>
      </c>
      <c r="G154">
        <v>0</v>
      </c>
      <c r="H154">
        <v>10.5</v>
      </c>
      <c r="I154" t="s">
        <v>17</v>
      </c>
      <c r="J154" t="s">
        <v>22</v>
      </c>
      <c r="K154" t="s">
        <v>23</v>
      </c>
      <c r="L154" t="b">
        <v>1</v>
      </c>
      <c r="N154" t="s">
        <v>32</v>
      </c>
      <c r="O154" t="s">
        <v>36</v>
      </c>
      <c r="P154" t="b">
        <v>1</v>
      </c>
    </row>
    <row r="155" spans="1:16" x14ac:dyDescent="0.2">
      <c r="A155" s="1">
        <v>238</v>
      </c>
      <c r="B155">
        <v>0</v>
      </c>
      <c r="C155">
        <v>2</v>
      </c>
      <c r="D155" t="s">
        <v>15</v>
      </c>
      <c r="E155">
        <v>19</v>
      </c>
      <c r="F155">
        <v>0</v>
      </c>
      <c r="G155">
        <v>0</v>
      </c>
      <c r="H155">
        <v>10.5</v>
      </c>
      <c r="I155" t="s">
        <v>17</v>
      </c>
      <c r="J155" t="s">
        <v>22</v>
      </c>
      <c r="K155" t="s">
        <v>23</v>
      </c>
      <c r="L155" t="b">
        <v>1</v>
      </c>
      <c r="N155" t="s">
        <v>32</v>
      </c>
      <c r="O155" t="s">
        <v>35</v>
      </c>
      <c r="P155" t="b">
        <v>1</v>
      </c>
    </row>
    <row r="156" spans="1:16" x14ac:dyDescent="0.2">
      <c r="A156" s="1">
        <v>154</v>
      </c>
      <c r="B156">
        <v>0</v>
      </c>
      <c r="C156">
        <v>3</v>
      </c>
      <c r="D156" t="s">
        <v>15</v>
      </c>
      <c r="F156">
        <v>0</v>
      </c>
      <c r="G156">
        <v>0</v>
      </c>
      <c r="H156">
        <v>7.3125</v>
      </c>
      <c r="I156" t="s">
        <v>17</v>
      </c>
      <c r="J156" t="s">
        <v>20</v>
      </c>
      <c r="K156" t="s">
        <v>23</v>
      </c>
      <c r="L156" t="b">
        <v>1</v>
      </c>
      <c r="N156" t="s">
        <v>32</v>
      </c>
      <c r="O156" t="s">
        <v>35</v>
      </c>
      <c r="P156" t="b">
        <v>1</v>
      </c>
    </row>
    <row r="157" spans="1:16" x14ac:dyDescent="0.2">
      <c r="A157" s="1">
        <v>283</v>
      </c>
      <c r="B157">
        <v>1</v>
      </c>
      <c r="C157">
        <v>3</v>
      </c>
      <c r="D157" t="s">
        <v>15</v>
      </c>
      <c r="E157">
        <v>19</v>
      </c>
      <c r="F157">
        <v>0</v>
      </c>
      <c r="G157">
        <v>0</v>
      </c>
      <c r="H157">
        <v>8.0500000000000007</v>
      </c>
      <c r="I157" t="s">
        <v>17</v>
      </c>
      <c r="J157" t="s">
        <v>20</v>
      </c>
      <c r="K157" t="s">
        <v>23</v>
      </c>
      <c r="L157" t="b">
        <v>1</v>
      </c>
      <c r="N157" t="s">
        <v>32</v>
      </c>
      <c r="O157" t="s">
        <v>36</v>
      </c>
      <c r="P157" t="b">
        <v>1</v>
      </c>
    </row>
    <row r="158" spans="1:16" x14ac:dyDescent="0.2">
      <c r="A158" s="1">
        <v>504</v>
      </c>
      <c r="B158">
        <v>1</v>
      </c>
      <c r="C158">
        <v>1</v>
      </c>
      <c r="D158" t="s">
        <v>16</v>
      </c>
      <c r="E158">
        <v>16</v>
      </c>
      <c r="F158">
        <v>0</v>
      </c>
      <c r="G158">
        <v>0</v>
      </c>
      <c r="H158">
        <v>86.5</v>
      </c>
      <c r="I158" t="s">
        <v>17</v>
      </c>
      <c r="J158" t="s">
        <v>21</v>
      </c>
      <c r="K158" t="s">
        <v>24</v>
      </c>
      <c r="L158" t="b">
        <v>0</v>
      </c>
      <c r="M158" t="s">
        <v>30</v>
      </c>
      <c r="N158" t="s">
        <v>32</v>
      </c>
      <c r="O158" t="s">
        <v>36</v>
      </c>
      <c r="P158" t="b">
        <v>1</v>
      </c>
    </row>
    <row r="159" spans="1:16" x14ac:dyDescent="0.2">
      <c r="A159" s="1">
        <v>302</v>
      </c>
      <c r="B159">
        <v>0</v>
      </c>
      <c r="C159">
        <v>3</v>
      </c>
      <c r="D159" t="s">
        <v>15</v>
      </c>
      <c r="E159">
        <v>19</v>
      </c>
      <c r="F159">
        <v>0</v>
      </c>
      <c r="G159">
        <v>0</v>
      </c>
      <c r="H159">
        <v>0</v>
      </c>
      <c r="I159" t="s">
        <v>17</v>
      </c>
      <c r="J159" t="s">
        <v>20</v>
      </c>
      <c r="K159" t="s">
        <v>23</v>
      </c>
      <c r="L159" t="b">
        <v>1</v>
      </c>
      <c r="N159" t="s">
        <v>32</v>
      </c>
      <c r="O159" t="s">
        <v>35</v>
      </c>
      <c r="P159" t="b">
        <v>1</v>
      </c>
    </row>
    <row r="160" spans="1:16" x14ac:dyDescent="0.2">
      <c r="A160" s="1">
        <v>158</v>
      </c>
      <c r="B160">
        <v>0</v>
      </c>
      <c r="C160">
        <v>3</v>
      </c>
      <c r="D160" t="s">
        <v>15</v>
      </c>
      <c r="F160">
        <v>0</v>
      </c>
      <c r="G160">
        <v>0</v>
      </c>
      <c r="H160">
        <v>8.6624999999999996</v>
      </c>
      <c r="I160" t="s">
        <v>17</v>
      </c>
      <c r="J160" t="s">
        <v>20</v>
      </c>
      <c r="K160" t="s">
        <v>23</v>
      </c>
      <c r="L160" t="b">
        <v>1</v>
      </c>
      <c r="N160" t="s">
        <v>32</v>
      </c>
      <c r="O160" t="s">
        <v>35</v>
      </c>
      <c r="P160" t="b">
        <v>1</v>
      </c>
    </row>
    <row r="161" spans="1:16" x14ac:dyDescent="0.2">
      <c r="A161" s="1">
        <v>159</v>
      </c>
      <c r="B161">
        <v>0</v>
      </c>
      <c r="C161">
        <v>3</v>
      </c>
      <c r="D161" t="s">
        <v>15</v>
      </c>
      <c r="F161">
        <v>8</v>
      </c>
      <c r="G161">
        <v>2</v>
      </c>
      <c r="H161">
        <v>69.55</v>
      </c>
      <c r="I161" t="s">
        <v>17</v>
      </c>
      <c r="J161" t="s">
        <v>20</v>
      </c>
      <c r="K161" t="s">
        <v>23</v>
      </c>
      <c r="L161" t="b">
        <v>1</v>
      </c>
      <c r="N161" t="s">
        <v>32</v>
      </c>
      <c r="O161" t="s">
        <v>35</v>
      </c>
      <c r="P161" t="b">
        <v>0</v>
      </c>
    </row>
    <row r="162" spans="1:16" x14ac:dyDescent="0.2">
      <c r="A162" s="1">
        <v>372</v>
      </c>
      <c r="B162">
        <v>0</v>
      </c>
      <c r="C162">
        <v>3</v>
      </c>
      <c r="D162" t="s">
        <v>15</v>
      </c>
      <c r="E162">
        <v>19</v>
      </c>
      <c r="F162">
        <v>0</v>
      </c>
      <c r="G162">
        <v>0</v>
      </c>
      <c r="H162">
        <v>8.0500000000000007</v>
      </c>
      <c r="I162" t="s">
        <v>17</v>
      </c>
      <c r="J162" t="s">
        <v>20</v>
      </c>
      <c r="K162" t="s">
        <v>23</v>
      </c>
      <c r="L162" t="b">
        <v>1</v>
      </c>
      <c r="N162" t="s">
        <v>32</v>
      </c>
      <c r="O162" t="s">
        <v>35</v>
      </c>
      <c r="P162" t="b">
        <v>1</v>
      </c>
    </row>
    <row r="163" spans="1:16" x14ac:dyDescent="0.2">
      <c r="A163" s="1">
        <v>853</v>
      </c>
      <c r="B163">
        <v>1</v>
      </c>
      <c r="C163">
        <v>1</v>
      </c>
      <c r="D163" t="s">
        <v>16</v>
      </c>
      <c r="E163">
        <v>16</v>
      </c>
      <c r="F163">
        <v>0</v>
      </c>
      <c r="G163">
        <v>1</v>
      </c>
      <c r="H163">
        <v>39.4</v>
      </c>
      <c r="I163" t="s">
        <v>17</v>
      </c>
      <c r="J163" t="s">
        <v>21</v>
      </c>
      <c r="K163" t="s">
        <v>24</v>
      </c>
      <c r="L163" t="b">
        <v>0</v>
      </c>
      <c r="M163" t="s">
        <v>28</v>
      </c>
      <c r="N163" t="s">
        <v>32</v>
      </c>
      <c r="O163" t="s">
        <v>36</v>
      </c>
      <c r="P163" t="b">
        <v>0</v>
      </c>
    </row>
    <row r="164" spans="1:16" x14ac:dyDescent="0.2">
      <c r="A164" s="1">
        <v>379</v>
      </c>
      <c r="B164">
        <v>0</v>
      </c>
      <c r="C164">
        <v>3</v>
      </c>
      <c r="D164" t="s">
        <v>15</v>
      </c>
      <c r="E164">
        <v>19</v>
      </c>
      <c r="F164">
        <v>0</v>
      </c>
      <c r="G164">
        <v>0</v>
      </c>
      <c r="H164">
        <v>7.7750000000000004</v>
      </c>
      <c r="I164" t="s">
        <v>17</v>
      </c>
      <c r="J164" t="s">
        <v>20</v>
      </c>
      <c r="K164" t="s">
        <v>23</v>
      </c>
      <c r="L164" t="b">
        <v>1</v>
      </c>
      <c r="N164" t="s">
        <v>32</v>
      </c>
      <c r="O164" t="s">
        <v>35</v>
      </c>
      <c r="P164" t="b">
        <v>1</v>
      </c>
    </row>
    <row r="165" spans="1:16" x14ac:dyDescent="0.2">
      <c r="A165" s="1">
        <v>566</v>
      </c>
      <c r="B165">
        <v>0</v>
      </c>
      <c r="C165">
        <v>3</v>
      </c>
      <c r="D165" t="s">
        <v>15</v>
      </c>
      <c r="E165">
        <v>19</v>
      </c>
      <c r="F165">
        <v>0</v>
      </c>
      <c r="G165">
        <v>0</v>
      </c>
      <c r="H165">
        <v>7.8958000000000004</v>
      </c>
      <c r="I165" t="s">
        <v>17</v>
      </c>
      <c r="J165" t="s">
        <v>20</v>
      </c>
      <c r="K165" t="s">
        <v>23</v>
      </c>
      <c r="L165" t="b">
        <v>1</v>
      </c>
      <c r="N165" t="s">
        <v>32</v>
      </c>
      <c r="O165" t="s">
        <v>35</v>
      </c>
      <c r="P165" t="b">
        <v>1</v>
      </c>
    </row>
    <row r="166" spans="1:16" x14ac:dyDescent="0.2">
      <c r="A166" s="1">
        <v>575</v>
      </c>
      <c r="B166">
        <v>0</v>
      </c>
      <c r="C166">
        <v>3</v>
      </c>
      <c r="D166" t="s">
        <v>15</v>
      </c>
      <c r="E166">
        <v>19</v>
      </c>
      <c r="F166">
        <v>0</v>
      </c>
      <c r="G166">
        <v>0</v>
      </c>
      <c r="H166">
        <v>14.5</v>
      </c>
      <c r="I166" t="s">
        <v>17</v>
      </c>
      <c r="J166" t="s">
        <v>20</v>
      </c>
      <c r="K166" t="s">
        <v>23</v>
      </c>
      <c r="L166" t="b">
        <v>1</v>
      </c>
      <c r="N166" t="s">
        <v>32</v>
      </c>
      <c r="O166" t="s">
        <v>35</v>
      </c>
      <c r="P166" t="b">
        <v>1</v>
      </c>
    </row>
    <row r="167" spans="1:16" x14ac:dyDescent="0.2">
      <c r="A167" s="1">
        <v>646</v>
      </c>
      <c r="B167">
        <v>0</v>
      </c>
      <c r="C167">
        <v>3</v>
      </c>
      <c r="D167" t="s">
        <v>15</v>
      </c>
      <c r="E167">
        <v>19</v>
      </c>
      <c r="F167">
        <v>0</v>
      </c>
      <c r="G167">
        <v>0</v>
      </c>
      <c r="H167">
        <v>7.8958000000000004</v>
      </c>
      <c r="I167" t="s">
        <v>17</v>
      </c>
      <c r="J167" t="s">
        <v>20</v>
      </c>
      <c r="K167" t="s">
        <v>23</v>
      </c>
      <c r="L167" t="b">
        <v>1</v>
      </c>
      <c r="N167" t="s">
        <v>32</v>
      </c>
      <c r="O167" t="s">
        <v>35</v>
      </c>
      <c r="P167" t="b">
        <v>1</v>
      </c>
    </row>
    <row r="168" spans="1:16" x14ac:dyDescent="0.2">
      <c r="A168" s="1">
        <v>166</v>
      </c>
      <c r="B168">
        <v>1</v>
      </c>
      <c r="C168">
        <v>1</v>
      </c>
      <c r="D168" t="s">
        <v>16</v>
      </c>
      <c r="F168">
        <v>0</v>
      </c>
      <c r="G168">
        <v>1</v>
      </c>
      <c r="H168">
        <v>55</v>
      </c>
      <c r="I168" t="s">
        <v>17</v>
      </c>
      <c r="J168" t="s">
        <v>21</v>
      </c>
      <c r="K168" t="s">
        <v>24</v>
      </c>
      <c r="L168" t="b">
        <v>0</v>
      </c>
      <c r="M168" t="s">
        <v>26</v>
      </c>
      <c r="N168" t="s">
        <v>32</v>
      </c>
      <c r="O168" t="s">
        <v>36</v>
      </c>
      <c r="P168" t="b">
        <v>0</v>
      </c>
    </row>
    <row r="169" spans="1:16" x14ac:dyDescent="0.2">
      <c r="A169" s="1">
        <v>68</v>
      </c>
      <c r="B169">
        <v>1</v>
      </c>
      <c r="C169">
        <v>3</v>
      </c>
      <c r="D169" t="s">
        <v>16</v>
      </c>
      <c r="E169">
        <v>17</v>
      </c>
      <c r="F169">
        <v>4</v>
      </c>
      <c r="G169">
        <v>2</v>
      </c>
      <c r="H169">
        <v>7.9249999999999998</v>
      </c>
      <c r="I169" t="s">
        <v>17</v>
      </c>
      <c r="J169" t="s">
        <v>20</v>
      </c>
      <c r="K169" t="s">
        <v>24</v>
      </c>
      <c r="L169" t="b">
        <v>0</v>
      </c>
      <c r="N169" t="s">
        <v>32</v>
      </c>
      <c r="O169" t="s">
        <v>36</v>
      </c>
      <c r="P169" t="b">
        <v>0</v>
      </c>
    </row>
    <row r="170" spans="1:16" x14ac:dyDescent="0.2">
      <c r="A170" s="1">
        <v>168</v>
      </c>
      <c r="B170">
        <v>0</v>
      </c>
      <c r="C170">
        <v>1</v>
      </c>
      <c r="D170" t="s">
        <v>15</v>
      </c>
      <c r="F170">
        <v>0</v>
      </c>
      <c r="G170">
        <v>0</v>
      </c>
      <c r="H170">
        <v>25.925000000000001</v>
      </c>
      <c r="I170" t="s">
        <v>17</v>
      </c>
      <c r="J170" t="s">
        <v>21</v>
      </c>
      <c r="K170" t="s">
        <v>23</v>
      </c>
      <c r="L170" t="b">
        <v>1</v>
      </c>
      <c r="N170" t="s">
        <v>32</v>
      </c>
      <c r="O170" t="s">
        <v>35</v>
      </c>
      <c r="P170" t="b">
        <v>1</v>
      </c>
    </row>
    <row r="171" spans="1:16" x14ac:dyDescent="0.2">
      <c r="A171" s="1">
        <v>687</v>
      </c>
      <c r="B171">
        <v>0</v>
      </c>
      <c r="C171">
        <v>3</v>
      </c>
      <c r="D171" t="s">
        <v>15</v>
      </c>
      <c r="E171">
        <v>19</v>
      </c>
      <c r="F171">
        <v>0</v>
      </c>
      <c r="G171">
        <v>0</v>
      </c>
      <c r="H171">
        <v>10.1708</v>
      </c>
      <c r="I171" t="s">
        <v>17</v>
      </c>
      <c r="J171" t="s">
        <v>20</v>
      </c>
      <c r="K171" t="s">
        <v>23</v>
      </c>
      <c r="L171" t="b">
        <v>1</v>
      </c>
      <c r="N171" t="s">
        <v>32</v>
      </c>
      <c r="O171" t="s">
        <v>35</v>
      </c>
      <c r="P171" t="b">
        <v>1</v>
      </c>
    </row>
    <row r="172" spans="1:16" x14ac:dyDescent="0.2">
      <c r="A172" s="1">
        <v>715</v>
      </c>
      <c r="B172">
        <v>0</v>
      </c>
      <c r="C172">
        <v>3</v>
      </c>
      <c r="D172" t="s">
        <v>15</v>
      </c>
      <c r="E172">
        <v>19</v>
      </c>
      <c r="F172">
        <v>0</v>
      </c>
      <c r="G172">
        <v>0</v>
      </c>
      <c r="H172">
        <v>7.65</v>
      </c>
      <c r="I172" t="s">
        <v>17</v>
      </c>
      <c r="J172" t="s">
        <v>20</v>
      </c>
      <c r="K172" t="s">
        <v>23</v>
      </c>
      <c r="L172" t="b">
        <v>1</v>
      </c>
      <c r="M172" t="s">
        <v>31</v>
      </c>
      <c r="N172" t="s">
        <v>32</v>
      </c>
      <c r="O172" t="s">
        <v>35</v>
      </c>
      <c r="P172" t="b">
        <v>1</v>
      </c>
    </row>
    <row r="173" spans="1:16" x14ac:dyDescent="0.2">
      <c r="A173" s="1">
        <v>748</v>
      </c>
      <c r="B173">
        <v>0</v>
      </c>
      <c r="C173">
        <v>1</v>
      </c>
      <c r="D173" t="s">
        <v>15</v>
      </c>
      <c r="E173">
        <v>19</v>
      </c>
      <c r="F173">
        <v>1</v>
      </c>
      <c r="G173">
        <v>0</v>
      </c>
      <c r="H173">
        <v>53.1</v>
      </c>
      <c r="I173" t="s">
        <v>17</v>
      </c>
      <c r="J173" t="s">
        <v>21</v>
      </c>
      <c r="K173" t="s">
        <v>23</v>
      </c>
      <c r="L173" t="b">
        <v>1</v>
      </c>
      <c r="M173" t="s">
        <v>28</v>
      </c>
      <c r="N173" t="s">
        <v>32</v>
      </c>
      <c r="O173" t="s">
        <v>35</v>
      </c>
      <c r="P173" t="b">
        <v>0</v>
      </c>
    </row>
    <row r="174" spans="1:16" x14ac:dyDescent="0.2">
      <c r="A174" s="1">
        <v>84</v>
      </c>
      <c r="B174">
        <v>1</v>
      </c>
      <c r="C174">
        <v>2</v>
      </c>
      <c r="D174" t="s">
        <v>16</v>
      </c>
      <c r="E174">
        <v>17</v>
      </c>
      <c r="F174">
        <v>0</v>
      </c>
      <c r="G174">
        <v>0</v>
      </c>
      <c r="H174">
        <v>10.5</v>
      </c>
      <c r="I174" t="s">
        <v>17</v>
      </c>
      <c r="J174" t="s">
        <v>22</v>
      </c>
      <c r="K174" t="s">
        <v>24</v>
      </c>
      <c r="L174" t="b">
        <v>0</v>
      </c>
      <c r="N174" t="s">
        <v>32</v>
      </c>
      <c r="O174" t="s">
        <v>36</v>
      </c>
      <c r="P174" t="b">
        <v>1</v>
      </c>
    </row>
    <row r="175" spans="1:16" x14ac:dyDescent="0.2">
      <c r="A175" s="1">
        <v>877</v>
      </c>
      <c r="B175">
        <v>0</v>
      </c>
      <c r="C175">
        <v>3</v>
      </c>
      <c r="D175" t="s">
        <v>15</v>
      </c>
      <c r="E175">
        <v>19</v>
      </c>
      <c r="F175">
        <v>0</v>
      </c>
      <c r="G175">
        <v>0</v>
      </c>
      <c r="H175">
        <v>7.8958000000000004</v>
      </c>
      <c r="I175" t="s">
        <v>17</v>
      </c>
      <c r="J175" t="s">
        <v>20</v>
      </c>
      <c r="K175" t="s">
        <v>23</v>
      </c>
      <c r="L175" t="b">
        <v>1</v>
      </c>
      <c r="N175" t="s">
        <v>32</v>
      </c>
      <c r="O175" t="s">
        <v>35</v>
      </c>
      <c r="P175" t="b">
        <v>1</v>
      </c>
    </row>
    <row r="176" spans="1:16" x14ac:dyDescent="0.2">
      <c r="A176" s="1">
        <v>12</v>
      </c>
      <c r="B176">
        <v>0</v>
      </c>
      <c r="C176">
        <v>3</v>
      </c>
      <c r="D176" t="s">
        <v>15</v>
      </c>
      <c r="E176">
        <v>20</v>
      </c>
      <c r="F176">
        <v>0</v>
      </c>
      <c r="G176">
        <v>0</v>
      </c>
      <c r="H176">
        <v>8.0500000000000007</v>
      </c>
      <c r="I176" t="s">
        <v>17</v>
      </c>
      <c r="J176" t="s">
        <v>20</v>
      </c>
      <c r="K176" t="s">
        <v>23</v>
      </c>
      <c r="L176" t="b">
        <v>1</v>
      </c>
      <c r="N176" t="s">
        <v>32</v>
      </c>
      <c r="O176" t="s">
        <v>35</v>
      </c>
      <c r="P176" t="b">
        <v>1</v>
      </c>
    </row>
    <row r="177" spans="1:16" x14ac:dyDescent="0.2">
      <c r="A177" s="1">
        <v>91</v>
      </c>
      <c r="B177">
        <v>0</v>
      </c>
      <c r="C177">
        <v>3</v>
      </c>
      <c r="D177" t="s">
        <v>15</v>
      </c>
      <c r="E177">
        <v>20</v>
      </c>
      <c r="F177">
        <v>0</v>
      </c>
      <c r="G177">
        <v>0</v>
      </c>
      <c r="H177">
        <v>7.8541999999999996</v>
      </c>
      <c r="I177" t="s">
        <v>17</v>
      </c>
      <c r="J177" t="s">
        <v>20</v>
      </c>
      <c r="K177" t="s">
        <v>23</v>
      </c>
      <c r="L177" t="b">
        <v>1</v>
      </c>
      <c r="N177" t="s">
        <v>32</v>
      </c>
      <c r="O177" t="s">
        <v>35</v>
      </c>
      <c r="P177" t="b">
        <v>1</v>
      </c>
    </row>
    <row r="178" spans="1:16" x14ac:dyDescent="0.2">
      <c r="A178" s="1">
        <v>176</v>
      </c>
      <c r="B178">
        <v>0</v>
      </c>
      <c r="C178">
        <v>3</v>
      </c>
      <c r="D178" t="s">
        <v>15</v>
      </c>
      <c r="F178">
        <v>3</v>
      </c>
      <c r="G178">
        <v>1</v>
      </c>
      <c r="H178">
        <v>25.466699999999999</v>
      </c>
      <c r="I178" t="s">
        <v>17</v>
      </c>
      <c r="J178" t="s">
        <v>20</v>
      </c>
      <c r="K178" t="s">
        <v>23</v>
      </c>
      <c r="L178" t="b">
        <v>1</v>
      </c>
      <c r="N178" t="s">
        <v>32</v>
      </c>
      <c r="O178" t="s">
        <v>35</v>
      </c>
      <c r="P178" t="b">
        <v>0</v>
      </c>
    </row>
    <row r="179" spans="1:16" x14ac:dyDescent="0.2">
      <c r="A179" s="1">
        <v>114</v>
      </c>
      <c r="B179">
        <v>0</v>
      </c>
      <c r="C179">
        <v>3</v>
      </c>
      <c r="D179" t="s">
        <v>16</v>
      </c>
      <c r="E179">
        <v>17</v>
      </c>
      <c r="F179">
        <v>0</v>
      </c>
      <c r="G179">
        <v>0</v>
      </c>
      <c r="H179">
        <v>14.458299999999999</v>
      </c>
      <c r="I179" t="s">
        <v>18</v>
      </c>
      <c r="J179" t="s">
        <v>20</v>
      </c>
      <c r="K179" t="s">
        <v>24</v>
      </c>
      <c r="L179" t="b">
        <v>0</v>
      </c>
      <c r="N179" t="s">
        <v>33</v>
      </c>
      <c r="O179" t="s">
        <v>35</v>
      </c>
      <c r="P179" t="b">
        <v>1</v>
      </c>
    </row>
    <row r="180" spans="1:16" x14ac:dyDescent="0.2">
      <c r="A180" s="1">
        <v>131</v>
      </c>
      <c r="B180">
        <v>0</v>
      </c>
      <c r="C180">
        <v>3</v>
      </c>
      <c r="D180" t="s">
        <v>15</v>
      </c>
      <c r="E180">
        <v>20</v>
      </c>
      <c r="F180">
        <v>0</v>
      </c>
      <c r="G180">
        <v>0</v>
      </c>
      <c r="H180">
        <v>7.05</v>
      </c>
      <c r="I180" t="s">
        <v>17</v>
      </c>
      <c r="J180" t="s">
        <v>20</v>
      </c>
      <c r="K180" t="s">
        <v>23</v>
      </c>
      <c r="L180" t="b">
        <v>1</v>
      </c>
      <c r="N180" t="s">
        <v>32</v>
      </c>
      <c r="O180" t="s">
        <v>35</v>
      </c>
      <c r="P180" t="b">
        <v>1</v>
      </c>
    </row>
    <row r="181" spans="1:16" x14ac:dyDescent="0.2">
      <c r="A181" s="1">
        <v>378</v>
      </c>
      <c r="B181">
        <v>0</v>
      </c>
      <c r="C181">
        <v>3</v>
      </c>
      <c r="D181" t="s">
        <v>15</v>
      </c>
      <c r="E181">
        <v>20</v>
      </c>
      <c r="F181">
        <v>0</v>
      </c>
      <c r="G181">
        <v>0</v>
      </c>
      <c r="H181">
        <v>4.0125000000000002</v>
      </c>
      <c r="I181" t="s">
        <v>18</v>
      </c>
      <c r="J181" t="s">
        <v>20</v>
      </c>
      <c r="K181" t="s">
        <v>23</v>
      </c>
      <c r="L181" t="b">
        <v>1</v>
      </c>
      <c r="N181" t="s">
        <v>33</v>
      </c>
      <c r="O181" t="s">
        <v>35</v>
      </c>
      <c r="P181" t="b">
        <v>1</v>
      </c>
    </row>
    <row r="182" spans="1:16" x14ac:dyDescent="0.2">
      <c r="A182" s="1">
        <v>180</v>
      </c>
      <c r="B182">
        <v>0</v>
      </c>
      <c r="C182">
        <v>3</v>
      </c>
      <c r="D182" t="s">
        <v>16</v>
      </c>
      <c r="F182">
        <v>8</v>
      </c>
      <c r="G182">
        <v>2</v>
      </c>
      <c r="H182">
        <v>69.55</v>
      </c>
      <c r="I182" t="s">
        <v>17</v>
      </c>
      <c r="J182" t="s">
        <v>20</v>
      </c>
      <c r="K182" t="s">
        <v>24</v>
      </c>
      <c r="L182" t="b">
        <v>0</v>
      </c>
      <c r="N182" t="s">
        <v>32</v>
      </c>
      <c r="O182" t="s">
        <v>35</v>
      </c>
      <c r="P182" t="b">
        <v>0</v>
      </c>
    </row>
    <row r="183" spans="1:16" x14ac:dyDescent="0.2">
      <c r="A183" s="1">
        <v>181</v>
      </c>
      <c r="B183">
        <v>0</v>
      </c>
      <c r="C183">
        <v>2</v>
      </c>
      <c r="D183" t="s">
        <v>15</v>
      </c>
      <c r="F183">
        <v>0</v>
      </c>
      <c r="G183">
        <v>0</v>
      </c>
      <c r="H183">
        <v>15.05</v>
      </c>
      <c r="I183" t="s">
        <v>18</v>
      </c>
      <c r="J183" t="s">
        <v>22</v>
      </c>
      <c r="K183" t="s">
        <v>23</v>
      </c>
      <c r="L183" t="b">
        <v>1</v>
      </c>
      <c r="N183" t="s">
        <v>33</v>
      </c>
      <c r="O183" t="s">
        <v>35</v>
      </c>
      <c r="P183" t="b">
        <v>1</v>
      </c>
    </row>
    <row r="184" spans="1:16" x14ac:dyDescent="0.2">
      <c r="A184" s="1">
        <v>441</v>
      </c>
      <c r="B184">
        <v>0</v>
      </c>
      <c r="C184">
        <v>3</v>
      </c>
      <c r="D184" t="s">
        <v>15</v>
      </c>
      <c r="E184">
        <v>20</v>
      </c>
      <c r="F184">
        <v>0</v>
      </c>
      <c r="G184">
        <v>0</v>
      </c>
      <c r="H184">
        <v>9.5</v>
      </c>
      <c r="I184" t="s">
        <v>17</v>
      </c>
      <c r="J184" t="s">
        <v>20</v>
      </c>
      <c r="K184" t="s">
        <v>23</v>
      </c>
      <c r="L184" t="b">
        <v>1</v>
      </c>
      <c r="N184" t="s">
        <v>32</v>
      </c>
      <c r="O184" t="s">
        <v>35</v>
      </c>
      <c r="P184" t="b">
        <v>1</v>
      </c>
    </row>
    <row r="185" spans="1:16" x14ac:dyDescent="0.2">
      <c r="A185" s="1">
        <v>622</v>
      </c>
      <c r="B185">
        <v>1</v>
      </c>
      <c r="C185">
        <v>3</v>
      </c>
      <c r="D185" t="s">
        <v>15</v>
      </c>
      <c r="E185">
        <v>20</v>
      </c>
      <c r="F185">
        <v>1</v>
      </c>
      <c r="G185">
        <v>1</v>
      </c>
      <c r="H185">
        <v>15.7417</v>
      </c>
      <c r="I185" t="s">
        <v>18</v>
      </c>
      <c r="J185" t="s">
        <v>20</v>
      </c>
      <c r="K185" t="s">
        <v>23</v>
      </c>
      <c r="L185" t="b">
        <v>1</v>
      </c>
      <c r="N185" t="s">
        <v>33</v>
      </c>
      <c r="O185" t="s">
        <v>36</v>
      </c>
      <c r="P185" t="b">
        <v>0</v>
      </c>
    </row>
    <row r="186" spans="1:16" x14ac:dyDescent="0.2">
      <c r="A186" s="1">
        <v>307</v>
      </c>
      <c r="B186">
        <v>1</v>
      </c>
      <c r="C186">
        <v>1</v>
      </c>
      <c r="D186" t="s">
        <v>16</v>
      </c>
      <c r="E186">
        <v>17</v>
      </c>
      <c r="F186">
        <v>1</v>
      </c>
      <c r="G186">
        <v>0</v>
      </c>
      <c r="H186">
        <v>108.9</v>
      </c>
      <c r="I186" t="s">
        <v>18</v>
      </c>
      <c r="J186" t="s">
        <v>21</v>
      </c>
      <c r="K186" t="s">
        <v>24</v>
      </c>
      <c r="L186" t="b">
        <v>0</v>
      </c>
      <c r="M186" t="s">
        <v>18</v>
      </c>
      <c r="N186" t="s">
        <v>33</v>
      </c>
      <c r="O186" t="s">
        <v>36</v>
      </c>
      <c r="P186" t="b">
        <v>0</v>
      </c>
    </row>
    <row r="187" spans="1:16" x14ac:dyDescent="0.2">
      <c r="A187" s="1">
        <v>185</v>
      </c>
      <c r="B187">
        <v>0</v>
      </c>
      <c r="C187">
        <v>1</v>
      </c>
      <c r="D187" t="s">
        <v>15</v>
      </c>
      <c r="F187">
        <v>0</v>
      </c>
      <c r="G187">
        <v>0</v>
      </c>
      <c r="H187">
        <v>50</v>
      </c>
      <c r="I187" t="s">
        <v>17</v>
      </c>
      <c r="J187" t="s">
        <v>21</v>
      </c>
      <c r="K187" t="s">
        <v>23</v>
      </c>
      <c r="L187" t="b">
        <v>1</v>
      </c>
      <c r="M187" t="s">
        <v>29</v>
      </c>
      <c r="N187" t="s">
        <v>32</v>
      </c>
      <c r="O187" t="s">
        <v>35</v>
      </c>
      <c r="P187" t="b">
        <v>1</v>
      </c>
    </row>
    <row r="188" spans="1:16" x14ac:dyDescent="0.2">
      <c r="A188" s="1">
        <v>186</v>
      </c>
      <c r="B188">
        <v>1</v>
      </c>
      <c r="C188">
        <v>3</v>
      </c>
      <c r="D188" t="s">
        <v>16</v>
      </c>
      <c r="F188">
        <v>1</v>
      </c>
      <c r="G188">
        <v>0</v>
      </c>
      <c r="H188">
        <v>15.5</v>
      </c>
      <c r="I188" t="s">
        <v>19</v>
      </c>
      <c r="J188" t="s">
        <v>20</v>
      </c>
      <c r="K188" t="s">
        <v>24</v>
      </c>
      <c r="L188" t="b">
        <v>0</v>
      </c>
      <c r="N188" t="s">
        <v>34</v>
      </c>
      <c r="O188" t="s">
        <v>36</v>
      </c>
      <c r="P188" t="b">
        <v>0</v>
      </c>
    </row>
    <row r="189" spans="1:16" x14ac:dyDescent="0.2">
      <c r="A189" s="1">
        <v>640</v>
      </c>
      <c r="B189">
        <v>0</v>
      </c>
      <c r="C189">
        <v>3</v>
      </c>
      <c r="D189" t="s">
        <v>15</v>
      </c>
      <c r="E189">
        <v>20</v>
      </c>
      <c r="F189">
        <v>0</v>
      </c>
      <c r="G189">
        <v>0</v>
      </c>
      <c r="H189">
        <v>7.8541999999999996</v>
      </c>
      <c r="I189" t="s">
        <v>17</v>
      </c>
      <c r="J189" t="s">
        <v>20</v>
      </c>
      <c r="K189" t="s">
        <v>23</v>
      </c>
      <c r="L189" t="b">
        <v>1</v>
      </c>
      <c r="N189" t="s">
        <v>32</v>
      </c>
      <c r="O189" t="s">
        <v>35</v>
      </c>
      <c r="P189" t="b">
        <v>1</v>
      </c>
    </row>
    <row r="190" spans="1:16" x14ac:dyDescent="0.2">
      <c r="A190" s="1">
        <v>664</v>
      </c>
      <c r="B190">
        <v>1</v>
      </c>
      <c r="C190">
        <v>3</v>
      </c>
      <c r="D190" t="s">
        <v>15</v>
      </c>
      <c r="E190">
        <v>20</v>
      </c>
      <c r="F190">
        <v>1</v>
      </c>
      <c r="G190">
        <v>0</v>
      </c>
      <c r="H190">
        <v>7.9249999999999998</v>
      </c>
      <c r="I190" t="s">
        <v>17</v>
      </c>
      <c r="J190" t="s">
        <v>20</v>
      </c>
      <c r="K190" t="s">
        <v>23</v>
      </c>
      <c r="L190" t="b">
        <v>1</v>
      </c>
      <c r="N190" t="s">
        <v>32</v>
      </c>
      <c r="O190" t="s">
        <v>36</v>
      </c>
      <c r="P190" t="b">
        <v>0</v>
      </c>
    </row>
    <row r="191" spans="1:16" x14ac:dyDescent="0.2">
      <c r="A191" s="1">
        <v>682</v>
      </c>
      <c r="B191">
        <v>0</v>
      </c>
      <c r="C191">
        <v>3</v>
      </c>
      <c r="D191" t="s">
        <v>15</v>
      </c>
      <c r="E191">
        <v>20</v>
      </c>
      <c r="F191">
        <v>0</v>
      </c>
      <c r="G191">
        <v>0</v>
      </c>
      <c r="H191">
        <v>9.2249999999999996</v>
      </c>
      <c r="I191" t="s">
        <v>17</v>
      </c>
      <c r="J191" t="s">
        <v>20</v>
      </c>
      <c r="K191" t="s">
        <v>23</v>
      </c>
      <c r="L191" t="b">
        <v>1</v>
      </c>
      <c r="N191" t="s">
        <v>32</v>
      </c>
      <c r="O191" t="s">
        <v>35</v>
      </c>
      <c r="P191" t="b">
        <v>1</v>
      </c>
    </row>
    <row r="192" spans="1:16" x14ac:dyDescent="0.2">
      <c r="A192" s="1">
        <v>389</v>
      </c>
      <c r="B192">
        <v>1</v>
      </c>
      <c r="C192">
        <v>2</v>
      </c>
      <c r="D192" t="s">
        <v>16</v>
      </c>
      <c r="E192">
        <v>17</v>
      </c>
      <c r="F192">
        <v>0</v>
      </c>
      <c r="G192">
        <v>0</v>
      </c>
      <c r="H192">
        <v>12</v>
      </c>
      <c r="I192" t="s">
        <v>18</v>
      </c>
      <c r="J192" t="s">
        <v>22</v>
      </c>
      <c r="K192" t="s">
        <v>24</v>
      </c>
      <c r="L192" t="b">
        <v>0</v>
      </c>
      <c r="N192" t="s">
        <v>33</v>
      </c>
      <c r="O192" t="s">
        <v>36</v>
      </c>
      <c r="P192" t="b">
        <v>1</v>
      </c>
    </row>
    <row r="193" spans="1:16" x14ac:dyDescent="0.2">
      <c r="A193" s="1">
        <v>725</v>
      </c>
      <c r="B193">
        <v>0</v>
      </c>
      <c r="C193">
        <v>3</v>
      </c>
      <c r="D193" t="s">
        <v>15</v>
      </c>
      <c r="E193">
        <v>20</v>
      </c>
      <c r="F193">
        <v>0</v>
      </c>
      <c r="G193">
        <v>0</v>
      </c>
      <c r="H193">
        <v>8.6624999999999996</v>
      </c>
      <c r="I193" t="s">
        <v>17</v>
      </c>
      <c r="J193" t="s">
        <v>20</v>
      </c>
      <c r="K193" t="s">
        <v>23</v>
      </c>
      <c r="L193" t="b">
        <v>1</v>
      </c>
      <c r="N193" t="s">
        <v>32</v>
      </c>
      <c r="O193" t="s">
        <v>35</v>
      </c>
      <c r="P193" t="b">
        <v>1</v>
      </c>
    </row>
    <row r="194" spans="1:16" x14ac:dyDescent="0.2">
      <c r="A194" s="1">
        <v>781</v>
      </c>
      <c r="B194">
        <v>1</v>
      </c>
      <c r="C194">
        <v>1</v>
      </c>
      <c r="D194" t="s">
        <v>16</v>
      </c>
      <c r="E194">
        <v>17</v>
      </c>
      <c r="F194">
        <v>1</v>
      </c>
      <c r="G194">
        <v>0</v>
      </c>
      <c r="H194">
        <v>57</v>
      </c>
      <c r="I194" t="s">
        <v>17</v>
      </c>
      <c r="J194" t="s">
        <v>21</v>
      </c>
      <c r="K194" t="s">
        <v>24</v>
      </c>
      <c r="L194" t="b">
        <v>0</v>
      </c>
      <c r="M194" t="s">
        <v>30</v>
      </c>
      <c r="N194" t="s">
        <v>32</v>
      </c>
      <c r="O194" t="s">
        <v>36</v>
      </c>
      <c r="P194" t="b">
        <v>0</v>
      </c>
    </row>
    <row r="195" spans="1:16" x14ac:dyDescent="0.2">
      <c r="A195" s="1">
        <v>762</v>
      </c>
      <c r="B195">
        <v>1</v>
      </c>
      <c r="C195">
        <v>3</v>
      </c>
      <c r="D195" t="s">
        <v>15</v>
      </c>
      <c r="E195">
        <v>20</v>
      </c>
      <c r="F195">
        <v>0</v>
      </c>
      <c r="G195">
        <v>0</v>
      </c>
      <c r="H195">
        <v>7.2291999999999996</v>
      </c>
      <c r="I195" t="s">
        <v>18</v>
      </c>
      <c r="J195" t="s">
        <v>20</v>
      </c>
      <c r="K195" t="s">
        <v>23</v>
      </c>
      <c r="L195" t="b">
        <v>1</v>
      </c>
      <c r="N195" t="s">
        <v>33</v>
      </c>
      <c r="O195" t="s">
        <v>36</v>
      </c>
      <c r="P195" t="b">
        <v>1</v>
      </c>
    </row>
    <row r="196" spans="1:16" x14ac:dyDescent="0.2">
      <c r="A196" s="1">
        <v>38</v>
      </c>
      <c r="B196">
        <v>0</v>
      </c>
      <c r="C196">
        <v>3</v>
      </c>
      <c r="D196" t="s">
        <v>16</v>
      </c>
      <c r="E196">
        <v>18</v>
      </c>
      <c r="F196">
        <v>2</v>
      </c>
      <c r="G196">
        <v>0</v>
      </c>
      <c r="H196">
        <v>18</v>
      </c>
      <c r="I196" t="s">
        <v>17</v>
      </c>
      <c r="J196" t="s">
        <v>20</v>
      </c>
      <c r="K196" t="s">
        <v>24</v>
      </c>
      <c r="L196" t="b">
        <v>0</v>
      </c>
      <c r="N196" t="s">
        <v>32</v>
      </c>
      <c r="O196" t="s">
        <v>35</v>
      </c>
      <c r="P196" t="b">
        <v>0</v>
      </c>
    </row>
    <row r="197" spans="1:16" x14ac:dyDescent="0.2">
      <c r="A197" s="1">
        <v>49</v>
      </c>
      <c r="B197">
        <v>0</v>
      </c>
      <c r="C197">
        <v>3</v>
      </c>
      <c r="D197" t="s">
        <v>16</v>
      </c>
      <c r="E197">
        <v>18</v>
      </c>
      <c r="F197">
        <v>1</v>
      </c>
      <c r="G197">
        <v>0</v>
      </c>
      <c r="H197">
        <v>17.8</v>
      </c>
      <c r="I197" t="s">
        <v>17</v>
      </c>
      <c r="J197" t="s">
        <v>20</v>
      </c>
      <c r="K197" t="s">
        <v>24</v>
      </c>
      <c r="L197" t="b">
        <v>0</v>
      </c>
      <c r="N197" t="s">
        <v>32</v>
      </c>
      <c r="O197" t="s">
        <v>35</v>
      </c>
      <c r="P197" t="b">
        <v>0</v>
      </c>
    </row>
    <row r="198" spans="1:16" x14ac:dyDescent="0.2">
      <c r="A198" s="1">
        <v>196</v>
      </c>
      <c r="B198">
        <v>0</v>
      </c>
      <c r="C198">
        <v>3</v>
      </c>
      <c r="D198" t="s">
        <v>15</v>
      </c>
      <c r="F198">
        <v>0</v>
      </c>
      <c r="G198">
        <v>0</v>
      </c>
      <c r="H198">
        <v>7.75</v>
      </c>
      <c r="I198" t="s">
        <v>19</v>
      </c>
      <c r="J198" t="s">
        <v>20</v>
      </c>
      <c r="K198" t="s">
        <v>23</v>
      </c>
      <c r="L198" t="b">
        <v>1</v>
      </c>
      <c r="N198" t="s">
        <v>34</v>
      </c>
      <c r="O198" t="s">
        <v>35</v>
      </c>
      <c r="P198" t="b">
        <v>1</v>
      </c>
    </row>
    <row r="199" spans="1:16" x14ac:dyDescent="0.2">
      <c r="A199" s="1">
        <v>840</v>
      </c>
      <c r="B199">
        <v>0</v>
      </c>
      <c r="C199">
        <v>3</v>
      </c>
      <c r="D199" t="s">
        <v>15</v>
      </c>
      <c r="E199">
        <v>20</v>
      </c>
      <c r="F199">
        <v>0</v>
      </c>
      <c r="G199">
        <v>0</v>
      </c>
      <c r="H199">
        <v>7.9249999999999998</v>
      </c>
      <c r="I199" t="s">
        <v>17</v>
      </c>
      <c r="J199" t="s">
        <v>20</v>
      </c>
      <c r="K199" t="s">
        <v>23</v>
      </c>
      <c r="L199" t="b">
        <v>1</v>
      </c>
      <c r="N199" t="s">
        <v>32</v>
      </c>
      <c r="O199" t="s">
        <v>35</v>
      </c>
      <c r="P199" t="b">
        <v>1</v>
      </c>
    </row>
    <row r="200" spans="1:16" x14ac:dyDescent="0.2">
      <c r="A200" s="1">
        <v>198</v>
      </c>
      <c r="B200">
        <v>1</v>
      </c>
      <c r="C200">
        <v>3</v>
      </c>
      <c r="D200" t="s">
        <v>16</v>
      </c>
      <c r="F200">
        <v>0</v>
      </c>
      <c r="G200">
        <v>0</v>
      </c>
      <c r="H200">
        <v>7.75</v>
      </c>
      <c r="I200" t="s">
        <v>19</v>
      </c>
      <c r="J200" t="s">
        <v>20</v>
      </c>
      <c r="K200" t="s">
        <v>24</v>
      </c>
      <c r="L200" t="b">
        <v>0</v>
      </c>
      <c r="N200" t="s">
        <v>34</v>
      </c>
      <c r="O200" t="s">
        <v>36</v>
      </c>
      <c r="P200" t="b">
        <v>1</v>
      </c>
    </row>
    <row r="201" spans="1:16" x14ac:dyDescent="0.2">
      <c r="A201" s="1">
        <v>311</v>
      </c>
      <c r="B201">
        <v>1</v>
      </c>
      <c r="C201">
        <v>1</v>
      </c>
      <c r="D201" t="s">
        <v>16</v>
      </c>
      <c r="E201">
        <v>18</v>
      </c>
      <c r="F201">
        <v>2</v>
      </c>
      <c r="G201">
        <v>2</v>
      </c>
      <c r="H201">
        <v>262.375</v>
      </c>
      <c r="I201" t="s">
        <v>18</v>
      </c>
      <c r="J201" t="s">
        <v>21</v>
      </c>
      <c r="K201" t="s">
        <v>24</v>
      </c>
      <c r="L201" t="b">
        <v>0</v>
      </c>
      <c r="M201" t="s">
        <v>30</v>
      </c>
      <c r="N201" t="s">
        <v>33</v>
      </c>
      <c r="O201" t="s">
        <v>36</v>
      </c>
      <c r="P201" t="b">
        <v>0</v>
      </c>
    </row>
    <row r="202" spans="1:16" x14ac:dyDescent="0.2">
      <c r="A202" s="1">
        <v>876</v>
      </c>
      <c r="B202">
        <v>0</v>
      </c>
      <c r="C202">
        <v>3</v>
      </c>
      <c r="D202" t="s">
        <v>15</v>
      </c>
      <c r="E202">
        <v>20</v>
      </c>
      <c r="F202">
        <v>0</v>
      </c>
      <c r="G202">
        <v>0</v>
      </c>
      <c r="H202">
        <v>9.8458000000000006</v>
      </c>
      <c r="I202" t="s">
        <v>17</v>
      </c>
      <c r="J202" t="s">
        <v>20</v>
      </c>
      <c r="K202" t="s">
        <v>23</v>
      </c>
      <c r="L202" t="b">
        <v>1</v>
      </c>
      <c r="N202" t="s">
        <v>32</v>
      </c>
      <c r="O202" t="s">
        <v>35</v>
      </c>
      <c r="P202" t="b">
        <v>1</v>
      </c>
    </row>
    <row r="203" spans="1:16" x14ac:dyDescent="0.2">
      <c r="A203" s="1">
        <v>201</v>
      </c>
      <c r="B203">
        <v>0</v>
      </c>
      <c r="C203">
        <v>3</v>
      </c>
      <c r="D203" t="s">
        <v>15</v>
      </c>
      <c r="F203">
        <v>8</v>
      </c>
      <c r="G203">
        <v>2</v>
      </c>
      <c r="H203">
        <v>69.55</v>
      </c>
      <c r="I203" t="s">
        <v>17</v>
      </c>
      <c r="J203" t="s">
        <v>20</v>
      </c>
      <c r="K203" t="s">
        <v>23</v>
      </c>
      <c r="L203" t="b">
        <v>1</v>
      </c>
      <c r="N203" t="s">
        <v>32</v>
      </c>
      <c r="O203" t="s">
        <v>35</v>
      </c>
      <c r="P203" t="b">
        <v>0</v>
      </c>
    </row>
    <row r="204" spans="1:16" x14ac:dyDescent="0.2">
      <c r="A204" s="1">
        <v>227</v>
      </c>
      <c r="B204">
        <v>0</v>
      </c>
      <c r="C204">
        <v>3</v>
      </c>
      <c r="D204" t="s">
        <v>15</v>
      </c>
      <c r="E204">
        <v>20.5</v>
      </c>
      <c r="F204">
        <v>0</v>
      </c>
      <c r="G204">
        <v>0</v>
      </c>
      <c r="H204">
        <v>7.25</v>
      </c>
      <c r="I204" t="s">
        <v>17</v>
      </c>
      <c r="J204" t="s">
        <v>20</v>
      </c>
      <c r="K204" t="s">
        <v>23</v>
      </c>
      <c r="L204" t="b">
        <v>1</v>
      </c>
      <c r="N204" t="s">
        <v>32</v>
      </c>
      <c r="O204" t="s">
        <v>35</v>
      </c>
      <c r="P204" t="b">
        <v>1</v>
      </c>
    </row>
    <row r="205" spans="1:16" x14ac:dyDescent="0.2">
      <c r="A205" s="1">
        <v>37</v>
      </c>
      <c r="B205">
        <v>0</v>
      </c>
      <c r="C205">
        <v>3</v>
      </c>
      <c r="D205" t="s">
        <v>15</v>
      </c>
      <c r="E205">
        <v>21</v>
      </c>
      <c r="F205">
        <v>0</v>
      </c>
      <c r="G205">
        <v>0</v>
      </c>
      <c r="H205">
        <v>8.0500000000000007</v>
      </c>
      <c r="I205" t="s">
        <v>17</v>
      </c>
      <c r="J205" t="s">
        <v>20</v>
      </c>
      <c r="K205" t="s">
        <v>23</v>
      </c>
      <c r="L205" t="b">
        <v>1</v>
      </c>
      <c r="N205" t="s">
        <v>32</v>
      </c>
      <c r="O205" t="s">
        <v>35</v>
      </c>
      <c r="P205" t="b">
        <v>1</v>
      </c>
    </row>
    <row r="206" spans="1:16" x14ac:dyDescent="0.2">
      <c r="A206" s="1">
        <v>51</v>
      </c>
      <c r="B206">
        <v>0</v>
      </c>
      <c r="C206">
        <v>3</v>
      </c>
      <c r="D206" t="s">
        <v>15</v>
      </c>
      <c r="E206">
        <v>21</v>
      </c>
      <c r="F206">
        <v>0</v>
      </c>
      <c r="G206">
        <v>0</v>
      </c>
      <c r="H206">
        <v>7.8</v>
      </c>
      <c r="I206" t="s">
        <v>17</v>
      </c>
      <c r="J206" t="s">
        <v>20</v>
      </c>
      <c r="K206" t="s">
        <v>23</v>
      </c>
      <c r="L206" t="b">
        <v>1</v>
      </c>
      <c r="N206" t="s">
        <v>32</v>
      </c>
      <c r="O206" t="s">
        <v>35</v>
      </c>
      <c r="P206" t="b">
        <v>1</v>
      </c>
    </row>
    <row r="207" spans="1:16" x14ac:dyDescent="0.2">
      <c r="A207" s="1">
        <v>417</v>
      </c>
      <c r="B207">
        <v>1</v>
      </c>
      <c r="C207">
        <v>2</v>
      </c>
      <c r="D207" t="s">
        <v>16</v>
      </c>
      <c r="E207">
        <v>18</v>
      </c>
      <c r="F207">
        <v>0</v>
      </c>
      <c r="G207">
        <v>2</v>
      </c>
      <c r="H207">
        <v>13</v>
      </c>
      <c r="I207" t="s">
        <v>17</v>
      </c>
      <c r="J207" t="s">
        <v>22</v>
      </c>
      <c r="K207" t="s">
        <v>24</v>
      </c>
      <c r="L207" t="b">
        <v>0</v>
      </c>
      <c r="N207" t="s">
        <v>32</v>
      </c>
      <c r="O207" t="s">
        <v>36</v>
      </c>
      <c r="P207" t="b">
        <v>0</v>
      </c>
    </row>
    <row r="208" spans="1:16" x14ac:dyDescent="0.2">
      <c r="A208" s="1">
        <v>72</v>
      </c>
      <c r="B208">
        <v>0</v>
      </c>
      <c r="C208">
        <v>2</v>
      </c>
      <c r="D208" t="s">
        <v>15</v>
      </c>
      <c r="E208">
        <v>21</v>
      </c>
      <c r="F208">
        <v>0</v>
      </c>
      <c r="G208">
        <v>0</v>
      </c>
      <c r="H208">
        <v>73.5</v>
      </c>
      <c r="I208" t="s">
        <v>17</v>
      </c>
      <c r="J208" t="s">
        <v>22</v>
      </c>
      <c r="K208" t="s">
        <v>23</v>
      </c>
      <c r="L208" t="b">
        <v>1</v>
      </c>
      <c r="N208" t="s">
        <v>32</v>
      </c>
      <c r="O208" t="s">
        <v>35</v>
      </c>
      <c r="P208" t="b">
        <v>1</v>
      </c>
    </row>
    <row r="209" spans="1:16" x14ac:dyDescent="0.2">
      <c r="A209" s="1">
        <v>102</v>
      </c>
      <c r="B209">
        <v>0</v>
      </c>
      <c r="C209">
        <v>1</v>
      </c>
      <c r="D209" t="s">
        <v>15</v>
      </c>
      <c r="E209">
        <v>21</v>
      </c>
      <c r="F209">
        <v>0</v>
      </c>
      <c r="G209">
        <v>1</v>
      </c>
      <c r="H209">
        <v>77.287499999999994</v>
      </c>
      <c r="I209" t="s">
        <v>17</v>
      </c>
      <c r="J209" t="s">
        <v>21</v>
      </c>
      <c r="K209" t="s">
        <v>23</v>
      </c>
      <c r="L209" t="b">
        <v>1</v>
      </c>
      <c r="M209" t="s">
        <v>28</v>
      </c>
      <c r="N209" t="s">
        <v>32</v>
      </c>
      <c r="O209" t="s">
        <v>35</v>
      </c>
      <c r="P209" t="b">
        <v>0</v>
      </c>
    </row>
    <row r="210" spans="1:16" x14ac:dyDescent="0.2">
      <c r="A210" s="1">
        <v>585</v>
      </c>
      <c r="B210">
        <v>1</v>
      </c>
      <c r="C210">
        <v>1</v>
      </c>
      <c r="D210" t="s">
        <v>16</v>
      </c>
      <c r="E210">
        <v>18</v>
      </c>
      <c r="F210">
        <v>0</v>
      </c>
      <c r="G210">
        <v>2</v>
      </c>
      <c r="H210">
        <v>79.650000000000006</v>
      </c>
      <c r="I210" t="s">
        <v>17</v>
      </c>
      <c r="J210" t="s">
        <v>21</v>
      </c>
      <c r="K210" t="s">
        <v>24</v>
      </c>
      <c r="L210" t="b">
        <v>0</v>
      </c>
      <c r="M210" t="s">
        <v>26</v>
      </c>
      <c r="N210" t="s">
        <v>32</v>
      </c>
      <c r="O210" t="s">
        <v>36</v>
      </c>
      <c r="P210" t="b">
        <v>0</v>
      </c>
    </row>
    <row r="211" spans="1:16" x14ac:dyDescent="0.2">
      <c r="A211" s="1">
        <v>115</v>
      </c>
      <c r="B211">
        <v>0</v>
      </c>
      <c r="C211">
        <v>3</v>
      </c>
      <c r="D211" t="s">
        <v>15</v>
      </c>
      <c r="E211">
        <v>21</v>
      </c>
      <c r="F211">
        <v>0</v>
      </c>
      <c r="G211">
        <v>0</v>
      </c>
      <c r="H211">
        <v>7.9249999999999998</v>
      </c>
      <c r="I211" t="s">
        <v>17</v>
      </c>
      <c r="J211" t="s">
        <v>20</v>
      </c>
      <c r="K211" t="s">
        <v>23</v>
      </c>
      <c r="L211" t="b">
        <v>1</v>
      </c>
      <c r="N211" t="s">
        <v>32</v>
      </c>
      <c r="O211" t="s">
        <v>35</v>
      </c>
      <c r="P211" t="b">
        <v>1</v>
      </c>
    </row>
    <row r="212" spans="1:16" x14ac:dyDescent="0.2">
      <c r="A212" s="1">
        <v>120</v>
      </c>
      <c r="B212">
        <v>0</v>
      </c>
      <c r="C212">
        <v>2</v>
      </c>
      <c r="D212" t="s">
        <v>15</v>
      </c>
      <c r="E212">
        <v>21</v>
      </c>
      <c r="F212">
        <v>2</v>
      </c>
      <c r="G212">
        <v>0</v>
      </c>
      <c r="H212">
        <v>73.5</v>
      </c>
      <c r="I212" t="s">
        <v>17</v>
      </c>
      <c r="J212" t="s">
        <v>22</v>
      </c>
      <c r="K212" t="s">
        <v>23</v>
      </c>
      <c r="L212" t="b">
        <v>1</v>
      </c>
      <c r="N212" t="s">
        <v>32</v>
      </c>
      <c r="O212" t="s">
        <v>35</v>
      </c>
      <c r="P212" t="b">
        <v>0</v>
      </c>
    </row>
    <row r="213" spans="1:16" x14ac:dyDescent="0.2">
      <c r="A213" s="1">
        <v>651</v>
      </c>
      <c r="B213">
        <v>1</v>
      </c>
      <c r="C213">
        <v>2</v>
      </c>
      <c r="D213" t="s">
        <v>16</v>
      </c>
      <c r="E213">
        <v>18</v>
      </c>
      <c r="F213">
        <v>0</v>
      </c>
      <c r="G213">
        <v>1</v>
      </c>
      <c r="H213">
        <v>23</v>
      </c>
      <c r="I213" t="s">
        <v>17</v>
      </c>
      <c r="J213" t="s">
        <v>22</v>
      </c>
      <c r="K213" t="s">
        <v>24</v>
      </c>
      <c r="L213" t="b">
        <v>0</v>
      </c>
      <c r="N213" t="s">
        <v>32</v>
      </c>
      <c r="O213" t="s">
        <v>36</v>
      </c>
      <c r="P213" t="b">
        <v>0</v>
      </c>
    </row>
    <row r="214" spans="1:16" x14ac:dyDescent="0.2">
      <c r="A214" s="1">
        <v>173</v>
      </c>
      <c r="B214">
        <v>0</v>
      </c>
      <c r="C214">
        <v>3</v>
      </c>
      <c r="D214" t="s">
        <v>15</v>
      </c>
      <c r="E214">
        <v>21</v>
      </c>
      <c r="F214">
        <v>0</v>
      </c>
      <c r="G214">
        <v>0</v>
      </c>
      <c r="H214">
        <v>7.9249999999999998</v>
      </c>
      <c r="I214" t="s">
        <v>17</v>
      </c>
      <c r="J214" t="s">
        <v>20</v>
      </c>
      <c r="K214" t="s">
        <v>23</v>
      </c>
      <c r="L214" t="b">
        <v>1</v>
      </c>
      <c r="N214" t="s">
        <v>32</v>
      </c>
      <c r="O214" t="s">
        <v>35</v>
      </c>
      <c r="P214" t="b">
        <v>1</v>
      </c>
    </row>
    <row r="215" spans="1:16" x14ac:dyDescent="0.2">
      <c r="A215" s="1">
        <v>391</v>
      </c>
      <c r="B215">
        <v>1</v>
      </c>
      <c r="C215">
        <v>3</v>
      </c>
      <c r="D215" t="s">
        <v>15</v>
      </c>
      <c r="E215">
        <v>21</v>
      </c>
      <c r="F215">
        <v>0</v>
      </c>
      <c r="G215">
        <v>0</v>
      </c>
      <c r="H215">
        <v>7.7957999999999998</v>
      </c>
      <c r="I215" t="s">
        <v>17</v>
      </c>
      <c r="J215" t="s">
        <v>20</v>
      </c>
      <c r="K215" t="s">
        <v>23</v>
      </c>
      <c r="L215" t="b">
        <v>1</v>
      </c>
      <c r="N215" t="s">
        <v>32</v>
      </c>
      <c r="O215" t="s">
        <v>36</v>
      </c>
      <c r="P215" t="b">
        <v>1</v>
      </c>
    </row>
    <row r="216" spans="1:16" x14ac:dyDescent="0.2">
      <c r="A216" s="1">
        <v>214</v>
      </c>
      <c r="B216">
        <v>0</v>
      </c>
      <c r="C216">
        <v>3</v>
      </c>
      <c r="D216" t="s">
        <v>15</v>
      </c>
      <c r="F216">
        <v>1</v>
      </c>
      <c r="G216">
        <v>0</v>
      </c>
      <c r="H216">
        <v>7.75</v>
      </c>
      <c r="I216" t="s">
        <v>19</v>
      </c>
      <c r="J216" t="s">
        <v>20</v>
      </c>
      <c r="K216" t="s">
        <v>23</v>
      </c>
      <c r="L216" t="b">
        <v>1</v>
      </c>
      <c r="N216" t="s">
        <v>34</v>
      </c>
      <c r="O216" t="s">
        <v>35</v>
      </c>
      <c r="P216" t="b">
        <v>0</v>
      </c>
    </row>
    <row r="217" spans="1:16" x14ac:dyDescent="0.2">
      <c r="A217" s="1">
        <v>654</v>
      </c>
      <c r="B217">
        <v>0</v>
      </c>
      <c r="C217">
        <v>3</v>
      </c>
      <c r="D217" t="s">
        <v>16</v>
      </c>
      <c r="E217">
        <v>18</v>
      </c>
      <c r="F217">
        <v>0</v>
      </c>
      <c r="G217">
        <v>0</v>
      </c>
      <c r="H217">
        <v>6.75</v>
      </c>
      <c r="I217" t="s">
        <v>19</v>
      </c>
      <c r="J217" t="s">
        <v>20</v>
      </c>
      <c r="K217" t="s">
        <v>24</v>
      </c>
      <c r="L217" t="b">
        <v>0</v>
      </c>
      <c r="N217" t="s">
        <v>34</v>
      </c>
      <c r="O217" t="s">
        <v>35</v>
      </c>
      <c r="P217" t="b">
        <v>1</v>
      </c>
    </row>
    <row r="218" spans="1:16" x14ac:dyDescent="0.2">
      <c r="A218" s="1">
        <v>677</v>
      </c>
      <c r="B218">
        <v>1</v>
      </c>
      <c r="C218">
        <v>3</v>
      </c>
      <c r="D218" t="s">
        <v>16</v>
      </c>
      <c r="E218">
        <v>18</v>
      </c>
      <c r="F218">
        <v>0</v>
      </c>
      <c r="G218">
        <v>0</v>
      </c>
      <c r="H218">
        <v>9.8416999999999994</v>
      </c>
      <c r="I218" t="s">
        <v>17</v>
      </c>
      <c r="J218" t="s">
        <v>20</v>
      </c>
      <c r="K218" t="s">
        <v>24</v>
      </c>
      <c r="L218" t="b">
        <v>0</v>
      </c>
      <c r="N218" t="s">
        <v>32</v>
      </c>
      <c r="O218" t="s">
        <v>36</v>
      </c>
      <c r="P218" t="b">
        <v>1</v>
      </c>
    </row>
    <row r="219" spans="1:16" x14ac:dyDescent="0.2">
      <c r="A219" s="1">
        <v>408</v>
      </c>
      <c r="B219">
        <v>0</v>
      </c>
      <c r="C219">
        <v>3</v>
      </c>
      <c r="D219" t="s">
        <v>15</v>
      </c>
      <c r="E219">
        <v>21</v>
      </c>
      <c r="F219">
        <v>0</v>
      </c>
      <c r="G219">
        <v>0</v>
      </c>
      <c r="H219">
        <v>7.7750000000000004</v>
      </c>
      <c r="I219" t="s">
        <v>17</v>
      </c>
      <c r="J219" t="s">
        <v>20</v>
      </c>
      <c r="K219" t="s">
        <v>23</v>
      </c>
      <c r="L219" t="b">
        <v>1</v>
      </c>
      <c r="N219" t="s">
        <v>32</v>
      </c>
      <c r="O219" t="s">
        <v>35</v>
      </c>
      <c r="P219" t="b">
        <v>1</v>
      </c>
    </row>
    <row r="220" spans="1:16" x14ac:dyDescent="0.2">
      <c r="A220" s="1">
        <v>700</v>
      </c>
      <c r="B220">
        <v>1</v>
      </c>
      <c r="C220">
        <v>1</v>
      </c>
      <c r="D220" t="s">
        <v>16</v>
      </c>
      <c r="E220">
        <v>18</v>
      </c>
      <c r="F220">
        <v>1</v>
      </c>
      <c r="G220">
        <v>0</v>
      </c>
      <c r="H220">
        <v>227.52500000000001</v>
      </c>
      <c r="I220" t="s">
        <v>18</v>
      </c>
      <c r="J220" t="s">
        <v>21</v>
      </c>
      <c r="K220" t="s">
        <v>24</v>
      </c>
      <c r="L220" t="b">
        <v>0</v>
      </c>
      <c r="M220" t="s">
        <v>18</v>
      </c>
      <c r="N220" t="s">
        <v>33</v>
      </c>
      <c r="O220" t="s">
        <v>36</v>
      </c>
      <c r="P220" t="b">
        <v>0</v>
      </c>
    </row>
    <row r="221" spans="1:16" x14ac:dyDescent="0.2">
      <c r="A221" s="1">
        <v>421</v>
      </c>
      <c r="B221">
        <v>0</v>
      </c>
      <c r="C221">
        <v>3</v>
      </c>
      <c r="D221" t="s">
        <v>15</v>
      </c>
      <c r="E221">
        <v>21</v>
      </c>
      <c r="F221">
        <v>0</v>
      </c>
      <c r="G221">
        <v>0</v>
      </c>
      <c r="H221">
        <v>7.7332999999999998</v>
      </c>
      <c r="I221" t="s">
        <v>19</v>
      </c>
      <c r="J221" t="s">
        <v>20</v>
      </c>
      <c r="K221" t="s">
        <v>23</v>
      </c>
      <c r="L221" t="b">
        <v>1</v>
      </c>
      <c r="N221" t="s">
        <v>34</v>
      </c>
      <c r="O221" t="s">
        <v>35</v>
      </c>
      <c r="P221" t="b">
        <v>1</v>
      </c>
    </row>
    <row r="222" spans="1:16" x14ac:dyDescent="0.2">
      <c r="A222" s="1">
        <v>491</v>
      </c>
      <c r="B222">
        <v>0</v>
      </c>
      <c r="C222">
        <v>3</v>
      </c>
      <c r="D222" t="s">
        <v>15</v>
      </c>
      <c r="E222">
        <v>21</v>
      </c>
      <c r="F222">
        <v>0</v>
      </c>
      <c r="G222">
        <v>0</v>
      </c>
      <c r="H222">
        <v>7.25</v>
      </c>
      <c r="I222" t="s">
        <v>17</v>
      </c>
      <c r="J222" t="s">
        <v>20</v>
      </c>
      <c r="K222" t="s">
        <v>23</v>
      </c>
      <c r="L222" t="b">
        <v>1</v>
      </c>
      <c r="N222" t="s">
        <v>32</v>
      </c>
      <c r="O222" t="s">
        <v>35</v>
      </c>
      <c r="P222" t="b">
        <v>1</v>
      </c>
    </row>
    <row r="223" spans="1:16" x14ac:dyDescent="0.2">
      <c r="A223" s="1">
        <v>494</v>
      </c>
      <c r="B223">
        <v>0</v>
      </c>
      <c r="C223">
        <v>3</v>
      </c>
      <c r="D223" t="s">
        <v>15</v>
      </c>
      <c r="E223">
        <v>21</v>
      </c>
      <c r="F223">
        <v>0</v>
      </c>
      <c r="G223">
        <v>0</v>
      </c>
      <c r="H223">
        <v>8.0500000000000007</v>
      </c>
      <c r="I223" t="s">
        <v>17</v>
      </c>
      <c r="J223" t="s">
        <v>20</v>
      </c>
      <c r="K223" t="s">
        <v>23</v>
      </c>
      <c r="L223" t="b">
        <v>1</v>
      </c>
      <c r="N223" t="s">
        <v>32</v>
      </c>
      <c r="O223" t="s">
        <v>35</v>
      </c>
      <c r="P223" t="b">
        <v>1</v>
      </c>
    </row>
    <row r="224" spans="1:16" x14ac:dyDescent="0.2">
      <c r="A224" s="1">
        <v>623</v>
      </c>
      <c r="B224">
        <v>0</v>
      </c>
      <c r="C224">
        <v>3</v>
      </c>
      <c r="D224" t="s">
        <v>15</v>
      </c>
      <c r="E224">
        <v>21</v>
      </c>
      <c r="F224">
        <v>0</v>
      </c>
      <c r="G224">
        <v>0</v>
      </c>
      <c r="H224">
        <v>7.8541999999999996</v>
      </c>
      <c r="I224" t="s">
        <v>17</v>
      </c>
      <c r="J224" t="s">
        <v>20</v>
      </c>
      <c r="K224" t="s">
        <v>23</v>
      </c>
      <c r="L224" t="b">
        <v>1</v>
      </c>
      <c r="N224" t="s">
        <v>32</v>
      </c>
      <c r="O224" t="s">
        <v>35</v>
      </c>
      <c r="P224" t="b">
        <v>1</v>
      </c>
    </row>
    <row r="225" spans="1:16" x14ac:dyDescent="0.2">
      <c r="A225" s="1">
        <v>223</v>
      </c>
      <c r="B225">
        <v>0</v>
      </c>
      <c r="C225">
        <v>3</v>
      </c>
      <c r="D225" t="s">
        <v>15</v>
      </c>
      <c r="F225">
        <v>0</v>
      </c>
      <c r="G225">
        <v>0</v>
      </c>
      <c r="H225">
        <v>7.8958000000000004</v>
      </c>
      <c r="I225" t="s">
        <v>17</v>
      </c>
      <c r="J225" t="s">
        <v>20</v>
      </c>
      <c r="K225" t="s">
        <v>23</v>
      </c>
      <c r="L225" t="b">
        <v>1</v>
      </c>
      <c r="N225" t="s">
        <v>32</v>
      </c>
      <c r="O225" t="s">
        <v>35</v>
      </c>
      <c r="P225" t="b">
        <v>1</v>
      </c>
    </row>
    <row r="226" spans="1:16" x14ac:dyDescent="0.2">
      <c r="A226" s="1">
        <v>624</v>
      </c>
      <c r="B226">
        <v>0</v>
      </c>
      <c r="C226">
        <v>3</v>
      </c>
      <c r="D226" t="s">
        <v>15</v>
      </c>
      <c r="E226">
        <v>21</v>
      </c>
      <c r="F226">
        <v>0</v>
      </c>
      <c r="G226">
        <v>0</v>
      </c>
      <c r="H226">
        <v>16.100000000000001</v>
      </c>
      <c r="I226" t="s">
        <v>17</v>
      </c>
      <c r="J226" t="s">
        <v>20</v>
      </c>
      <c r="K226" t="s">
        <v>23</v>
      </c>
      <c r="L226" t="b">
        <v>1</v>
      </c>
      <c r="N226" t="s">
        <v>32</v>
      </c>
      <c r="O226" t="s">
        <v>35</v>
      </c>
      <c r="P226" t="b">
        <v>1</v>
      </c>
    </row>
    <row r="227" spans="1:16" x14ac:dyDescent="0.2">
      <c r="A227" s="1">
        <v>652</v>
      </c>
      <c r="B227">
        <v>0</v>
      </c>
      <c r="C227">
        <v>3</v>
      </c>
      <c r="D227" t="s">
        <v>15</v>
      </c>
      <c r="E227">
        <v>21</v>
      </c>
      <c r="F227">
        <v>0</v>
      </c>
      <c r="G227">
        <v>0</v>
      </c>
      <c r="H227">
        <v>8.4332999999999991</v>
      </c>
      <c r="I227" t="s">
        <v>17</v>
      </c>
      <c r="J227" t="s">
        <v>20</v>
      </c>
      <c r="K227" t="s">
        <v>23</v>
      </c>
      <c r="L227" t="b">
        <v>1</v>
      </c>
      <c r="N227" t="s">
        <v>32</v>
      </c>
      <c r="O227" t="s">
        <v>35</v>
      </c>
      <c r="P227" t="b">
        <v>1</v>
      </c>
    </row>
    <row r="228" spans="1:16" x14ac:dyDescent="0.2">
      <c r="A228" s="1">
        <v>836</v>
      </c>
      <c r="B228">
        <v>0</v>
      </c>
      <c r="C228">
        <v>3</v>
      </c>
      <c r="D228" t="s">
        <v>15</v>
      </c>
      <c r="E228">
        <v>21</v>
      </c>
      <c r="F228">
        <v>0</v>
      </c>
      <c r="G228">
        <v>0</v>
      </c>
      <c r="H228">
        <v>8.6624999999999996</v>
      </c>
      <c r="I228" t="s">
        <v>17</v>
      </c>
      <c r="J228" t="s">
        <v>20</v>
      </c>
      <c r="K228" t="s">
        <v>23</v>
      </c>
      <c r="L228" t="b">
        <v>1</v>
      </c>
      <c r="N228" t="s">
        <v>32</v>
      </c>
      <c r="O228" t="s">
        <v>35</v>
      </c>
      <c r="P228" t="b">
        <v>1</v>
      </c>
    </row>
    <row r="229" spans="1:16" x14ac:dyDescent="0.2">
      <c r="A229" s="1">
        <v>861</v>
      </c>
      <c r="B229">
        <v>0</v>
      </c>
      <c r="C229">
        <v>2</v>
      </c>
      <c r="D229" t="s">
        <v>15</v>
      </c>
      <c r="E229">
        <v>21</v>
      </c>
      <c r="F229">
        <v>1</v>
      </c>
      <c r="G229">
        <v>0</v>
      </c>
      <c r="H229">
        <v>11.5</v>
      </c>
      <c r="I229" t="s">
        <v>17</v>
      </c>
      <c r="J229" t="s">
        <v>22</v>
      </c>
      <c r="K229" t="s">
        <v>23</v>
      </c>
      <c r="L229" t="b">
        <v>1</v>
      </c>
      <c r="N229" t="s">
        <v>32</v>
      </c>
      <c r="O229" t="s">
        <v>35</v>
      </c>
      <c r="P229" t="b">
        <v>0</v>
      </c>
    </row>
    <row r="230" spans="1:16" x14ac:dyDescent="0.2">
      <c r="A230" s="1">
        <v>0</v>
      </c>
      <c r="B230">
        <v>0</v>
      </c>
      <c r="C230">
        <v>3</v>
      </c>
      <c r="D230" t="s">
        <v>15</v>
      </c>
      <c r="E230">
        <v>22</v>
      </c>
      <c r="F230">
        <v>1</v>
      </c>
      <c r="G230">
        <v>0</v>
      </c>
      <c r="H230">
        <v>7.25</v>
      </c>
      <c r="I230" t="s">
        <v>17</v>
      </c>
      <c r="J230" t="s">
        <v>20</v>
      </c>
      <c r="K230" t="s">
        <v>23</v>
      </c>
      <c r="L230" t="b">
        <v>1</v>
      </c>
      <c r="N230" t="s">
        <v>32</v>
      </c>
      <c r="O230" t="s">
        <v>35</v>
      </c>
      <c r="P230" t="b">
        <v>0</v>
      </c>
    </row>
    <row r="231" spans="1:16" x14ac:dyDescent="0.2">
      <c r="A231" s="1">
        <v>229</v>
      </c>
      <c r="B231">
        <v>0</v>
      </c>
      <c r="C231">
        <v>3</v>
      </c>
      <c r="D231" t="s">
        <v>16</v>
      </c>
      <c r="F231">
        <v>3</v>
      </c>
      <c r="G231">
        <v>1</v>
      </c>
      <c r="H231">
        <v>25.466699999999999</v>
      </c>
      <c r="I231" t="s">
        <v>17</v>
      </c>
      <c r="J231" t="s">
        <v>20</v>
      </c>
      <c r="K231" t="s">
        <v>24</v>
      </c>
      <c r="L231" t="b">
        <v>0</v>
      </c>
      <c r="N231" t="s">
        <v>32</v>
      </c>
      <c r="O231" t="s">
        <v>35</v>
      </c>
      <c r="P231" t="b">
        <v>0</v>
      </c>
    </row>
    <row r="232" spans="1:16" x14ac:dyDescent="0.2">
      <c r="A232" s="1">
        <v>702</v>
      </c>
      <c r="B232">
        <v>0</v>
      </c>
      <c r="C232">
        <v>3</v>
      </c>
      <c r="D232" t="s">
        <v>16</v>
      </c>
      <c r="E232">
        <v>18</v>
      </c>
      <c r="F232">
        <v>0</v>
      </c>
      <c r="G232">
        <v>1</v>
      </c>
      <c r="H232">
        <v>14.4542</v>
      </c>
      <c r="I232" t="s">
        <v>18</v>
      </c>
      <c r="J232" t="s">
        <v>20</v>
      </c>
      <c r="K232" t="s">
        <v>24</v>
      </c>
      <c r="L232" t="b">
        <v>0</v>
      </c>
      <c r="N232" t="s">
        <v>33</v>
      </c>
      <c r="O232" t="s">
        <v>35</v>
      </c>
      <c r="P232" t="b">
        <v>0</v>
      </c>
    </row>
    <row r="233" spans="1:16" x14ac:dyDescent="0.2">
      <c r="A233" s="1">
        <v>60</v>
      </c>
      <c r="B233">
        <v>0</v>
      </c>
      <c r="C233">
        <v>3</v>
      </c>
      <c r="D233" t="s">
        <v>15</v>
      </c>
      <c r="E233">
        <v>22</v>
      </c>
      <c r="F233">
        <v>0</v>
      </c>
      <c r="G233">
        <v>0</v>
      </c>
      <c r="H233">
        <v>7.2291999999999996</v>
      </c>
      <c r="I233" t="s">
        <v>18</v>
      </c>
      <c r="J233" t="s">
        <v>20</v>
      </c>
      <c r="K233" t="s">
        <v>23</v>
      </c>
      <c r="L233" t="b">
        <v>1</v>
      </c>
      <c r="N233" t="s">
        <v>33</v>
      </c>
      <c r="O233" t="s">
        <v>35</v>
      </c>
      <c r="P233" t="b">
        <v>1</v>
      </c>
    </row>
    <row r="234" spans="1:16" x14ac:dyDescent="0.2">
      <c r="A234" s="1">
        <v>80</v>
      </c>
      <c r="B234">
        <v>0</v>
      </c>
      <c r="C234">
        <v>3</v>
      </c>
      <c r="D234" t="s">
        <v>15</v>
      </c>
      <c r="E234">
        <v>22</v>
      </c>
      <c r="F234">
        <v>0</v>
      </c>
      <c r="G234">
        <v>0</v>
      </c>
      <c r="H234">
        <v>9</v>
      </c>
      <c r="I234" t="s">
        <v>17</v>
      </c>
      <c r="J234" t="s">
        <v>20</v>
      </c>
      <c r="K234" t="s">
        <v>23</v>
      </c>
      <c r="L234" t="b">
        <v>1</v>
      </c>
      <c r="N234" t="s">
        <v>32</v>
      </c>
      <c r="O234" t="s">
        <v>35</v>
      </c>
      <c r="P234" t="b">
        <v>1</v>
      </c>
    </row>
    <row r="235" spans="1:16" x14ac:dyDescent="0.2">
      <c r="A235" s="1">
        <v>786</v>
      </c>
      <c r="B235">
        <v>1</v>
      </c>
      <c r="C235">
        <v>3</v>
      </c>
      <c r="D235" t="s">
        <v>16</v>
      </c>
      <c r="E235">
        <v>18</v>
      </c>
      <c r="F235">
        <v>0</v>
      </c>
      <c r="G235">
        <v>0</v>
      </c>
      <c r="H235">
        <v>7.4958</v>
      </c>
      <c r="I235" t="s">
        <v>17</v>
      </c>
      <c r="J235" t="s">
        <v>20</v>
      </c>
      <c r="K235" t="s">
        <v>24</v>
      </c>
      <c r="L235" t="b">
        <v>0</v>
      </c>
      <c r="N235" t="s">
        <v>32</v>
      </c>
      <c r="O235" t="s">
        <v>36</v>
      </c>
      <c r="P235" t="b">
        <v>1</v>
      </c>
    </row>
    <row r="236" spans="1:16" x14ac:dyDescent="0.2">
      <c r="A236" s="1">
        <v>112</v>
      </c>
      <c r="B236">
        <v>0</v>
      </c>
      <c r="C236">
        <v>3</v>
      </c>
      <c r="D236" t="s">
        <v>15</v>
      </c>
      <c r="E236">
        <v>22</v>
      </c>
      <c r="F236">
        <v>0</v>
      </c>
      <c r="G236">
        <v>0</v>
      </c>
      <c r="H236">
        <v>8.0500000000000007</v>
      </c>
      <c r="I236" t="s">
        <v>17</v>
      </c>
      <c r="J236" t="s">
        <v>20</v>
      </c>
      <c r="K236" t="s">
        <v>23</v>
      </c>
      <c r="L236" t="b">
        <v>1</v>
      </c>
      <c r="N236" t="s">
        <v>32</v>
      </c>
      <c r="O236" t="s">
        <v>35</v>
      </c>
      <c r="P236" t="b">
        <v>1</v>
      </c>
    </row>
    <row r="237" spans="1:16" x14ac:dyDescent="0.2">
      <c r="A237" s="1">
        <v>235</v>
      </c>
      <c r="B237">
        <v>0</v>
      </c>
      <c r="C237">
        <v>3</v>
      </c>
      <c r="D237" t="s">
        <v>16</v>
      </c>
      <c r="F237">
        <v>0</v>
      </c>
      <c r="G237">
        <v>0</v>
      </c>
      <c r="H237">
        <v>7.55</v>
      </c>
      <c r="I237" t="s">
        <v>17</v>
      </c>
      <c r="J237" t="s">
        <v>20</v>
      </c>
      <c r="K237" t="s">
        <v>24</v>
      </c>
      <c r="L237" t="b">
        <v>0</v>
      </c>
      <c r="N237" t="s">
        <v>32</v>
      </c>
      <c r="O237" t="s">
        <v>35</v>
      </c>
      <c r="P237" t="b">
        <v>1</v>
      </c>
    </row>
    <row r="238" spans="1:16" x14ac:dyDescent="0.2">
      <c r="A238" s="1">
        <v>212</v>
      </c>
      <c r="B238">
        <v>0</v>
      </c>
      <c r="C238">
        <v>3</v>
      </c>
      <c r="D238" t="s">
        <v>15</v>
      </c>
      <c r="E238">
        <v>22</v>
      </c>
      <c r="F238">
        <v>0</v>
      </c>
      <c r="G238">
        <v>0</v>
      </c>
      <c r="H238">
        <v>7.25</v>
      </c>
      <c r="I238" t="s">
        <v>17</v>
      </c>
      <c r="J238" t="s">
        <v>20</v>
      </c>
      <c r="K238" t="s">
        <v>23</v>
      </c>
      <c r="L238" t="b">
        <v>1</v>
      </c>
      <c r="N238" t="s">
        <v>32</v>
      </c>
      <c r="O238" t="s">
        <v>35</v>
      </c>
      <c r="P238" t="b">
        <v>1</v>
      </c>
    </row>
    <row r="239" spans="1:16" x14ac:dyDescent="0.2">
      <c r="A239" s="1">
        <v>807</v>
      </c>
      <c r="B239">
        <v>0</v>
      </c>
      <c r="C239">
        <v>3</v>
      </c>
      <c r="D239" t="s">
        <v>16</v>
      </c>
      <c r="E239">
        <v>18</v>
      </c>
      <c r="F239">
        <v>0</v>
      </c>
      <c r="G239">
        <v>0</v>
      </c>
      <c r="H239">
        <v>7.7750000000000004</v>
      </c>
      <c r="I239" t="s">
        <v>17</v>
      </c>
      <c r="J239" t="s">
        <v>20</v>
      </c>
      <c r="K239" t="s">
        <v>24</v>
      </c>
      <c r="L239" t="b">
        <v>0</v>
      </c>
      <c r="N239" t="s">
        <v>32</v>
      </c>
      <c r="O239" t="s">
        <v>35</v>
      </c>
      <c r="P239" t="b">
        <v>1</v>
      </c>
    </row>
    <row r="240" spans="1:16" x14ac:dyDescent="0.2">
      <c r="A240" s="1">
        <v>225</v>
      </c>
      <c r="B240">
        <v>0</v>
      </c>
      <c r="C240">
        <v>3</v>
      </c>
      <c r="D240" t="s">
        <v>15</v>
      </c>
      <c r="E240">
        <v>22</v>
      </c>
      <c r="F240">
        <v>0</v>
      </c>
      <c r="G240">
        <v>0</v>
      </c>
      <c r="H240">
        <v>9.35</v>
      </c>
      <c r="I240" t="s">
        <v>17</v>
      </c>
      <c r="J240" t="s">
        <v>20</v>
      </c>
      <c r="K240" t="s">
        <v>23</v>
      </c>
      <c r="L240" t="b">
        <v>1</v>
      </c>
      <c r="N240" t="s">
        <v>32</v>
      </c>
      <c r="O240" t="s">
        <v>35</v>
      </c>
      <c r="P240" t="b">
        <v>1</v>
      </c>
    </row>
    <row r="241" spans="1:16" x14ac:dyDescent="0.2">
      <c r="A241" s="1">
        <v>243</v>
      </c>
      <c r="B241">
        <v>0</v>
      </c>
      <c r="C241">
        <v>3</v>
      </c>
      <c r="D241" t="s">
        <v>15</v>
      </c>
      <c r="E241">
        <v>22</v>
      </c>
      <c r="F241">
        <v>0</v>
      </c>
      <c r="G241">
        <v>0</v>
      </c>
      <c r="H241">
        <v>7.125</v>
      </c>
      <c r="I241" t="s">
        <v>17</v>
      </c>
      <c r="J241" t="s">
        <v>20</v>
      </c>
      <c r="K241" t="s">
        <v>23</v>
      </c>
      <c r="L241" t="b">
        <v>1</v>
      </c>
      <c r="N241" t="s">
        <v>32</v>
      </c>
      <c r="O241" t="s">
        <v>35</v>
      </c>
      <c r="P241" t="b">
        <v>1</v>
      </c>
    </row>
    <row r="242" spans="1:16" x14ac:dyDescent="0.2">
      <c r="A242" s="1">
        <v>240</v>
      </c>
      <c r="B242">
        <v>0</v>
      </c>
      <c r="C242">
        <v>3</v>
      </c>
      <c r="D242" t="s">
        <v>16</v>
      </c>
      <c r="F242">
        <v>1</v>
      </c>
      <c r="G242">
        <v>0</v>
      </c>
      <c r="H242">
        <v>14.4542</v>
      </c>
      <c r="I242" t="s">
        <v>18</v>
      </c>
      <c r="J242" t="s">
        <v>20</v>
      </c>
      <c r="K242" t="s">
        <v>24</v>
      </c>
      <c r="L242" t="b">
        <v>0</v>
      </c>
      <c r="N242" t="s">
        <v>33</v>
      </c>
      <c r="O242" t="s">
        <v>35</v>
      </c>
      <c r="P242" t="b">
        <v>0</v>
      </c>
    </row>
    <row r="243" spans="1:16" x14ac:dyDescent="0.2">
      <c r="A243" s="1">
        <v>241</v>
      </c>
      <c r="B243">
        <v>1</v>
      </c>
      <c r="C243">
        <v>3</v>
      </c>
      <c r="D243" t="s">
        <v>16</v>
      </c>
      <c r="F243">
        <v>1</v>
      </c>
      <c r="G243">
        <v>0</v>
      </c>
      <c r="H243">
        <v>15.5</v>
      </c>
      <c r="I243" t="s">
        <v>19</v>
      </c>
      <c r="J243" t="s">
        <v>20</v>
      </c>
      <c r="K243" t="s">
        <v>24</v>
      </c>
      <c r="L243" t="b">
        <v>0</v>
      </c>
      <c r="N243" t="s">
        <v>34</v>
      </c>
      <c r="O243" t="s">
        <v>36</v>
      </c>
      <c r="P243" t="b">
        <v>0</v>
      </c>
    </row>
    <row r="244" spans="1:16" x14ac:dyDescent="0.2">
      <c r="A244" s="1">
        <v>287</v>
      </c>
      <c r="B244">
        <v>0</v>
      </c>
      <c r="C244">
        <v>3</v>
      </c>
      <c r="D244" t="s">
        <v>15</v>
      </c>
      <c r="E244">
        <v>22</v>
      </c>
      <c r="F244">
        <v>0</v>
      </c>
      <c r="G244">
        <v>0</v>
      </c>
      <c r="H244">
        <v>7.8958000000000004</v>
      </c>
      <c r="I244" t="s">
        <v>17</v>
      </c>
      <c r="J244" t="s">
        <v>20</v>
      </c>
      <c r="K244" t="s">
        <v>23</v>
      </c>
      <c r="L244" t="b">
        <v>1</v>
      </c>
      <c r="N244" t="s">
        <v>32</v>
      </c>
      <c r="O244" t="s">
        <v>35</v>
      </c>
      <c r="P244" t="b">
        <v>1</v>
      </c>
    </row>
    <row r="245" spans="1:16" x14ac:dyDescent="0.2">
      <c r="A245" s="1">
        <v>320</v>
      </c>
      <c r="B245">
        <v>0</v>
      </c>
      <c r="C245">
        <v>3</v>
      </c>
      <c r="D245" t="s">
        <v>15</v>
      </c>
      <c r="E245">
        <v>22</v>
      </c>
      <c r="F245">
        <v>0</v>
      </c>
      <c r="G245">
        <v>0</v>
      </c>
      <c r="H245">
        <v>7.25</v>
      </c>
      <c r="I245" t="s">
        <v>17</v>
      </c>
      <c r="J245" t="s">
        <v>20</v>
      </c>
      <c r="K245" t="s">
        <v>23</v>
      </c>
      <c r="L245" t="b">
        <v>1</v>
      </c>
      <c r="N245" t="s">
        <v>32</v>
      </c>
      <c r="O245" t="s">
        <v>35</v>
      </c>
      <c r="P245" t="b">
        <v>1</v>
      </c>
    </row>
    <row r="246" spans="1:16" x14ac:dyDescent="0.2">
      <c r="A246" s="1">
        <v>373</v>
      </c>
      <c r="B246">
        <v>0</v>
      </c>
      <c r="C246">
        <v>1</v>
      </c>
      <c r="D246" t="s">
        <v>15</v>
      </c>
      <c r="E246">
        <v>22</v>
      </c>
      <c r="F246">
        <v>0</v>
      </c>
      <c r="G246">
        <v>0</v>
      </c>
      <c r="H246">
        <v>135.63329999999999</v>
      </c>
      <c r="I246" t="s">
        <v>18</v>
      </c>
      <c r="J246" t="s">
        <v>21</v>
      </c>
      <c r="K246" t="s">
        <v>23</v>
      </c>
      <c r="L246" t="b">
        <v>1</v>
      </c>
      <c r="N246" t="s">
        <v>33</v>
      </c>
      <c r="O246" t="s">
        <v>35</v>
      </c>
      <c r="P246" t="b">
        <v>1</v>
      </c>
    </row>
    <row r="247" spans="1:16" x14ac:dyDescent="0.2">
      <c r="A247" s="1">
        <v>395</v>
      </c>
      <c r="B247">
        <v>0</v>
      </c>
      <c r="C247">
        <v>3</v>
      </c>
      <c r="D247" t="s">
        <v>15</v>
      </c>
      <c r="E247">
        <v>22</v>
      </c>
      <c r="F247">
        <v>0</v>
      </c>
      <c r="G247">
        <v>0</v>
      </c>
      <c r="H247">
        <v>7.7957999999999998</v>
      </c>
      <c r="I247" t="s">
        <v>17</v>
      </c>
      <c r="J247" t="s">
        <v>20</v>
      </c>
      <c r="K247" t="s">
        <v>23</v>
      </c>
      <c r="L247" t="b">
        <v>1</v>
      </c>
      <c r="N247" t="s">
        <v>32</v>
      </c>
      <c r="O247" t="s">
        <v>35</v>
      </c>
      <c r="P247" t="b">
        <v>1</v>
      </c>
    </row>
    <row r="248" spans="1:16" x14ac:dyDescent="0.2">
      <c r="A248" s="1">
        <v>855</v>
      </c>
      <c r="B248">
        <v>1</v>
      </c>
      <c r="C248">
        <v>3</v>
      </c>
      <c r="D248" t="s">
        <v>16</v>
      </c>
      <c r="E248">
        <v>18</v>
      </c>
      <c r="F248">
        <v>0</v>
      </c>
      <c r="G248">
        <v>1</v>
      </c>
      <c r="H248">
        <v>9.35</v>
      </c>
      <c r="I248" t="s">
        <v>17</v>
      </c>
      <c r="J248" t="s">
        <v>20</v>
      </c>
      <c r="K248" t="s">
        <v>24</v>
      </c>
      <c r="L248" t="b">
        <v>0</v>
      </c>
      <c r="N248" t="s">
        <v>32</v>
      </c>
      <c r="O248" t="s">
        <v>36</v>
      </c>
      <c r="P248" t="b">
        <v>0</v>
      </c>
    </row>
    <row r="249" spans="1:16" x14ac:dyDescent="0.2">
      <c r="A249" s="1">
        <v>44</v>
      </c>
      <c r="B249">
        <v>1</v>
      </c>
      <c r="C249">
        <v>3</v>
      </c>
      <c r="D249" t="s">
        <v>16</v>
      </c>
      <c r="E249">
        <v>19</v>
      </c>
      <c r="F249">
        <v>0</v>
      </c>
      <c r="G249">
        <v>0</v>
      </c>
      <c r="H249">
        <v>7.8792</v>
      </c>
      <c r="I249" t="s">
        <v>19</v>
      </c>
      <c r="J249" t="s">
        <v>20</v>
      </c>
      <c r="K249" t="s">
        <v>24</v>
      </c>
      <c r="L249" t="b">
        <v>0</v>
      </c>
      <c r="N249" t="s">
        <v>34</v>
      </c>
      <c r="O249" t="s">
        <v>36</v>
      </c>
      <c r="P249" t="b">
        <v>1</v>
      </c>
    </row>
    <row r="250" spans="1:16" x14ac:dyDescent="0.2">
      <c r="A250" s="1">
        <v>478</v>
      </c>
      <c r="B250">
        <v>0</v>
      </c>
      <c r="C250">
        <v>3</v>
      </c>
      <c r="D250" t="s">
        <v>15</v>
      </c>
      <c r="E250">
        <v>22</v>
      </c>
      <c r="F250">
        <v>0</v>
      </c>
      <c r="G250">
        <v>0</v>
      </c>
      <c r="H250">
        <v>7.5208000000000004</v>
      </c>
      <c r="I250" t="s">
        <v>17</v>
      </c>
      <c r="J250" t="s">
        <v>20</v>
      </c>
      <c r="K250" t="s">
        <v>23</v>
      </c>
      <c r="L250" t="b">
        <v>1</v>
      </c>
      <c r="N250" t="s">
        <v>32</v>
      </c>
      <c r="O250" t="s">
        <v>35</v>
      </c>
      <c r="P250" t="b">
        <v>1</v>
      </c>
    </row>
    <row r="251" spans="1:16" x14ac:dyDescent="0.2">
      <c r="A251" s="1">
        <v>521</v>
      </c>
      <c r="B251">
        <v>0</v>
      </c>
      <c r="C251">
        <v>3</v>
      </c>
      <c r="D251" t="s">
        <v>15</v>
      </c>
      <c r="E251">
        <v>22</v>
      </c>
      <c r="F251">
        <v>0</v>
      </c>
      <c r="G251">
        <v>0</v>
      </c>
      <c r="H251">
        <v>7.8958000000000004</v>
      </c>
      <c r="I251" t="s">
        <v>17</v>
      </c>
      <c r="J251" t="s">
        <v>20</v>
      </c>
      <c r="K251" t="s">
        <v>23</v>
      </c>
      <c r="L251" t="b">
        <v>1</v>
      </c>
      <c r="N251" t="s">
        <v>32</v>
      </c>
      <c r="O251" t="s">
        <v>35</v>
      </c>
      <c r="P251" t="b">
        <v>1</v>
      </c>
    </row>
    <row r="252" spans="1:16" x14ac:dyDescent="0.2">
      <c r="A252" s="1">
        <v>250</v>
      </c>
      <c r="B252">
        <v>0</v>
      </c>
      <c r="C252">
        <v>3</v>
      </c>
      <c r="D252" t="s">
        <v>15</v>
      </c>
      <c r="F252">
        <v>0</v>
      </c>
      <c r="G252">
        <v>0</v>
      </c>
      <c r="H252">
        <v>7.25</v>
      </c>
      <c r="I252" t="s">
        <v>17</v>
      </c>
      <c r="J252" t="s">
        <v>20</v>
      </c>
      <c r="K252" t="s">
        <v>23</v>
      </c>
      <c r="L252" t="b">
        <v>1</v>
      </c>
      <c r="N252" t="s">
        <v>32</v>
      </c>
      <c r="O252" t="s">
        <v>35</v>
      </c>
      <c r="P252" t="b">
        <v>1</v>
      </c>
    </row>
    <row r="253" spans="1:16" x14ac:dyDescent="0.2">
      <c r="A253" s="1">
        <v>136</v>
      </c>
      <c r="B253">
        <v>1</v>
      </c>
      <c r="C253">
        <v>1</v>
      </c>
      <c r="D253" t="s">
        <v>16</v>
      </c>
      <c r="E253">
        <v>19</v>
      </c>
      <c r="F253">
        <v>0</v>
      </c>
      <c r="G253">
        <v>2</v>
      </c>
      <c r="H253">
        <v>26.283300000000001</v>
      </c>
      <c r="I253" t="s">
        <v>17</v>
      </c>
      <c r="J253" t="s">
        <v>21</v>
      </c>
      <c r="K253" t="s">
        <v>24</v>
      </c>
      <c r="L253" t="b">
        <v>0</v>
      </c>
      <c r="M253" t="s">
        <v>28</v>
      </c>
      <c r="N253" t="s">
        <v>32</v>
      </c>
      <c r="O253" t="s">
        <v>36</v>
      </c>
      <c r="P253" t="b">
        <v>0</v>
      </c>
    </row>
    <row r="254" spans="1:16" x14ac:dyDescent="0.2">
      <c r="A254" s="1">
        <v>553</v>
      </c>
      <c r="B254">
        <v>1</v>
      </c>
      <c r="C254">
        <v>3</v>
      </c>
      <c r="D254" t="s">
        <v>15</v>
      </c>
      <c r="E254">
        <v>22</v>
      </c>
      <c r="F254">
        <v>0</v>
      </c>
      <c r="G254">
        <v>0</v>
      </c>
      <c r="H254">
        <v>7.2249999999999996</v>
      </c>
      <c r="I254" t="s">
        <v>18</v>
      </c>
      <c r="J254" t="s">
        <v>20</v>
      </c>
      <c r="K254" t="s">
        <v>23</v>
      </c>
      <c r="L254" t="b">
        <v>1</v>
      </c>
      <c r="N254" t="s">
        <v>33</v>
      </c>
      <c r="O254" t="s">
        <v>36</v>
      </c>
      <c r="P254" t="b">
        <v>1</v>
      </c>
    </row>
    <row r="255" spans="1:16" x14ac:dyDescent="0.2">
      <c r="A255" s="1">
        <v>588</v>
      </c>
      <c r="B255">
        <v>0</v>
      </c>
      <c r="C255">
        <v>3</v>
      </c>
      <c r="D255" t="s">
        <v>15</v>
      </c>
      <c r="E255">
        <v>22</v>
      </c>
      <c r="F255">
        <v>0</v>
      </c>
      <c r="G255">
        <v>0</v>
      </c>
      <c r="H255">
        <v>8.0500000000000007</v>
      </c>
      <c r="I255" t="s">
        <v>17</v>
      </c>
      <c r="J255" t="s">
        <v>20</v>
      </c>
      <c r="K255" t="s">
        <v>23</v>
      </c>
      <c r="L255" t="b">
        <v>1</v>
      </c>
      <c r="N255" t="s">
        <v>32</v>
      </c>
      <c r="O255" t="s">
        <v>35</v>
      </c>
      <c r="P255" t="b">
        <v>1</v>
      </c>
    </row>
    <row r="256" spans="1:16" x14ac:dyDescent="0.2">
      <c r="A256" s="1">
        <v>192</v>
      </c>
      <c r="B256">
        <v>1</v>
      </c>
      <c r="C256">
        <v>3</v>
      </c>
      <c r="D256" t="s">
        <v>16</v>
      </c>
      <c r="E256">
        <v>19</v>
      </c>
      <c r="F256">
        <v>1</v>
      </c>
      <c r="G256">
        <v>0</v>
      </c>
      <c r="H256">
        <v>7.8541999999999996</v>
      </c>
      <c r="I256" t="s">
        <v>17</v>
      </c>
      <c r="J256" t="s">
        <v>20</v>
      </c>
      <c r="K256" t="s">
        <v>24</v>
      </c>
      <c r="L256" t="b">
        <v>0</v>
      </c>
      <c r="N256" t="s">
        <v>32</v>
      </c>
      <c r="O256" t="s">
        <v>36</v>
      </c>
      <c r="P256" t="b">
        <v>0</v>
      </c>
    </row>
    <row r="257" spans="1:16" x14ac:dyDescent="0.2">
      <c r="A257" s="1">
        <v>291</v>
      </c>
      <c r="B257">
        <v>1</v>
      </c>
      <c r="C257">
        <v>1</v>
      </c>
      <c r="D257" t="s">
        <v>16</v>
      </c>
      <c r="E257">
        <v>19</v>
      </c>
      <c r="F257">
        <v>1</v>
      </c>
      <c r="G257">
        <v>0</v>
      </c>
      <c r="H257">
        <v>91.0792</v>
      </c>
      <c r="I257" t="s">
        <v>18</v>
      </c>
      <c r="J257" t="s">
        <v>21</v>
      </c>
      <c r="K257" t="s">
        <v>24</v>
      </c>
      <c r="L257" t="b">
        <v>0</v>
      </c>
      <c r="M257" t="s">
        <v>30</v>
      </c>
      <c r="N257" t="s">
        <v>33</v>
      </c>
      <c r="O257" t="s">
        <v>36</v>
      </c>
      <c r="P257" t="b">
        <v>0</v>
      </c>
    </row>
    <row r="258" spans="1:16" x14ac:dyDescent="0.2">
      <c r="A258" s="1">
        <v>256</v>
      </c>
      <c r="B258">
        <v>1</v>
      </c>
      <c r="C258">
        <v>1</v>
      </c>
      <c r="D258" t="s">
        <v>16</v>
      </c>
      <c r="F258">
        <v>0</v>
      </c>
      <c r="G258">
        <v>0</v>
      </c>
      <c r="H258">
        <v>79.2</v>
      </c>
      <c r="I258" t="s">
        <v>18</v>
      </c>
      <c r="J258" t="s">
        <v>21</v>
      </c>
      <c r="K258" t="s">
        <v>24</v>
      </c>
      <c r="L258" t="b">
        <v>0</v>
      </c>
      <c r="N258" t="s">
        <v>33</v>
      </c>
      <c r="O258" t="s">
        <v>36</v>
      </c>
      <c r="P258" t="b">
        <v>1</v>
      </c>
    </row>
    <row r="259" spans="1:16" x14ac:dyDescent="0.2">
      <c r="A259" s="1">
        <v>427</v>
      </c>
      <c r="B259">
        <v>1</v>
      </c>
      <c r="C259">
        <v>2</v>
      </c>
      <c r="D259" t="s">
        <v>16</v>
      </c>
      <c r="E259">
        <v>19</v>
      </c>
      <c r="F259">
        <v>0</v>
      </c>
      <c r="G259">
        <v>0</v>
      </c>
      <c r="H259">
        <v>26</v>
      </c>
      <c r="I259" t="s">
        <v>17</v>
      </c>
      <c r="J259" t="s">
        <v>22</v>
      </c>
      <c r="K259" t="s">
        <v>24</v>
      </c>
      <c r="L259" t="b">
        <v>0</v>
      </c>
      <c r="N259" t="s">
        <v>32</v>
      </c>
      <c r="O259" t="s">
        <v>36</v>
      </c>
      <c r="P259" t="b">
        <v>1</v>
      </c>
    </row>
    <row r="260" spans="1:16" x14ac:dyDescent="0.2">
      <c r="A260" s="1">
        <v>546</v>
      </c>
      <c r="B260">
        <v>1</v>
      </c>
      <c r="C260">
        <v>2</v>
      </c>
      <c r="D260" t="s">
        <v>16</v>
      </c>
      <c r="E260">
        <v>19</v>
      </c>
      <c r="F260">
        <v>1</v>
      </c>
      <c r="G260">
        <v>0</v>
      </c>
      <c r="H260">
        <v>26</v>
      </c>
      <c r="I260" t="s">
        <v>17</v>
      </c>
      <c r="J260" t="s">
        <v>22</v>
      </c>
      <c r="K260" t="s">
        <v>24</v>
      </c>
      <c r="L260" t="b">
        <v>0</v>
      </c>
      <c r="N260" t="s">
        <v>32</v>
      </c>
      <c r="O260" t="s">
        <v>36</v>
      </c>
      <c r="P260" t="b">
        <v>0</v>
      </c>
    </row>
    <row r="261" spans="1:16" x14ac:dyDescent="0.2">
      <c r="A261" s="1">
        <v>887</v>
      </c>
      <c r="B261">
        <v>1</v>
      </c>
      <c r="C261">
        <v>1</v>
      </c>
      <c r="D261" t="s">
        <v>16</v>
      </c>
      <c r="E261">
        <v>19</v>
      </c>
      <c r="F261">
        <v>0</v>
      </c>
      <c r="G261">
        <v>0</v>
      </c>
      <c r="H261">
        <v>30</v>
      </c>
      <c r="I261" t="s">
        <v>17</v>
      </c>
      <c r="J261" t="s">
        <v>21</v>
      </c>
      <c r="K261" t="s">
        <v>24</v>
      </c>
      <c r="L261" t="b">
        <v>0</v>
      </c>
      <c r="M261" t="s">
        <v>30</v>
      </c>
      <c r="N261" t="s">
        <v>32</v>
      </c>
      <c r="O261" t="s">
        <v>36</v>
      </c>
      <c r="P261" t="b">
        <v>1</v>
      </c>
    </row>
    <row r="262" spans="1:16" x14ac:dyDescent="0.2">
      <c r="A262" s="1">
        <v>260</v>
      </c>
      <c r="B262">
        <v>0</v>
      </c>
      <c r="C262">
        <v>3</v>
      </c>
      <c r="D262" t="s">
        <v>15</v>
      </c>
      <c r="F262">
        <v>0</v>
      </c>
      <c r="G262">
        <v>0</v>
      </c>
      <c r="H262">
        <v>7.75</v>
      </c>
      <c r="I262" t="s">
        <v>19</v>
      </c>
      <c r="J262" t="s">
        <v>20</v>
      </c>
      <c r="K262" t="s">
        <v>23</v>
      </c>
      <c r="L262" t="b">
        <v>1</v>
      </c>
      <c r="N262" t="s">
        <v>34</v>
      </c>
      <c r="O262" t="s">
        <v>35</v>
      </c>
      <c r="P262" t="b">
        <v>1</v>
      </c>
    </row>
    <row r="263" spans="1:16" x14ac:dyDescent="0.2">
      <c r="A263" s="1">
        <v>97</v>
      </c>
      <c r="B263">
        <v>1</v>
      </c>
      <c r="C263">
        <v>1</v>
      </c>
      <c r="D263" t="s">
        <v>15</v>
      </c>
      <c r="E263">
        <v>23</v>
      </c>
      <c r="F263">
        <v>0</v>
      </c>
      <c r="G263">
        <v>1</v>
      </c>
      <c r="H263">
        <v>63.3583</v>
      </c>
      <c r="I263" t="s">
        <v>18</v>
      </c>
      <c r="J263" t="s">
        <v>21</v>
      </c>
      <c r="K263" t="s">
        <v>23</v>
      </c>
      <c r="L263" t="b">
        <v>1</v>
      </c>
      <c r="M263" t="s">
        <v>28</v>
      </c>
      <c r="N263" t="s">
        <v>33</v>
      </c>
      <c r="O263" t="s">
        <v>36</v>
      </c>
      <c r="P263" t="b">
        <v>0</v>
      </c>
    </row>
    <row r="264" spans="1:16" x14ac:dyDescent="0.2">
      <c r="A264" s="1">
        <v>135</v>
      </c>
      <c r="B264">
        <v>0</v>
      </c>
      <c r="C264">
        <v>2</v>
      </c>
      <c r="D264" t="s">
        <v>15</v>
      </c>
      <c r="E264">
        <v>23</v>
      </c>
      <c r="F264">
        <v>0</v>
      </c>
      <c r="G264">
        <v>0</v>
      </c>
      <c r="H264">
        <v>15.0458</v>
      </c>
      <c r="I264" t="s">
        <v>18</v>
      </c>
      <c r="J264" t="s">
        <v>22</v>
      </c>
      <c r="K264" t="s">
        <v>23</v>
      </c>
      <c r="L264" t="b">
        <v>1</v>
      </c>
      <c r="N264" t="s">
        <v>33</v>
      </c>
      <c r="O264" t="s">
        <v>35</v>
      </c>
      <c r="P264" t="b">
        <v>1</v>
      </c>
    </row>
    <row r="265" spans="1:16" x14ac:dyDescent="0.2">
      <c r="A265" s="1">
        <v>350</v>
      </c>
      <c r="B265">
        <v>0</v>
      </c>
      <c r="C265">
        <v>3</v>
      </c>
      <c r="D265" t="s">
        <v>15</v>
      </c>
      <c r="E265">
        <v>23</v>
      </c>
      <c r="F265">
        <v>0</v>
      </c>
      <c r="G265">
        <v>0</v>
      </c>
      <c r="H265">
        <v>9.2249999999999996</v>
      </c>
      <c r="I265" t="s">
        <v>17</v>
      </c>
      <c r="J265" t="s">
        <v>20</v>
      </c>
      <c r="K265" t="s">
        <v>23</v>
      </c>
      <c r="L265" t="b">
        <v>1</v>
      </c>
      <c r="N265" t="s">
        <v>32</v>
      </c>
      <c r="O265" t="s">
        <v>35</v>
      </c>
      <c r="P265" t="b">
        <v>1</v>
      </c>
    </row>
    <row r="266" spans="1:16" x14ac:dyDescent="0.2">
      <c r="A266" s="1">
        <v>264</v>
      </c>
      <c r="B266">
        <v>0</v>
      </c>
      <c r="C266">
        <v>3</v>
      </c>
      <c r="D266" t="s">
        <v>16</v>
      </c>
      <c r="F266">
        <v>0</v>
      </c>
      <c r="G266">
        <v>0</v>
      </c>
      <c r="H266">
        <v>7.75</v>
      </c>
      <c r="I266" t="s">
        <v>19</v>
      </c>
      <c r="J266" t="s">
        <v>20</v>
      </c>
      <c r="K266" t="s">
        <v>24</v>
      </c>
      <c r="L266" t="b">
        <v>0</v>
      </c>
      <c r="N266" t="s">
        <v>34</v>
      </c>
      <c r="O266" t="s">
        <v>35</v>
      </c>
      <c r="P266" t="b">
        <v>1</v>
      </c>
    </row>
    <row r="267" spans="1:16" x14ac:dyDescent="0.2">
      <c r="A267" s="1">
        <v>398</v>
      </c>
      <c r="B267">
        <v>0</v>
      </c>
      <c r="C267">
        <v>2</v>
      </c>
      <c r="D267" t="s">
        <v>15</v>
      </c>
      <c r="E267">
        <v>23</v>
      </c>
      <c r="F267">
        <v>0</v>
      </c>
      <c r="G267">
        <v>0</v>
      </c>
      <c r="H267">
        <v>10.5</v>
      </c>
      <c r="I267" t="s">
        <v>17</v>
      </c>
      <c r="J267" t="s">
        <v>22</v>
      </c>
      <c r="K267" t="s">
        <v>23</v>
      </c>
      <c r="L267" t="b">
        <v>1</v>
      </c>
      <c r="N267" t="s">
        <v>32</v>
      </c>
      <c r="O267" t="s">
        <v>35</v>
      </c>
      <c r="P267" t="b">
        <v>1</v>
      </c>
    </row>
    <row r="268" spans="1:16" x14ac:dyDescent="0.2">
      <c r="A268" s="1">
        <v>529</v>
      </c>
      <c r="B268">
        <v>0</v>
      </c>
      <c r="C268">
        <v>2</v>
      </c>
      <c r="D268" t="s">
        <v>15</v>
      </c>
      <c r="E268">
        <v>23</v>
      </c>
      <c r="F268">
        <v>2</v>
      </c>
      <c r="G268">
        <v>1</v>
      </c>
      <c r="H268">
        <v>11.5</v>
      </c>
      <c r="I268" t="s">
        <v>17</v>
      </c>
      <c r="J268" t="s">
        <v>22</v>
      </c>
      <c r="K268" t="s">
        <v>23</v>
      </c>
      <c r="L268" t="b">
        <v>1</v>
      </c>
      <c r="N268" t="s">
        <v>32</v>
      </c>
      <c r="O268" t="s">
        <v>35</v>
      </c>
      <c r="P268" t="b">
        <v>0</v>
      </c>
    </row>
    <row r="269" spans="1:16" x14ac:dyDescent="0.2">
      <c r="A269" s="1">
        <v>658</v>
      </c>
      <c r="B269">
        <v>0</v>
      </c>
      <c r="C269">
        <v>2</v>
      </c>
      <c r="D269" t="s">
        <v>15</v>
      </c>
      <c r="E269">
        <v>23</v>
      </c>
      <c r="F269">
        <v>0</v>
      </c>
      <c r="G269">
        <v>0</v>
      </c>
      <c r="H269">
        <v>13</v>
      </c>
      <c r="I269" t="s">
        <v>17</v>
      </c>
      <c r="J269" t="s">
        <v>22</v>
      </c>
      <c r="K269" t="s">
        <v>23</v>
      </c>
      <c r="L269" t="b">
        <v>1</v>
      </c>
      <c r="N269" t="s">
        <v>32</v>
      </c>
      <c r="O269" t="s">
        <v>35</v>
      </c>
      <c r="P269" t="b">
        <v>1</v>
      </c>
    </row>
    <row r="270" spans="1:16" x14ac:dyDescent="0.2">
      <c r="A270" s="1">
        <v>113</v>
      </c>
      <c r="B270">
        <v>0</v>
      </c>
      <c r="C270">
        <v>3</v>
      </c>
      <c r="D270" t="s">
        <v>16</v>
      </c>
      <c r="E270">
        <v>20</v>
      </c>
      <c r="F270">
        <v>1</v>
      </c>
      <c r="G270">
        <v>0</v>
      </c>
      <c r="H270">
        <v>9.8249999999999993</v>
      </c>
      <c r="I270" t="s">
        <v>17</v>
      </c>
      <c r="J270" t="s">
        <v>20</v>
      </c>
      <c r="K270" t="s">
        <v>24</v>
      </c>
      <c r="L270" t="b">
        <v>0</v>
      </c>
      <c r="N270" t="s">
        <v>32</v>
      </c>
      <c r="O270" t="s">
        <v>35</v>
      </c>
      <c r="P270" t="b">
        <v>0</v>
      </c>
    </row>
    <row r="271" spans="1:16" x14ac:dyDescent="0.2">
      <c r="A271" s="1">
        <v>404</v>
      </c>
      <c r="B271">
        <v>0</v>
      </c>
      <c r="C271">
        <v>3</v>
      </c>
      <c r="D271" t="s">
        <v>16</v>
      </c>
      <c r="E271">
        <v>20</v>
      </c>
      <c r="F271">
        <v>0</v>
      </c>
      <c r="G271">
        <v>0</v>
      </c>
      <c r="H271">
        <v>8.6624999999999996</v>
      </c>
      <c r="I271" t="s">
        <v>17</v>
      </c>
      <c r="J271" t="s">
        <v>20</v>
      </c>
      <c r="K271" t="s">
        <v>24</v>
      </c>
      <c r="L271" t="b">
        <v>0</v>
      </c>
      <c r="N271" t="s">
        <v>32</v>
      </c>
      <c r="O271" t="s">
        <v>35</v>
      </c>
      <c r="P271" t="b">
        <v>1</v>
      </c>
    </row>
    <row r="272" spans="1:16" x14ac:dyDescent="0.2">
      <c r="A272" s="1">
        <v>270</v>
      </c>
      <c r="B272">
        <v>0</v>
      </c>
      <c r="C272">
        <v>1</v>
      </c>
      <c r="D272" t="s">
        <v>15</v>
      </c>
      <c r="F272">
        <v>0</v>
      </c>
      <c r="G272">
        <v>0</v>
      </c>
      <c r="H272">
        <v>31</v>
      </c>
      <c r="I272" t="s">
        <v>17</v>
      </c>
      <c r="J272" t="s">
        <v>21</v>
      </c>
      <c r="K272" t="s">
        <v>23</v>
      </c>
      <c r="L272" t="b">
        <v>1</v>
      </c>
      <c r="N272" t="s">
        <v>32</v>
      </c>
      <c r="O272" t="s">
        <v>35</v>
      </c>
      <c r="P272" t="b">
        <v>1</v>
      </c>
    </row>
    <row r="273" spans="1:16" x14ac:dyDescent="0.2">
      <c r="A273" s="1">
        <v>733</v>
      </c>
      <c r="B273">
        <v>0</v>
      </c>
      <c r="C273">
        <v>2</v>
      </c>
      <c r="D273" t="s">
        <v>15</v>
      </c>
      <c r="E273">
        <v>23</v>
      </c>
      <c r="F273">
        <v>0</v>
      </c>
      <c r="G273">
        <v>0</v>
      </c>
      <c r="H273">
        <v>13</v>
      </c>
      <c r="I273" t="s">
        <v>17</v>
      </c>
      <c r="J273" t="s">
        <v>22</v>
      </c>
      <c r="K273" t="s">
        <v>23</v>
      </c>
      <c r="L273" t="b">
        <v>1</v>
      </c>
      <c r="N273" t="s">
        <v>32</v>
      </c>
      <c r="O273" t="s">
        <v>35</v>
      </c>
      <c r="P273" t="b">
        <v>1</v>
      </c>
    </row>
    <row r="274" spans="1:16" x14ac:dyDescent="0.2">
      <c r="A274" s="1">
        <v>56</v>
      </c>
      <c r="B274">
        <v>1</v>
      </c>
      <c r="C274">
        <v>2</v>
      </c>
      <c r="D274" t="s">
        <v>16</v>
      </c>
      <c r="E274">
        <v>21</v>
      </c>
      <c r="F274">
        <v>0</v>
      </c>
      <c r="G274">
        <v>0</v>
      </c>
      <c r="H274">
        <v>10.5</v>
      </c>
      <c r="I274" t="s">
        <v>17</v>
      </c>
      <c r="J274" t="s">
        <v>22</v>
      </c>
      <c r="K274" t="s">
        <v>24</v>
      </c>
      <c r="L274" t="b">
        <v>0</v>
      </c>
      <c r="N274" t="s">
        <v>32</v>
      </c>
      <c r="O274" t="s">
        <v>36</v>
      </c>
      <c r="P274" t="b">
        <v>1</v>
      </c>
    </row>
    <row r="275" spans="1:16" x14ac:dyDescent="0.2">
      <c r="A275" s="1">
        <v>734</v>
      </c>
      <c r="B275">
        <v>0</v>
      </c>
      <c r="C275">
        <v>2</v>
      </c>
      <c r="D275" t="s">
        <v>15</v>
      </c>
      <c r="E275">
        <v>23</v>
      </c>
      <c r="F275">
        <v>0</v>
      </c>
      <c r="G275">
        <v>0</v>
      </c>
      <c r="H275">
        <v>13</v>
      </c>
      <c r="I275" t="s">
        <v>17</v>
      </c>
      <c r="J275" t="s">
        <v>22</v>
      </c>
      <c r="K275" t="s">
        <v>23</v>
      </c>
      <c r="L275" t="b">
        <v>1</v>
      </c>
      <c r="N275" t="s">
        <v>32</v>
      </c>
      <c r="O275" t="s">
        <v>35</v>
      </c>
      <c r="P275" t="b">
        <v>1</v>
      </c>
    </row>
    <row r="276" spans="1:16" x14ac:dyDescent="0.2">
      <c r="A276" s="1">
        <v>274</v>
      </c>
      <c r="B276">
        <v>1</v>
      </c>
      <c r="C276">
        <v>3</v>
      </c>
      <c r="D276" t="s">
        <v>16</v>
      </c>
      <c r="F276">
        <v>0</v>
      </c>
      <c r="G276">
        <v>0</v>
      </c>
      <c r="H276">
        <v>7.75</v>
      </c>
      <c r="I276" t="s">
        <v>19</v>
      </c>
      <c r="J276" t="s">
        <v>20</v>
      </c>
      <c r="K276" t="s">
        <v>24</v>
      </c>
      <c r="L276" t="b">
        <v>0</v>
      </c>
      <c r="N276" t="s">
        <v>34</v>
      </c>
      <c r="O276" t="s">
        <v>36</v>
      </c>
      <c r="P276" t="b">
        <v>1</v>
      </c>
    </row>
    <row r="277" spans="1:16" x14ac:dyDescent="0.2">
      <c r="A277" s="1">
        <v>106</v>
      </c>
      <c r="B277">
        <v>1</v>
      </c>
      <c r="C277">
        <v>3</v>
      </c>
      <c r="D277" t="s">
        <v>16</v>
      </c>
      <c r="E277">
        <v>21</v>
      </c>
      <c r="F277">
        <v>0</v>
      </c>
      <c r="G277">
        <v>0</v>
      </c>
      <c r="H277">
        <v>7.65</v>
      </c>
      <c r="I277" t="s">
        <v>17</v>
      </c>
      <c r="J277" t="s">
        <v>20</v>
      </c>
      <c r="K277" t="s">
        <v>24</v>
      </c>
      <c r="L277" t="b">
        <v>0</v>
      </c>
      <c r="N277" t="s">
        <v>32</v>
      </c>
      <c r="O277" t="s">
        <v>36</v>
      </c>
      <c r="P277" t="b">
        <v>1</v>
      </c>
    </row>
    <row r="278" spans="1:16" x14ac:dyDescent="0.2">
      <c r="A278" s="1">
        <v>402</v>
      </c>
      <c r="B278">
        <v>0</v>
      </c>
      <c r="C278">
        <v>3</v>
      </c>
      <c r="D278" t="s">
        <v>16</v>
      </c>
      <c r="E278">
        <v>21</v>
      </c>
      <c r="F278">
        <v>1</v>
      </c>
      <c r="G278">
        <v>0</v>
      </c>
      <c r="H278">
        <v>9.8249999999999993</v>
      </c>
      <c r="I278" t="s">
        <v>17</v>
      </c>
      <c r="J278" t="s">
        <v>20</v>
      </c>
      <c r="K278" t="s">
        <v>24</v>
      </c>
      <c r="L278" t="b">
        <v>0</v>
      </c>
      <c r="N278" t="s">
        <v>32</v>
      </c>
      <c r="O278" t="s">
        <v>35</v>
      </c>
      <c r="P278" t="b">
        <v>0</v>
      </c>
    </row>
    <row r="279" spans="1:16" x14ac:dyDescent="0.2">
      <c r="A279" s="1">
        <v>277</v>
      </c>
      <c r="B279">
        <v>0</v>
      </c>
      <c r="C279">
        <v>2</v>
      </c>
      <c r="D279" t="s">
        <v>15</v>
      </c>
      <c r="F279">
        <v>0</v>
      </c>
      <c r="G279">
        <v>0</v>
      </c>
      <c r="H279">
        <v>0</v>
      </c>
      <c r="I279" t="s">
        <v>17</v>
      </c>
      <c r="J279" t="s">
        <v>22</v>
      </c>
      <c r="K279" t="s">
        <v>23</v>
      </c>
      <c r="L279" t="b">
        <v>1</v>
      </c>
      <c r="N279" t="s">
        <v>32</v>
      </c>
      <c r="O279" t="s">
        <v>35</v>
      </c>
      <c r="P279" t="b">
        <v>1</v>
      </c>
    </row>
    <row r="280" spans="1:16" x14ac:dyDescent="0.2">
      <c r="A280" s="1">
        <v>753</v>
      </c>
      <c r="B280">
        <v>0</v>
      </c>
      <c r="C280">
        <v>3</v>
      </c>
      <c r="D280" t="s">
        <v>15</v>
      </c>
      <c r="E280">
        <v>23</v>
      </c>
      <c r="F280">
        <v>0</v>
      </c>
      <c r="G280">
        <v>0</v>
      </c>
      <c r="H280">
        <v>7.8958000000000004</v>
      </c>
      <c r="I280" t="s">
        <v>17</v>
      </c>
      <c r="J280" t="s">
        <v>20</v>
      </c>
      <c r="K280" t="s">
        <v>23</v>
      </c>
      <c r="L280" t="b">
        <v>1</v>
      </c>
      <c r="N280" t="s">
        <v>32</v>
      </c>
      <c r="O280" t="s">
        <v>35</v>
      </c>
      <c r="P280" t="b">
        <v>1</v>
      </c>
    </row>
    <row r="281" spans="1:16" x14ac:dyDescent="0.2">
      <c r="A281" s="1">
        <v>436</v>
      </c>
      <c r="B281">
        <v>0</v>
      </c>
      <c r="C281">
        <v>3</v>
      </c>
      <c r="D281" t="s">
        <v>16</v>
      </c>
      <c r="E281">
        <v>21</v>
      </c>
      <c r="F281">
        <v>2</v>
      </c>
      <c r="G281">
        <v>2</v>
      </c>
      <c r="H281">
        <v>34.375</v>
      </c>
      <c r="I281" t="s">
        <v>17</v>
      </c>
      <c r="J281" t="s">
        <v>20</v>
      </c>
      <c r="K281" t="s">
        <v>24</v>
      </c>
      <c r="L281" t="b">
        <v>0</v>
      </c>
      <c r="N281" t="s">
        <v>32</v>
      </c>
      <c r="O281" t="s">
        <v>35</v>
      </c>
      <c r="P281" t="b">
        <v>0</v>
      </c>
    </row>
    <row r="282" spans="1:16" x14ac:dyDescent="0.2">
      <c r="A282" s="1">
        <v>833</v>
      </c>
      <c r="B282">
        <v>0</v>
      </c>
      <c r="C282">
        <v>3</v>
      </c>
      <c r="D282" t="s">
        <v>15</v>
      </c>
      <c r="E282">
        <v>23</v>
      </c>
      <c r="F282">
        <v>0</v>
      </c>
      <c r="G282">
        <v>0</v>
      </c>
      <c r="H282">
        <v>7.8541999999999996</v>
      </c>
      <c r="I282" t="s">
        <v>17</v>
      </c>
      <c r="J282" t="s">
        <v>20</v>
      </c>
      <c r="K282" t="s">
        <v>23</v>
      </c>
      <c r="L282" t="b">
        <v>1</v>
      </c>
      <c r="N282" t="s">
        <v>32</v>
      </c>
      <c r="O282" t="s">
        <v>35</v>
      </c>
      <c r="P282" t="b">
        <v>1</v>
      </c>
    </row>
    <row r="283" spans="1:16" x14ac:dyDescent="0.2">
      <c r="A283" s="1">
        <v>296</v>
      </c>
      <c r="B283">
        <v>0</v>
      </c>
      <c r="C283">
        <v>3</v>
      </c>
      <c r="D283" t="s">
        <v>15</v>
      </c>
      <c r="E283">
        <v>23.5</v>
      </c>
      <c r="F283">
        <v>0</v>
      </c>
      <c r="G283">
        <v>0</v>
      </c>
      <c r="H283">
        <v>7.2291999999999996</v>
      </c>
      <c r="I283" t="s">
        <v>18</v>
      </c>
      <c r="J283" t="s">
        <v>20</v>
      </c>
      <c r="K283" t="s">
        <v>23</v>
      </c>
      <c r="L283" t="b">
        <v>1</v>
      </c>
      <c r="N283" t="s">
        <v>33</v>
      </c>
      <c r="O283" t="s">
        <v>35</v>
      </c>
      <c r="P283" t="b">
        <v>1</v>
      </c>
    </row>
    <row r="284" spans="1:16" x14ac:dyDescent="0.2">
      <c r="A284" s="1">
        <v>89</v>
      </c>
      <c r="B284">
        <v>0</v>
      </c>
      <c r="C284">
        <v>3</v>
      </c>
      <c r="D284" t="s">
        <v>15</v>
      </c>
      <c r="E284">
        <v>24</v>
      </c>
      <c r="F284">
        <v>0</v>
      </c>
      <c r="G284">
        <v>0</v>
      </c>
      <c r="H284">
        <v>8.0500000000000007</v>
      </c>
      <c r="I284" t="s">
        <v>17</v>
      </c>
      <c r="J284" t="s">
        <v>20</v>
      </c>
      <c r="K284" t="s">
        <v>23</v>
      </c>
      <c r="L284" t="b">
        <v>1</v>
      </c>
      <c r="N284" t="s">
        <v>32</v>
      </c>
      <c r="O284" t="s">
        <v>35</v>
      </c>
      <c r="P284" t="b">
        <v>1</v>
      </c>
    </row>
    <row r="285" spans="1:16" x14ac:dyDescent="0.2">
      <c r="A285" s="1">
        <v>118</v>
      </c>
      <c r="B285">
        <v>0</v>
      </c>
      <c r="C285">
        <v>1</v>
      </c>
      <c r="D285" t="s">
        <v>15</v>
      </c>
      <c r="E285">
        <v>24</v>
      </c>
      <c r="F285">
        <v>0</v>
      </c>
      <c r="G285">
        <v>1</v>
      </c>
      <c r="H285">
        <v>247.52080000000001</v>
      </c>
      <c r="I285" t="s">
        <v>18</v>
      </c>
      <c r="J285" t="s">
        <v>21</v>
      </c>
      <c r="K285" t="s">
        <v>23</v>
      </c>
      <c r="L285" t="b">
        <v>1</v>
      </c>
      <c r="M285" t="s">
        <v>30</v>
      </c>
      <c r="N285" t="s">
        <v>33</v>
      </c>
      <c r="O285" t="s">
        <v>35</v>
      </c>
      <c r="P285" t="b">
        <v>0</v>
      </c>
    </row>
    <row r="286" spans="1:16" x14ac:dyDescent="0.2">
      <c r="A286" s="1">
        <v>284</v>
      </c>
      <c r="B286">
        <v>0</v>
      </c>
      <c r="C286">
        <v>1</v>
      </c>
      <c r="D286" t="s">
        <v>15</v>
      </c>
      <c r="F286">
        <v>0</v>
      </c>
      <c r="G286">
        <v>0</v>
      </c>
      <c r="H286">
        <v>26</v>
      </c>
      <c r="I286" t="s">
        <v>17</v>
      </c>
      <c r="J286" t="s">
        <v>21</v>
      </c>
      <c r="K286" t="s">
        <v>23</v>
      </c>
      <c r="L286" t="b">
        <v>1</v>
      </c>
      <c r="M286" t="s">
        <v>29</v>
      </c>
      <c r="N286" t="s">
        <v>32</v>
      </c>
      <c r="O286" t="s">
        <v>35</v>
      </c>
      <c r="P286" t="b">
        <v>1</v>
      </c>
    </row>
    <row r="287" spans="1:16" x14ac:dyDescent="0.2">
      <c r="A287" s="1">
        <v>127</v>
      </c>
      <c r="B287">
        <v>1</v>
      </c>
      <c r="C287">
        <v>3</v>
      </c>
      <c r="D287" t="s">
        <v>15</v>
      </c>
      <c r="E287">
        <v>24</v>
      </c>
      <c r="F287">
        <v>0</v>
      </c>
      <c r="G287">
        <v>0</v>
      </c>
      <c r="H287">
        <v>7.1417000000000002</v>
      </c>
      <c r="I287" t="s">
        <v>17</v>
      </c>
      <c r="J287" t="s">
        <v>20</v>
      </c>
      <c r="K287" t="s">
        <v>23</v>
      </c>
      <c r="L287" t="b">
        <v>1</v>
      </c>
      <c r="N287" t="s">
        <v>32</v>
      </c>
      <c r="O287" t="s">
        <v>36</v>
      </c>
      <c r="P287" t="b">
        <v>1</v>
      </c>
    </row>
    <row r="288" spans="1:16" x14ac:dyDescent="0.2">
      <c r="A288" s="1">
        <v>139</v>
      </c>
      <c r="B288">
        <v>0</v>
      </c>
      <c r="C288">
        <v>1</v>
      </c>
      <c r="D288" t="s">
        <v>15</v>
      </c>
      <c r="E288">
        <v>24</v>
      </c>
      <c r="F288">
        <v>0</v>
      </c>
      <c r="G288">
        <v>0</v>
      </c>
      <c r="H288">
        <v>79.2</v>
      </c>
      <c r="I288" t="s">
        <v>18</v>
      </c>
      <c r="J288" t="s">
        <v>21</v>
      </c>
      <c r="K288" t="s">
        <v>23</v>
      </c>
      <c r="L288" t="b">
        <v>1</v>
      </c>
      <c r="M288" t="s">
        <v>30</v>
      </c>
      <c r="N288" t="s">
        <v>33</v>
      </c>
      <c r="O288" t="s">
        <v>35</v>
      </c>
      <c r="P288" t="b">
        <v>1</v>
      </c>
    </row>
    <row r="289" spans="1:16" x14ac:dyDescent="0.2">
      <c r="A289" s="1">
        <v>210</v>
      </c>
      <c r="B289">
        <v>0</v>
      </c>
      <c r="C289">
        <v>3</v>
      </c>
      <c r="D289" t="s">
        <v>15</v>
      </c>
      <c r="E289">
        <v>24</v>
      </c>
      <c r="F289">
        <v>0</v>
      </c>
      <c r="G289">
        <v>0</v>
      </c>
      <c r="H289">
        <v>7.05</v>
      </c>
      <c r="I289" t="s">
        <v>17</v>
      </c>
      <c r="J289" t="s">
        <v>20</v>
      </c>
      <c r="K289" t="s">
        <v>23</v>
      </c>
      <c r="L289" t="b">
        <v>1</v>
      </c>
      <c r="N289" t="s">
        <v>32</v>
      </c>
      <c r="O289" t="s">
        <v>35</v>
      </c>
      <c r="P289" t="b">
        <v>1</v>
      </c>
    </row>
    <row r="290" spans="1:16" x14ac:dyDescent="0.2">
      <c r="A290" s="1">
        <v>234</v>
      </c>
      <c r="B290">
        <v>0</v>
      </c>
      <c r="C290">
        <v>2</v>
      </c>
      <c r="D290" t="s">
        <v>15</v>
      </c>
      <c r="E290">
        <v>24</v>
      </c>
      <c r="F290">
        <v>0</v>
      </c>
      <c r="G290">
        <v>0</v>
      </c>
      <c r="H290">
        <v>10.5</v>
      </c>
      <c r="I290" t="s">
        <v>17</v>
      </c>
      <c r="J290" t="s">
        <v>22</v>
      </c>
      <c r="K290" t="s">
        <v>23</v>
      </c>
      <c r="L290" t="b">
        <v>1</v>
      </c>
      <c r="N290" t="s">
        <v>32</v>
      </c>
      <c r="O290" t="s">
        <v>35</v>
      </c>
      <c r="P290" t="b">
        <v>1</v>
      </c>
    </row>
    <row r="291" spans="1:16" x14ac:dyDescent="0.2">
      <c r="A291" s="1">
        <v>501</v>
      </c>
      <c r="B291">
        <v>0</v>
      </c>
      <c r="C291">
        <v>3</v>
      </c>
      <c r="D291" t="s">
        <v>16</v>
      </c>
      <c r="E291">
        <v>21</v>
      </c>
      <c r="F291">
        <v>0</v>
      </c>
      <c r="G291">
        <v>0</v>
      </c>
      <c r="H291">
        <v>7.75</v>
      </c>
      <c r="I291" t="s">
        <v>19</v>
      </c>
      <c r="J291" t="s">
        <v>20</v>
      </c>
      <c r="K291" t="s">
        <v>24</v>
      </c>
      <c r="L291" t="b">
        <v>0</v>
      </c>
      <c r="N291" t="s">
        <v>34</v>
      </c>
      <c r="O291" t="s">
        <v>35</v>
      </c>
      <c r="P291" t="b">
        <v>1</v>
      </c>
    </row>
    <row r="292" spans="1:16" x14ac:dyDescent="0.2">
      <c r="A292" s="1">
        <v>627</v>
      </c>
      <c r="B292">
        <v>1</v>
      </c>
      <c r="C292">
        <v>1</v>
      </c>
      <c r="D292" t="s">
        <v>16</v>
      </c>
      <c r="E292">
        <v>21</v>
      </c>
      <c r="F292">
        <v>0</v>
      </c>
      <c r="G292">
        <v>0</v>
      </c>
      <c r="H292">
        <v>77.958299999999994</v>
      </c>
      <c r="I292" t="s">
        <v>17</v>
      </c>
      <c r="J292" t="s">
        <v>21</v>
      </c>
      <c r="K292" t="s">
        <v>24</v>
      </c>
      <c r="L292" t="b">
        <v>0</v>
      </c>
      <c r="M292" t="s">
        <v>28</v>
      </c>
      <c r="N292" t="s">
        <v>32</v>
      </c>
      <c r="O292" t="s">
        <v>36</v>
      </c>
      <c r="P292" t="b">
        <v>1</v>
      </c>
    </row>
    <row r="293" spans="1:16" x14ac:dyDescent="0.2">
      <c r="A293" s="1">
        <v>742</v>
      </c>
      <c r="B293">
        <v>1</v>
      </c>
      <c r="C293">
        <v>1</v>
      </c>
      <c r="D293" t="s">
        <v>16</v>
      </c>
      <c r="E293">
        <v>21</v>
      </c>
      <c r="F293">
        <v>2</v>
      </c>
      <c r="G293">
        <v>2</v>
      </c>
      <c r="H293">
        <v>262.375</v>
      </c>
      <c r="I293" t="s">
        <v>18</v>
      </c>
      <c r="J293" t="s">
        <v>21</v>
      </c>
      <c r="K293" t="s">
        <v>24</v>
      </c>
      <c r="L293" t="b">
        <v>0</v>
      </c>
      <c r="M293" t="s">
        <v>30</v>
      </c>
      <c r="N293" t="s">
        <v>33</v>
      </c>
      <c r="O293" t="s">
        <v>36</v>
      </c>
      <c r="P293" t="b">
        <v>0</v>
      </c>
    </row>
    <row r="294" spans="1:16" x14ac:dyDescent="0.2">
      <c r="A294" s="1">
        <v>294</v>
      </c>
      <c r="B294">
        <v>0</v>
      </c>
      <c r="C294">
        <v>3</v>
      </c>
      <c r="D294" t="s">
        <v>15</v>
      </c>
      <c r="E294">
        <v>24</v>
      </c>
      <c r="F294">
        <v>0</v>
      </c>
      <c r="G294">
        <v>0</v>
      </c>
      <c r="H294">
        <v>7.8958000000000004</v>
      </c>
      <c r="I294" t="s">
        <v>17</v>
      </c>
      <c r="J294" t="s">
        <v>20</v>
      </c>
      <c r="K294" t="s">
        <v>23</v>
      </c>
      <c r="L294" t="b">
        <v>1</v>
      </c>
      <c r="N294" t="s">
        <v>32</v>
      </c>
      <c r="O294" t="s">
        <v>35</v>
      </c>
      <c r="P294" t="b">
        <v>1</v>
      </c>
    </row>
    <row r="295" spans="1:16" x14ac:dyDescent="0.2">
      <c r="A295" s="1">
        <v>141</v>
      </c>
      <c r="B295">
        <v>1</v>
      </c>
      <c r="C295">
        <v>3</v>
      </c>
      <c r="D295" t="s">
        <v>16</v>
      </c>
      <c r="E295">
        <v>22</v>
      </c>
      <c r="F295">
        <v>0</v>
      </c>
      <c r="G295">
        <v>0</v>
      </c>
      <c r="H295">
        <v>7.75</v>
      </c>
      <c r="I295" t="s">
        <v>17</v>
      </c>
      <c r="J295" t="s">
        <v>20</v>
      </c>
      <c r="K295" t="s">
        <v>24</v>
      </c>
      <c r="L295" t="b">
        <v>0</v>
      </c>
      <c r="N295" t="s">
        <v>32</v>
      </c>
      <c r="O295" t="s">
        <v>36</v>
      </c>
      <c r="P295" t="b">
        <v>1</v>
      </c>
    </row>
    <row r="296" spans="1:16" x14ac:dyDescent="0.2">
      <c r="A296" s="1">
        <v>499</v>
      </c>
      <c r="B296">
        <v>0</v>
      </c>
      <c r="C296">
        <v>3</v>
      </c>
      <c r="D296" t="s">
        <v>15</v>
      </c>
      <c r="E296">
        <v>24</v>
      </c>
      <c r="F296">
        <v>0</v>
      </c>
      <c r="G296">
        <v>0</v>
      </c>
      <c r="H296">
        <v>7.7957999999999998</v>
      </c>
      <c r="I296" t="s">
        <v>17</v>
      </c>
      <c r="J296" t="s">
        <v>20</v>
      </c>
      <c r="K296" t="s">
        <v>23</v>
      </c>
      <c r="L296" t="b">
        <v>1</v>
      </c>
      <c r="N296" t="s">
        <v>32</v>
      </c>
      <c r="O296" t="s">
        <v>35</v>
      </c>
      <c r="P296" t="b">
        <v>1</v>
      </c>
    </row>
    <row r="297" spans="1:16" x14ac:dyDescent="0.2">
      <c r="A297" s="1">
        <v>295</v>
      </c>
      <c r="B297">
        <v>0</v>
      </c>
      <c r="C297">
        <v>1</v>
      </c>
      <c r="D297" t="s">
        <v>15</v>
      </c>
      <c r="F297">
        <v>0</v>
      </c>
      <c r="G297">
        <v>0</v>
      </c>
      <c r="H297">
        <v>27.720800000000001</v>
      </c>
      <c r="I297" t="s">
        <v>18</v>
      </c>
      <c r="J297" t="s">
        <v>21</v>
      </c>
      <c r="K297" t="s">
        <v>23</v>
      </c>
      <c r="L297" t="b">
        <v>1</v>
      </c>
      <c r="N297" t="s">
        <v>33</v>
      </c>
      <c r="O297" t="s">
        <v>35</v>
      </c>
      <c r="P297" t="b">
        <v>1</v>
      </c>
    </row>
    <row r="298" spans="1:16" x14ac:dyDescent="0.2">
      <c r="A298" s="1">
        <v>514</v>
      </c>
      <c r="B298">
        <v>0</v>
      </c>
      <c r="C298">
        <v>3</v>
      </c>
      <c r="D298" t="s">
        <v>15</v>
      </c>
      <c r="E298">
        <v>24</v>
      </c>
      <c r="F298">
        <v>0</v>
      </c>
      <c r="G298">
        <v>0</v>
      </c>
      <c r="H298">
        <v>7.4958</v>
      </c>
      <c r="I298" t="s">
        <v>17</v>
      </c>
      <c r="J298" t="s">
        <v>20</v>
      </c>
      <c r="K298" t="s">
        <v>23</v>
      </c>
      <c r="L298" t="b">
        <v>1</v>
      </c>
      <c r="N298" t="s">
        <v>32</v>
      </c>
      <c r="O298" t="s">
        <v>35</v>
      </c>
      <c r="P298" t="b">
        <v>1</v>
      </c>
    </row>
    <row r="299" spans="1:16" x14ac:dyDescent="0.2">
      <c r="A299" s="1">
        <v>151</v>
      </c>
      <c r="B299">
        <v>1</v>
      </c>
      <c r="C299">
        <v>1</v>
      </c>
      <c r="D299" t="s">
        <v>16</v>
      </c>
      <c r="E299">
        <v>22</v>
      </c>
      <c r="F299">
        <v>1</v>
      </c>
      <c r="G299">
        <v>0</v>
      </c>
      <c r="H299">
        <v>66.599999999999994</v>
      </c>
      <c r="I299" t="s">
        <v>17</v>
      </c>
      <c r="J299" t="s">
        <v>21</v>
      </c>
      <c r="K299" t="s">
        <v>24</v>
      </c>
      <c r="L299" t="b">
        <v>0</v>
      </c>
      <c r="M299" t="s">
        <v>18</v>
      </c>
      <c r="N299" t="s">
        <v>32</v>
      </c>
      <c r="O299" t="s">
        <v>36</v>
      </c>
      <c r="P299" t="b">
        <v>0</v>
      </c>
    </row>
    <row r="300" spans="1:16" x14ac:dyDescent="0.2">
      <c r="A300" s="1">
        <v>298</v>
      </c>
      <c r="B300">
        <v>1</v>
      </c>
      <c r="C300">
        <v>1</v>
      </c>
      <c r="D300" t="s">
        <v>15</v>
      </c>
      <c r="F300">
        <v>0</v>
      </c>
      <c r="G300">
        <v>0</v>
      </c>
      <c r="H300">
        <v>30.5</v>
      </c>
      <c r="I300" t="s">
        <v>17</v>
      </c>
      <c r="J300" t="s">
        <v>21</v>
      </c>
      <c r="K300" t="s">
        <v>23</v>
      </c>
      <c r="L300" t="b">
        <v>1</v>
      </c>
      <c r="M300" t="s">
        <v>18</v>
      </c>
      <c r="N300" t="s">
        <v>32</v>
      </c>
      <c r="O300" t="s">
        <v>36</v>
      </c>
      <c r="P300" t="b">
        <v>1</v>
      </c>
    </row>
    <row r="301" spans="1:16" x14ac:dyDescent="0.2">
      <c r="A301" s="1">
        <v>289</v>
      </c>
      <c r="B301">
        <v>1</v>
      </c>
      <c r="C301">
        <v>3</v>
      </c>
      <c r="D301" t="s">
        <v>16</v>
      </c>
      <c r="E301">
        <v>22</v>
      </c>
      <c r="F301">
        <v>0</v>
      </c>
      <c r="G301">
        <v>0</v>
      </c>
      <c r="H301">
        <v>7.75</v>
      </c>
      <c r="I301" t="s">
        <v>19</v>
      </c>
      <c r="J301" t="s">
        <v>20</v>
      </c>
      <c r="K301" t="s">
        <v>24</v>
      </c>
      <c r="L301" t="b">
        <v>0</v>
      </c>
      <c r="N301" t="s">
        <v>34</v>
      </c>
      <c r="O301" t="s">
        <v>36</v>
      </c>
      <c r="P301" t="b">
        <v>1</v>
      </c>
    </row>
    <row r="302" spans="1:16" x14ac:dyDescent="0.2">
      <c r="A302" s="1">
        <v>300</v>
      </c>
      <c r="B302">
        <v>1</v>
      </c>
      <c r="C302">
        <v>3</v>
      </c>
      <c r="D302" t="s">
        <v>16</v>
      </c>
      <c r="F302">
        <v>0</v>
      </c>
      <c r="G302">
        <v>0</v>
      </c>
      <c r="H302">
        <v>7.75</v>
      </c>
      <c r="I302" t="s">
        <v>19</v>
      </c>
      <c r="J302" t="s">
        <v>20</v>
      </c>
      <c r="K302" t="s">
        <v>24</v>
      </c>
      <c r="L302" t="b">
        <v>0</v>
      </c>
      <c r="N302" t="s">
        <v>34</v>
      </c>
      <c r="O302" t="s">
        <v>36</v>
      </c>
      <c r="P302" t="b">
        <v>1</v>
      </c>
    </row>
    <row r="303" spans="1:16" x14ac:dyDescent="0.2">
      <c r="A303" s="1">
        <v>301</v>
      </c>
      <c r="B303">
        <v>1</v>
      </c>
      <c r="C303">
        <v>3</v>
      </c>
      <c r="D303" t="s">
        <v>15</v>
      </c>
      <c r="F303">
        <v>2</v>
      </c>
      <c r="G303">
        <v>0</v>
      </c>
      <c r="H303">
        <v>23.25</v>
      </c>
      <c r="I303" t="s">
        <v>19</v>
      </c>
      <c r="J303" t="s">
        <v>20</v>
      </c>
      <c r="K303" t="s">
        <v>23</v>
      </c>
      <c r="L303" t="b">
        <v>1</v>
      </c>
      <c r="N303" t="s">
        <v>34</v>
      </c>
      <c r="O303" t="s">
        <v>36</v>
      </c>
      <c r="P303" t="b">
        <v>0</v>
      </c>
    </row>
    <row r="304" spans="1:16" x14ac:dyDescent="0.2">
      <c r="A304" s="1">
        <v>565</v>
      </c>
      <c r="B304">
        <v>0</v>
      </c>
      <c r="C304">
        <v>3</v>
      </c>
      <c r="D304" t="s">
        <v>15</v>
      </c>
      <c r="E304">
        <v>24</v>
      </c>
      <c r="F304">
        <v>2</v>
      </c>
      <c r="G304">
        <v>0</v>
      </c>
      <c r="H304">
        <v>24.15</v>
      </c>
      <c r="I304" t="s">
        <v>17</v>
      </c>
      <c r="J304" t="s">
        <v>20</v>
      </c>
      <c r="K304" t="s">
        <v>23</v>
      </c>
      <c r="L304" t="b">
        <v>1</v>
      </c>
      <c r="N304" t="s">
        <v>32</v>
      </c>
      <c r="O304" t="s">
        <v>35</v>
      </c>
      <c r="P304" t="b">
        <v>0</v>
      </c>
    </row>
    <row r="305" spans="1:16" x14ac:dyDescent="0.2">
      <c r="A305" s="1">
        <v>303</v>
      </c>
      <c r="B305">
        <v>1</v>
      </c>
      <c r="C305">
        <v>2</v>
      </c>
      <c r="D305" t="s">
        <v>16</v>
      </c>
      <c r="F305">
        <v>0</v>
      </c>
      <c r="G305">
        <v>0</v>
      </c>
      <c r="H305">
        <v>12.35</v>
      </c>
      <c r="I305" t="s">
        <v>19</v>
      </c>
      <c r="J305" t="s">
        <v>22</v>
      </c>
      <c r="K305" t="s">
        <v>24</v>
      </c>
      <c r="L305" t="b">
        <v>0</v>
      </c>
      <c r="M305" t="s">
        <v>26</v>
      </c>
      <c r="N305" t="s">
        <v>34</v>
      </c>
      <c r="O305" t="s">
        <v>36</v>
      </c>
      <c r="P305" t="b">
        <v>1</v>
      </c>
    </row>
    <row r="306" spans="1:16" x14ac:dyDescent="0.2">
      <c r="A306" s="1">
        <v>304</v>
      </c>
      <c r="B306">
        <v>0</v>
      </c>
      <c r="C306">
        <v>3</v>
      </c>
      <c r="D306" t="s">
        <v>15</v>
      </c>
      <c r="F306">
        <v>0</v>
      </c>
      <c r="G306">
        <v>0</v>
      </c>
      <c r="H306">
        <v>8.0500000000000007</v>
      </c>
      <c r="I306" t="s">
        <v>17</v>
      </c>
      <c r="J306" t="s">
        <v>20</v>
      </c>
      <c r="K306" t="s">
        <v>23</v>
      </c>
      <c r="L306" t="b">
        <v>1</v>
      </c>
      <c r="N306" t="s">
        <v>32</v>
      </c>
      <c r="O306" t="s">
        <v>35</v>
      </c>
      <c r="P306" t="b">
        <v>1</v>
      </c>
    </row>
    <row r="307" spans="1:16" x14ac:dyDescent="0.2">
      <c r="A307" s="1">
        <v>655</v>
      </c>
      <c r="B307">
        <v>0</v>
      </c>
      <c r="C307">
        <v>2</v>
      </c>
      <c r="D307" t="s">
        <v>15</v>
      </c>
      <c r="E307">
        <v>24</v>
      </c>
      <c r="F307">
        <v>2</v>
      </c>
      <c r="G307">
        <v>0</v>
      </c>
      <c r="H307">
        <v>73.5</v>
      </c>
      <c r="I307" t="s">
        <v>17</v>
      </c>
      <c r="J307" t="s">
        <v>22</v>
      </c>
      <c r="K307" t="s">
        <v>23</v>
      </c>
      <c r="L307" t="b">
        <v>1</v>
      </c>
      <c r="N307" t="s">
        <v>32</v>
      </c>
      <c r="O307" t="s">
        <v>35</v>
      </c>
      <c r="P307" t="b">
        <v>0</v>
      </c>
    </row>
    <row r="308" spans="1:16" x14ac:dyDescent="0.2">
      <c r="A308" s="1">
        <v>306</v>
      </c>
      <c r="B308">
        <v>1</v>
      </c>
      <c r="C308">
        <v>1</v>
      </c>
      <c r="D308" t="s">
        <v>16</v>
      </c>
      <c r="F308">
        <v>0</v>
      </c>
      <c r="G308">
        <v>0</v>
      </c>
      <c r="H308">
        <v>110.88330000000001</v>
      </c>
      <c r="I308" t="s">
        <v>18</v>
      </c>
      <c r="J308" t="s">
        <v>21</v>
      </c>
      <c r="K308" t="s">
        <v>24</v>
      </c>
      <c r="L308" t="b">
        <v>0</v>
      </c>
      <c r="N308" t="s">
        <v>33</v>
      </c>
      <c r="O308" t="s">
        <v>36</v>
      </c>
      <c r="P308" t="b">
        <v>1</v>
      </c>
    </row>
    <row r="309" spans="1:16" x14ac:dyDescent="0.2">
      <c r="A309" s="1">
        <v>323</v>
      </c>
      <c r="B309">
        <v>1</v>
      </c>
      <c r="C309">
        <v>2</v>
      </c>
      <c r="D309" t="s">
        <v>16</v>
      </c>
      <c r="E309">
        <v>22</v>
      </c>
      <c r="F309">
        <v>1</v>
      </c>
      <c r="G309">
        <v>1</v>
      </c>
      <c r="H309">
        <v>29</v>
      </c>
      <c r="I309" t="s">
        <v>17</v>
      </c>
      <c r="J309" t="s">
        <v>22</v>
      </c>
      <c r="K309" t="s">
        <v>24</v>
      </c>
      <c r="L309" t="b">
        <v>0</v>
      </c>
      <c r="N309" t="s">
        <v>32</v>
      </c>
      <c r="O309" t="s">
        <v>36</v>
      </c>
      <c r="P309" t="b">
        <v>0</v>
      </c>
    </row>
    <row r="310" spans="1:16" x14ac:dyDescent="0.2">
      <c r="A310" s="1">
        <v>743</v>
      </c>
      <c r="B310">
        <v>0</v>
      </c>
      <c r="C310">
        <v>3</v>
      </c>
      <c r="D310" t="s">
        <v>15</v>
      </c>
      <c r="E310">
        <v>24</v>
      </c>
      <c r="F310">
        <v>1</v>
      </c>
      <c r="G310">
        <v>0</v>
      </c>
      <c r="H310">
        <v>16.100000000000001</v>
      </c>
      <c r="I310" t="s">
        <v>17</v>
      </c>
      <c r="J310" t="s">
        <v>20</v>
      </c>
      <c r="K310" t="s">
        <v>23</v>
      </c>
      <c r="L310" t="b">
        <v>1</v>
      </c>
      <c r="N310" t="s">
        <v>32</v>
      </c>
      <c r="O310" t="s">
        <v>35</v>
      </c>
      <c r="P310" t="b">
        <v>0</v>
      </c>
    </row>
    <row r="311" spans="1:16" x14ac:dyDescent="0.2">
      <c r="A311" s="1">
        <v>356</v>
      </c>
      <c r="B311">
        <v>1</v>
      </c>
      <c r="C311">
        <v>1</v>
      </c>
      <c r="D311" t="s">
        <v>16</v>
      </c>
      <c r="E311">
        <v>22</v>
      </c>
      <c r="F311">
        <v>0</v>
      </c>
      <c r="G311">
        <v>1</v>
      </c>
      <c r="H311">
        <v>55</v>
      </c>
      <c r="I311" t="s">
        <v>17</v>
      </c>
      <c r="J311" t="s">
        <v>21</v>
      </c>
      <c r="K311" t="s">
        <v>24</v>
      </c>
      <c r="L311" t="b">
        <v>0</v>
      </c>
      <c r="M311" t="s">
        <v>26</v>
      </c>
      <c r="N311" t="s">
        <v>32</v>
      </c>
      <c r="O311" t="s">
        <v>36</v>
      </c>
      <c r="P311" t="b">
        <v>0</v>
      </c>
    </row>
    <row r="312" spans="1:16" x14ac:dyDescent="0.2">
      <c r="A312" s="1">
        <v>376</v>
      </c>
      <c r="B312">
        <v>1</v>
      </c>
      <c r="C312">
        <v>3</v>
      </c>
      <c r="D312" t="s">
        <v>16</v>
      </c>
      <c r="E312">
        <v>22</v>
      </c>
      <c r="F312">
        <v>0</v>
      </c>
      <c r="G312">
        <v>0</v>
      </c>
      <c r="H312">
        <v>7.25</v>
      </c>
      <c r="I312" t="s">
        <v>17</v>
      </c>
      <c r="J312" t="s">
        <v>20</v>
      </c>
      <c r="K312" t="s">
        <v>24</v>
      </c>
      <c r="L312" t="b">
        <v>0</v>
      </c>
      <c r="N312" t="s">
        <v>32</v>
      </c>
      <c r="O312" t="s">
        <v>36</v>
      </c>
      <c r="P312" t="b">
        <v>1</v>
      </c>
    </row>
    <row r="313" spans="1:16" x14ac:dyDescent="0.2">
      <c r="A313" s="1">
        <v>474</v>
      </c>
      <c r="B313">
        <v>0</v>
      </c>
      <c r="C313">
        <v>3</v>
      </c>
      <c r="D313" t="s">
        <v>16</v>
      </c>
      <c r="E313">
        <v>22</v>
      </c>
      <c r="F313">
        <v>0</v>
      </c>
      <c r="G313">
        <v>0</v>
      </c>
      <c r="H313">
        <v>9.8375000000000004</v>
      </c>
      <c r="I313" t="s">
        <v>17</v>
      </c>
      <c r="J313" t="s">
        <v>20</v>
      </c>
      <c r="K313" t="s">
        <v>24</v>
      </c>
      <c r="L313" t="b">
        <v>0</v>
      </c>
      <c r="N313" t="s">
        <v>32</v>
      </c>
      <c r="O313" t="s">
        <v>35</v>
      </c>
      <c r="P313" t="b">
        <v>1</v>
      </c>
    </row>
    <row r="314" spans="1:16" x14ac:dyDescent="0.2">
      <c r="A314" s="1">
        <v>539</v>
      </c>
      <c r="B314">
        <v>1</v>
      </c>
      <c r="C314">
        <v>1</v>
      </c>
      <c r="D314" t="s">
        <v>16</v>
      </c>
      <c r="E314">
        <v>22</v>
      </c>
      <c r="F314">
        <v>0</v>
      </c>
      <c r="G314">
        <v>2</v>
      </c>
      <c r="H314">
        <v>49.5</v>
      </c>
      <c r="I314" t="s">
        <v>18</v>
      </c>
      <c r="J314" t="s">
        <v>21</v>
      </c>
      <c r="K314" t="s">
        <v>24</v>
      </c>
      <c r="L314" t="b">
        <v>0</v>
      </c>
      <c r="M314" t="s">
        <v>30</v>
      </c>
      <c r="N314" t="s">
        <v>33</v>
      </c>
      <c r="O314" t="s">
        <v>36</v>
      </c>
      <c r="P314" t="b">
        <v>0</v>
      </c>
    </row>
    <row r="315" spans="1:16" x14ac:dyDescent="0.2">
      <c r="A315" s="1">
        <v>770</v>
      </c>
      <c r="B315">
        <v>0</v>
      </c>
      <c r="C315">
        <v>3</v>
      </c>
      <c r="D315" t="s">
        <v>15</v>
      </c>
      <c r="E315">
        <v>24</v>
      </c>
      <c r="F315">
        <v>0</v>
      </c>
      <c r="G315">
        <v>0</v>
      </c>
      <c r="H315">
        <v>9.5</v>
      </c>
      <c r="I315" t="s">
        <v>17</v>
      </c>
      <c r="J315" t="s">
        <v>20</v>
      </c>
      <c r="K315" t="s">
        <v>23</v>
      </c>
      <c r="L315" t="b">
        <v>1</v>
      </c>
      <c r="N315" t="s">
        <v>32</v>
      </c>
      <c r="O315" t="s">
        <v>35</v>
      </c>
      <c r="P315" t="b">
        <v>1</v>
      </c>
    </row>
    <row r="316" spans="1:16" x14ac:dyDescent="0.2">
      <c r="A316" s="1">
        <v>864</v>
      </c>
      <c r="B316">
        <v>0</v>
      </c>
      <c r="C316">
        <v>2</v>
      </c>
      <c r="D316" t="s">
        <v>15</v>
      </c>
      <c r="E316">
        <v>24</v>
      </c>
      <c r="F316">
        <v>0</v>
      </c>
      <c r="G316">
        <v>0</v>
      </c>
      <c r="H316">
        <v>13</v>
      </c>
      <c r="I316" t="s">
        <v>17</v>
      </c>
      <c r="J316" t="s">
        <v>22</v>
      </c>
      <c r="K316" t="s">
        <v>23</v>
      </c>
      <c r="L316" t="b">
        <v>1</v>
      </c>
      <c r="N316" t="s">
        <v>32</v>
      </c>
      <c r="O316" t="s">
        <v>35</v>
      </c>
      <c r="P316" t="b">
        <v>1</v>
      </c>
    </row>
    <row r="317" spans="1:16" x14ac:dyDescent="0.2">
      <c r="A317" s="1">
        <v>554</v>
      </c>
      <c r="B317">
        <v>1</v>
      </c>
      <c r="C317">
        <v>3</v>
      </c>
      <c r="D317" t="s">
        <v>16</v>
      </c>
      <c r="E317">
        <v>22</v>
      </c>
      <c r="F317">
        <v>0</v>
      </c>
      <c r="G317">
        <v>0</v>
      </c>
      <c r="H317">
        <v>7.7750000000000004</v>
      </c>
      <c r="I317" t="s">
        <v>17</v>
      </c>
      <c r="J317" t="s">
        <v>20</v>
      </c>
      <c r="K317" t="s">
        <v>24</v>
      </c>
      <c r="L317" t="b">
        <v>0</v>
      </c>
      <c r="N317" t="s">
        <v>32</v>
      </c>
      <c r="O317" t="s">
        <v>36</v>
      </c>
      <c r="P317" t="b">
        <v>1</v>
      </c>
    </row>
    <row r="318" spans="1:16" x14ac:dyDescent="0.2">
      <c r="A318" s="1">
        <v>608</v>
      </c>
      <c r="B318">
        <v>1</v>
      </c>
      <c r="C318">
        <v>2</v>
      </c>
      <c r="D318" t="s">
        <v>16</v>
      </c>
      <c r="E318">
        <v>22</v>
      </c>
      <c r="F318">
        <v>1</v>
      </c>
      <c r="G318">
        <v>2</v>
      </c>
      <c r="H318">
        <v>41.5792</v>
      </c>
      <c r="I318" t="s">
        <v>18</v>
      </c>
      <c r="J318" t="s">
        <v>22</v>
      </c>
      <c r="K318" t="s">
        <v>24</v>
      </c>
      <c r="L318" t="b">
        <v>0</v>
      </c>
      <c r="N318" t="s">
        <v>33</v>
      </c>
      <c r="O318" t="s">
        <v>36</v>
      </c>
      <c r="P318" t="b">
        <v>0</v>
      </c>
    </row>
    <row r="319" spans="1:16" x14ac:dyDescent="0.2">
      <c r="A319" s="1">
        <v>676</v>
      </c>
      <c r="B319">
        <v>0</v>
      </c>
      <c r="C319">
        <v>3</v>
      </c>
      <c r="D319" t="s">
        <v>15</v>
      </c>
      <c r="E319">
        <v>24.5</v>
      </c>
      <c r="F319">
        <v>0</v>
      </c>
      <c r="G319">
        <v>0</v>
      </c>
      <c r="H319">
        <v>8.0500000000000007</v>
      </c>
      <c r="I319" t="s">
        <v>17</v>
      </c>
      <c r="J319" t="s">
        <v>20</v>
      </c>
      <c r="K319" t="s">
        <v>23</v>
      </c>
      <c r="L319" t="b">
        <v>1</v>
      </c>
      <c r="N319" t="s">
        <v>32</v>
      </c>
      <c r="O319" t="s">
        <v>35</v>
      </c>
      <c r="P319" t="b">
        <v>1</v>
      </c>
    </row>
    <row r="320" spans="1:16" x14ac:dyDescent="0.2">
      <c r="A320" s="1">
        <v>708</v>
      </c>
      <c r="B320">
        <v>1</v>
      </c>
      <c r="C320">
        <v>1</v>
      </c>
      <c r="D320" t="s">
        <v>16</v>
      </c>
      <c r="E320">
        <v>22</v>
      </c>
      <c r="F320">
        <v>0</v>
      </c>
      <c r="G320">
        <v>0</v>
      </c>
      <c r="H320">
        <v>151.55000000000001</v>
      </c>
      <c r="I320" t="s">
        <v>17</v>
      </c>
      <c r="J320" t="s">
        <v>21</v>
      </c>
      <c r="K320" t="s">
        <v>24</v>
      </c>
      <c r="L320" t="b">
        <v>0</v>
      </c>
      <c r="N320" t="s">
        <v>32</v>
      </c>
      <c r="O320" t="s">
        <v>36</v>
      </c>
      <c r="P320" t="b">
        <v>1</v>
      </c>
    </row>
    <row r="321" spans="1:16" x14ac:dyDescent="0.2">
      <c r="A321" s="1">
        <v>882</v>
      </c>
      <c r="B321">
        <v>0</v>
      </c>
      <c r="C321">
        <v>3</v>
      </c>
      <c r="D321" t="s">
        <v>16</v>
      </c>
      <c r="E321">
        <v>22</v>
      </c>
      <c r="F321">
        <v>0</v>
      </c>
      <c r="G321">
        <v>0</v>
      </c>
      <c r="H321">
        <v>10.5167</v>
      </c>
      <c r="I321" t="s">
        <v>17</v>
      </c>
      <c r="J321" t="s">
        <v>20</v>
      </c>
      <c r="K321" t="s">
        <v>24</v>
      </c>
      <c r="L321" t="b">
        <v>0</v>
      </c>
      <c r="N321" t="s">
        <v>32</v>
      </c>
      <c r="O321" t="s">
        <v>35</v>
      </c>
      <c r="P321" t="b">
        <v>1</v>
      </c>
    </row>
    <row r="322" spans="1:16" x14ac:dyDescent="0.2">
      <c r="A322" s="1">
        <v>75</v>
      </c>
      <c r="B322">
        <v>0</v>
      </c>
      <c r="C322">
        <v>3</v>
      </c>
      <c r="D322" t="s">
        <v>15</v>
      </c>
      <c r="E322">
        <v>25</v>
      </c>
      <c r="F322">
        <v>0</v>
      </c>
      <c r="G322">
        <v>0</v>
      </c>
      <c r="H322">
        <v>7.65</v>
      </c>
      <c r="I322" t="s">
        <v>17</v>
      </c>
      <c r="J322" t="s">
        <v>20</v>
      </c>
      <c r="K322" t="s">
        <v>23</v>
      </c>
      <c r="L322" t="b">
        <v>1</v>
      </c>
      <c r="M322" t="s">
        <v>31</v>
      </c>
      <c r="N322" t="s">
        <v>32</v>
      </c>
      <c r="O322" t="s">
        <v>35</v>
      </c>
      <c r="P322" t="b">
        <v>1</v>
      </c>
    </row>
    <row r="323" spans="1:16" x14ac:dyDescent="0.2">
      <c r="A323" s="1">
        <v>134</v>
      </c>
      <c r="B323">
        <v>0</v>
      </c>
      <c r="C323">
        <v>2</v>
      </c>
      <c r="D323" t="s">
        <v>15</v>
      </c>
      <c r="E323">
        <v>25</v>
      </c>
      <c r="F323">
        <v>0</v>
      </c>
      <c r="G323">
        <v>0</v>
      </c>
      <c r="H323">
        <v>13</v>
      </c>
      <c r="I323" t="s">
        <v>17</v>
      </c>
      <c r="J323" t="s">
        <v>22</v>
      </c>
      <c r="K323" t="s">
        <v>23</v>
      </c>
      <c r="L323" t="b">
        <v>1</v>
      </c>
      <c r="N323" t="s">
        <v>32</v>
      </c>
      <c r="O323" t="s">
        <v>35</v>
      </c>
      <c r="P323" t="b">
        <v>1</v>
      </c>
    </row>
    <row r="324" spans="1:16" x14ac:dyDescent="0.2">
      <c r="A324" s="1">
        <v>88</v>
      </c>
      <c r="B324">
        <v>1</v>
      </c>
      <c r="C324">
        <v>1</v>
      </c>
      <c r="D324" t="s">
        <v>16</v>
      </c>
      <c r="E324">
        <v>23</v>
      </c>
      <c r="F324">
        <v>3</v>
      </c>
      <c r="G324">
        <v>2</v>
      </c>
      <c r="H324">
        <v>263</v>
      </c>
      <c r="I324" t="s">
        <v>17</v>
      </c>
      <c r="J324" t="s">
        <v>21</v>
      </c>
      <c r="K324" t="s">
        <v>24</v>
      </c>
      <c r="L324" t="b">
        <v>0</v>
      </c>
      <c r="M324" t="s">
        <v>18</v>
      </c>
      <c r="N324" t="s">
        <v>32</v>
      </c>
      <c r="O324" t="s">
        <v>36</v>
      </c>
      <c r="P324" t="b">
        <v>0</v>
      </c>
    </row>
    <row r="325" spans="1:16" x14ac:dyDescent="0.2">
      <c r="A325" s="1">
        <v>393</v>
      </c>
      <c r="B325">
        <v>1</v>
      </c>
      <c r="C325">
        <v>1</v>
      </c>
      <c r="D325" t="s">
        <v>16</v>
      </c>
      <c r="E325">
        <v>23</v>
      </c>
      <c r="F325">
        <v>1</v>
      </c>
      <c r="G325">
        <v>0</v>
      </c>
      <c r="H325">
        <v>113.27500000000001</v>
      </c>
      <c r="I325" t="s">
        <v>18</v>
      </c>
      <c r="J325" t="s">
        <v>21</v>
      </c>
      <c r="K325" t="s">
        <v>24</v>
      </c>
      <c r="L325" t="b">
        <v>0</v>
      </c>
      <c r="M325" t="s">
        <v>28</v>
      </c>
      <c r="N325" t="s">
        <v>33</v>
      </c>
      <c r="O325" t="s">
        <v>36</v>
      </c>
      <c r="P325" t="b">
        <v>0</v>
      </c>
    </row>
    <row r="326" spans="1:16" x14ac:dyDescent="0.2">
      <c r="A326" s="1">
        <v>324</v>
      </c>
      <c r="B326">
        <v>0</v>
      </c>
      <c r="C326">
        <v>3</v>
      </c>
      <c r="D326" t="s">
        <v>15</v>
      </c>
      <c r="F326">
        <v>8</v>
      </c>
      <c r="G326">
        <v>2</v>
      </c>
      <c r="H326">
        <v>69.55</v>
      </c>
      <c r="I326" t="s">
        <v>17</v>
      </c>
      <c r="J326" t="s">
        <v>20</v>
      </c>
      <c r="K326" t="s">
        <v>23</v>
      </c>
      <c r="L326" t="b">
        <v>1</v>
      </c>
      <c r="N326" t="s">
        <v>32</v>
      </c>
      <c r="O326" t="s">
        <v>35</v>
      </c>
      <c r="P326" t="b">
        <v>0</v>
      </c>
    </row>
    <row r="327" spans="1:16" x14ac:dyDescent="0.2">
      <c r="A327" s="1">
        <v>473</v>
      </c>
      <c r="B327">
        <v>1</v>
      </c>
      <c r="C327">
        <v>2</v>
      </c>
      <c r="D327" t="s">
        <v>16</v>
      </c>
      <c r="E327">
        <v>23</v>
      </c>
      <c r="F327">
        <v>0</v>
      </c>
      <c r="G327">
        <v>0</v>
      </c>
      <c r="H327">
        <v>13.791700000000001</v>
      </c>
      <c r="I327" t="s">
        <v>18</v>
      </c>
      <c r="J327" t="s">
        <v>22</v>
      </c>
      <c r="K327" t="s">
        <v>24</v>
      </c>
      <c r="L327" t="b">
        <v>0</v>
      </c>
      <c r="M327" t="s">
        <v>28</v>
      </c>
      <c r="N327" t="s">
        <v>33</v>
      </c>
      <c r="O327" t="s">
        <v>36</v>
      </c>
      <c r="P327" t="b">
        <v>1</v>
      </c>
    </row>
    <row r="328" spans="1:16" x14ac:dyDescent="0.2">
      <c r="A328" s="1">
        <v>267</v>
      </c>
      <c r="B328">
        <v>1</v>
      </c>
      <c r="C328">
        <v>3</v>
      </c>
      <c r="D328" t="s">
        <v>15</v>
      </c>
      <c r="E328">
        <v>25</v>
      </c>
      <c r="F328">
        <v>1</v>
      </c>
      <c r="G328">
        <v>0</v>
      </c>
      <c r="H328">
        <v>7.7750000000000004</v>
      </c>
      <c r="I328" t="s">
        <v>17</v>
      </c>
      <c r="J328" t="s">
        <v>20</v>
      </c>
      <c r="K328" t="s">
        <v>23</v>
      </c>
      <c r="L328" t="b">
        <v>1</v>
      </c>
      <c r="N328" t="s">
        <v>32</v>
      </c>
      <c r="O328" t="s">
        <v>36</v>
      </c>
      <c r="P328" t="b">
        <v>0</v>
      </c>
    </row>
    <row r="329" spans="1:16" x14ac:dyDescent="0.2">
      <c r="A329" s="1">
        <v>649</v>
      </c>
      <c r="B329">
        <v>1</v>
      </c>
      <c r="C329">
        <v>3</v>
      </c>
      <c r="D329" t="s">
        <v>16</v>
      </c>
      <c r="E329">
        <v>23</v>
      </c>
      <c r="F329">
        <v>0</v>
      </c>
      <c r="G329">
        <v>0</v>
      </c>
      <c r="H329">
        <v>7.55</v>
      </c>
      <c r="I329" t="s">
        <v>17</v>
      </c>
      <c r="J329" t="s">
        <v>20</v>
      </c>
      <c r="K329" t="s">
        <v>24</v>
      </c>
      <c r="L329" t="b">
        <v>0</v>
      </c>
      <c r="N329" t="s">
        <v>32</v>
      </c>
      <c r="O329" t="s">
        <v>36</v>
      </c>
      <c r="P329" t="b">
        <v>1</v>
      </c>
    </row>
    <row r="330" spans="1:16" x14ac:dyDescent="0.2">
      <c r="A330" s="1">
        <v>816</v>
      </c>
      <c r="B330">
        <v>0</v>
      </c>
      <c r="C330">
        <v>3</v>
      </c>
      <c r="D330" t="s">
        <v>16</v>
      </c>
      <c r="E330">
        <v>23</v>
      </c>
      <c r="F330">
        <v>0</v>
      </c>
      <c r="G330">
        <v>0</v>
      </c>
      <c r="H330">
        <v>7.9249999999999998</v>
      </c>
      <c r="I330" t="s">
        <v>17</v>
      </c>
      <c r="J330" t="s">
        <v>20</v>
      </c>
      <c r="K330" t="s">
        <v>24</v>
      </c>
      <c r="L330" t="b">
        <v>0</v>
      </c>
      <c r="N330" t="s">
        <v>32</v>
      </c>
      <c r="O330" t="s">
        <v>35</v>
      </c>
      <c r="P330" t="b">
        <v>1</v>
      </c>
    </row>
    <row r="331" spans="1:16" x14ac:dyDescent="0.2">
      <c r="A331" s="1">
        <v>142</v>
      </c>
      <c r="B331">
        <v>1</v>
      </c>
      <c r="C331">
        <v>3</v>
      </c>
      <c r="D331" t="s">
        <v>16</v>
      </c>
      <c r="E331">
        <v>24</v>
      </c>
      <c r="F331">
        <v>1</v>
      </c>
      <c r="G331">
        <v>0</v>
      </c>
      <c r="H331">
        <v>15.85</v>
      </c>
      <c r="I331" t="s">
        <v>17</v>
      </c>
      <c r="J331" t="s">
        <v>20</v>
      </c>
      <c r="K331" t="s">
        <v>24</v>
      </c>
      <c r="L331" t="b">
        <v>0</v>
      </c>
      <c r="N331" t="s">
        <v>32</v>
      </c>
      <c r="O331" t="s">
        <v>36</v>
      </c>
      <c r="P331" t="b">
        <v>0</v>
      </c>
    </row>
    <row r="332" spans="1:16" x14ac:dyDescent="0.2">
      <c r="A332" s="1">
        <v>330</v>
      </c>
      <c r="B332">
        <v>1</v>
      </c>
      <c r="C332">
        <v>3</v>
      </c>
      <c r="D332" t="s">
        <v>16</v>
      </c>
      <c r="F332">
        <v>2</v>
      </c>
      <c r="G332">
        <v>0</v>
      </c>
      <c r="H332">
        <v>23.25</v>
      </c>
      <c r="I332" t="s">
        <v>19</v>
      </c>
      <c r="J332" t="s">
        <v>20</v>
      </c>
      <c r="K332" t="s">
        <v>24</v>
      </c>
      <c r="L332" t="b">
        <v>0</v>
      </c>
      <c r="N332" t="s">
        <v>34</v>
      </c>
      <c r="O332" t="s">
        <v>36</v>
      </c>
      <c r="P332" t="b">
        <v>0</v>
      </c>
    </row>
    <row r="333" spans="1:16" x14ac:dyDescent="0.2">
      <c r="A333" s="1">
        <v>271</v>
      </c>
      <c r="B333">
        <v>1</v>
      </c>
      <c r="C333">
        <v>3</v>
      </c>
      <c r="D333" t="s">
        <v>15</v>
      </c>
      <c r="E333">
        <v>25</v>
      </c>
      <c r="F333">
        <v>0</v>
      </c>
      <c r="G333">
        <v>0</v>
      </c>
      <c r="H333">
        <v>0</v>
      </c>
      <c r="I333" t="s">
        <v>17</v>
      </c>
      <c r="J333" t="s">
        <v>20</v>
      </c>
      <c r="K333" t="s">
        <v>23</v>
      </c>
      <c r="L333" t="b">
        <v>1</v>
      </c>
      <c r="N333" t="s">
        <v>32</v>
      </c>
      <c r="O333" t="s">
        <v>36</v>
      </c>
      <c r="P333" t="b">
        <v>1</v>
      </c>
    </row>
    <row r="334" spans="1:16" x14ac:dyDescent="0.2">
      <c r="A334" s="1">
        <v>343</v>
      </c>
      <c r="B334">
        <v>0</v>
      </c>
      <c r="C334">
        <v>2</v>
      </c>
      <c r="D334" t="s">
        <v>15</v>
      </c>
      <c r="E334">
        <v>25</v>
      </c>
      <c r="F334">
        <v>0</v>
      </c>
      <c r="G334">
        <v>0</v>
      </c>
      <c r="H334">
        <v>13</v>
      </c>
      <c r="I334" t="s">
        <v>17</v>
      </c>
      <c r="J334" t="s">
        <v>22</v>
      </c>
      <c r="K334" t="s">
        <v>23</v>
      </c>
      <c r="L334" t="b">
        <v>1</v>
      </c>
      <c r="N334" t="s">
        <v>32</v>
      </c>
      <c r="O334" t="s">
        <v>35</v>
      </c>
      <c r="P334" t="b">
        <v>1</v>
      </c>
    </row>
    <row r="335" spans="1:16" x14ac:dyDescent="0.2">
      <c r="A335" s="1">
        <v>353</v>
      </c>
      <c r="B335">
        <v>0</v>
      </c>
      <c r="C335">
        <v>3</v>
      </c>
      <c r="D335" t="s">
        <v>15</v>
      </c>
      <c r="E335">
        <v>25</v>
      </c>
      <c r="F335">
        <v>1</v>
      </c>
      <c r="G335">
        <v>0</v>
      </c>
      <c r="H335">
        <v>17.8</v>
      </c>
      <c r="I335" t="s">
        <v>17</v>
      </c>
      <c r="J335" t="s">
        <v>20</v>
      </c>
      <c r="K335" t="s">
        <v>23</v>
      </c>
      <c r="L335" t="b">
        <v>1</v>
      </c>
      <c r="N335" t="s">
        <v>32</v>
      </c>
      <c r="O335" t="s">
        <v>35</v>
      </c>
      <c r="P335" t="b">
        <v>0</v>
      </c>
    </row>
    <row r="336" spans="1:16" x14ac:dyDescent="0.2">
      <c r="A336" s="1">
        <v>334</v>
      </c>
      <c r="B336">
        <v>1</v>
      </c>
      <c r="C336">
        <v>1</v>
      </c>
      <c r="D336" t="s">
        <v>16</v>
      </c>
      <c r="F336">
        <v>1</v>
      </c>
      <c r="G336">
        <v>0</v>
      </c>
      <c r="H336">
        <v>133.65</v>
      </c>
      <c r="I336" t="s">
        <v>17</v>
      </c>
      <c r="J336" t="s">
        <v>21</v>
      </c>
      <c r="K336" t="s">
        <v>24</v>
      </c>
      <c r="L336" t="b">
        <v>0</v>
      </c>
      <c r="N336" t="s">
        <v>32</v>
      </c>
      <c r="O336" t="s">
        <v>36</v>
      </c>
      <c r="P336" t="b">
        <v>0</v>
      </c>
    </row>
    <row r="337" spans="1:16" x14ac:dyDescent="0.2">
      <c r="A337" s="1">
        <v>335</v>
      </c>
      <c r="B337">
        <v>0</v>
      </c>
      <c r="C337">
        <v>3</v>
      </c>
      <c r="D337" t="s">
        <v>15</v>
      </c>
      <c r="F337">
        <v>0</v>
      </c>
      <c r="G337">
        <v>0</v>
      </c>
      <c r="H337">
        <v>7.8958000000000004</v>
      </c>
      <c r="I337" t="s">
        <v>17</v>
      </c>
      <c r="J337" t="s">
        <v>20</v>
      </c>
      <c r="K337" t="s">
        <v>23</v>
      </c>
      <c r="L337" t="b">
        <v>1</v>
      </c>
      <c r="N337" t="s">
        <v>32</v>
      </c>
      <c r="O337" t="s">
        <v>35</v>
      </c>
      <c r="P337" t="b">
        <v>1</v>
      </c>
    </row>
    <row r="338" spans="1:16" x14ac:dyDescent="0.2">
      <c r="A338" s="1">
        <v>370</v>
      </c>
      <c r="B338">
        <v>1</v>
      </c>
      <c r="C338">
        <v>1</v>
      </c>
      <c r="D338" t="s">
        <v>15</v>
      </c>
      <c r="E338">
        <v>25</v>
      </c>
      <c r="F338">
        <v>1</v>
      </c>
      <c r="G338">
        <v>0</v>
      </c>
      <c r="H338">
        <v>55.441699999999997</v>
      </c>
      <c r="I338" t="s">
        <v>18</v>
      </c>
      <c r="J338" t="s">
        <v>21</v>
      </c>
      <c r="K338" t="s">
        <v>23</v>
      </c>
      <c r="L338" t="b">
        <v>1</v>
      </c>
      <c r="M338" t="s">
        <v>26</v>
      </c>
      <c r="N338" t="s">
        <v>33</v>
      </c>
      <c r="O338" t="s">
        <v>36</v>
      </c>
      <c r="P338" t="b">
        <v>0</v>
      </c>
    </row>
    <row r="339" spans="1:16" x14ac:dyDescent="0.2">
      <c r="A339" s="1">
        <v>199</v>
      </c>
      <c r="B339">
        <v>0</v>
      </c>
      <c r="C339">
        <v>2</v>
      </c>
      <c r="D339" t="s">
        <v>16</v>
      </c>
      <c r="E339">
        <v>24</v>
      </c>
      <c r="F339">
        <v>0</v>
      </c>
      <c r="G339">
        <v>0</v>
      </c>
      <c r="H339">
        <v>13</v>
      </c>
      <c r="I339" t="s">
        <v>17</v>
      </c>
      <c r="J339" t="s">
        <v>22</v>
      </c>
      <c r="K339" t="s">
        <v>24</v>
      </c>
      <c r="L339" t="b">
        <v>0</v>
      </c>
      <c r="N339" t="s">
        <v>32</v>
      </c>
      <c r="O339" t="s">
        <v>35</v>
      </c>
      <c r="P339" t="b">
        <v>1</v>
      </c>
    </row>
    <row r="340" spans="1:16" x14ac:dyDescent="0.2">
      <c r="A340" s="1">
        <v>442</v>
      </c>
      <c r="B340">
        <v>0</v>
      </c>
      <c r="C340">
        <v>3</v>
      </c>
      <c r="D340" t="s">
        <v>15</v>
      </c>
      <c r="E340">
        <v>25</v>
      </c>
      <c r="F340">
        <v>1</v>
      </c>
      <c r="G340">
        <v>0</v>
      </c>
      <c r="H340">
        <v>7.7750000000000004</v>
      </c>
      <c r="I340" t="s">
        <v>17</v>
      </c>
      <c r="J340" t="s">
        <v>20</v>
      </c>
      <c r="K340" t="s">
        <v>23</v>
      </c>
      <c r="L340" t="b">
        <v>1</v>
      </c>
      <c r="N340" t="s">
        <v>32</v>
      </c>
      <c r="O340" t="s">
        <v>35</v>
      </c>
      <c r="P340" t="b">
        <v>0</v>
      </c>
    </row>
    <row r="341" spans="1:16" x14ac:dyDescent="0.2">
      <c r="A341" s="1">
        <v>484</v>
      </c>
      <c r="B341">
        <v>1</v>
      </c>
      <c r="C341">
        <v>1</v>
      </c>
      <c r="D341" t="s">
        <v>15</v>
      </c>
      <c r="E341">
        <v>25</v>
      </c>
      <c r="F341">
        <v>1</v>
      </c>
      <c r="G341">
        <v>0</v>
      </c>
      <c r="H341">
        <v>91.0792</v>
      </c>
      <c r="I341" t="s">
        <v>18</v>
      </c>
      <c r="J341" t="s">
        <v>21</v>
      </c>
      <c r="K341" t="s">
        <v>23</v>
      </c>
      <c r="L341" t="b">
        <v>1</v>
      </c>
      <c r="M341" t="s">
        <v>30</v>
      </c>
      <c r="N341" t="s">
        <v>33</v>
      </c>
      <c r="O341" t="s">
        <v>36</v>
      </c>
      <c r="P341" t="b">
        <v>0</v>
      </c>
    </row>
    <row r="342" spans="1:16" x14ac:dyDescent="0.2">
      <c r="A342" s="1">
        <v>666</v>
      </c>
      <c r="B342">
        <v>0</v>
      </c>
      <c r="C342">
        <v>2</v>
      </c>
      <c r="D342" t="s">
        <v>15</v>
      </c>
      <c r="E342">
        <v>25</v>
      </c>
      <c r="F342">
        <v>0</v>
      </c>
      <c r="G342">
        <v>0</v>
      </c>
      <c r="H342">
        <v>13</v>
      </c>
      <c r="I342" t="s">
        <v>17</v>
      </c>
      <c r="J342" t="s">
        <v>22</v>
      </c>
      <c r="K342" t="s">
        <v>23</v>
      </c>
      <c r="L342" t="b">
        <v>1</v>
      </c>
      <c r="N342" t="s">
        <v>32</v>
      </c>
      <c r="O342" t="s">
        <v>35</v>
      </c>
      <c r="P342" t="b">
        <v>1</v>
      </c>
    </row>
    <row r="343" spans="1:16" x14ac:dyDescent="0.2">
      <c r="A343" s="1">
        <v>247</v>
      </c>
      <c r="B343">
        <v>1</v>
      </c>
      <c r="C343">
        <v>2</v>
      </c>
      <c r="D343" t="s">
        <v>16</v>
      </c>
      <c r="E343">
        <v>24</v>
      </c>
      <c r="F343">
        <v>0</v>
      </c>
      <c r="G343">
        <v>2</v>
      </c>
      <c r="H343">
        <v>14.5</v>
      </c>
      <c r="I343" t="s">
        <v>17</v>
      </c>
      <c r="J343" t="s">
        <v>22</v>
      </c>
      <c r="K343" t="s">
        <v>24</v>
      </c>
      <c r="L343" t="b">
        <v>0</v>
      </c>
      <c r="N343" t="s">
        <v>32</v>
      </c>
      <c r="O343" t="s">
        <v>36</v>
      </c>
      <c r="P343" t="b">
        <v>0</v>
      </c>
    </row>
    <row r="344" spans="1:16" x14ac:dyDescent="0.2">
      <c r="A344" s="1">
        <v>685</v>
      </c>
      <c r="B344">
        <v>0</v>
      </c>
      <c r="C344">
        <v>2</v>
      </c>
      <c r="D344" t="s">
        <v>15</v>
      </c>
      <c r="E344">
        <v>25</v>
      </c>
      <c r="F344">
        <v>1</v>
      </c>
      <c r="G344">
        <v>2</v>
      </c>
      <c r="H344">
        <v>41.5792</v>
      </c>
      <c r="I344" t="s">
        <v>18</v>
      </c>
      <c r="J344" t="s">
        <v>22</v>
      </c>
      <c r="K344" t="s">
        <v>23</v>
      </c>
      <c r="L344" t="b">
        <v>1</v>
      </c>
      <c r="N344" t="s">
        <v>33</v>
      </c>
      <c r="O344" t="s">
        <v>35</v>
      </c>
      <c r="P344" t="b">
        <v>0</v>
      </c>
    </row>
    <row r="345" spans="1:16" x14ac:dyDescent="0.2">
      <c r="A345" s="1">
        <v>693</v>
      </c>
      <c r="B345">
        <v>0</v>
      </c>
      <c r="C345">
        <v>3</v>
      </c>
      <c r="D345" t="s">
        <v>15</v>
      </c>
      <c r="E345">
        <v>25</v>
      </c>
      <c r="F345">
        <v>0</v>
      </c>
      <c r="G345">
        <v>0</v>
      </c>
      <c r="H345">
        <v>7.2249999999999996</v>
      </c>
      <c r="I345" t="s">
        <v>18</v>
      </c>
      <c r="J345" t="s">
        <v>20</v>
      </c>
      <c r="K345" t="s">
        <v>23</v>
      </c>
      <c r="L345" t="b">
        <v>1</v>
      </c>
      <c r="N345" t="s">
        <v>33</v>
      </c>
      <c r="O345" t="s">
        <v>35</v>
      </c>
      <c r="P345" t="b">
        <v>1</v>
      </c>
    </row>
    <row r="346" spans="1:16" x14ac:dyDescent="0.2">
      <c r="A346" s="1">
        <v>703</v>
      </c>
      <c r="B346">
        <v>0</v>
      </c>
      <c r="C346">
        <v>3</v>
      </c>
      <c r="D346" t="s">
        <v>15</v>
      </c>
      <c r="E346">
        <v>25</v>
      </c>
      <c r="F346">
        <v>0</v>
      </c>
      <c r="G346">
        <v>0</v>
      </c>
      <c r="H346">
        <v>7.7416999999999998</v>
      </c>
      <c r="I346" t="s">
        <v>19</v>
      </c>
      <c r="J346" t="s">
        <v>20</v>
      </c>
      <c r="K346" t="s">
        <v>23</v>
      </c>
      <c r="L346" t="b">
        <v>1</v>
      </c>
      <c r="N346" t="s">
        <v>34</v>
      </c>
      <c r="O346" t="s">
        <v>35</v>
      </c>
      <c r="P346" t="b">
        <v>1</v>
      </c>
    </row>
    <row r="347" spans="1:16" x14ac:dyDescent="0.2">
      <c r="A347" s="1">
        <v>293</v>
      </c>
      <c r="B347">
        <v>0</v>
      </c>
      <c r="C347">
        <v>3</v>
      </c>
      <c r="D347" t="s">
        <v>16</v>
      </c>
      <c r="E347">
        <v>24</v>
      </c>
      <c r="F347">
        <v>0</v>
      </c>
      <c r="G347">
        <v>0</v>
      </c>
      <c r="H347">
        <v>8.85</v>
      </c>
      <c r="I347" t="s">
        <v>17</v>
      </c>
      <c r="J347" t="s">
        <v>20</v>
      </c>
      <c r="K347" t="s">
        <v>24</v>
      </c>
      <c r="L347" t="b">
        <v>0</v>
      </c>
      <c r="N347" t="s">
        <v>32</v>
      </c>
      <c r="O347" t="s">
        <v>35</v>
      </c>
      <c r="P347" t="b">
        <v>1</v>
      </c>
    </row>
    <row r="348" spans="1:16" x14ac:dyDescent="0.2">
      <c r="A348" s="1">
        <v>310</v>
      </c>
      <c r="B348">
        <v>1</v>
      </c>
      <c r="C348">
        <v>1</v>
      </c>
      <c r="D348" t="s">
        <v>16</v>
      </c>
      <c r="E348">
        <v>24</v>
      </c>
      <c r="F348">
        <v>0</v>
      </c>
      <c r="G348">
        <v>0</v>
      </c>
      <c r="H348">
        <v>83.158299999999997</v>
      </c>
      <c r="I348" t="s">
        <v>18</v>
      </c>
      <c r="J348" t="s">
        <v>21</v>
      </c>
      <c r="K348" t="s">
        <v>24</v>
      </c>
      <c r="L348" t="b">
        <v>0</v>
      </c>
      <c r="M348" t="s">
        <v>18</v>
      </c>
      <c r="N348" t="s">
        <v>33</v>
      </c>
      <c r="O348" t="s">
        <v>36</v>
      </c>
      <c r="P348" t="b">
        <v>1</v>
      </c>
    </row>
    <row r="349" spans="1:16" x14ac:dyDescent="0.2">
      <c r="A349" s="1">
        <v>347</v>
      </c>
      <c r="B349">
        <v>1</v>
      </c>
      <c r="C349">
        <v>3</v>
      </c>
      <c r="D349" t="s">
        <v>16</v>
      </c>
      <c r="F349">
        <v>1</v>
      </c>
      <c r="G349">
        <v>0</v>
      </c>
      <c r="H349">
        <v>16.100000000000001</v>
      </c>
      <c r="I349" t="s">
        <v>17</v>
      </c>
      <c r="J349" t="s">
        <v>20</v>
      </c>
      <c r="K349" t="s">
        <v>24</v>
      </c>
      <c r="L349" t="b">
        <v>0</v>
      </c>
      <c r="N349" t="s">
        <v>32</v>
      </c>
      <c r="O349" t="s">
        <v>36</v>
      </c>
      <c r="P349" t="b">
        <v>0</v>
      </c>
    </row>
    <row r="350" spans="1:16" x14ac:dyDescent="0.2">
      <c r="A350" s="1">
        <v>728</v>
      </c>
      <c r="B350">
        <v>0</v>
      </c>
      <c r="C350">
        <v>2</v>
      </c>
      <c r="D350" t="s">
        <v>15</v>
      </c>
      <c r="E350">
        <v>25</v>
      </c>
      <c r="F350">
        <v>1</v>
      </c>
      <c r="G350">
        <v>0</v>
      </c>
      <c r="H350">
        <v>26</v>
      </c>
      <c r="I350" t="s">
        <v>17</v>
      </c>
      <c r="J350" t="s">
        <v>22</v>
      </c>
      <c r="K350" t="s">
        <v>23</v>
      </c>
      <c r="L350" t="b">
        <v>1</v>
      </c>
      <c r="N350" t="s">
        <v>32</v>
      </c>
      <c r="O350" t="s">
        <v>35</v>
      </c>
      <c r="P350" t="b">
        <v>0</v>
      </c>
    </row>
    <row r="351" spans="1:16" x14ac:dyDescent="0.2">
      <c r="A351" s="1">
        <v>784</v>
      </c>
      <c r="B351">
        <v>0</v>
      </c>
      <c r="C351">
        <v>3</v>
      </c>
      <c r="D351" t="s">
        <v>15</v>
      </c>
      <c r="E351">
        <v>25</v>
      </c>
      <c r="F351">
        <v>0</v>
      </c>
      <c r="G351">
        <v>0</v>
      </c>
      <c r="H351">
        <v>7.05</v>
      </c>
      <c r="I351" t="s">
        <v>17</v>
      </c>
      <c r="J351" t="s">
        <v>20</v>
      </c>
      <c r="K351" t="s">
        <v>23</v>
      </c>
      <c r="L351" t="b">
        <v>1</v>
      </c>
      <c r="N351" t="s">
        <v>32</v>
      </c>
      <c r="O351" t="s">
        <v>35</v>
      </c>
      <c r="P351" t="b">
        <v>1</v>
      </c>
    </row>
    <row r="352" spans="1:16" x14ac:dyDescent="0.2">
      <c r="A352" s="1">
        <v>785</v>
      </c>
      <c r="B352">
        <v>0</v>
      </c>
      <c r="C352">
        <v>3</v>
      </c>
      <c r="D352" t="s">
        <v>15</v>
      </c>
      <c r="E352">
        <v>25</v>
      </c>
      <c r="F352">
        <v>0</v>
      </c>
      <c r="G352">
        <v>0</v>
      </c>
      <c r="H352">
        <v>7.25</v>
      </c>
      <c r="I352" t="s">
        <v>17</v>
      </c>
      <c r="J352" t="s">
        <v>20</v>
      </c>
      <c r="K352" t="s">
        <v>23</v>
      </c>
      <c r="L352" t="b">
        <v>1</v>
      </c>
      <c r="N352" t="s">
        <v>32</v>
      </c>
      <c r="O352" t="s">
        <v>35</v>
      </c>
      <c r="P352" t="b">
        <v>1</v>
      </c>
    </row>
    <row r="353" spans="1:16" x14ac:dyDescent="0.2">
      <c r="A353" s="1">
        <v>351</v>
      </c>
      <c r="B353">
        <v>0</v>
      </c>
      <c r="C353">
        <v>1</v>
      </c>
      <c r="D353" t="s">
        <v>15</v>
      </c>
      <c r="F353">
        <v>0</v>
      </c>
      <c r="G353">
        <v>0</v>
      </c>
      <c r="H353">
        <v>35</v>
      </c>
      <c r="I353" t="s">
        <v>17</v>
      </c>
      <c r="J353" t="s">
        <v>21</v>
      </c>
      <c r="K353" t="s">
        <v>23</v>
      </c>
      <c r="L353" t="b">
        <v>1</v>
      </c>
      <c r="M353" t="s">
        <v>18</v>
      </c>
      <c r="N353" t="s">
        <v>32</v>
      </c>
      <c r="O353" t="s">
        <v>35</v>
      </c>
      <c r="P353" t="b">
        <v>1</v>
      </c>
    </row>
    <row r="354" spans="1:16" x14ac:dyDescent="0.2">
      <c r="A354" s="1">
        <v>794</v>
      </c>
      <c r="B354">
        <v>0</v>
      </c>
      <c r="C354">
        <v>3</v>
      </c>
      <c r="D354" t="s">
        <v>15</v>
      </c>
      <c r="E354">
        <v>25</v>
      </c>
      <c r="F354">
        <v>0</v>
      </c>
      <c r="G354">
        <v>0</v>
      </c>
      <c r="H354">
        <v>7.8958000000000004</v>
      </c>
      <c r="I354" t="s">
        <v>17</v>
      </c>
      <c r="J354" t="s">
        <v>20</v>
      </c>
      <c r="K354" t="s">
        <v>23</v>
      </c>
      <c r="L354" t="b">
        <v>1</v>
      </c>
      <c r="N354" t="s">
        <v>32</v>
      </c>
      <c r="O354" t="s">
        <v>35</v>
      </c>
      <c r="P354" t="b">
        <v>1</v>
      </c>
    </row>
    <row r="355" spans="1:16" x14ac:dyDescent="0.2">
      <c r="A355" s="1">
        <v>884</v>
      </c>
      <c r="B355">
        <v>0</v>
      </c>
      <c r="C355">
        <v>3</v>
      </c>
      <c r="D355" t="s">
        <v>15</v>
      </c>
      <c r="E355">
        <v>25</v>
      </c>
      <c r="F355">
        <v>0</v>
      </c>
      <c r="G355">
        <v>0</v>
      </c>
      <c r="H355">
        <v>7.05</v>
      </c>
      <c r="I355" t="s">
        <v>17</v>
      </c>
      <c r="J355" t="s">
        <v>20</v>
      </c>
      <c r="K355" t="s">
        <v>23</v>
      </c>
      <c r="L355" t="b">
        <v>1</v>
      </c>
      <c r="N355" t="s">
        <v>32</v>
      </c>
      <c r="O355" t="s">
        <v>35</v>
      </c>
      <c r="P355" t="b">
        <v>1</v>
      </c>
    </row>
    <row r="356" spans="1:16" x14ac:dyDescent="0.2">
      <c r="A356" s="1">
        <v>354</v>
      </c>
      <c r="B356">
        <v>0</v>
      </c>
      <c r="C356">
        <v>3</v>
      </c>
      <c r="D356" t="s">
        <v>15</v>
      </c>
      <c r="F356">
        <v>0</v>
      </c>
      <c r="G356">
        <v>0</v>
      </c>
      <c r="H356">
        <v>7.2249999999999996</v>
      </c>
      <c r="I356" t="s">
        <v>18</v>
      </c>
      <c r="J356" t="s">
        <v>20</v>
      </c>
      <c r="K356" t="s">
        <v>23</v>
      </c>
      <c r="L356" t="b">
        <v>1</v>
      </c>
      <c r="N356" t="s">
        <v>33</v>
      </c>
      <c r="O356" t="s">
        <v>35</v>
      </c>
      <c r="P356" t="b">
        <v>1</v>
      </c>
    </row>
    <row r="357" spans="1:16" x14ac:dyDescent="0.2">
      <c r="A357" s="1">
        <v>69</v>
      </c>
      <c r="B357">
        <v>0</v>
      </c>
      <c r="C357">
        <v>3</v>
      </c>
      <c r="D357" t="s">
        <v>15</v>
      </c>
      <c r="E357">
        <v>26</v>
      </c>
      <c r="F357">
        <v>2</v>
      </c>
      <c r="G357">
        <v>0</v>
      </c>
      <c r="H357">
        <v>8.6624999999999996</v>
      </c>
      <c r="I357" t="s">
        <v>17</v>
      </c>
      <c r="J357" t="s">
        <v>20</v>
      </c>
      <c r="K357" t="s">
        <v>23</v>
      </c>
      <c r="L357" t="b">
        <v>1</v>
      </c>
      <c r="N357" t="s">
        <v>32</v>
      </c>
      <c r="O357" t="s">
        <v>35</v>
      </c>
      <c r="P357" t="b">
        <v>0</v>
      </c>
    </row>
    <row r="358" spans="1:16" x14ac:dyDescent="0.2">
      <c r="A358" s="1">
        <v>316</v>
      </c>
      <c r="B358">
        <v>1</v>
      </c>
      <c r="C358">
        <v>2</v>
      </c>
      <c r="D358" t="s">
        <v>16</v>
      </c>
      <c r="E358">
        <v>24</v>
      </c>
      <c r="F358">
        <v>1</v>
      </c>
      <c r="G358">
        <v>0</v>
      </c>
      <c r="H358">
        <v>26</v>
      </c>
      <c r="I358" t="s">
        <v>17</v>
      </c>
      <c r="J358" t="s">
        <v>22</v>
      </c>
      <c r="K358" t="s">
        <v>24</v>
      </c>
      <c r="L358" t="b">
        <v>0</v>
      </c>
      <c r="N358" t="s">
        <v>32</v>
      </c>
      <c r="O358" t="s">
        <v>36</v>
      </c>
      <c r="P358" t="b">
        <v>0</v>
      </c>
    </row>
    <row r="359" spans="1:16" x14ac:dyDescent="0.2">
      <c r="A359" s="1">
        <v>341</v>
      </c>
      <c r="B359">
        <v>1</v>
      </c>
      <c r="C359">
        <v>1</v>
      </c>
      <c r="D359" t="s">
        <v>16</v>
      </c>
      <c r="E359">
        <v>24</v>
      </c>
      <c r="F359">
        <v>3</v>
      </c>
      <c r="G359">
        <v>2</v>
      </c>
      <c r="H359">
        <v>263</v>
      </c>
      <c r="I359" t="s">
        <v>17</v>
      </c>
      <c r="J359" t="s">
        <v>21</v>
      </c>
      <c r="K359" t="s">
        <v>24</v>
      </c>
      <c r="L359" t="b">
        <v>0</v>
      </c>
      <c r="M359" t="s">
        <v>18</v>
      </c>
      <c r="N359" t="s">
        <v>32</v>
      </c>
      <c r="O359" t="s">
        <v>36</v>
      </c>
      <c r="P359" t="b">
        <v>0</v>
      </c>
    </row>
    <row r="360" spans="1:16" x14ac:dyDescent="0.2">
      <c r="A360" s="1">
        <v>358</v>
      </c>
      <c r="B360">
        <v>1</v>
      </c>
      <c r="C360">
        <v>3</v>
      </c>
      <c r="D360" t="s">
        <v>16</v>
      </c>
      <c r="F360">
        <v>0</v>
      </c>
      <c r="G360">
        <v>0</v>
      </c>
      <c r="H360">
        <v>7.8792</v>
      </c>
      <c r="I360" t="s">
        <v>19</v>
      </c>
      <c r="J360" t="s">
        <v>20</v>
      </c>
      <c r="K360" t="s">
        <v>24</v>
      </c>
      <c r="L360" t="b">
        <v>0</v>
      </c>
      <c r="N360" t="s">
        <v>34</v>
      </c>
      <c r="O360" t="s">
        <v>36</v>
      </c>
      <c r="P360" t="b">
        <v>1</v>
      </c>
    </row>
    <row r="361" spans="1:16" x14ac:dyDescent="0.2">
      <c r="A361" s="1">
        <v>359</v>
      </c>
      <c r="B361">
        <v>1</v>
      </c>
      <c r="C361">
        <v>3</v>
      </c>
      <c r="D361" t="s">
        <v>16</v>
      </c>
      <c r="F361">
        <v>0</v>
      </c>
      <c r="G361">
        <v>0</v>
      </c>
      <c r="H361">
        <v>7.8792</v>
      </c>
      <c r="I361" t="s">
        <v>19</v>
      </c>
      <c r="J361" t="s">
        <v>20</v>
      </c>
      <c r="K361" t="s">
        <v>24</v>
      </c>
      <c r="L361" t="b">
        <v>0</v>
      </c>
      <c r="N361" t="s">
        <v>34</v>
      </c>
      <c r="O361" t="s">
        <v>36</v>
      </c>
      <c r="P361" t="b">
        <v>1</v>
      </c>
    </row>
    <row r="362" spans="1:16" x14ac:dyDescent="0.2">
      <c r="A362" s="1">
        <v>73</v>
      </c>
      <c r="B362">
        <v>0</v>
      </c>
      <c r="C362">
        <v>3</v>
      </c>
      <c r="D362" t="s">
        <v>15</v>
      </c>
      <c r="E362">
        <v>26</v>
      </c>
      <c r="F362">
        <v>1</v>
      </c>
      <c r="G362">
        <v>0</v>
      </c>
      <c r="H362">
        <v>14.4542</v>
      </c>
      <c r="I362" t="s">
        <v>18</v>
      </c>
      <c r="J362" t="s">
        <v>20</v>
      </c>
      <c r="K362" t="s">
        <v>23</v>
      </c>
      <c r="L362" t="b">
        <v>1</v>
      </c>
      <c r="N362" t="s">
        <v>33</v>
      </c>
      <c r="O362" t="s">
        <v>35</v>
      </c>
      <c r="P362" t="b">
        <v>0</v>
      </c>
    </row>
    <row r="363" spans="1:16" x14ac:dyDescent="0.2">
      <c r="A363" s="1">
        <v>93</v>
      </c>
      <c r="B363">
        <v>0</v>
      </c>
      <c r="C363">
        <v>3</v>
      </c>
      <c r="D363" t="s">
        <v>15</v>
      </c>
      <c r="E363">
        <v>26</v>
      </c>
      <c r="F363">
        <v>1</v>
      </c>
      <c r="G363">
        <v>2</v>
      </c>
      <c r="H363">
        <v>20.574999999999999</v>
      </c>
      <c r="I363" t="s">
        <v>17</v>
      </c>
      <c r="J363" t="s">
        <v>20</v>
      </c>
      <c r="K363" t="s">
        <v>23</v>
      </c>
      <c r="L363" t="b">
        <v>1</v>
      </c>
      <c r="N363" t="s">
        <v>32</v>
      </c>
      <c r="O363" t="s">
        <v>35</v>
      </c>
      <c r="P363" t="b">
        <v>0</v>
      </c>
    </row>
    <row r="364" spans="1:16" x14ac:dyDescent="0.2">
      <c r="A364" s="1">
        <v>345</v>
      </c>
      <c r="B364">
        <v>1</v>
      </c>
      <c r="C364">
        <v>2</v>
      </c>
      <c r="D364" t="s">
        <v>16</v>
      </c>
      <c r="E364">
        <v>24</v>
      </c>
      <c r="F364">
        <v>0</v>
      </c>
      <c r="G364">
        <v>0</v>
      </c>
      <c r="H364">
        <v>13</v>
      </c>
      <c r="I364" t="s">
        <v>17</v>
      </c>
      <c r="J364" t="s">
        <v>22</v>
      </c>
      <c r="K364" t="s">
        <v>24</v>
      </c>
      <c r="L364" t="b">
        <v>0</v>
      </c>
      <c r="M364" t="s">
        <v>31</v>
      </c>
      <c r="N364" t="s">
        <v>32</v>
      </c>
      <c r="O364" t="s">
        <v>36</v>
      </c>
      <c r="P364" t="b">
        <v>1</v>
      </c>
    </row>
    <row r="365" spans="1:16" x14ac:dyDescent="0.2">
      <c r="A365" s="1">
        <v>162</v>
      </c>
      <c r="B365">
        <v>0</v>
      </c>
      <c r="C365">
        <v>3</v>
      </c>
      <c r="D365" t="s">
        <v>15</v>
      </c>
      <c r="E365">
        <v>26</v>
      </c>
      <c r="F365">
        <v>0</v>
      </c>
      <c r="G365">
        <v>0</v>
      </c>
      <c r="H365">
        <v>7.7750000000000004</v>
      </c>
      <c r="I365" t="s">
        <v>17</v>
      </c>
      <c r="J365" t="s">
        <v>20</v>
      </c>
      <c r="K365" t="s">
        <v>23</v>
      </c>
      <c r="L365" t="b">
        <v>1</v>
      </c>
      <c r="N365" t="s">
        <v>32</v>
      </c>
      <c r="O365" t="s">
        <v>35</v>
      </c>
      <c r="P365" t="b">
        <v>1</v>
      </c>
    </row>
    <row r="366" spans="1:16" x14ac:dyDescent="0.2">
      <c r="A366" s="1">
        <v>364</v>
      </c>
      <c r="B366">
        <v>0</v>
      </c>
      <c r="C366">
        <v>3</v>
      </c>
      <c r="D366" t="s">
        <v>15</v>
      </c>
      <c r="F366">
        <v>1</v>
      </c>
      <c r="G366">
        <v>0</v>
      </c>
      <c r="H366">
        <v>15.5</v>
      </c>
      <c r="I366" t="s">
        <v>19</v>
      </c>
      <c r="J366" t="s">
        <v>20</v>
      </c>
      <c r="K366" t="s">
        <v>23</v>
      </c>
      <c r="L366" t="b">
        <v>1</v>
      </c>
      <c r="N366" t="s">
        <v>34</v>
      </c>
      <c r="O366" t="s">
        <v>35</v>
      </c>
      <c r="P366" t="b">
        <v>0</v>
      </c>
    </row>
    <row r="367" spans="1:16" x14ac:dyDescent="0.2">
      <c r="A367" s="1">
        <v>207</v>
      </c>
      <c r="B367">
        <v>1</v>
      </c>
      <c r="C367">
        <v>3</v>
      </c>
      <c r="D367" t="s">
        <v>15</v>
      </c>
      <c r="E367">
        <v>26</v>
      </c>
      <c r="F367">
        <v>0</v>
      </c>
      <c r="G367">
        <v>0</v>
      </c>
      <c r="H367">
        <v>18.787500000000001</v>
      </c>
      <c r="I367" t="s">
        <v>18</v>
      </c>
      <c r="J367" t="s">
        <v>20</v>
      </c>
      <c r="K367" t="s">
        <v>23</v>
      </c>
      <c r="L367" t="b">
        <v>1</v>
      </c>
      <c r="N367" t="s">
        <v>33</v>
      </c>
      <c r="O367" t="s">
        <v>36</v>
      </c>
      <c r="P367" t="b">
        <v>1</v>
      </c>
    </row>
    <row r="368" spans="1:16" x14ac:dyDescent="0.2">
      <c r="A368" s="1">
        <v>369</v>
      </c>
      <c r="B368">
        <v>1</v>
      </c>
      <c r="C368">
        <v>1</v>
      </c>
      <c r="D368" t="s">
        <v>16</v>
      </c>
      <c r="E368">
        <v>24</v>
      </c>
      <c r="F368">
        <v>0</v>
      </c>
      <c r="G368">
        <v>0</v>
      </c>
      <c r="H368">
        <v>69.3</v>
      </c>
      <c r="I368" t="s">
        <v>18</v>
      </c>
      <c r="J368" t="s">
        <v>21</v>
      </c>
      <c r="K368" t="s">
        <v>24</v>
      </c>
      <c r="L368" t="b">
        <v>0</v>
      </c>
      <c r="M368" t="s">
        <v>30</v>
      </c>
      <c r="N368" t="s">
        <v>33</v>
      </c>
      <c r="O368" t="s">
        <v>36</v>
      </c>
      <c r="P368" t="b">
        <v>1</v>
      </c>
    </row>
    <row r="369" spans="1:16" x14ac:dyDescent="0.2">
      <c r="A369" s="1">
        <v>367</v>
      </c>
      <c r="B369">
        <v>1</v>
      </c>
      <c r="C369">
        <v>3</v>
      </c>
      <c r="D369" t="s">
        <v>16</v>
      </c>
      <c r="F369">
        <v>0</v>
      </c>
      <c r="G369">
        <v>0</v>
      </c>
      <c r="H369">
        <v>7.2291999999999996</v>
      </c>
      <c r="I369" t="s">
        <v>18</v>
      </c>
      <c r="J369" t="s">
        <v>20</v>
      </c>
      <c r="K369" t="s">
        <v>24</v>
      </c>
      <c r="L369" t="b">
        <v>0</v>
      </c>
      <c r="N369" t="s">
        <v>33</v>
      </c>
      <c r="O369" t="s">
        <v>36</v>
      </c>
      <c r="P369" t="b">
        <v>1</v>
      </c>
    </row>
    <row r="370" spans="1:16" x14ac:dyDescent="0.2">
      <c r="A370" s="1">
        <v>368</v>
      </c>
      <c r="B370">
        <v>1</v>
      </c>
      <c r="C370">
        <v>3</v>
      </c>
      <c r="D370" t="s">
        <v>16</v>
      </c>
      <c r="F370">
        <v>0</v>
      </c>
      <c r="G370">
        <v>0</v>
      </c>
      <c r="H370">
        <v>7.75</v>
      </c>
      <c r="I370" t="s">
        <v>19</v>
      </c>
      <c r="J370" t="s">
        <v>20</v>
      </c>
      <c r="K370" t="s">
        <v>24</v>
      </c>
      <c r="L370" t="b">
        <v>0</v>
      </c>
      <c r="N370" t="s">
        <v>34</v>
      </c>
      <c r="O370" t="s">
        <v>36</v>
      </c>
      <c r="P370" t="b">
        <v>1</v>
      </c>
    </row>
    <row r="371" spans="1:16" x14ac:dyDescent="0.2">
      <c r="A371" s="1">
        <v>394</v>
      </c>
      <c r="B371">
        <v>1</v>
      </c>
      <c r="C371">
        <v>3</v>
      </c>
      <c r="D371" t="s">
        <v>16</v>
      </c>
      <c r="E371">
        <v>24</v>
      </c>
      <c r="F371">
        <v>0</v>
      </c>
      <c r="G371">
        <v>2</v>
      </c>
      <c r="H371">
        <v>16.7</v>
      </c>
      <c r="I371" t="s">
        <v>17</v>
      </c>
      <c r="J371" t="s">
        <v>20</v>
      </c>
      <c r="K371" t="s">
        <v>24</v>
      </c>
      <c r="L371" t="b">
        <v>0</v>
      </c>
      <c r="M371" t="s">
        <v>27</v>
      </c>
      <c r="N371" t="s">
        <v>32</v>
      </c>
      <c r="O371" t="s">
        <v>36</v>
      </c>
      <c r="P371" t="b">
        <v>0</v>
      </c>
    </row>
    <row r="372" spans="1:16" x14ac:dyDescent="0.2">
      <c r="A372" s="1">
        <v>401</v>
      </c>
      <c r="B372">
        <v>0</v>
      </c>
      <c r="C372">
        <v>3</v>
      </c>
      <c r="D372" t="s">
        <v>15</v>
      </c>
      <c r="E372">
        <v>26</v>
      </c>
      <c r="F372">
        <v>0</v>
      </c>
      <c r="G372">
        <v>0</v>
      </c>
      <c r="H372">
        <v>8.0500000000000007</v>
      </c>
      <c r="I372" t="s">
        <v>17</v>
      </c>
      <c r="J372" t="s">
        <v>20</v>
      </c>
      <c r="K372" t="s">
        <v>23</v>
      </c>
      <c r="L372" t="b">
        <v>1</v>
      </c>
      <c r="N372" t="s">
        <v>32</v>
      </c>
      <c r="O372" t="s">
        <v>35</v>
      </c>
      <c r="P372" t="b">
        <v>1</v>
      </c>
    </row>
    <row r="373" spans="1:16" x14ac:dyDescent="0.2">
      <c r="A373" s="1">
        <v>509</v>
      </c>
      <c r="B373">
        <v>1</v>
      </c>
      <c r="C373">
        <v>3</v>
      </c>
      <c r="D373" t="s">
        <v>15</v>
      </c>
      <c r="E373">
        <v>26</v>
      </c>
      <c r="F373">
        <v>0</v>
      </c>
      <c r="G373">
        <v>0</v>
      </c>
      <c r="H373">
        <v>56.495800000000003</v>
      </c>
      <c r="I373" t="s">
        <v>17</v>
      </c>
      <c r="J373" t="s">
        <v>20</v>
      </c>
      <c r="K373" t="s">
        <v>23</v>
      </c>
      <c r="L373" t="b">
        <v>1</v>
      </c>
      <c r="N373" t="s">
        <v>32</v>
      </c>
      <c r="O373" t="s">
        <v>36</v>
      </c>
      <c r="P373" t="b">
        <v>1</v>
      </c>
    </row>
    <row r="374" spans="1:16" x14ac:dyDescent="0.2">
      <c r="A374" s="1">
        <v>619</v>
      </c>
      <c r="B374">
        <v>0</v>
      </c>
      <c r="C374">
        <v>2</v>
      </c>
      <c r="D374" t="s">
        <v>15</v>
      </c>
      <c r="E374">
        <v>26</v>
      </c>
      <c r="F374">
        <v>0</v>
      </c>
      <c r="G374">
        <v>0</v>
      </c>
      <c r="H374">
        <v>10.5</v>
      </c>
      <c r="I374" t="s">
        <v>17</v>
      </c>
      <c r="J374" t="s">
        <v>22</v>
      </c>
      <c r="K374" t="s">
        <v>23</v>
      </c>
      <c r="L374" t="b">
        <v>1</v>
      </c>
      <c r="N374" t="s">
        <v>32</v>
      </c>
      <c r="O374" t="s">
        <v>35</v>
      </c>
      <c r="P374" t="b">
        <v>1</v>
      </c>
    </row>
    <row r="375" spans="1:16" x14ac:dyDescent="0.2">
      <c r="A375" s="1">
        <v>628</v>
      </c>
      <c r="B375">
        <v>0</v>
      </c>
      <c r="C375">
        <v>3</v>
      </c>
      <c r="D375" t="s">
        <v>15</v>
      </c>
      <c r="E375">
        <v>26</v>
      </c>
      <c r="F375">
        <v>0</v>
      </c>
      <c r="G375">
        <v>0</v>
      </c>
      <c r="H375">
        <v>7.8958000000000004</v>
      </c>
      <c r="I375" t="s">
        <v>17</v>
      </c>
      <c r="J375" t="s">
        <v>20</v>
      </c>
      <c r="K375" t="s">
        <v>23</v>
      </c>
      <c r="L375" t="b">
        <v>1</v>
      </c>
      <c r="N375" t="s">
        <v>32</v>
      </c>
      <c r="O375" t="s">
        <v>35</v>
      </c>
      <c r="P375" t="b">
        <v>1</v>
      </c>
    </row>
    <row r="376" spans="1:16" x14ac:dyDescent="0.2">
      <c r="A376" s="1">
        <v>437</v>
      </c>
      <c r="B376">
        <v>1</v>
      </c>
      <c r="C376">
        <v>2</v>
      </c>
      <c r="D376" t="s">
        <v>16</v>
      </c>
      <c r="E376">
        <v>24</v>
      </c>
      <c r="F376">
        <v>2</v>
      </c>
      <c r="G376">
        <v>3</v>
      </c>
      <c r="H376">
        <v>18.75</v>
      </c>
      <c r="I376" t="s">
        <v>17</v>
      </c>
      <c r="J376" t="s">
        <v>22</v>
      </c>
      <c r="K376" t="s">
        <v>24</v>
      </c>
      <c r="L376" t="b">
        <v>0</v>
      </c>
      <c r="N376" t="s">
        <v>32</v>
      </c>
      <c r="O376" t="s">
        <v>36</v>
      </c>
      <c r="P376" t="b">
        <v>0</v>
      </c>
    </row>
    <row r="377" spans="1:16" x14ac:dyDescent="0.2">
      <c r="A377" s="1">
        <v>375</v>
      </c>
      <c r="B377">
        <v>1</v>
      </c>
      <c r="C377">
        <v>1</v>
      </c>
      <c r="D377" t="s">
        <v>16</v>
      </c>
      <c r="F377">
        <v>1</v>
      </c>
      <c r="G377">
        <v>0</v>
      </c>
      <c r="H377">
        <v>82.1708</v>
      </c>
      <c r="I377" t="s">
        <v>18</v>
      </c>
      <c r="J377" t="s">
        <v>21</v>
      </c>
      <c r="K377" t="s">
        <v>24</v>
      </c>
      <c r="L377" t="b">
        <v>0</v>
      </c>
      <c r="N377" t="s">
        <v>33</v>
      </c>
      <c r="O377" t="s">
        <v>36</v>
      </c>
      <c r="P377" t="b">
        <v>0</v>
      </c>
    </row>
    <row r="378" spans="1:16" x14ac:dyDescent="0.2">
      <c r="A378" s="1">
        <v>600</v>
      </c>
      <c r="B378">
        <v>1</v>
      </c>
      <c r="C378">
        <v>2</v>
      </c>
      <c r="D378" t="s">
        <v>16</v>
      </c>
      <c r="E378">
        <v>24</v>
      </c>
      <c r="F378">
        <v>2</v>
      </c>
      <c r="G378">
        <v>1</v>
      </c>
      <c r="H378">
        <v>27</v>
      </c>
      <c r="I378" t="s">
        <v>17</v>
      </c>
      <c r="J378" t="s">
        <v>22</v>
      </c>
      <c r="K378" t="s">
        <v>24</v>
      </c>
      <c r="L378" t="b">
        <v>0</v>
      </c>
      <c r="N378" t="s">
        <v>32</v>
      </c>
      <c r="O378" t="s">
        <v>36</v>
      </c>
      <c r="P378" t="b">
        <v>0</v>
      </c>
    </row>
    <row r="379" spans="1:16" x14ac:dyDescent="0.2">
      <c r="A379" s="1">
        <v>704</v>
      </c>
      <c r="B379">
        <v>0</v>
      </c>
      <c r="C379">
        <v>3</v>
      </c>
      <c r="D379" t="s">
        <v>15</v>
      </c>
      <c r="E379">
        <v>26</v>
      </c>
      <c r="F379">
        <v>1</v>
      </c>
      <c r="G379">
        <v>0</v>
      </c>
      <c r="H379">
        <v>7.8541999999999996</v>
      </c>
      <c r="I379" t="s">
        <v>17</v>
      </c>
      <c r="J379" t="s">
        <v>20</v>
      </c>
      <c r="K379" t="s">
        <v>23</v>
      </c>
      <c r="L379" t="b">
        <v>1</v>
      </c>
      <c r="N379" t="s">
        <v>32</v>
      </c>
      <c r="O379" t="s">
        <v>35</v>
      </c>
      <c r="P379" t="b">
        <v>0</v>
      </c>
    </row>
    <row r="380" spans="1:16" x14ac:dyDescent="0.2">
      <c r="A380" s="1">
        <v>810</v>
      </c>
      <c r="B380">
        <v>0</v>
      </c>
      <c r="C380">
        <v>3</v>
      </c>
      <c r="D380" t="s">
        <v>15</v>
      </c>
      <c r="E380">
        <v>26</v>
      </c>
      <c r="F380">
        <v>0</v>
      </c>
      <c r="G380">
        <v>0</v>
      </c>
      <c r="H380">
        <v>7.8875000000000002</v>
      </c>
      <c r="I380" t="s">
        <v>17</v>
      </c>
      <c r="J380" t="s">
        <v>20</v>
      </c>
      <c r="K380" t="s">
        <v>23</v>
      </c>
      <c r="L380" t="b">
        <v>1</v>
      </c>
      <c r="N380" t="s">
        <v>32</v>
      </c>
      <c r="O380" t="s">
        <v>35</v>
      </c>
      <c r="P380" t="b">
        <v>1</v>
      </c>
    </row>
    <row r="381" spans="1:16" x14ac:dyDescent="0.2">
      <c r="A381" s="1">
        <v>870</v>
      </c>
      <c r="B381">
        <v>0</v>
      </c>
      <c r="C381">
        <v>3</v>
      </c>
      <c r="D381" t="s">
        <v>15</v>
      </c>
      <c r="E381">
        <v>26</v>
      </c>
      <c r="F381">
        <v>0</v>
      </c>
      <c r="G381">
        <v>0</v>
      </c>
      <c r="H381">
        <v>7.8958000000000004</v>
      </c>
      <c r="I381" t="s">
        <v>17</v>
      </c>
      <c r="J381" t="s">
        <v>20</v>
      </c>
      <c r="K381" t="s">
        <v>23</v>
      </c>
      <c r="L381" t="b">
        <v>1</v>
      </c>
      <c r="N381" t="s">
        <v>32</v>
      </c>
      <c r="O381" t="s">
        <v>35</v>
      </c>
      <c r="P381" t="b">
        <v>1</v>
      </c>
    </row>
    <row r="382" spans="1:16" x14ac:dyDescent="0.2">
      <c r="A382" s="1">
        <v>615</v>
      </c>
      <c r="B382">
        <v>1</v>
      </c>
      <c r="C382">
        <v>2</v>
      </c>
      <c r="D382" t="s">
        <v>16</v>
      </c>
      <c r="E382">
        <v>24</v>
      </c>
      <c r="F382">
        <v>1</v>
      </c>
      <c r="G382">
        <v>2</v>
      </c>
      <c r="H382">
        <v>65</v>
      </c>
      <c r="I382" t="s">
        <v>17</v>
      </c>
      <c r="J382" t="s">
        <v>22</v>
      </c>
      <c r="K382" t="s">
        <v>24</v>
      </c>
      <c r="L382" t="b">
        <v>0</v>
      </c>
      <c r="N382" t="s">
        <v>32</v>
      </c>
      <c r="O382" t="s">
        <v>36</v>
      </c>
      <c r="P382" t="b">
        <v>0</v>
      </c>
    </row>
    <row r="383" spans="1:16" x14ac:dyDescent="0.2">
      <c r="A383" s="1">
        <v>641</v>
      </c>
      <c r="B383">
        <v>1</v>
      </c>
      <c r="C383">
        <v>1</v>
      </c>
      <c r="D383" t="s">
        <v>16</v>
      </c>
      <c r="E383">
        <v>24</v>
      </c>
      <c r="F383">
        <v>0</v>
      </c>
      <c r="G383">
        <v>0</v>
      </c>
      <c r="H383">
        <v>69.3</v>
      </c>
      <c r="I383" t="s">
        <v>18</v>
      </c>
      <c r="J383" t="s">
        <v>21</v>
      </c>
      <c r="K383" t="s">
        <v>24</v>
      </c>
      <c r="L383" t="b">
        <v>0</v>
      </c>
      <c r="M383" t="s">
        <v>30</v>
      </c>
      <c r="N383" t="s">
        <v>33</v>
      </c>
      <c r="O383" t="s">
        <v>36</v>
      </c>
      <c r="P383" t="b">
        <v>1</v>
      </c>
    </row>
    <row r="384" spans="1:16" x14ac:dyDescent="0.2">
      <c r="A384" s="1">
        <v>889</v>
      </c>
      <c r="B384">
        <v>1</v>
      </c>
      <c r="C384">
        <v>1</v>
      </c>
      <c r="D384" t="s">
        <v>15</v>
      </c>
      <c r="E384">
        <v>26</v>
      </c>
      <c r="F384">
        <v>0</v>
      </c>
      <c r="G384">
        <v>0</v>
      </c>
      <c r="H384">
        <v>30</v>
      </c>
      <c r="I384" t="s">
        <v>18</v>
      </c>
      <c r="J384" t="s">
        <v>21</v>
      </c>
      <c r="K384" t="s">
        <v>23</v>
      </c>
      <c r="L384" t="b">
        <v>1</v>
      </c>
      <c r="M384" t="s">
        <v>18</v>
      </c>
      <c r="N384" t="s">
        <v>33</v>
      </c>
      <c r="O384" t="s">
        <v>36</v>
      </c>
      <c r="P384" t="b">
        <v>1</v>
      </c>
    </row>
    <row r="385" spans="1:16" x14ac:dyDescent="0.2">
      <c r="A385" s="1">
        <v>710</v>
      </c>
      <c r="B385">
        <v>1</v>
      </c>
      <c r="C385">
        <v>1</v>
      </c>
      <c r="D385" t="s">
        <v>16</v>
      </c>
      <c r="E385">
        <v>24</v>
      </c>
      <c r="F385">
        <v>0</v>
      </c>
      <c r="G385">
        <v>0</v>
      </c>
      <c r="H385">
        <v>49.504199999999997</v>
      </c>
      <c r="I385" t="s">
        <v>18</v>
      </c>
      <c r="J385" t="s">
        <v>21</v>
      </c>
      <c r="K385" t="s">
        <v>24</v>
      </c>
      <c r="L385" t="b">
        <v>0</v>
      </c>
      <c r="M385" t="s">
        <v>18</v>
      </c>
      <c r="N385" t="s">
        <v>33</v>
      </c>
      <c r="O385" t="s">
        <v>36</v>
      </c>
      <c r="P385" t="b">
        <v>1</v>
      </c>
    </row>
    <row r="386" spans="1:16" x14ac:dyDescent="0.2">
      <c r="A386" s="1">
        <v>384</v>
      </c>
      <c r="B386">
        <v>0</v>
      </c>
      <c r="C386">
        <v>3</v>
      </c>
      <c r="D386" t="s">
        <v>15</v>
      </c>
      <c r="F386">
        <v>0</v>
      </c>
      <c r="G386">
        <v>0</v>
      </c>
      <c r="H386">
        <v>7.8958000000000004</v>
      </c>
      <c r="I386" t="s">
        <v>17</v>
      </c>
      <c r="J386" t="s">
        <v>20</v>
      </c>
      <c r="K386" t="s">
        <v>23</v>
      </c>
      <c r="L386" t="b">
        <v>1</v>
      </c>
      <c r="N386" t="s">
        <v>32</v>
      </c>
      <c r="O386" t="s">
        <v>35</v>
      </c>
      <c r="P386" t="b">
        <v>1</v>
      </c>
    </row>
    <row r="387" spans="1:16" x14ac:dyDescent="0.2">
      <c r="A387" s="1">
        <v>146</v>
      </c>
      <c r="B387">
        <v>1</v>
      </c>
      <c r="C387">
        <v>3</v>
      </c>
      <c r="D387" t="s">
        <v>15</v>
      </c>
      <c r="E387">
        <v>27</v>
      </c>
      <c r="F387">
        <v>0</v>
      </c>
      <c r="G387">
        <v>0</v>
      </c>
      <c r="H387">
        <v>7.7957999999999998</v>
      </c>
      <c r="I387" t="s">
        <v>17</v>
      </c>
      <c r="J387" t="s">
        <v>20</v>
      </c>
      <c r="K387" t="s">
        <v>23</v>
      </c>
      <c r="L387" t="b">
        <v>1</v>
      </c>
      <c r="N387" t="s">
        <v>32</v>
      </c>
      <c r="O387" t="s">
        <v>36</v>
      </c>
      <c r="P387" t="b">
        <v>1</v>
      </c>
    </row>
    <row r="388" spans="1:16" x14ac:dyDescent="0.2">
      <c r="A388" s="1">
        <v>221</v>
      </c>
      <c r="B388">
        <v>0</v>
      </c>
      <c r="C388">
        <v>2</v>
      </c>
      <c r="D388" t="s">
        <v>15</v>
      </c>
      <c r="E388">
        <v>27</v>
      </c>
      <c r="F388">
        <v>0</v>
      </c>
      <c r="G388">
        <v>0</v>
      </c>
      <c r="H388">
        <v>13</v>
      </c>
      <c r="I388" t="s">
        <v>17</v>
      </c>
      <c r="J388" t="s">
        <v>22</v>
      </c>
      <c r="K388" t="s">
        <v>23</v>
      </c>
      <c r="L388" t="b">
        <v>1</v>
      </c>
      <c r="N388" t="s">
        <v>32</v>
      </c>
      <c r="O388" t="s">
        <v>35</v>
      </c>
      <c r="P388" t="b">
        <v>1</v>
      </c>
    </row>
    <row r="389" spans="1:16" x14ac:dyDescent="0.2">
      <c r="A389" s="1">
        <v>858</v>
      </c>
      <c r="B389">
        <v>1</v>
      </c>
      <c r="C389">
        <v>3</v>
      </c>
      <c r="D389" t="s">
        <v>16</v>
      </c>
      <c r="E389">
        <v>24</v>
      </c>
      <c r="F389">
        <v>0</v>
      </c>
      <c r="G389">
        <v>3</v>
      </c>
      <c r="H389">
        <v>19.258299999999998</v>
      </c>
      <c r="I389" t="s">
        <v>18</v>
      </c>
      <c r="J389" t="s">
        <v>20</v>
      </c>
      <c r="K389" t="s">
        <v>24</v>
      </c>
      <c r="L389" t="b">
        <v>0</v>
      </c>
      <c r="N389" t="s">
        <v>33</v>
      </c>
      <c r="O389" t="s">
        <v>36</v>
      </c>
      <c r="P389" t="b">
        <v>0</v>
      </c>
    </row>
    <row r="390" spans="1:16" x14ac:dyDescent="0.2">
      <c r="A390" s="1">
        <v>388</v>
      </c>
      <c r="B390">
        <v>0</v>
      </c>
      <c r="C390">
        <v>3</v>
      </c>
      <c r="D390" t="s">
        <v>15</v>
      </c>
      <c r="F390">
        <v>0</v>
      </c>
      <c r="G390">
        <v>0</v>
      </c>
      <c r="H390">
        <v>7.7291999999999996</v>
      </c>
      <c r="I390" t="s">
        <v>19</v>
      </c>
      <c r="J390" t="s">
        <v>20</v>
      </c>
      <c r="K390" t="s">
        <v>23</v>
      </c>
      <c r="L390" t="b">
        <v>1</v>
      </c>
      <c r="N390" t="s">
        <v>34</v>
      </c>
      <c r="O390" t="s">
        <v>35</v>
      </c>
      <c r="P390" t="b">
        <v>1</v>
      </c>
    </row>
    <row r="391" spans="1:16" x14ac:dyDescent="0.2">
      <c r="A391" s="1">
        <v>246</v>
      </c>
      <c r="B391">
        <v>0</v>
      </c>
      <c r="C391">
        <v>3</v>
      </c>
      <c r="D391" t="s">
        <v>16</v>
      </c>
      <c r="E391">
        <v>25</v>
      </c>
      <c r="F391">
        <v>0</v>
      </c>
      <c r="G391">
        <v>0</v>
      </c>
      <c r="H391">
        <v>7.7750000000000004</v>
      </c>
      <c r="I391" t="s">
        <v>17</v>
      </c>
      <c r="J391" t="s">
        <v>20</v>
      </c>
      <c r="K391" t="s">
        <v>24</v>
      </c>
      <c r="L391" t="b">
        <v>0</v>
      </c>
      <c r="N391" t="s">
        <v>32</v>
      </c>
      <c r="O391" t="s">
        <v>35</v>
      </c>
      <c r="P391" t="b">
        <v>1</v>
      </c>
    </row>
    <row r="392" spans="1:16" x14ac:dyDescent="0.2">
      <c r="A392" s="1">
        <v>321</v>
      </c>
      <c r="B392">
        <v>0</v>
      </c>
      <c r="C392">
        <v>3</v>
      </c>
      <c r="D392" t="s">
        <v>15</v>
      </c>
      <c r="E392">
        <v>27</v>
      </c>
      <c r="F392">
        <v>0</v>
      </c>
      <c r="G392">
        <v>0</v>
      </c>
      <c r="H392">
        <v>7.8958000000000004</v>
      </c>
      <c r="I392" t="s">
        <v>17</v>
      </c>
      <c r="J392" t="s">
        <v>20</v>
      </c>
      <c r="K392" t="s">
        <v>23</v>
      </c>
      <c r="L392" t="b">
        <v>1</v>
      </c>
      <c r="N392" t="s">
        <v>32</v>
      </c>
      <c r="O392" t="s">
        <v>35</v>
      </c>
      <c r="P392" t="b">
        <v>1</v>
      </c>
    </row>
    <row r="393" spans="1:16" x14ac:dyDescent="0.2">
      <c r="A393" s="1">
        <v>377</v>
      </c>
      <c r="B393">
        <v>0</v>
      </c>
      <c r="C393">
        <v>1</v>
      </c>
      <c r="D393" t="s">
        <v>15</v>
      </c>
      <c r="E393">
        <v>27</v>
      </c>
      <c r="F393">
        <v>0</v>
      </c>
      <c r="G393">
        <v>2</v>
      </c>
      <c r="H393">
        <v>211.5</v>
      </c>
      <c r="I393" t="s">
        <v>18</v>
      </c>
      <c r="J393" t="s">
        <v>21</v>
      </c>
      <c r="K393" t="s">
        <v>23</v>
      </c>
      <c r="L393" t="b">
        <v>1</v>
      </c>
      <c r="M393" t="s">
        <v>18</v>
      </c>
      <c r="N393" t="s">
        <v>33</v>
      </c>
      <c r="O393" t="s">
        <v>35</v>
      </c>
      <c r="P393" t="b">
        <v>0</v>
      </c>
    </row>
    <row r="394" spans="1:16" x14ac:dyDescent="0.2">
      <c r="A394" s="1">
        <v>551</v>
      </c>
      <c r="B394">
        <v>0</v>
      </c>
      <c r="C394">
        <v>2</v>
      </c>
      <c r="D394" t="s">
        <v>15</v>
      </c>
      <c r="E394">
        <v>27</v>
      </c>
      <c r="F394">
        <v>0</v>
      </c>
      <c r="G394">
        <v>0</v>
      </c>
      <c r="H394">
        <v>26</v>
      </c>
      <c r="I394" t="s">
        <v>17</v>
      </c>
      <c r="J394" t="s">
        <v>22</v>
      </c>
      <c r="K394" t="s">
        <v>23</v>
      </c>
      <c r="L394" t="b">
        <v>1</v>
      </c>
      <c r="N394" t="s">
        <v>32</v>
      </c>
      <c r="O394" t="s">
        <v>35</v>
      </c>
      <c r="P394" t="b">
        <v>1</v>
      </c>
    </row>
    <row r="395" spans="1:16" x14ac:dyDescent="0.2">
      <c r="A395" s="1">
        <v>498</v>
      </c>
      <c r="B395">
        <v>0</v>
      </c>
      <c r="C395">
        <v>1</v>
      </c>
      <c r="D395" t="s">
        <v>16</v>
      </c>
      <c r="E395">
        <v>25</v>
      </c>
      <c r="F395">
        <v>1</v>
      </c>
      <c r="G395">
        <v>2</v>
      </c>
      <c r="H395">
        <v>151.55000000000001</v>
      </c>
      <c r="I395" t="s">
        <v>17</v>
      </c>
      <c r="J395" t="s">
        <v>21</v>
      </c>
      <c r="K395" t="s">
        <v>24</v>
      </c>
      <c r="L395" t="b">
        <v>0</v>
      </c>
      <c r="M395" t="s">
        <v>18</v>
      </c>
      <c r="N395" t="s">
        <v>32</v>
      </c>
      <c r="O395" t="s">
        <v>35</v>
      </c>
      <c r="P395" t="b">
        <v>0</v>
      </c>
    </row>
    <row r="396" spans="1:16" x14ac:dyDescent="0.2">
      <c r="A396" s="1">
        <v>580</v>
      </c>
      <c r="B396">
        <v>1</v>
      </c>
      <c r="C396">
        <v>2</v>
      </c>
      <c r="D396" t="s">
        <v>16</v>
      </c>
      <c r="E396">
        <v>25</v>
      </c>
      <c r="F396">
        <v>1</v>
      </c>
      <c r="G396">
        <v>1</v>
      </c>
      <c r="H396">
        <v>30</v>
      </c>
      <c r="I396" t="s">
        <v>17</v>
      </c>
      <c r="J396" t="s">
        <v>22</v>
      </c>
      <c r="K396" t="s">
        <v>24</v>
      </c>
      <c r="L396" t="b">
        <v>0</v>
      </c>
      <c r="N396" t="s">
        <v>32</v>
      </c>
      <c r="O396" t="s">
        <v>36</v>
      </c>
      <c r="P396" t="b">
        <v>0</v>
      </c>
    </row>
    <row r="397" spans="1:16" x14ac:dyDescent="0.2">
      <c r="A397" s="1">
        <v>607</v>
      </c>
      <c r="B397">
        <v>1</v>
      </c>
      <c r="C397">
        <v>1</v>
      </c>
      <c r="D397" t="s">
        <v>15</v>
      </c>
      <c r="E397">
        <v>27</v>
      </c>
      <c r="F397">
        <v>0</v>
      </c>
      <c r="G397">
        <v>0</v>
      </c>
      <c r="H397">
        <v>30.5</v>
      </c>
      <c r="I397" t="s">
        <v>17</v>
      </c>
      <c r="J397" t="s">
        <v>21</v>
      </c>
      <c r="K397" t="s">
        <v>23</v>
      </c>
      <c r="L397" t="b">
        <v>1</v>
      </c>
      <c r="N397" t="s">
        <v>32</v>
      </c>
      <c r="O397" t="s">
        <v>36</v>
      </c>
      <c r="P397" t="b">
        <v>1</v>
      </c>
    </row>
    <row r="398" spans="1:16" x14ac:dyDescent="0.2">
      <c r="A398" s="1">
        <v>729</v>
      </c>
      <c r="B398">
        <v>0</v>
      </c>
      <c r="C398">
        <v>3</v>
      </c>
      <c r="D398" t="s">
        <v>16</v>
      </c>
      <c r="E398">
        <v>25</v>
      </c>
      <c r="F398">
        <v>1</v>
      </c>
      <c r="G398">
        <v>0</v>
      </c>
      <c r="H398">
        <v>7.9249999999999998</v>
      </c>
      <c r="I398" t="s">
        <v>17</v>
      </c>
      <c r="J398" t="s">
        <v>20</v>
      </c>
      <c r="K398" t="s">
        <v>24</v>
      </c>
      <c r="L398" t="b">
        <v>0</v>
      </c>
      <c r="N398" t="s">
        <v>32</v>
      </c>
      <c r="O398" t="s">
        <v>35</v>
      </c>
      <c r="P398" t="b">
        <v>0</v>
      </c>
    </row>
    <row r="399" spans="1:16" x14ac:dyDescent="0.2">
      <c r="A399" s="1">
        <v>620</v>
      </c>
      <c r="B399">
        <v>0</v>
      </c>
      <c r="C399">
        <v>3</v>
      </c>
      <c r="D399" t="s">
        <v>15</v>
      </c>
      <c r="E399">
        <v>27</v>
      </c>
      <c r="F399">
        <v>1</v>
      </c>
      <c r="G399">
        <v>0</v>
      </c>
      <c r="H399">
        <v>14.4542</v>
      </c>
      <c r="I399" t="s">
        <v>18</v>
      </c>
      <c r="J399" t="s">
        <v>20</v>
      </c>
      <c r="K399" t="s">
        <v>23</v>
      </c>
      <c r="L399" t="b">
        <v>1</v>
      </c>
      <c r="N399" t="s">
        <v>33</v>
      </c>
      <c r="O399" t="s">
        <v>35</v>
      </c>
      <c r="P399" t="b">
        <v>0</v>
      </c>
    </row>
    <row r="400" spans="1:16" x14ac:dyDescent="0.2">
      <c r="A400" s="1">
        <v>681</v>
      </c>
      <c r="B400">
        <v>1</v>
      </c>
      <c r="C400">
        <v>1</v>
      </c>
      <c r="D400" t="s">
        <v>15</v>
      </c>
      <c r="E400">
        <v>27</v>
      </c>
      <c r="F400">
        <v>0</v>
      </c>
      <c r="G400">
        <v>0</v>
      </c>
      <c r="H400">
        <v>76.729200000000006</v>
      </c>
      <c r="I400" t="s">
        <v>18</v>
      </c>
      <c r="J400" t="s">
        <v>21</v>
      </c>
      <c r="K400" t="s">
        <v>23</v>
      </c>
      <c r="L400" t="b">
        <v>1</v>
      </c>
      <c r="M400" t="s">
        <v>28</v>
      </c>
      <c r="N400" t="s">
        <v>33</v>
      </c>
      <c r="O400" t="s">
        <v>36</v>
      </c>
      <c r="P400" t="b">
        <v>1</v>
      </c>
    </row>
    <row r="401" spans="1:16" x14ac:dyDescent="0.2">
      <c r="A401" s="1">
        <v>880</v>
      </c>
      <c r="B401">
        <v>1</v>
      </c>
      <c r="C401">
        <v>2</v>
      </c>
      <c r="D401" t="s">
        <v>16</v>
      </c>
      <c r="E401">
        <v>25</v>
      </c>
      <c r="F401">
        <v>0</v>
      </c>
      <c r="G401">
        <v>1</v>
      </c>
      <c r="H401">
        <v>26</v>
      </c>
      <c r="I401" t="s">
        <v>17</v>
      </c>
      <c r="J401" t="s">
        <v>22</v>
      </c>
      <c r="K401" t="s">
        <v>24</v>
      </c>
      <c r="L401" t="b">
        <v>0</v>
      </c>
      <c r="N401" t="s">
        <v>32</v>
      </c>
      <c r="O401" t="s">
        <v>36</v>
      </c>
      <c r="P401" t="b">
        <v>0</v>
      </c>
    </row>
    <row r="402" spans="1:16" x14ac:dyDescent="0.2">
      <c r="A402" s="1">
        <v>724</v>
      </c>
      <c r="B402">
        <v>1</v>
      </c>
      <c r="C402">
        <v>1</v>
      </c>
      <c r="D402" t="s">
        <v>15</v>
      </c>
      <c r="E402">
        <v>27</v>
      </c>
      <c r="F402">
        <v>1</v>
      </c>
      <c r="G402">
        <v>0</v>
      </c>
      <c r="H402">
        <v>53.1</v>
      </c>
      <c r="I402" t="s">
        <v>17</v>
      </c>
      <c r="J402" t="s">
        <v>21</v>
      </c>
      <c r="K402" t="s">
        <v>23</v>
      </c>
      <c r="L402" t="b">
        <v>1</v>
      </c>
      <c r="M402" t="s">
        <v>26</v>
      </c>
      <c r="N402" t="s">
        <v>32</v>
      </c>
      <c r="O402" t="s">
        <v>36</v>
      </c>
      <c r="P402" t="b">
        <v>0</v>
      </c>
    </row>
    <row r="403" spans="1:16" x14ac:dyDescent="0.2">
      <c r="A403" s="1">
        <v>804</v>
      </c>
      <c r="B403">
        <v>1</v>
      </c>
      <c r="C403">
        <v>3</v>
      </c>
      <c r="D403" t="s">
        <v>15</v>
      </c>
      <c r="E403">
        <v>27</v>
      </c>
      <c r="F403">
        <v>0</v>
      </c>
      <c r="G403">
        <v>0</v>
      </c>
      <c r="H403">
        <v>6.9749999999999996</v>
      </c>
      <c r="I403" t="s">
        <v>17</v>
      </c>
      <c r="J403" t="s">
        <v>20</v>
      </c>
      <c r="K403" t="s">
        <v>23</v>
      </c>
      <c r="L403" t="b">
        <v>1</v>
      </c>
      <c r="N403" t="s">
        <v>32</v>
      </c>
      <c r="O403" t="s">
        <v>36</v>
      </c>
      <c r="P403" t="b">
        <v>1</v>
      </c>
    </row>
    <row r="404" spans="1:16" x14ac:dyDescent="0.2">
      <c r="A404" s="1">
        <v>2</v>
      </c>
      <c r="B404">
        <v>1</v>
      </c>
      <c r="C404">
        <v>3</v>
      </c>
      <c r="D404" t="s">
        <v>16</v>
      </c>
      <c r="E404">
        <v>26</v>
      </c>
      <c r="F404">
        <v>0</v>
      </c>
      <c r="G404">
        <v>0</v>
      </c>
      <c r="H404">
        <v>7.9249999999999998</v>
      </c>
      <c r="I404" t="s">
        <v>17</v>
      </c>
      <c r="J404" t="s">
        <v>20</v>
      </c>
      <c r="K404" t="s">
        <v>24</v>
      </c>
      <c r="L404" t="b">
        <v>0</v>
      </c>
      <c r="N404" t="s">
        <v>32</v>
      </c>
      <c r="O404" t="s">
        <v>36</v>
      </c>
      <c r="P404" t="b">
        <v>1</v>
      </c>
    </row>
    <row r="405" spans="1:16" x14ac:dyDescent="0.2">
      <c r="A405" s="1">
        <v>821</v>
      </c>
      <c r="B405">
        <v>1</v>
      </c>
      <c r="C405">
        <v>3</v>
      </c>
      <c r="D405" t="s">
        <v>15</v>
      </c>
      <c r="E405">
        <v>27</v>
      </c>
      <c r="F405">
        <v>0</v>
      </c>
      <c r="G405">
        <v>0</v>
      </c>
      <c r="H405">
        <v>8.6624999999999996</v>
      </c>
      <c r="I405" t="s">
        <v>17</v>
      </c>
      <c r="J405" t="s">
        <v>20</v>
      </c>
      <c r="K405" t="s">
        <v>23</v>
      </c>
      <c r="L405" t="b">
        <v>1</v>
      </c>
      <c r="N405" t="s">
        <v>32</v>
      </c>
      <c r="O405" t="s">
        <v>36</v>
      </c>
      <c r="P405" t="b">
        <v>1</v>
      </c>
    </row>
    <row r="406" spans="1:16" x14ac:dyDescent="0.2">
      <c r="A406" s="1">
        <v>290</v>
      </c>
      <c r="B406">
        <v>1</v>
      </c>
      <c r="C406">
        <v>1</v>
      </c>
      <c r="D406" t="s">
        <v>16</v>
      </c>
      <c r="E406">
        <v>26</v>
      </c>
      <c r="F406">
        <v>0</v>
      </c>
      <c r="G406">
        <v>0</v>
      </c>
      <c r="H406">
        <v>78.849999999999994</v>
      </c>
      <c r="I406" t="s">
        <v>17</v>
      </c>
      <c r="J406" t="s">
        <v>21</v>
      </c>
      <c r="K406" t="s">
        <v>24</v>
      </c>
      <c r="L406" t="b">
        <v>0</v>
      </c>
      <c r="N406" t="s">
        <v>32</v>
      </c>
      <c r="O406" t="s">
        <v>36</v>
      </c>
      <c r="P406" t="b">
        <v>1</v>
      </c>
    </row>
    <row r="407" spans="1:16" x14ac:dyDescent="0.2">
      <c r="A407" s="1">
        <v>886</v>
      </c>
      <c r="B407">
        <v>0</v>
      </c>
      <c r="C407">
        <v>2</v>
      </c>
      <c r="D407" t="s">
        <v>15</v>
      </c>
      <c r="E407">
        <v>27</v>
      </c>
      <c r="F407">
        <v>0</v>
      </c>
      <c r="G407">
        <v>0</v>
      </c>
      <c r="H407">
        <v>13</v>
      </c>
      <c r="I407" t="s">
        <v>17</v>
      </c>
      <c r="J407" t="s">
        <v>22</v>
      </c>
      <c r="K407" t="s">
        <v>23</v>
      </c>
      <c r="L407" t="b">
        <v>1</v>
      </c>
      <c r="N407" t="s">
        <v>32</v>
      </c>
      <c r="O407" t="s">
        <v>35</v>
      </c>
      <c r="P407" t="b">
        <v>1</v>
      </c>
    </row>
    <row r="408" spans="1:16" x14ac:dyDescent="0.2">
      <c r="A408" s="1">
        <v>23</v>
      </c>
      <c r="B408">
        <v>1</v>
      </c>
      <c r="C408">
        <v>1</v>
      </c>
      <c r="D408" t="s">
        <v>15</v>
      </c>
      <c r="E408">
        <v>28</v>
      </c>
      <c r="F408">
        <v>0</v>
      </c>
      <c r="G408">
        <v>0</v>
      </c>
      <c r="H408">
        <v>35.5</v>
      </c>
      <c r="I408" t="s">
        <v>17</v>
      </c>
      <c r="J408" t="s">
        <v>21</v>
      </c>
      <c r="K408" t="s">
        <v>23</v>
      </c>
      <c r="L408" t="b">
        <v>1</v>
      </c>
      <c r="M408" t="s">
        <v>29</v>
      </c>
      <c r="N408" t="s">
        <v>32</v>
      </c>
      <c r="O408" t="s">
        <v>36</v>
      </c>
      <c r="P408" t="b">
        <v>1</v>
      </c>
    </row>
    <row r="409" spans="1:16" x14ac:dyDescent="0.2">
      <c r="A409" s="1">
        <v>34</v>
      </c>
      <c r="B409">
        <v>0</v>
      </c>
      <c r="C409">
        <v>1</v>
      </c>
      <c r="D409" t="s">
        <v>15</v>
      </c>
      <c r="E409">
        <v>28</v>
      </c>
      <c r="F409">
        <v>1</v>
      </c>
      <c r="G409">
        <v>0</v>
      </c>
      <c r="H409">
        <v>82.1708</v>
      </c>
      <c r="I409" t="s">
        <v>18</v>
      </c>
      <c r="J409" t="s">
        <v>21</v>
      </c>
      <c r="K409" t="s">
        <v>23</v>
      </c>
      <c r="L409" t="b">
        <v>1</v>
      </c>
      <c r="N409" t="s">
        <v>33</v>
      </c>
      <c r="O409" t="s">
        <v>35</v>
      </c>
      <c r="P409" t="b">
        <v>0</v>
      </c>
    </row>
    <row r="410" spans="1:16" x14ac:dyDescent="0.2">
      <c r="A410" s="1">
        <v>83</v>
      </c>
      <c r="B410">
        <v>0</v>
      </c>
      <c r="C410">
        <v>1</v>
      </c>
      <c r="D410" t="s">
        <v>15</v>
      </c>
      <c r="E410">
        <v>28</v>
      </c>
      <c r="F410">
        <v>0</v>
      </c>
      <c r="G410">
        <v>0</v>
      </c>
      <c r="H410">
        <v>47.1</v>
      </c>
      <c r="I410" t="s">
        <v>17</v>
      </c>
      <c r="J410" t="s">
        <v>21</v>
      </c>
      <c r="K410" t="s">
        <v>23</v>
      </c>
      <c r="L410" t="b">
        <v>1</v>
      </c>
      <c r="N410" t="s">
        <v>32</v>
      </c>
      <c r="O410" t="s">
        <v>35</v>
      </c>
      <c r="P410" t="b">
        <v>1</v>
      </c>
    </row>
    <row r="411" spans="1:16" x14ac:dyDescent="0.2">
      <c r="A411" s="1">
        <v>409</v>
      </c>
      <c r="B411">
        <v>0</v>
      </c>
      <c r="C411">
        <v>3</v>
      </c>
      <c r="D411" t="s">
        <v>16</v>
      </c>
      <c r="F411">
        <v>3</v>
      </c>
      <c r="G411">
        <v>1</v>
      </c>
      <c r="H411">
        <v>25.466699999999999</v>
      </c>
      <c r="I411" t="s">
        <v>17</v>
      </c>
      <c r="J411" t="s">
        <v>20</v>
      </c>
      <c r="K411" t="s">
        <v>24</v>
      </c>
      <c r="L411" t="b">
        <v>0</v>
      </c>
      <c r="N411" t="s">
        <v>32</v>
      </c>
      <c r="O411" t="s">
        <v>35</v>
      </c>
      <c r="P411" t="b">
        <v>0</v>
      </c>
    </row>
    <row r="412" spans="1:16" x14ac:dyDescent="0.2">
      <c r="A412" s="1">
        <v>410</v>
      </c>
      <c r="B412">
        <v>0</v>
      </c>
      <c r="C412">
        <v>3</v>
      </c>
      <c r="D412" t="s">
        <v>15</v>
      </c>
      <c r="F412">
        <v>0</v>
      </c>
      <c r="G412">
        <v>0</v>
      </c>
      <c r="H412">
        <v>7.8958000000000004</v>
      </c>
      <c r="I412" t="s">
        <v>17</v>
      </c>
      <c r="J412" t="s">
        <v>20</v>
      </c>
      <c r="K412" t="s">
        <v>23</v>
      </c>
      <c r="L412" t="b">
        <v>1</v>
      </c>
      <c r="N412" t="s">
        <v>32</v>
      </c>
      <c r="O412" t="s">
        <v>35</v>
      </c>
      <c r="P412" t="b">
        <v>1</v>
      </c>
    </row>
    <row r="413" spans="1:16" x14ac:dyDescent="0.2">
      <c r="A413" s="1">
        <v>411</v>
      </c>
      <c r="B413">
        <v>0</v>
      </c>
      <c r="C413">
        <v>3</v>
      </c>
      <c r="D413" t="s">
        <v>15</v>
      </c>
      <c r="F413">
        <v>0</v>
      </c>
      <c r="G413">
        <v>0</v>
      </c>
      <c r="H413">
        <v>6.8582999999999998</v>
      </c>
      <c r="I413" t="s">
        <v>19</v>
      </c>
      <c r="J413" t="s">
        <v>20</v>
      </c>
      <c r="K413" t="s">
        <v>23</v>
      </c>
      <c r="L413" t="b">
        <v>1</v>
      </c>
      <c r="N413" t="s">
        <v>34</v>
      </c>
      <c r="O413" t="s">
        <v>35</v>
      </c>
      <c r="P413" t="b">
        <v>1</v>
      </c>
    </row>
    <row r="414" spans="1:16" x14ac:dyDescent="0.2">
      <c r="A414" s="1">
        <v>312</v>
      </c>
      <c r="B414">
        <v>0</v>
      </c>
      <c r="C414">
        <v>2</v>
      </c>
      <c r="D414" t="s">
        <v>16</v>
      </c>
      <c r="E414">
        <v>26</v>
      </c>
      <c r="F414">
        <v>1</v>
      </c>
      <c r="G414">
        <v>1</v>
      </c>
      <c r="H414">
        <v>26</v>
      </c>
      <c r="I414" t="s">
        <v>17</v>
      </c>
      <c r="J414" t="s">
        <v>22</v>
      </c>
      <c r="K414" t="s">
        <v>24</v>
      </c>
      <c r="L414" t="b">
        <v>0</v>
      </c>
      <c r="N414" t="s">
        <v>32</v>
      </c>
      <c r="O414" t="s">
        <v>35</v>
      </c>
      <c r="P414" t="b">
        <v>0</v>
      </c>
    </row>
    <row r="415" spans="1:16" x14ac:dyDescent="0.2">
      <c r="A415" s="1">
        <v>413</v>
      </c>
      <c r="B415">
        <v>0</v>
      </c>
      <c r="C415">
        <v>2</v>
      </c>
      <c r="D415" t="s">
        <v>15</v>
      </c>
      <c r="F415">
        <v>0</v>
      </c>
      <c r="G415">
        <v>0</v>
      </c>
      <c r="H415">
        <v>0</v>
      </c>
      <c r="I415" t="s">
        <v>17</v>
      </c>
      <c r="J415" t="s">
        <v>22</v>
      </c>
      <c r="K415" t="s">
        <v>23</v>
      </c>
      <c r="L415" t="b">
        <v>1</v>
      </c>
      <c r="N415" t="s">
        <v>32</v>
      </c>
      <c r="O415" t="s">
        <v>35</v>
      </c>
      <c r="P415" t="b">
        <v>1</v>
      </c>
    </row>
    <row r="416" spans="1:16" x14ac:dyDescent="0.2">
      <c r="A416" s="1">
        <v>105</v>
      </c>
      <c r="B416">
        <v>0</v>
      </c>
      <c r="C416">
        <v>3</v>
      </c>
      <c r="D416" t="s">
        <v>15</v>
      </c>
      <c r="E416">
        <v>28</v>
      </c>
      <c r="F416">
        <v>0</v>
      </c>
      <c r="G416">
        <v>0</v>
      </c>
      <c r="H416">
        <v>7.8958000000000004</v>
      </c>
      <c r="I416" t="s">
        <v>17</v>
      </c>
      <c r="J416" t="s">
        <v>20</v>
      </c>
      <c r="K416" t="s">
        <v>23</v>
      </c>
      <c r="L416" t="b">
        <v>1</v>
      </c>
      <c r="N416" t="s">
        <v>32</v>
      </c>
      <c r="O416" t="s">
        <v>35</v>
      </c>
      <c r="P416" t="b">
        <v>1</v>
      </c>
    </row>
    <row r="417" spans="1:16" x14ac:dyDescent="0.2">
      <c r="A417" s="1">
        <v>415</v>
      </c>
      <c r="B417">
        <v>0</v>
      </c>
      <c r="C417">
        <v>3</v>
      </c>
      <c r="D417" t="s">
        <v>16</v>
      </c>
      <c r="F417">
        <v>0</v>
      </c>
      <c r="G417">
        <v>0</v>
      </c>
      <c r="H417">
        <v>8.0500000000000007</v>
      </c>
      <c r="I417" t="s">
        <v>17</v>
      </c>
      <c r="J417" t="s">
        <v>20</v>
      </c>
      <c r="K417" t="s">
        <v>24</v>
      </c>
      <c r="L417" t="b">
        <v>0</v>
      </c>
      <c r="N417" t="s">
        <v>32</v>
      </c>
      <c r="O417" t="s">
        <v>35</v>
      </c>
      <c r="P417" t="b">
        <v>1</v>
      </c>
    </row>
    <row r="418" spans="1:16" x14ac:dyDescent="0.2">
      <c r="A418" s="1">
        <v>315</v>
      </c>
      <c r="B418">
        <v>1</v>
      </c>
      <c r="C418">
        <v>3</v>
      </c>
      <c r="D418" t="s">
        <v>16</v>
      </c>
      <c r="E418">
        <v>26</v>
      </c>
      <c r="F418">
        <v>0</v>
      </c>
      <c r="G418">
        <v>0</v>
      </c>
      <c r="H418">
        <v>7.8541999999999996</v>
      </c>
      <c r="I418" t="s">
        <v>17</v>
      </c>
      <c r="J418" t="s">
        <v>20</v>
      </c>
      <c r="K418" t="s">
        <v>24</v>
      </c>
      <c r="L418" t="b">
        <v>0</v>
      </c>
      <c r="N418" t="s">
        <v>32</v>
      </c>
      <c r="O418" t="s">
        <v>36</v>
      </c>
      <c r="P418" t="b">
        <v>1</v>
      </c>
    </row>
    <row r="419" spans="1:16" x14ac:dyDescent="0.2">
      <c r="A419" s="1">
        <v>617</v>
      </c>
      <c r="B419">
        <v>0</v>
      </c>
      <c r="C419">
        <v>3</v>
      </c>
      <c r="D419" t="s">
        <v>16</v>
      </c>
      <c r="E419">
        <v>26</v>
      </c>
      <c r="F419">
        <v>1</v>
      </c>
      <c r="G419">
        <v>0</v>
      </c>
      <c r="H419">
        <v>16.100000000000001</v>
      </c>
      <c r="I419" t="s">
        <v>17</v>
      </c>
      <c r="J419" t="s">
        <v>20</v>
      </c>
      <c r="K419" t="s">
        <v>24</v>
      </c>
      <c r="L419" t="b">
        <v>0</v>
      </c>
      <c r="N419" t="s">
        <v>32</v>
      </c>
      <c r="O419" t="s">
        <v>35</v>
      </c>
      <c r="P419" t="b">
        <v>0</v>
      </c>
    </row>
    <row r="420" spans="1:16" x14ac:dyDescent="0.2">
      <c r="A420" s="1">
        <v>169</v>
      </c>
      <c r="B420">
        <v>0</v>
      </c>
      <c r="C420">
        <v>3</v>
      </c>
      <c r="D420" t="s">
        <v>15</v>
      </c>
      <c r="E420">
        <v>28</v>
      </c>
      <c r="F420">
        <v>0</v>
      </c>
      <c r="G420">
        <v>0</v>
      </c>
      <c r="H420">
        <v>56.495800000000003</v>
      </c>
      <c r="I420" t="s">
        <v>17</v>
      </c>
      <c r="J420" t="s">
        <v>20</v>
      </c>
      <c r="K420" t="s">
        <v>23</v>
      </c>
      <c r="L420" t="b">
        <v>1</v>
      </c>
      <c r="N420" t="s">
        <v>32</v>
      </c>
      <c r="O420" t="s">
        <v>35</v>
      </c>
      <c r="P420" t="b">
        <v>1</v>
      </c>
    </row>
    <row r="421" spans="1:16" x14ac:dyDescent="0.2">
      <c r="A421" s="1">
        <v>8</v>
      </c>
      <c r="B421">
        <v>1</v>
      </c>
      <c r="C421">
        <v>3</v>
      </c>
      <c r="D421" t="s">
        <v>16</v>
      </c>
      <c r="E421">
        <v>27</v>
      </c>
      <c r="F421">
        <v>0</v>
      </c>
      <c r="G421">
        <v>2</v>
      </c>
      <c r="H421">
        <v>11.1333</v>
      </c>
      <c r="I421" t="s">
        <v>17</v>
      </c>
      <c r="J421" t="s">
        <v>20</v>
      </c>
      <c r="K421" t="s">
        <v>24</v>
      </c>
      <c r="L421" t="b">
        <v>0</v>
      </c>
      <c r="N421" t="s">
        <v>32</v>
      </c>
      <c r="O421" t="s">
        <v>36</v>
      </c>
      <c r="P421" t="b">
        <v>0</v>
      </c>
    </row>
    <row r="422" spans="1:16" x14ac:dyDescent="0.2">
      <c r="A422" s="1">
        <v>420</v>
      </c>
      <c r="B422">
        <v>0</v>
      </c>
      <c r="C422">
        <v>3</v>
      </c>
      <c r="D422" t="s">
        <v>15</v>
      </c>
      <c r="F422">
        <v>0</v>
      </c>
      <c r="G422">
        <v>0</v>
      </c>
      <c r="H422">
        <v>7.8958000000000004</v>
      </c>
      <c r="I422" t="s">
        <v>18</v>
      </c>
      <c r="J422" t="s">
        <v>20</v>
      </c>
      <c r="K422" t="s">
        <v>23</v>
      </c>
      <c r="L422" t="b">
        <v>1</v>
      </c>
      <c r="N422" t="s">
        <v>33</v>
      </c>
      <c r="O422" t="s">
        <v>35</v>
      </c>
      <c r="P422" t="b">
        <v>1</v>
      </c>
    </row>
    <row r="423" spans="1:16" x14ac:dyDescent="0.2">
      <c r="A423" s="1">
        <v>200</v>
      </c>
      <c r="B423">
        <v>0</v>
      </c>
      <c r="C423">
        <v>3</v>
      </c>
      <c r="D423" t="s">
        <v>15</v>
      </c>
      <c r="E423">
        <v>28</v>
      </c>
      <c r="F423">
        <v>0</v>
      </c>
      <c r="G423">
        <v>0</v>
      </c>
      <c r="H423">
        <v>9.5</v>
      </c>
      <c r="I423" t="s">
        <v>17</v>
      </c>
      <c r="J423" t="s">
        <v>20</v>
      </c>
      <c r="K423" t="s">
        <v>23</v>
      </c>
      <c r="L423" t="b">
        <v>1</v>
      </c>
      <c r="N423" t="s">
        <v>32</v>
      </c>
      <c r="O423" t="s">
        <v>35</v>
      </c>
      <c r="P423" t="b">
        <v>1</v>
      </c>
    </row>
    <row r="424" spans="1:16" x14ac:dyDescent="0.2">
      <c r="A424" s="1">
        <v>281</v>
      </c>
      <c r="B424">
        <v>0</v>
      </c>
      <c r="C424">
        <v>3</v>
      </c>
      <c r="D424" t="s">
        <v>15</v>
      </c>
      <c r="E424">
        <v>28</v>
      </c>
      <c r="F424">
        <v>0</v>
      </c>
      <c r="G424">
        <v>0</v>
      </c>
      <c r="H424">
        <v>7.8541999999999996</v>
      </c>
      <c r="I424" t="s">
        <v>17</v>
      </c>
      <c r="J424" t="s">
        <v>20</v>
      </c>
      <c r="K424" t="s">
        <v>23</v>
      </c>
      <c r="L424" t="b">
        <v>1</v>
      </c>
      <c r="N424" t="s">
        <v>32</v>
      </c>
      <c r="O424" t="s">
        <v>35</v>
      </c>
      <c r="P424" t="b">
        <v>1</v>
      </c>
    </row>
    <row r="425" spans="1:16" x14ac:dyDescent="0.2">
      <c r="A425" s="1">
        <v>41</v>
      </c>
      <c r="B425">
        <v>0</v>
      </c>
      <c r="C425">
        <v>2</v>
      </c>
      <c r="D425" t="s">
        <v>16</v>
      </c>
      <c r="E425">
        <v>27</v>
      </c>
      <c r="F425">
        <v>1</v>
      </c>
      <c r="G425">
        <v>0</v>
      </c>
      <c r="H425">
        <v>21</v>
      </c>
      <c r="I425" t="s">
        <v>17</v>
      </c>
      <c r="J425" t="s">
        <v>22</v>
      </c>
      <c r="K425" t="s">
        <v>24</v>
      </c>
      <c r="L425" t="b">
        <v>0</v>
      </c>
      <c r="N425" t="s">
        <v>32</v>
      </c>
      <c r="O425" t="s">
        <v>35</v>
      </c>
      <c r="P425" t="b">
        <v>0</v>
      </c>
    </row>
    <row r="426" spans="1:16" x14ac:dyDescent="0.2">
      <c r="A426" s="1">
        <v>313</v>
      </c>
      <c r="B426">
        <v>0</v>
      </c>
      <c r="C426">
        <v>3</v>
      </c>
      <c r="D426" t="s">
        <v>15</v>
      </c>
      <c r="E426">
        <v>28</v>
      </c>
      <c r="F426">
        <v>0</v>
      </c>
      <c r="G426">
        <v>0</v>
      </c>
      <c r="H426">
        <v>7.8958000000000004</v>
      </c>
      <c r="I426" t="s">
        <v>17</v>
      </c>
      <c r="J426" t="s">
        <v>20</v>
      </c>
      <c r="K426" t="s">
        <v>23</v>
      </c>
      <c r="L426" t="b">
        <v>1</v>
      </c>
      <c r="N426" t="s">
        <v>32</v>
      </c>
      <c r="O426" t="s">
        <v>35</v>
      </c>
      <c r="P426" t="b">
        <v>1</v>
      </c>
    </row>
    <row r="427" spans="1:16" x14ac:dyDescent="0.2">
      <c r="A427" s="1">
        <v>425</v>
      </c>
      <c r="B427">
        <v>0</v>
      </c>
      <c r="C427">
        <v>3</v>
      </c>
      <c r="D427" t="s">
        <v>15</v>
      </c>
      <c r="F427">
        <v>0</v>
      </c>
      <c r="G427">
        <v>0</v>
      </c>
      <c r="H427">
        <v>7.25</v>
      </c>
      <c r="I427" t="s">
        <v>17</v>
      </c>
      <c r="J427" t="s">
        <v>20</v>
      </c>
      <c r="K427" t="s">
        <v>23</v>
      </c>
      <c r="L427" t="b">
        <v>1</v>
      </c>
      <c r="N427" t="s">
        <v>32</v>
      </c>
      <c r="O427" t="s">
        <v>35</v>
      </c>
      <c r="P427" t="b">
        <v>1</v>
      </c>
    </row>
    <row r="428" spans="1:16" x14ac:dyDescent="0.2">
      <c r="A428" s="1">
        <v>216</v>
      </c>
      <c r="B428">
        <v>1</v>
      </c>
      <c r="C428">
        <v>3</v>
      </c>
      <c r="D428" t="s">
        <v>16</v>
      </c>
      <c r="E428">
        <v>27</v>
      </c>
      <c r="F428">
        <v>0</v>
      </c>
      <c r="G428">
        <v>0</v>
      </c>
      <c r="H428">
        <v>7.9249999999999998</v>
      </c>
      <c r="I428" t="s">
        <v>17</v>
      </c>
      <c r="J428" t="s">
        <v>20</v>
      </c>
      <c r="K428" t="s">
        <v>24</v>
      </c>
      <c r="L428" t="b">
        <v>0</v>
      </c>
      <c r="N428" t="s">
        <v>32</v>
      </c>
      <c r="O428" t="s">
        <v>36</v>
      </c>
      <c r="P428" t="b">
        <v>1</v>
      </c>
    </row>
    <row r="429" spans="1:16" x14ac:dyDescent="0.2">
      <c r="A429" s="1">
        <v>717</v>
      </c>
      <c r="B429">
        <v>1</v>
      </c>
      <c r="C429">
        <v>2</v>
      </c>
      <c r="D429" t="s">
        <v>16</v>
      </c>
      <c r="E429">
        <v>27</v>
      </c>
      <c r="F429">
        <v>0</v>
      </c>
      <c r="G429">
        <v>0</v>
      </c>
      <c r="H429">
        <v>10.5</v>
      </c>
      <c r="I429" t="s">
        <v>17</v>
      </c>
      <c r="J429" t="s">
        <v>22</v>
      </c>
      <c r="K429" t="s">
        <v>24</v>
      </c>
      <c r="L429" t="b">
        <v>0</v>
      </c>
      <c r="M429" t="s">
        <v>26</v>
      </c>
      <c r="N429" t="s">
        <v>32</v>
      </c>
      <c r="O429" t="s">
        <v>36</v>
      </c>
      <c r="P429" t="b">
        <v>1</v>
      </c>
    </row>
    <row r="430" spans="1:16" x14ac:dyDescent="0.2">
      <c r="A430" s="1">
        <v>428</v>
      </c>
      <c r="B430">
        <v>0</v>
      </c>
      <c r="C430">
        <v>3</v>
      </c>
      <c r="D430" t="s">
        <v>15</v>
      </c>
      <c r="F430">
        <v>0</v>
      </c>
      <c r="G430">
        <v>0</v>
      </c>
      <c r="H430">
        <v>7.75</v>
      </c>
      <c r="I430" t="s">
        <v>19</v>
      </c>
      <c r="J430" t="s">
        <v>20</v>
      </c>
      <c r="K430" t="s">
        <v>23</v>
      </c>
      <c r="L430" t="b">
        <v>1</v>
      </c>
      <c r="N430" t="s">
        <v>34</v>
      </c>
      <c r="O430" t="s">
        <v>35</v>
      </c>
      <c r="P430" t="b">
        <v>1</v>
      </c>
    </row>
    <row r="431" spans="1:16" x14ac:dyDescent="0.2">
      <c r="A431" s="1">
        <v>342</v>
      </c>
      <c r="B431">
        <v>0</v>
      </c>
      <c r="C431">
        <v>2</v>
      </c>
      <c r="D431" t="s">
        <v>15</v>
      </c>
      <c r="E431">
        <v>28</v>
      </c>
      <c r="F431">
        <v>0</v>
      </c>
      <c r="G431">
        <v>0</v>
      </c>
      <c r="H431">
        <v>13</v>
      </c>
      <c r="I431" t="s">
        <v>17</v>
      </c>
      <c r="J431" t="s">
        <v>22</v>
      </c>
      <c r="K431" t="s">
        <v>23</v>
      </c>
      <c r="L431" t="b">
        <v>1</v>
      </c>
      <c r="N431" t="s">
        <v>32</v>
      </c>
      <c r="O431" t="s">
        <v>35</v>
      </c>
      <c r="P431" t="b">
        <v>1</v>
      </c>
    </row>
    <row r="432" spans="1:16" x14ac:dyDescent="0.2">
      <c r="A432" s="1">
        <v>355</v>
      </c>
      <c r="B432">
        <v>0</v>
      </c>
      <c r="C432">
        <v>3</v>
      </c>
      <c r="D432" t="s">
        <v>15</v>
      </c>
      <c r="E432">
        <v>28</v>
      </c>
      <c r="F432">
        <v>0</v>
      </c>
      <c r="G432">
        <v>0</v>
      </c>
      <c r="H432">
        <v>9.5</v>
      </c>
      <c r="I432" t="s">
        <v>17</v>
      </c>
      <c r="J432" t="s">
        <v>20</v>
      </c>
      <c r="K432" t="s">
        <v>23</v>
      </c>
      <c r="L432" t="b">
        <v>1</v>
      </c>
      <c r="N432" t="s">
        <v>32</v>
      </c>
      <c r="O432" t="s">
        <v>35</v>
      </c>
      <c r="P432" t="b">
        <v>1</v>
      </c>
    </row>
    <row r="433" spans="1:16" x14ac:dyDescent="0.2">
      <c r="A433" s="1">
        <v>431</v>
      </c>
      <c r="B433">
        <v>1</v>
      </c>
      <c r="C433">
        <v>3</v>
      </c>
      <c r="D433" t="s">
        <v>16</v>
      </c>
      <c r="F433">
        <v>1</v>
      </c>
      <c r="G433">
        <v>0</v>
      </c>
      <c r="H433">
        <v>16.100000000000001</v>
      </c>
      <c r="I433" t="s">
        <v>17</v>
      </c>
      <c r="J433" t="s">
        <v>20</v>
      </c>
      <c r="K433" t="s">
        <v>24</v>
      </c>
      <c r="L433" t="b">
        <v>0</v>
      </c>
      <c r="N433" t="s">
        <v>32</v>
      </c>
      <c r="O433" t="s">
        <v>36</v>
      </c>
      <c r="P433" t="b">
        <v>0</v>
      </c>
    </row>
    <row r="434" spans="1:16" x14ac:dyDescent="0.2">
      <c r="A434" s="1">
        <v>823</v>
      </c>
      <c r="B434">
        <v>1</v>
      </c>
      <c r="C434">
        <v>3</v>
      </c>
      <c r="D434" t="s">
        <v>16</v>
      </c>
      <c r="E434">
        <v>27</v>
      </c>
      <c r="F434">
        <v>0</v>
      </c>
      <c r="G434">
        <v>1</v>
      </c>
      <c r="H434">
        <v>12.475</v>
      </c>
      <c r="I434" t="s">
        <v>17</v>
      </c>
      <c r="J434" t="s">
        <v>20</v>
      </c>
      <c r="K434" t="s">
        <v>24</v>
      </c>
      <c r="L434" t="b">
        <v>0</v>
      </c>
      <c r="M434" t="s">
        <v>26</v>
      </c>
      <c r="N434" t="s">
        <v>32</v>
      </c>
      <c r="O434" t="s">
        <v>36</v>
      </c>
      <c r="P434" t="b">
        <v>0</v>
      </c>
    </row>
    <row r="435" spans="1:16" x14ac:dyDescent="0.2">
      <c r="A435" s="1">
        <v>392</v>
      </c>
      <c r="B435">
        <v>0</v>
      </c>
      <c r="C435">
        <v>3</v>
      </c>
      <c r="D435" t="s">
        <v>15</v>
      </c>
      <c r="E435">
        <v>28</v>
      </c>
      <c r="F435">
        <v>2</v>
      </c>
      <c r="G435">
        <v>0</v>
      </c>
      <c r="H435">
        <v>7.9249999999999998</v>
      </c>
      <c r="I435" t="s">
        <v>17</v>
      </c>
      <c r="J435" t="s">
        <v>20</v>
      </c>
      <c r="K435" t="s">
        <v>23</v>
      </c>
      <c r="L435" t="b">
        <v>1</v>
      </c>
      <c r="N435" t="s">
        <v>32</v>
      </c>
      <c r="O435" t="s">
        <v>35</v>
      </c>
      <c r="P435" t="b">
        <v>0</v>
      </c>
    </row>
    <row r="436" spans="1:16" x14ac:dyDescent="0.2">
      <c r="A436" s="1">
        <v>403</v>
      </c>
      <c r="B436">
        <v>0</v>
      </c>
      <c r="C436">
        <v>3</v>
      </c>
      <c r="D436" t="s">
        <v>15</v>
      </c>
      <c r="E436">
        <v>28</v>
      </c>
      <c r="F436">
        <v>1</v>
      </c>
      <c r="G436">
        <v>0</v>
      </c>
      <c r="H436">
        <v>15.85</v>
      </c>
      <c r="I436" t="s">
        <v>17</v>
      </c>
      <c r="J436" t="s">
        <v>20</v>
      </c>
      <c r="K436" t="s">
        <v>23</v>
      </c>
      <c r="L436" t="b">
        <v>1</v>
      </c>
      <c r="N436" t="s">
        <v>32</v>
      </c>
      <c r="O436" t="s">
        <v>35</v>
      </c>
      <c r="P436" t="b">
        <v>0</v>
      </c>
    </row>
    <row r="437" spans="1:16" x14ac:dyDescent="0.2">
      <c r="A437" s="1">
        <v>866</v>
      </c>
      <c r="B437">
        <v>1</v>
      </c>
      <c r="C437">
        <v>2</v>
      </c>
      <c r="D437" t="s">
        <v>16</v>
      </c>
      <c r="E437">
        <v>27</v>
      </c>
      <c r="F437">
        <v>1</v>
      </c>
      <c r="G437">
        <v>0</v>
      </c>
      <c r="H437">
        <v>13.8583</v>
      </c>
      <c r="I437" t="s">
        <v>18</v>
      </c>
      <c r="J437" t="s">
        <v>22</v>
      </c>
      <c r="K437" t="s">
        <v>24</v>
      </c>
      <c r="L437" t="b">
        <v>0</v>
      </c>
      <c r="N437" t="s">
        <v>33</v>
      </c>
      <c r="O437" t="s">
        <v>36</v>
      </c>
      <c r="P437" t="b">
        <v>0</v>
      </c>
    </row>
    <row r="438" spans="1:16" x14ac:dyDescent="0.2">
      <c r="A438" s="1">
        <v>100</v>
      </c>
      <c r="B438">
        <v>0</v>
      </c>
      <c r="C438">
        <v>3</v>
      </c>
      <c r="D438" t="s">
        <v>16</v>
      </c>
      <c r="E438">
        <v>28</v>
      </c>
      <c r="F438">
        <v>0</v>
      </c>
      <c r="G438">
        <v>0</v>
      </c>
      <c r="H438">
        <v>7.8958000000000004</v>
      </c>
      <c r="I438" t="s">
        <v>17</v>
      </c>
      <c r="J438" t="s">
        <v>20</v>
      </c>
      <c r="K438" t="s">
        <v>24</v>
      </c>
      <c r="L438" t="b">
        <v>0</v>
      </c>
      <c r="N438" t="s">
        <v>32</v>
      </c>
      <c r="O438" t="s">
        <v>35</v>
      </c>
      <c r="P438" t="b">
        <v>1</v>
      </c>
    </row>
    <row r="439" spans="1:16" x14ac:dyDescent="0.2">
      <c r="A439" s="1">
        <v>399</v>
      </c>
      <c r="B439">
        <v>1</v>
      </c>
      <c r="C439">
        <v>2</v>
      </c>
      <c r="D439" t="s">
        <v>16</v>
      </c>
      <c r="E439">
        <v>28</v>
      </c>
      <c r="F439">
        <v>0</v>
      </c>
      <c r="G439">
        <v>0</v>
      </c>
      <c r="H439">
        <v>12.65</v>
      </c>
      <c r="I439" t="s">
        <v>17</v>
      </c>
      <c r="J439" t="s">
        <v>22</v>
      </c>
      <c r="K439" t="s">
        <v>24</v>
      </c>
      <c r="L439" t="b">
        <v>0</v>
      </c>
      <c r="N439" t="s">
        <v>32</v>
      </c>
      <c r="O439" t="s">
        <v>36</v>
      </c>
      <c r="P439" t="b">
        <v>1</v>
      </c>
    </row>
    <row r="440" spans="1:16" x14ac:dyDescent="0.2">
      <c r="A440" s="1">
        <v>430</v>
      </c>
      <c r="B440">
        <v>1</v>
      </c>
      <c r="C440">
        <v>1</v>
      </c>
      <c r="D440" t="s">
        <v>15</v>
      </c>
      <c r="E440">
        <v>28</v>
      </c>
      <c r="F440">
        <v>0</v>
      </c>
      <c r="G440">
        <v>0</v>
      </c>
      <c r="H440">
        <v>26.55</v>
      </c>
      <c r="I440" t="s">
        <v>17</v>
      </c>
      <c r="J440" t="s">
        <v>21</v>
      </c>
      <c r="K440" t="s">
        <v>23</v>
      </c>
      <c r="L440" t="b">
        <v>1</v>
      </c>
      <c r="M440" t="s">
        <v>18</v>
      </c>
      <c r="N440" t="s">
        <v>32</v>
      </c>
      <c r="O440" t="s">
        <v>36</v>
      </c>
      <c r="P440" t="b">
        <v>1</v>
      </c>
    </row>
    <row r="441" spans="1:16" x14ac:dyDescent="0.2">
      <c r="A441" s="1">
        <v>508</v>
      </c>
      <c r="B441">
        <v>0</v>
      </c>
      <c r="C441">
        <v>3</v>
      </c>
      <c r="D441" t="s">
        <v>15</v>
      </c>
      <c r="E441">
        <v>28</v>
      </c>
      <c r="F441">
        <v>0</v>
      </c>
      <c r="G441">
        <v>0</v>
      </c>
      <c r="H441">
        <v>22.524999999999999</v>
      </c>
      <c r="I441" t="s">
        <v>17</v>
      </c>
      <c r="J441" t="s">
        <v>20</v>
      </c>
      <c r="K441" t="s">
        <v>23</v>
      </c>
      <c r="L441" t="b">
        <v>1</v>
      </c>
      <c r="N441" t="s">
        <v>32</v>
      </c>
      <c r="O441" t="s">
        <v>35</v>
      </c>
      <c r="P441" t="b">
        <v>1</v>
      </c>
    </row>
    <row r="442" spans="1:16" x14ac:dyDescent="0.2">
      <c r="A442" s="1">
        <v>423</v>
      </c>
      <c r="B442">
        <v>0</v>
      </c>
      <c r="C442">
        <v>3</v>
      </c>
      <c r="D442" t="s">
        <v>16</v>
      </c>
      <c r="E442">
        <v>28</v>
      </c>
      <c r="F442">
        <v>1</v>
      </c>
      <c r="G442">
        <v>1</v>
      </c>
      <c r="H442">
        <v>14.4</v>
      </c>
      <c r="I442" t="s">
        <v>17</v>
      </c>
      <c r="J442" t="s">
        <v>20</v>
      </c>
      <c r="K442" t="s">
        <v>24</v>
      </c>
      <c r="L442" t="b">
        <v>0</v>
      </c>
      <c r="N442" t="s">
        <v>32</v>
      </c>
      <c r="O442" t="s">
        <v>35</v>
      </c>
      <c r="P442" t="b">
        <v>0</v>
      </c>
    </row>
    <row r="443" spans="1:16" x14ac:dyDescent="0.2">
      <c r="A443" s="1">
        <v>562</v>
      </c>
      <c r="B443">
        <v>0</v>
      </c>
      <c r="C443">
        <v>2</v>
      </c>
      <c r="D443" t="s">
        <v>15</v>
      </c>
      <c r="E443">
        <v>28</v>
      </c>
      <c r="F443">
        <v>0</v>
      </c>
      <c r="G443">
        <v>0</v>
      </c>
      <c r="H443">
        <v>13.5</v>
      </c>
      <c r="I443" t="s">
        <v>17</v>
      </c>
      <c r="J443" t="s">
        <v>22</v>
      </c>
      <c r="K443" t="s">
        <v>23</v>
      </c>
      <c r="L443" t="b">
        <v>1</v>
      </c>
      <c r="N443" t="s">
        <v>32</v>
      </c>
      <c r="O443" t="s">
        <v>35</v>
      </c>
      <c r="P443" t="b">
        <v>1</v>
      </c>
    </row>
    <row r="444" spans="1:16" x14ac:dyDescent="0.2">
      <c r="A444" s="1">
        <v>756</v>
      </c>
      <c r="B444">
        <v>0</v>
      </c>
      <c r="C444">
        <v>3</v>
      </c>
      <c r="D444" t="s">
        <v>15</v>
      </c>
      <c r="E444">
        <v>28</v>
      </c>
      <c r="F444">
        <v>0</v>
      </c>
      <c r="G444">
        <v>0</v>
      </c>
      <c r="H444">
        <v>7.7957999999999998</v>
      </c>
      <c r="I444" t="s">
        <v>17</v>
      </c>
      <c r="J444" t="s">
        <v>20</v>
      </c>
      <c r="K444" t="s">
        <v>23</v>
      </c>
      <c r="L444" t="b">
        <v>1</v>
      </c>
      <c r="N444" t="s">
        <v>32</v>
      </c>
      <c r="O444" t="s">
        <v>35</v>
      </c>
      <c r="P444" t="b">
        <v>1</v>
      </c>
    </row>
    <row r="445" spans="1:16" x14ac:dyDescent="0.2">
      <c r="A445" s="1">
        <v>426</v>
      </c>
      <c r="B445">
        <v>1</v>
      </c>
      <c r="C445">
        <v>2</v>
      </c>
      <c r="D445" t="s">
        <v>16</v>
      </c>
      <c r="E445">
        <v>28</v>
      </c>
      <c r="F445">
        <v>1</v>
      </c>
      <c r="G445">
        <v>0</v>
      </c>
      <c r="H445">
        <v>26</v>
      </c>
      <c r="I445" t="s">
        <v>17</v>
      </c>
      <c r="J445" t="s">
        <v>22</v>
      </c>
      <c r="K445" t="s">
        <v>24</v>
      </c>
      <c r="L445" t="b">
        <v>0</v>
      </c>
      <c r="N445" t="s">
        <v>32</v>
      </c>
      <c r="O445" t="s">
        <v>36</v>
      </c>
      <c r="P445" t="b">
        <v>0</v>
      </c>
    </row>
    <row r="446" spans="1:16" x14ac:dyDescent="0.2">
      <c r="A446" s="1">
        <v>444</v>
      </c>
      <c r="B446">
        <v>1</v>
      </c>
      <c r="C446">
        <v>3</v>
      </c>
      <c r="D446" t="s">
        <v>15</v>
      </c>
      <c r="F446">
        <v>0</v>
      </c>
      <c r="G446">
        <v>0</v>
      </c>
      <c r="H446">
        <v>8.1125000000000007</v>
      </c>
      <c r="I446" t="s">
        <v>17</v>
      </c>
      <c r="J446" t="s">
        <v>20</v>
      </c>
      <c r="K446" t="s">
        <v>23</v>
      </c>
      <c r="L446" t="b">
        <v>1</v>
      </c>
      <c r="N446" t="s">
        <v>32</v>
      </c>
      <c r="O446" t="s">
        <v>36</v>
      </c>
      <c r="P446" t="b">
        <v>1</v>
      </c>
    </row>
    <row r="447" spans="1:16" x14ac:dyDescent="0.2">
      <c r="A447" s="1">
        <v>848</v>
      </c>
      <c r="B447">
        <v>0</v>
      </c>
      <c r="C447">
        <v>2</v>
      </c>
      <c r="D447" t="s">
        <v>15</v>
      </c>
      <c r="E447">
        <v>28</v>
      </c>
      <c r="F447">
        <v>0</v>
      </c>
      <c r="G447">
        <v>1</v>
      </c>
      <c r="H447">
        <v>33</v>
      </c>
      <c r="I447" t="s">
        <v>17</v>
      </c>
      <c r="J447" t="s">
        <v>22</v>
      </c>
      <c r="K447" t="s">
        <v>23</v>
      </c>
      <c r="L447" t="b">
        <v>1</v>
      </c>
      <c r="N447" t="s">
        <v>32</v>
      </c>
      <c r="O447" t="s">
        <v>35</v>
      </c>
      <c r="P447" t="b">
        <v>0</v>
      </c>
    </row>
    <row r="448" spans="1:16" x14ac:dyDescent="0.2">
      <c r="A448" s="1">
        <v>443</v>
      </c>
      <c r="B448">
        <v>1</v>
      </c>
      <c r="C448">
        <v>2</v>
      </c>
      <c r="D448" t="s">
        <v>16</v>
      </c>
      <c r="E448">
        <v>28</v>
      </c>
      <c r="F448">
        <v>0</v>
      </c>
      <c r="G448">
        <v>0</v>
      </c>
      <c r="H448">
        <v>13</v>
      </c>
      <c r="I448" t="s">
        <v>17</v>
      </c>
      <c r="J448" t="s">
        <v>22</v>
      </c>
      <c r="K448" t="s">
        <v>24</v>
      </c>
      <c r="L448" t="b">
        <v>0</v>
      </c>
      <c r="N448" t="s">
        <v>32</v>
      </c>
      <c r="O448" t="s">
        <v>36</v>
      </c>
      <c r="P448" t="b">
        <v>1</v>
      </c>
    </row>
    <row r="449" spans="1:16" x14ac:dyDescent="0.2">
      <c r="A449" s="1">
        <v>883</v>
      </c>
      <c r="B449">
        <v>0</v>
      </c>
      <c r="C449">
        <v>2</v>
      </c>
      <c r="D449" t="s">
        <v>15</v>
      </c>
      <c r="E449">
        <v>28</v>
      </c>
      <c r="F449">
        <v>0</v>
      </c>
      <c r="G449">
        <v>0</v>
      </c>
      <c r="H449">
        <v>10.5</v>
      </c>
      <c r="I449" t="s">
        <v>17</v>
      </c>
      <c r="J449" t="s">
        <v>22</v>
      </c>
      <c r="K449" t="s">
        <v>23</v>
      </c>
      <c r="L449" t="b">
        <v>1</v>
      </c>
      <c r="N449" t="s">
        <v>32</v>
      </c>
      <c r="O449" t="s">
        <v>35</v>
      </c>
      <c r="P449" t="b">
        <v>1</v>
      </c>
    </row>
    <row r="450" spans="1:16" x14ac:dyDescent="0.2">
      <c r="A450" s="1">
        <v>635</v>
      </c>
      <c r="B450">
        <v>1</v>
      </c>
      <c r="C450">
        <v>2</v>
      </c>
      <c r="D450" t="s">
        <v>16</v>
      </c>
      <c r="E450">
        <v>28</v>
      </c>
      <c r="F450">
        <v>0</v>
      </c>
      <c r="G450">
        <v>0</v>
      </c>
      <c r="H450">
        <v>13</v>
      </c>
      <c r="I450" t="s">
        <v>17</v>
      </c>
      <c r="J450" t="s">
        <v>22</v>
      </c>
      <c r="K450" t="s">
        <v>24</v>
      </c>
      <c r="L450" t="b">
        <v>0</v>
      </c>
      <c r="N450" t="s">
        <v>32</v>
      </c>
      <c r="O450" t="s">
        <v>36</v>
      </c>
      <c r="P450" t="b">
        <v>1</v>
      </c>
    </row>
    <row r="451" spans="1:16" x14ac:dyDescent="0.2">
      <c r="A451" s="1">
        <v>57</v>
      </c>
      <c r="B451">
        <v>0</v>
      </c>
      <c r="C451">
        <v>3</v>
      </c>
      <c r="D451" t="s">
        <v>15</v>
      </c>
      <c r="E451">
        <v>28.5</v>
      </c>
      <c r="F451">
        <v>0</v>
      </c>
      <c r="G451">
        <v>0</v>
      </c>
      <c r="H451">
        <v>7.2291999999999996</v>
      </c>
      <c r="I451" t="s">
        <v>18</v>
      </c>
      <c r="J451" t="s">
        <v>20</v>
      </c>
      <c r="K451" t="s">
        <v>23</v>
      </c>
      <c r="L451" t="b">
        <v>1</v>
      </c>
      <c r="N451" t="s">
        <v>33</v>
      </c>
      <c r="O451" t="s">
        <v>35</v>
      </c>
      <c r="P451" t="b">
        <v>1</v>
      </c>
    </row>
    <row r="452" spans="1:16" x14ac:dyDescent="0.2">
      <c r="A452" s="1">
        <v>735</v>
      </c>
      <c r="B452">
        <v>0</v>
      </c>
      <c r="C452">
        <v>3</v>
      </c>
      <c r="D452" t="s">
        <v>15</v>
      </c>
      <c r="E452">
        <v>28.5</v>
      </c>
      <c r="F452">
        <v>0</v>
      </c>
      <c r="G452">
        <v>0</v>
      </c>
      <c r="H452">
        <v>16.100000000000001</v>
      </c>
      <c r="I452" t="s">
        <v>17</v>
      </c>
      <c r="J452" t="s">
        <v>20</v>
      </c>
      <c r="K452" t="s">
        <v>23</v>
      </c>
      <c r="L452" t="b">
        <v>1</v>
      </c>
      <c r="N452" t="s">
        <v>32</v>
      </c>
      <c r="O452" t="s">
        <v>35</v>
      </c>
      <c r="P452" t="b">
        <v>1</v>
      </c>
    </row>
    <row r="453" spans="1:16" x14ac:dyDescent="0.2">
      <c r="A453" s="1">
        <v>451</v>
      </c>
      <c r="B453">
        <v>0</v>
      </c>
      <c r="C453">
        <v>3</v>
      </c>
      <c r="D453" t="s">
        <v>15</v>
      </c>
      <c r="F453">
        <v>1</v>
      </c>
      <c r="G453">
        <v>0</v>
      </c>
      <c r="H453">
        <v>19.966699999999999</v>
      </c>
      <c r="I453" t="s">
        <v>17</v>
      </c>
      <c r="J453" t="s">
        <v>20</v>
      </c>
      <c r="K453" t="s">
        <v>23</v>
      </c>
      <c r="L453" t="b">
        <v>1</v>
      </c>
      <c r="N453" t="s">
        <v>32</v>
      </c>
      <c r="O453" t="s">
        <v>35</v>
      </c>
      <c r="P453" t="b">
        <v>0</v>
      </c>
    </row>
    <row r="454" spans="1:16" x14ac:dyDescent="0.2">
      <c r="A454" s="1">
        <v>81</v>
      </c>
      <c r="B454">
        <v>1</v>
      </c>
      <c r="C454">
        <v>3</v>
      </c>
      <c r="D454" t="s">
        <v>15</v>
      </c>
      <c r="E454">
        <v>29</v>
      </c>
      <c r="F454">
        <v>0</v>
      </c>
      <c r="G454">
        <v>0</v>
      </c>
      <c r="H454">
        <v>9.5</v>
      </c>
      <c r="I454" t="s">
        <v>17</v>
      </c>
      <c r="J454" t="s">
        <v>20</v>
      </c>
      <c r="K454" t="s">
        <v>23</v>
      </c>
      <c r="L454" t="b">
        <v>1</v>
      </c>
      <c r="N454" t="s">
        <v>32</v>
      </c>
      <c r="O454" t="s">
        <v>36</v>
      </c>
      <c r="P454" t="b">
        <v>1</v>
      </c>
    </row>
    <row r="455" spans="1:16" x14ac:dyDescent="0.2">
      <c r="A455" s="1">
        <v>90</v>
      </c>
      <c r="B455">
        <v>0</v>
      </c>
      <c r="C455">
        <v>3</v>
      </c>
      <c r="D455" t="s">
        <v>15</v>
      </c>
      <c r="E455">
        <v>29</v>
      </c>
      <c r="F455">
        <v>0</v>
      </c>
      <c r="G455">
        <v>0</v>
      </c>
      <c r="H455">
        <v>8.0500000000000007</v>
      </c>
      <c r="I455" t="s">
        <v>17</v>
      </c>
      <c r="J455" t="s">
        <v>20</v>
      </c>
      <c r="K455" t="s">
        <v>23</v>
      </c>
      <c r="L455" t="b">
        <v>1</v>
      </c>
      <c r="N455" t="s">
        <v>32</v>
      </c>
      <c r="O455" t="s">
        <v>35</v>
      </c>
      <c r="P455" t="b">
        <v>1</v>
      </c>
    </row>
    <row r="456" spans="1:16" x14ac:dyDescent="0.2">
      <c r="A456" s="1">
        <v>454</v>
      </c>
      <c r="B456">
        <v>0</v>
      </c>
      <c r="C456">
        <v>3</v>
      </c>
      <c r="D456" t="s">
        <v>15</v>
      </c>
      <c r="F456">
        <v>0</v>
      </c>
      <c r="G456">
        <v>0</v>
      </c>
      <c r="H456">
        <v>8.0500000000000007</v>
      </c>
      <c r="I456" t="s">
        <v>17</v>
      </c>
      <c r="J456" t="s">
        <v>20</v>
      </c>
      <c r="K456" t="s">
        <v>23</v>
      </c>
      <c r="L456" t="b">
        <v>1</v>
      </c>
      <c r="N456" t="s">
        <v>32</v>
      </c>
      <c r="O456" t="s">
        <v>35</v>
      </c>
      <c r="P456" t="b">
        <v>1</v>
      </c>
    </row>
    <row r="457" spans="1:16" x14ac:dyDescent="0.2">
      <c r="A457" s="1">
        <v>117</v>
      </c>
      <c r="B457">
        <v>0</v>
      </c>
      <c r="C457">
        <v>2</v>
      </c>
      <c r="D457" t="s">
        <v>15</v>
      </c>
      <c r="E457">
        <v>29</v>
      </c>
      <c r="F457">
        <v>1</v>
      </c>
      <c r="G457">
        <v>0</v>
      </c>
      <c r="H457">
        <v>21</v>
      </c>
      <c r="I457" t="s">
        <v>17</v>
      </c>
      <c r="J457" t="s">
        <v>22</v>
      </c>
      <c r="K457" t="s">
        <v>23</v>
      </c>
      <c r="L457" t="b">
        <v>1</v>
      </c>
      <c r="N457" t="s">
        <v>32</v>
      </c>
      <c r="O457" t="s">
        <v>35</v>
      </c>
      <c r="P457" t="b">
        <v>0</v>
      </c>
    </row>
    <row r="458" spans="1:16" x14ac:dyDescent="0.2">
      <c r="A458" s="1">
        <v>231</v>
      </c>
      <c r="B458">
        <v>0</v>
      </c>
      <c r="C458">
        <v>3</v>
      </c>
      <c r="D458" t="s">
        <v>15</v>
      </c>
      <c r="E458">
        <v>29</v>
      </c>
      <c r="F458">
        <v>0</v>
      </c>
      <c r="G458">
        <v>0</v>
      </c>
      <c r="H458">
        <v>7.7750000000000004</v>
      </c>
      <c r="I458" t="s">
        <v>17</v>
      </c>
      <c r="J458" t="s">
        <v>20</v>
      </c>
      <c r="K458" t="s">
        <v>23</v>
      </c>
      <c r="L458" t="b">
        <v>1</v>
      </c>
      <c r="N458" t="s">
        <v>32</v>
      </c>
      <c r="O458" t="s">
        <v>35</v>
      </c>
      <c r="P458" t="b">
        <v>1</v>
      </c>
    </row>
    <row r="459" spans="1:16" x14ac:dyDescent="0.2">
      <c r="A459" s="1">
        <v>457</v>
      </c>
      <c r="B459">
        <v>1</v>
      </c>
      <c r="C459">
        <v>1</v>
      </c>
      <c r="D459" t="s">
        <v>16</v>
      </c>
      <c r="F459">
        <v>1</v>
      </c>
      <c r="G459">
        <v>0</v>
      </c>
      <c r="H459">
        <v>51.862499999999997</v>
      </c>
      <c r="I459" t="s">
        <v>17</v>
      </c>
      <c r="J459" t="s">
        <v>21</v>
      </c>
      <c r="K459" t="s">
        <v>24</v>
      </c>
      <c r="L459" t="b">
        <v>0</v>
      </c>
      <c r="M459" t="s">
        <v>28</v>
      </c>
      <c r="N459" t="s">
        <v>32</v>
      </c>
      <c r="O459" t="s">
        <v>36</v>
      </c>
      <c r="P459" t="b">
        <v>0</v>
      </c>
    </row>
    <row r="460" spans="1:16" x14ac:dyDescent="0.2">
      <c r="A460" s="1">
        <v>874</v>
      </c>
      <c r="B460">
        <v>1</v>
      </c>
      <c r="C460">
        <v>2</v>
      </c>
      <c r="D460" t="s">
        <v>16</v>
      </c>
      <c r="E460">
        <v>28</v>
      </c>
      <c r="F460">
        <v>1</v>
      </c>
      <c r="G460">
        <v>0</v>
      </c>
      <c r="H460">
        <v>24</v>
      </c>
      <c r="I460" t="s">
        <v>18</v>
      </c>
      <c r="J460" t="s">
        <v>22</v>
      </c>
      <c r="K460" t="s">
        <v>24</v>
      </c>
      <c r="L460" t="b">
        <v>0</v>
      </c>
      <c r="N460" t="s">
        <v>33</v>
      </c>
      <c r="O460" t="s">
        <v>36</v>
      </c>
      <c r="P460" t="b">
        <v>0</v>
      </c>
    </row>
    <row r="461" spans="1:16" x14ac:dyDescent="0.2">
      <c r="A461" s="1">
        <v>459</v>
      </c>
      <c r="B461">
        <v>0</v>
      </c>
      <c r="C461">
        <v>3</v>
      </c>
      <c r="D461" t="s">
        <v>15</v>
      </c>
      <c r="F461">
        <v>0</v>
      </c>
      <c r="G461">
        <v>0</v>
      </c>
      <c r="H461">
        <v>7.75</v>
      </c>
      <c r="I461" t="s">
        <v>19</v>
      </c>
      <c r="J461" t="s">
        <v>20</v>
      </c>
      <c r="K461" t="s">
        <v>23</v>
      </c>
      <c r="L461" t="b">
        <v>1</v>
      </c>
      <c r="N461" t="s">
        <v>34</v>
      </c>
      <c r="O461" t="s">
        <v>35</v>
      </c>
      <c r="P461" t="b">
        <v>1</v>
      </c>
    </row>
    <row r="462" spans="1:16" x14ac:dyDescent="0.2">
      <c r="A462" s="1">
        <v>242</v>
      </c>
      <c r="B462">
        <v>0</v>
      </c>
      <c r="C462">
        <v>2</v>
      </c>
      <c r="D462" t="s">
        <v>15</v>
      </c>
      <c r="E462">
        <v>29</v>
      </c>
      <c r="F462">
        <v>0</v>
      </c>
      <c r="G462">
        <v>0</v>
      </c>
      <c r="H462">
        <v>10.5</v>
      </c>
      <c r="I462" t="s">
        <v>17</v>
      </c>
      <c r="J462" t="s">
        <v>22</v>
      </c>
      <c r="K462" t="s">
        <v>23</v>
      </c>
      <c r="L462" t="b">
        <v>1</v>
      </c>
      <c r="N462" t="s">
        <v>32</v>
      </c>
      <c r="O462" t="s">
        <v>35</v>
      </c>
      <c r="P462" t="b">
        <v>1</v>
      </c>
    </row>
    <row r="463" spans="1:16" x14ac:dyDescent="0.2">
      <c r="A463" s="1">
        <v>336</v>
      </c>
      <c r="B463">
        <v>0</v>
      </c>
      <c r="C463">
        <v>1</v>
      </c>
      <c r="D463" t="s">
        <v>15</v>
      </c>
      <c r="E463">
        <v>29</v>
      </c>
      <c r="F463">
        <v>1</v>
      </c>
      <c r="G463">
        <v>0</v>
      </c>
      <c r="H463">
        <v>66.599999999999994</v>
      </c>
      <c r="I463" t="s">
        <v>17</v>
      </c>
      <c r="J463" t="s">
        <v>21</v>
      </c>
      <c r="K463" t="s">
        <v>23</v>
      </c>
      <c r="L463" t="b">
        <v>1</v>
      </c>
      <c r="M463" t="s">
        <v>18</v>
      </c>
      <c r="N463" t="s">
        <v>32</v>
      </c>
      <c r="O463" t="s">
        <v>35</v>
      </c>
      <c r="P463" t="b">
        <v>0</v>
      </c>
    </row>
    <row r="464" spans="1:16" x14ac:dyDescent="0.2">
      <c r="A464" s="1">
        <v>361</v>
      </c>
      <c r="B464">
        <v>0</v>
      </c>
      <c r="C464">
        <v>2</v>
      </c>
      <c r="D464" t="s">
        <v>15</v>
      </c>
      <c r="E464">
        <v>29</v>
      </c>
      <c r="F464">
        <v>1</v>
      </c>
      <c r="G464">
        <v>0</v>
      </c>
      <c r="H464">
        <v>27.720800000000001</v>
      </c>
      <c r="I464" t="s">
        <v>18</v>
      </c>
      <c r="J464" t="s">
        <v>22</v>
      </c>
      <c r="K464" t="s">
        <v>23</v>
      </c>
      <c r="L464" t="b">
        <v>1</v>
      </c>
      <c r="N464" t="s">
        <v>33</v>
      </c>
      <c r="O464" t="s">
        <v>35</v>
      </c>
      <c r="P464" t="b">
        <v>0</v>
      </c>
    </row>
    <row r="465" spans="1:16" x14ac:dyDescent="0.2">
      <c r="A465" s="1">
        <v>422</v>
      </c>
      <c r="B465">
        <v>0</v>
      </c>
      <c r="C465">
        <v>3</v>
      </c>
      <c r="D465" t="s">
        <v>15</v>
      </c>
      <c r="E465">
        <v>29</v>
      </c>
      <c r="F465">
        <v>0</v>
      </c>
      <c r="G465">
        <v>0</v>
      </c>
      <c r="H465">
        <v>7.875</v>
      </c>
      <c r="I465" t="s">
        <v>17</v>
      </c>
      <c r="J465" t="s">
        <v>20</v>
      </c>
      <c r="K465" t="s">
        <v>23</v>
      </c>
      <c r="L465" t="b">
        <v>1</v>
      </c>
      <c r="N465" t="s">
        <v>32</v>
      </c>
      <c r="O465" t="s">
        <v>35</v>
      </c>
      <c r="P465" t="b">
        <v>1</v>
      </c>
    </row>
    <row r="466" spans="1:16" x14ac:dyDescent="0.2">
      <c r="A466" s="1">
        <v>464</v>
      </c>
      <c r="B466">
        <v>0</v>
      </c>
      <c r="C466">
        <v>3</v>
      </c>
      <c r="D466" t="s">
        <v>15</v>
      </c>
      <c r="F466">
        <v>0</v>
      </c>
      <c r="G466">
        <v>0</v>
      </c>
      <c r="H466">
        <v>8.0500000000000007</v>
      </c>
      <c r="I466" t="s">
        <v>17</v>
      </c>
      <c r="J466" t="s">
        <v>20</v>
      </c>
      <c r="K466" t="s">
        <v>23</v>
      </c>
      <c r="L466" t="b">
        <v>1</v>
      </c>
      <c r="N466" t="s">
        <v>32</v>
      </c>
      <c r="O466" t="s">
        <v>35</v>
      </c>
      <c r="P466" t="b">
        <v>1</v>
      </c>
    </row>
    <row r="467" spans="1:16" x14ac:dyDescent="0.2">
      <c r="A467" s="1">
        <v>455</v>
      </c>
      <c r="B467">
        <v>1</v>
      </c>
      <c r="C467">
        <v>3</v>
      </c>
      <c r="D467" t="s">
        <v>15</v>
      </c>
      <c r="E467">
        <v>29</v>
      </c>
      <c r="F467">
        <v>0</v>
      </c>
      <c r="G467">
        <v>0</v>
      </c>
      <c r="H467">
        <v>7.8958000000000004</v>
      </c>
      <c r="I467" t="s">
        <v>18</v>
      </c>
      <c r="J467" t="s">
        <v>20</v>
      </c>
      <c r="K467" t="s">
        <v>23</v>
      </c>
      <c r="L467" t="b">
        <v>1</v>
      </c>
      <c r="N467" t="s">
        <v>33</v>
      </c>
      <c r="O467" t="s">
        <v>36</v>
      </c>
      <c r="P467" t="b">
        <v>1</v>
      </c>
    </row>
    <row r="468" spans="1:16" x14ac:dyDescent="0.2">
      <c r="A468" s="1">
        <v>466</v>
      </c>
      <c r="B468">
        <v>0</v>
      </c>
      <c r="C468">
        <v>2</v>
      </c>
      <c r="D468" t="s">
        <v>15</v>
      </c>
      <c r="F468">
        <v>0</v>
      </c>
      <c r="G468">
        <v>0</v>
      </c>
      <c r="H468">
        <v>0</v>
      </c>
      <c r="I468" t="s">
        <v>17</v>
      </c>
      <c r="J468" t="s">
        <v>22</v>
      </c>
      <c r="K468" t="s">
        <v>23</v>
      </c>
      <c r="L468" t="b">
        <v>1</v>
      </c>
      <c r="N468" t="s">
        <v>32</v>
      </c>
      <c r="O468" t="s">
        <v>35</v>
      </c>
      <c r="P468" t="b">
        <v>1</v>
      </c>
    </row>
    <row r="469" spans="1:16" x14ac:dyDescent="0.2">
      <c r="A469" s="1">
        <v>477</v>
      </c>
      <c r="B469">
        <v>0</v>
      </c>
      <c r="C469">
        <v>3</v>
      </c>
      <c r="D469" t="s">
        <v>15</v>
      </c>
      <c r="E469">
        <v>29</v>
      </c>
      <c r="F469">
        <v>1</v>
      </c>
      <c r="G469">
        <v>0</v>
      </c>
      <c r="H469">
        <v>7.0457999999999998</v>
      </c>
      <c r="I469" t="s">
        <v>17</v>
      </c>
      <c r="J469" t="s">
        <v>20</v>
      </c>
      <c r="K469" t="s">
        <v>23</v>
      </c>
      <c r="L469" t="b">
        <v>1</v>
      </c>
      <c r="N469" t="s">
        <v>32</v>
      </c>
      <c r="O469" t="s">
        <v>35</v>
      </c>
      <c r="P469" t="b">
        <v>0</v>
      </c>
    </row>
    <row r="470" spans="1:16" x14ac:dyDescent="0.2">
      <c r="A470" s="1">
        <v>468</v>
      </c>
      <c r="B470">
        <v>0</v>
      </c>
      <c r="C470">
        <v>3</v>
      </c>
      <c r="D470" t="s">
        <v>15</v>
      </c>
      <c r="F470">
        <v>0</v>
      </c>
      <c r="G470">
        <v>0</v>
      </c>
      <c r="H470">
        <v>7.7249999999999996</v>
      </c>
      <c r="I470" t="s">
        <v>19</v>
      </c>
      <c r="J470" t="s">
        <v>20</v>
      </c>
      <c r="K470" t="s">
        <v>23</v>
      </c>
      <c r="L470" t="b">
        <v>1</v>
      </c>
      <c r="N470" t="s">
        <v>34</v>
      </c>
      <c r="O470" t="s">
        <v>35</v>
      </c>
      <c r="P470" t="b">
        <v>1</v>
      </c>
    </row>
    <row r="471" spans="1:16" x14ac:dyDescent="0.2">
      <c r="A471" s="1">
        <v>53</v>
      </c>
      <c r="B471">
        <v>1</v>
      </c>
      <c r="C471">
        <v>2</v>
      </c>
      <c r="D471" t="s">
        <v>16</v>
      </c>
      <c r="E471">
        <v>29</v>
      </c>
      <c r="F471">
        <v>1</v>
      </c>
      <c r="G471">
        <v>0</v>
      </c>
      <c r="H471">
        <v>26</v>
      </c>
      <c r="I471" t="s">
        <v>17</v>
      </c>
      <c r="J471" t="s">
        <v>22</v>
      </c>
      <c r="K471" t="s">
        <v>24</v>
      </c>
      <c r="L471" t="b">
        <v>0</v>
      </c>
      <c r="N471" t="s">
        <v>32</v>
      </c>
      <c r="O471" t="s">
        <v>36</v>
      </c>
      <c r="P471" t="b">
        <v>0</v>
      </c>
    </row>
    <row r="472" spans="1:16" x14ac:dyDescent="0.2">
      <c r="A472" s="1">
        <v>470</v>
      </c>
      <c r="B472">
        <v>0</v>
      </c>
      <c r="C472">
        <v>3</v>
      </c>
      <c r="D472" t="s">
        <v>15</v>
      </c>
      <c r="F472">
        <v>0</v>
      </c>
      <c r="G472">
        <v>0</v>
      </c>
      <c r="H472">
        <v>7.25</v>
      </c>
      <c r="I472" t="s">
        <v>17</v>
      </c>
      <c r="J472" t="s">
        <v>20</v>
      </c>
      <c r="K472" t="s">
        <v>23</v>
      </c>
      <c r="L472" t="b">
        <v>1</v>
      </c>
      <c r="N472" t="s">
        <v>32</v>
      </c>
      <c r="O472" t="s">
        <v>35</v>
      </c>
      <c r="P472" t="b">
        <v>1</v>
      </c>
    </row>
    <row r="473" spans="1:16" x14ac:dyDescent="0.2">
      <c r="A473" s="1">
        <v>510</v>
      </c>
      <c r="B473">
        <v>1</v>
      </c>
      <c r="C473">
        <v>3</v>
      </c>
      <c r="D473" t="s">
        <v>15</v>
      </c>
      <c r="E473">
        <v>29</v>
      </c>
      <c r="F473">
        <v>0</v>
      </c>
      <c r="G473">
        <v>0</v>
      </c>
      <c r="H473">
        <v>7.75</v>
      </c>
      <c r="I473" t="s">
        <v>19</v>
      </c>
      <c r="J473" t="s">
        <v>20</v>
      </c>
      <c r="K473" t="s">
        <v>23</v>
      </c>
      <c r="L473" t="b">
        <v>1</v>
      </c>
      <c r="N473" t="s">
        <v>34</v>
      </c>
      <c r="O473" t="s">
        <v>36</v>
      </c>
      <c r="P473" t="b">
        <v>1</v>
      </c>
    </row>
    <row r="474" spans="1:16" x14ac:dyDescent="0.2">
      <c r="A474" s="1">
        <v>66</v>
      </c>
      <c r="B474">
        <v>1</v>
      </c>
      <c r="C474">
        <v>2</v>
      </c>
      <c r="D474" t="s">
        <v>16</v>
      </c>
      <c r="E474">
        <v>29</v>
      </c>
      <c r="F474">
        <v>0</v>
      </c>
      <c r="G474">
        <v>0</v>
      </c>
      <c r="H474">
        <v>10.5</v>
      </c>
      <c r="I474" t="s">
        <v>17</v>
      </c>
      <c r="J474" t="s">
        <v>22</v>
      </c>
      <c r="K474" t="s">
        <v>24</v>
      </c>
      <c r="L474" t="b">
        <v>0</v>
      </c>
      <c r="M474" t="s">
        <v>31</v>
      </c>
      <c r="N474" t="s">
        <v>32</v>
      </c>
      <c r="O474" t="s">
        <v>36</v>
      </c>
      <c r="P474" t="b">
        <v>1</v>
      </c>
    </row>
    <row r="475" spans="1:16" x14ac:dyDescent="0.2">
      <c r="A475" s="1">
        <v>133</v>
      </c>
      <c r="B475">
        <v>1</v>
      </c>
      <c r="C475">
        <v>2</v>
      </c>
      <c r="D475" t="s">
        <v>16</v>
      </c>
      <c r="E475">
        <v>29</v>
      </c>
      <c r="F475">
        <v>1</v>
      </c>
      <c r="G475">
        <v>0</v>
      </c>
      <c r="H475">
        <v>26</v>
      </c>
      <c r="I475" t="s">
        <v>17</v>
      </c>
      <c r="J475" t="s">
        <v>22</v>
      </c>
      <c r="K475" t="s">
        <v>24</v>
      </c>
      <c r="L475" t="b">
        <v>0</v>
      </c>
      <c r="N475" t="s">
        <v>32</v>
      </c>
      <c r="O475" t="s">
        <v>36</v>
      </c>
      <c r="P475" t="b">
        <v>0</v>
      </c>
    </row>
    <row r="476" spans="1:16" x14ac:dyDescent="0.2">
      <c r="A476" s="1">
        <v>251</v>
      </c>
      <c r="B476">
        <v>0</v>
      </c>
      <c r="C476">
        <v>3</v>
      </c>
      <c r="D476" t="s">
        <v>16</v>
      </c>
      <c r="E476">
        <v>29</v>
      </c>
      <c r="F476">
        <v>1</v>
      </c>
      <c r="G476">
        <v>1</v>
      </c>
      <c r="H476">
        <v>10.4625</v>
      </c>
      <c r="I476" t="s">
        <v>17</v>
      </c>
      <c r="J476" t="s">
        <v>20</v>
      </c>
      <c r="K476" t="s">
        <v>24</v>
      </c>
      <c r="L476" t="b">
        <v>0</v>
      </c>
      <c r="M476" t="s">
        <v>27</v>
      </c>
      <c r="N476" t="s">
        <v>32</v>
      </c>
      <c r="O476" t="s">
        <v>35</v>
      </c>
      <c r="P476" t="b">
        <v>0</v>
      </c>
    </row>
    <row r="477" spans="1:16" x14ac:dyDescent="0.2">
      <c r="A477" s="1">
        <v>475</v>
      </c>
      <c r="B477">
        <v>0</v>
      </c>
      <c r="C477">
        <v>1</v>
      </c>
      <c r="D477" t="s">
        <v>15</v>
      </c>
      <c r="F477">
        <v>0</v>
      </c>
      <c r="G477">
        <v>0</v>
      </c>
      <c r="H477">
        <v>52</v>
      </c>
      <c r="I477" t="s">
        <v>17</v>
      </c>
      <c r="J477" t="s">
        <v>21</v>
      </c>
      <c r="K477" t="s">
        <v>23</v>
      </c>
      <c r="L477" t="b">
        <v>1</v>
      </c>
      <c r="M477" t="s">
        <v>29</v>
      </c>
      <c r="N477" t="s">
        <v>32</v>
      </c>
      <c r="O477" t="s">
        <v>35</v>
      </c>
      <c r="P477" t="b">
        <v>1</v>
      </c>
    </row>
    <row r="478" spans="1:16" x14ac:dyDescent="0.2">
      <c r="A478" s="1">
        <v>713</v>
      </c>
      <c r="B478">
        <v>0</v>
      </c>
      <c r="C478">
        <v>3</v>
      </c>
      <c r="D478" t="s">
        <v>15</v>
      </c>
      <c r="E478">
        <v>29</v>
      </c>
      <c r="F478">
        <v>0</v>
      </c>
      <c r="G478">
        <v>0</v>
      </c>
      <c r="H478">
        <v>9.4832999999999998</v>
      </c>
      <c r="I478" t="s">
        <v>17</v>
      </c>
      <c r="J478" t="s">
        <v>20</v>
      </c>
      <c r="K478" t="s">
        <v>23</v>
      </c>
      <c r="L478" t="b">
        <v>1</v>
      </c>
      <c r="N478" t="s">
        <v>32</v>
      </c>
      <c r="O478" t="s">
        <v>35</v>
      </c>
      <c r="P478" t="b">
        <v>1</v>
      </c>
    </row>
    <row r="479" spans="1:16" x14ac:dyDescent="0.2">
      <c r="A479" s="1">
        <v>782</v>
      </c>
      <c r="B479">
        <v>0</v>
      </c>
      <c r="C479">
        <v>1</v>
      </c>
      <c r="D479" t="s">
        <v>15</v>
      </c>
      <c r="E479">
        <v>29</v>
      </c>
      <c r="F479">
        <v>0</v>
      </c>
      <c r="G479">
        <v>0</v>
      </c>
      <c r="H479">
        <v>30</v>
      </c>
      <c r="I479" t="s">
        <v>17</v>
      </c>
      <c r="J479" t="s">
        <v>21</v>
      </c>
      <c r="K479" t="s">
        <v>23</v>
      </c>
      <c r="L479" t="b">
        <v>1</v>
      </c>
      <c r="M479" t="s">
        <v>28</v>
      </c>
      <c r="N479" t="s">
        <v>32</v>
      </c>
      <c r="O479" t="s">
        <v>35</v>
      </c>
      <c r="P479" t="b">
        <v>1</v>
      </c>
    </row>
    <row r="480" spans="1:16" x14ac:dyDescent="0.2">
      <c r="A480" s="1">
        <v>157</v>
      </c>
      <c r="B480">
        <v>0</v>
      </c>
      <c r="C480">
        <v>3</v>
      </c>
      <c r="D480" t="s">
        <v>15</v>
      </c>
      <c r="E480">
        <v>30</v>
      </c>
      <c r="F480">
        <v>0</v>
      </c>
      <c r="G480">
        <v>0</v>
      </c>
      <c r="H480">
        <v>8.0500000000000007</v>
      </c>
      <c r="I480" t="s">
        <v>17</v>
      </c>
      <c r="J480" t="s">
        <v>20</v>
      </c>
      <c r="K480" t="s">
        <v>23</v>
      </c>
      <c r="L480" t="b">
        <v>1</v>
      </c>
      <c r="N480" t="s">
        <v>32</v>
      </c>
      <c r="O480" t="s">
        <v>35</v>
      </c>
      <c r="P480" t="b">
        <v>1</v>
      </c>
    </row>
    <row r="481" spans="1:16" x14ac:dyDescent="0.2">
      <c r="A481" s="1">
        <v>255</v>
      </c>
      <c r="B481">
        <v>1</v>
      </c>
      <c r="C481">
        <v>3</v>
      </c>
      <c r="D481" t="s">
        <v>16</v>
      </c>
      <c r="E481">
        <v>29</v>
      </c>
      <c r="F481">
        <v>0</v>
      </c>
      <c r="G481">
        <v>2</v>
      </c>
      <c r="H481">
        <v>15.245799999999999</v>
      </c>
      <c r="I481" t="s">
        <v>18</v>
      </c>
      <c r="J481" t="s">
        <v>20</v>
      </c>
      <c r="K481" t="s">
        <v>24</v>
      </c>
      <c r="L481" t="b">
        <v>0</v>
      </c>
      <c r="N481" t="s">
        <v>33</v>
      </c>
      <c r="O481" t="s">
        <v>36</v>
      </c>
      <c r="P481" t="b">
        <v>0</v>
      </c>
    </row>
    <row r="482" spans="1:16" x14ac:dyDescent="0.2">
      <c r="A482" s="1">
        <v>178</v>
      </c>
      <c r="B482">
        <v>0</v>
      </c>
      <c r="C482">
        <v>2</v>
      </c>
      <c r="D482" t="s">
        <v>15</v>
      </c>
      <c r="E482">
        <v>30</v>
      </c>
      <c r="F482">
        <v>0</v>
      </c>
      <c r="G482">
        <v>0</v>
      </c>
      <c r="H482">
        <v>13</v>
      </c>
      <c r="I482" t="s">
        <v>17</v>
      </c>
      <c r="J482" t="s">
        <v>22</v>
      </c>
      <c r="K482" t="s">
        <v>23</v>
      </c>
      <c r="L482" t="b">
        <v>1</v>
      </c>
      <c r="N482" t="s">
        <v>32</v>
      </c>
      <c r="O482" t="s">
        <v>35</v>
      </c>
      <c r="P482" t="b">
        <v>1</v>
      </c>
    </row>
    <row r="483" spans="1:16" x14ac:dyDescent="0.2">
      <c r="A483" s="1">
        <v>481</v>
      </c>
      <c r="B483">
        <v>0</v>
      </c>
      <c r="C483">
        <v>2</v>
      </c>
      <c r="D483" t="s">
        <v>15</v>
      </c>
      <c r="F483">
        <v>0</v>
      </c>
      <c r="G483">
        <v>0</v>
      </c>
      <c r="H483">
        <v>0</v>
      </c>
      <c r="I483" t="s">
        <v>17</v>
      </c>
      <c r="J483" t="s">
        <v>22</v>
      </c>
      <c r="K483" t="s">
        <v>23</v>
      </c>
      <c r="L483" t="b">
        <v>1</v>
      </c>
      <c r="N483" t="s">
        <v>32</v>
      </c>
      <c r="O483" t="s">
        <v>35</v>
      </c>
      <c r="P483" t="b">
        <v>1</v>
      </c>
    </row>
    <row r="484" spans="1:16" x14ac:dyDescent="0.2">
      <c r="A484" s="1">
        <v>213</v>
      </c>
      <c r="B484">
        <v>0</v>
      </c>
      <c r="C484">
        <v>2</v>
      </c>
      <c r="D484" t="s">
        <v>15</v>
      </c>
      <c r="E484">
        <v>30</v>
      </c>
      <c r="F484">
        <v>0</v>
      </c>
      <c r="G484">
        <v>0</v>
      </c>
      <c r="H484">
        <v>13</v>
      </c>
      <c r="I484" t="s">
        <v>17</v>
      </c>
      <c r="J484" t="s">
        <v>22</v>
      </c>
      <c r="K484" t="s">
        <v>23</v>
      </c>
      <c r="L484" t="b">
        <v>1</v>
      </c>
      <c r="N484" t="s">
        <v>32</v>
      </c>
      <c r="O484" t="s">
        <v>35</v>
      </c>
      <c r="P484" t="b">
        <v>1</v>
      </c>
    </row>
    <row r="485" spans="1:16" x14ac:dyDescent="0.2">
      <c r="A485" s="1">
        <v>567</v>
      </c>
      <c r="B485">
        <v>0</v>
      </c>
      <c r="C485">
        <v>3</v>
      </c>
      <c r="D485" t="s">
        <v>16</v>
      </c>
      <c r="E485">
        <v>29</v>
      </c>
      <c r="F485">
        <v>0</v>
      </c>
      <c r="G485">
        <v>4</v>
      </c>
      <c r="H485">
        <v>21.074999999999999</v>
      </c>
      <c r="I485" t="s">
        <v>17</v>
      </c>
      <c r="J485" t="s">
        <v>20</v>
      </c>
      <c r="K485" t="s">
        <v>24</v>
      </c>
      <c r="L485" t="b">
        <v>0</v>
      </c>
      <c r="N485" t="s">
        <v>32</v>
      </c>
      <c r="O485" t="s">
        <v>35</v>
      </c>
      <c r="P485" t="b">
        <v>0</v>
      </c>
    </row>
    <row r="486" spans="1:16" x14ac:dyDescent="0.2">
      <c r="A486" s="1">
        <v>219</v>
      </c>
      <c r="B486">
        <v>0</v>
      </c>
      <c r="C486">
        <v>2</v>
      </c>
      <c r="D486" t="s">
        <v>15</v>
      </c>
      <c r="E486">
        <v>30</v>
      </c>
      <c r="F486">
        <v>0</v>
      </c>
      <c r="G486">
        <v>0</v>
      </c>
      <c r="H486">
        <v>10.5</v>
      </c>
      <c r="I486" t="s">
        <v>17</v>
      </c>
      <c r="J486" t="s">
        <v>22</v>
      </c>
      <c r="K486" t="s">
        <v>23</v>
      </c>
      <c r="L486" t="b">
        <v>1</v>
      </c>
      <c r="N486" t="s">
        <v>32</v>
      </c>
      <c r="O486" t="s">
        <v>35</v>
      </c>
      <c r="P486" t="b">
        <v>1</v>
      </c>
    </row>
    <row r="487" spans="1:16" x14ac:dyDescent="0.2">
      <c r="A487" s="1">
        <v>485</v>
      </c>
      <c r="B487">
        <v>0</v>
      </c>
      <c r="C487">
        <v>3</v>
      </c>
      <c r="D487" t="s">
        <v>16</v>
      </c>
      <c r="F487">
        <v>3</v>
      </c>
      <c r="G487">
        <v>1</v>
      </c>
      <c r="H487">
        <v>25.466699999999999</v>
      </c>
      <c r="I487" t="s">
        <v>17</v>
      </c>
      <c r="J487" t="s">
        <v>20</v>
      </c>
      <c r="K487" t="s">
        <v>24</v>
      </c>
      <c r="L487" t="b">
        <v>0</v>
      </c>
      <c r="N487" t="s">
        <v>32</v>
      </c>
      <c r="O487" t="s">
        <v>35</v>
      </c>
      <c r="P487" t="b">
        <v>0</v>
      </c>
    </row>
    <row r="488" spans="1:16" x14ac:dyDescent="0.2">
      <c r="A488" s="1">
        <v>730</v>
      </c>
      <c r="B488">
        <v>1</v>
      </c>
      <c r="C488">
        <v>1</v>
      </c>
      <c r="D488" t="s">
        <v>16</v>
      </c>
      <c r="E488">
        <v>29</v>
      </c>
      <c r="F488">
        <v>0</v>
      </c>
      <c r="G488">
        <v>0</v>
      </c>
      <c r="H488">
        <v>211.33750000000001</v>
      </c>
      <c r="I488" t="s">
        <v>17</v>
      </c>
      <c r="J488" t="s">
        <v>21</v>
      </c>
      <c r="K488" t="s">
        <v>24</v>
      </c>
      <c r="L488" t="b">
        <v>0</v>
      </c>
      <c r="M488" t="s">
        <v>30</v>
      </c>
      <c r="N488" t="s">
        <v>32</v>
      </c>
      <c r="O488" t="s">
        <v>36</v>
      </c>
      <c r="P488" t="b">
        <v>1</v>
      </c>
    </row>
    <row r="489" spans="1:16" x14ac:dyDescent="0.2">
      <c r="A489" s="1">
        <v>244</v>
      </c>
      <c r="B489">
        <v>0</v>
      </c>
      <c r="C489">
        <v>3</v>
      </c>
      <c r="D489" t="s">
        <v>15</v>
      </c>
      <c r="E489">
        <v>30</v>
      </c>
      <c r="F489">
        <v>0</v>
      </c>
      <c r="G489">
        <v>0</v>
      </c>
      <c r="H489">
        <v>7.2249999999999996</v>
      </c>
      <c r="I489" t="s">
        <v>18</v>
      </c>
      <c r="J489" t="s">
        <v>20</v>
      </c>
      <c r="K489" t="s">
        <v>23</v>
      </c>
      <c r="L489" t="b">
        <v>1</v>
      </c>
      <c r="N489" t="s">
        <v>33</v>
      </c>
      <c r="O489" t="s">
        <v>35</v>
      </c>
      <c r="P489" t="b">
        <v>1</v>
      </c>
    </row>
    <row r="490" spans="1:16" x14ac:dyDescent="0.2">
      <c r="A490" s="1">
        <v>253</v>
      </c>
      <c r="B490">
        <v>0</v>
      </c>
      <c r="C490">
        <v>3</v>
      </c>
      <c r="D490" t="s">
        <v>15</v>
      </c>
      <c r="E490">
        <v>30</v>
      </c>
      <c r="F490">
        <v>1</v>
      </c>
      <c r="G490">
        <v>0</v>
      </c>
      <c r="H490">
        <v>16.100000000000001</v>
      </c>
      <c r="I490" t="s">
        <v>17</v>
      </c>
      <c r="J490" t="s">
        <v>20</v>
      </c>
      <c r="K490" t="s">
        <v>23</v>
      </c>
      <c r="L490" t="b">
        <v>1</v>
      </c>
      <c r="N490" t="s">
        <v>32</v>
      </c>
      <c r="O490" t="s">
        <v>35</v>
      </c>
      <c r="P490" t="b">
        <v>0</v>
      </c>
    </row>
    <row r="491" spans="1:16" x14ac:dyDescent="0.2">
      <c r="A491" s="1">
        <v>286</v>
      </c>
      <c r="B491">
        <v>1</v>
      </c>
      <c r="C491">
        <v>3</v>
      </c>
      <c r="D491" t="s">
        <v>15</v>
      </c>
      <c r="E491">
        <v>30</v>
      </c>
      <c r="F491">
        <v>0</v>
      </c>
      <c r="G491">
        <v>0</v>
      </c>
      <c r="H491">
        <v>9.5</v>
      </c>
      <c r="I491" t="s">
        <v>17</v>
      </c>
      <c r="J491" t="s">
        <v>20</v>
      </c>
      <c r="K491" t="s">
        <v>23</v>
      </c>
      <c r="L491" t="b">
        <v>1</v>
      </c>
      <c r="N491" t="s">
        <v>32</v>
      </c>
      <c r="O491" t="s">
        <v>36</v>
      </c>
      <c r="P491" t="b">
        <v>1</v>
      </c>
    </row>
    <row r="492" spans="1:16" x14ac:dyDescent="0.2">
      <c r="A492" s="1">
        <v>490</v>
      </c>
      <c r="B492">
        <v>0</v>
      </c>
      <c r="C492">
        <v>3</v>
      </c>
      <c r="D492" t="s">
        <v>15</v>
      </c>
      <c r="F492">
        <v>1</v>
      </c>
      <c r="G492">
        <v>0</v>
      </c>
      <c r="H492">
        <v>19.966699999999999</v>
      </c>
      <c r="I492" t="s">
        <v>17</v>
      </c>
      <c r="J492" t="s">
        <v>20</v>
      </c>
      <c r="K492" t="s">
        <v>23</v>
      </c>
      <c r="L492" t="b">
        <v>1</v>
      </c>
      <c r="N492" t="s">
        <v>32</v>
      </c>
      <c r="O492" t="s">
        <v>35</v>
      </c>
      <c r="P492" t="b">
        <v>0</v>
      </c>
    </row>
    <row r="493" spans="1:16" x14ac:dyDescent="0.2">
      <c r="A493" s="1">
        <v>308</v>
      </c>
      <c r="B493">
        <v>0</v>
      </c>
      <c r="C493">
        <v>2</v>
      </c>
      <c r="D493" t="s">
        <v>15</v>
      </c>
      <c r="E493">
        <v>30</v>
      </c>
      <c r="F493">
        <v>1</v>
      </c>
      <c r="G493">
        <v>0</v>
      </c>
      <c r="H493">
        <v>24</v>
      </c>
      <c r="I493" t="s">
        <v>18</v>
      </c>
      <c r="J493" t="s">
        <v>22</v>
      </c>
      <c r="K493" t="s">
        <v>23</v>
      </c>
      <c r="L493" t="b">
        <v>1</v>
      </c>
      <c r="N493" t="s">
        <v>33</v>
      </c>
      <c r="O493" t="s">
        <v>35</v>
      </c>
      <c r="P493" t="b">
        <v>0</v>
      </c>
    </row>
    <row r="494" spans="1:16" x14ac:dyDescent="0.2">
      <c r="A494" s="1">
        <v>365</v>
      </c>
      <c r="B494">
        <v>0</v>
      </c>
      <c r="C494">
        <v>3</v>
      </c>
      <c r="D494" t="s">
        <v>15</v>
      </c>
      <c r="E494">
        <v>30</v>
      </c>
      <c r="F494">
        <v>0</v>
      </c>
      <c r="G494">
        <v>0</v>
      </c>
      <c r="H494">
        <v>7.25</v>
      </c>
      <c r="I494" t="s">
        <v>17</v>
      </c>
      <c r="J494" t="s">
        <v>20</v>
      </c>
      <c r="K494" t="s">
        <v>23</v>
      </c>
      <c r="L494" t="b">
        <v>1</v>
      </c>
      <c r="N494" t="s">
        <v>32</v>
      </c>
      <c r="O494" t="s">
        <v>35</v>
      </c>
      <c r="P494" t="b">
        <v>1</v>
      </c>
    </row>
    <row r="495" spans="1:16" x14ac:dyDescent="0.2">
      <c r="A495" s="1">
        <v>418</v>
      </c>
      <c r="B495">
        <v>0</v>
      </c>
      <c r="C495">
        <v>2</v>
      </c>
      <c r="D495" t="s">
        <v>15</v>
      </c>
      <c r="E495">
        <v>30</v>
      </c>
      <c r="F495">
        <v>0</v>
      </c>
      <c r="G495">
        <v>0</v>
      </c>
      <c r="H495">
        <v>13</v>
      </c>
      <c r="I495" t="s">
        <v>17</v>
      </c>
      <c r="J495" t="s">
        <v>22</v>
      </c>
      <c r="K495" t="s">
        <v>23</v>
      </c>
      <c r="L495" t="b">
        <v>1</v>
      </c>
      <c r="N495" t="s">
        <v>32</v>
      </c>
      <c r="O495" t="s">
        <v>35</v>
      </c>
      <c r="P495" t="b">
        <v>1</v>
      </c>
    </row>
    <row r="496" spans="1:16" x14ac:dyDescent="0.2">
      <c r="A496" s="1">
        <v>452</v>
      </c>
      <c r="B496">
        <v>0</v>
      </c>
      <c r="C496">
        <v>1</v>
      </c>
      <c r="D496" t="s">
        <v>15</v>
      </c>
      <c r="E496">
        <v>30</v>
      </c>
      <c r="F496">
        <v>0</v>
      </c>
      <c r="G496">
        <v>0</v>
      </c>
      <c r="H496">
        <v>27.75</v>
      </c>
      <c r="I496" t="s">
        <v>18</v>
      </c>
      <c r="J496" t="s">
        <v>21</v>
      </c>
      <c r="K496" t="s">
        <v>23</v>
      </c>
      <c r="L496" t="b">
        <v>1</v>
      </c>
      <c r="M496" t="s">
        <v>18</v>
      </c>
      <c r="N496" t="s">
        <v>33</v>
      </c>
      <c r="O496" t="s">
        <v>35</v>
      </c>
      <c r="P496" t="b">
        <v>1</v>
      </c>
    </row>
    <row r="497" spans="1:16" x14ac:dyDescent="0.2">
      <c r="A497" s="1">
        <v>495</v>
      </c>
      <c r="B497">
        <v>0</v>
      </c>
      <c r="C497">
        <v>3</v>
      </c>
      <c r="D497" t="s">
        <v>15</v>
      </c>
      <c r="F497">
        <v>0</v>
      </c>
      <c r="G497">
        <v>0</v>
      </c>
      <c r="H497">
        <v>14.458299999999999</v>
      </c>
      <c r="I497" t="s">
        <v>18</v>
      </c>
      <c r="J497" t="s">
        <v>20</v>
      </c>
      <c r="K497" t="s">
        <v>23</v>
      </c>
      <c r="L497" t="b">
        <v>1</v>
      </c>
      <c r="N497" t="s">
        <v>33</v>
      </c>
      <c r="O497" t="s">
        <v>35</v>
      </c>
      <c r="P497" t="b">
        <v>1</v>
      </c>
    </row>
    <row r="498" spans="1:16" x14ac:dyDescent="0.2">
      <c r="A498" s="1">
        <v>79</v>
      </c>
      <c r="B498">
        <v>1</v>
      </c>
      <c r="C498">
        <v>3</v>
      </c>
      <c r="D498" t="s">
        <v>16</v>
      </c>
      <c r="E498">
        <v>30</v>
      </c>
      <c r="F498">
        <v>0</v>
      </c>
      <c r="G498">
        <v>0</v>
      </c>
      <c r="H498">
        <v>12.475</v>
      </c>
      <c r="I498" t="s">
        <v>17</v>
      </c>
      <c r="J498" t="s">
        <v>20</v>
      </c>
      <c r="K498" t="s">
        <v>24</v>
      </c>
      <c r="L498" t="b">
        <v>0</v>
      </c>
      <c r="N498" t="s">
        <v>32</v>
      </c>
      <c r="O498" t="s">
        <v>36</v>
      </c>
      <c r="P498" t="b">
        <v>1</v>
      </c>
    </row>
    <row r="499" spans="1:16" x14ac:dyDescent="0.2">
      <c r="A499" s="1">
        <v>497</v>
      </c>
      <c r="B499">
        <v>0</v>
      </c>
      <c r="C499">
        <v>3</v>
      </c>
      <c r="D499" t="s">
        <v>15</v>
      </c>
      <c r="F499">
        <v>0</v>
      </c>
      <c r="G499">
        <v>0</v>
      </c>
      <c r="H499">
        <v>15.1</v>
      </c>
      <c r="I499" t="s">
        <v>17</v>
      </c>
      <c r="J499" t="s">
        <v>20</v>
      </c>
      <c r="K499" t="s">
        <v>23</v>
      </c>
      <c r="L499" t="b">
        <v>1</v>
      </c>
      <c r="N499" t="s">
        <v>32</v>
      </c>
      <c r="O499" t="s">
        <v>35</v>
      </c>
      <c r="P499" t="b">
        <v>1</v>
      </c>
    </row>
    <row r="500" spans="1:16" x14ac:dyDescent="0.2">
      <c r="A500" s="1">
        <v>257</v>
      </c>
      <c r="B500">
        <v>1</v>
      </c>
      <c r="C500">
        <v>1</v>
      </c>
      <c r="D500" t="s">
        <v>16</v>
      </c>
      <c r="E500">
        <v>30</v>
      </c>
      <c r="F500">
        <v>0</v>
      </c>
      <c r="G500">
        <v>0</v>
      </c>
      <c r="H500">
        <v>86.5</v>
      </c>
      <c r="I500" t="s">
        <v>17</v>
      </c>
      <c r="J500" t="s">
        <v>21</v>
      </c>
      <c r="K500" t="s">
        <v>24</v>
      </c>
      <c r="L500" t="b">
        <v>0</v>
      </c>
      <c r="M500" t="s">
        <v>30</v>
      </c>
      <c r="N500" t="s">
        <v>32</v>
      </c>
      <c r="O500" t="s">
        <v>36</v>
      </c>
      <c r="P500" t="b">
        <v>1</v>
      </c>
    </row>
    <row r="501" spans="1:16" x14ac:dyDescent="0.2">
      <c r="A501" s="1">
        <v>488</v>
      </c>
      <c r="B501">
        <v>0</v>
      </c>
      <c r="C501">
        <v>3</v>
      </c>
      <c r="D501" t="s">
        <v>15</v>
      </c>
      <c r="E501">
        <v>30</v>
      </c>
      <c r="F501">
        <v>0</v>
      </c>
      <c r="G501">
        <v>0</v>
      </c>
      <c r="H501">
        <v>8.0500000000000007</v>
      </c>
      <c r="I501" t="s">
        <v>17</v>
      </c>
      <c r="J501" t="s">
        <v>20</v>
      </c>
      <c r="K501" t="s">
        <v>23</v>
      </c>
      <c r="L501" t="b">
        <v>1</v>
      </c>
      <c r="N501" t="s">
        <v>32</v>
      </c>
      <c r="O501" t="s">
        <v>35</v>
      </c>
      <c r="P501" t="b">
        <v>1</v>
      </c>
    </row>
    <row r="502" spans="1:16" x14ac:dyDescent="0.2">
      <c r="A502" s="1">
        <v>606</v>
      </c>
      <c r="B502">
        <v>0</v>
      </c>
      <c r="C502">
        <v>3</v>
      </c>
      <c r="D502" t="s">
        <v>15</v>
      </c>
      <c r="E502">
        <v>30</v>
      </c>
      <c r="F502">
        <v>0</v>
      </c>
      <c r="G502">
        <v>0</v>
      </c>
      <c r="H502">
        <v>7.8958000000000004</v>
      </c>
      <c r="I502" t="s">
        <v>17</v>
      </c>
      <c r="J502" t="s">
        <v>20</v>
      </c>
      <c r="K502" t="s">
        <v>23</v>
      </c>
      <c r="L502" t="b">
        <v>1</v>
      </c>
      <c r="N502" t="s">
        <v>32</v>
      </c>
      <c r="O502" t="s">
        <v>35</v>
      </c>
      <c r="P502" t="b">
        <v>1</v>
      </c>
    </row>
    <row r="503" spans="1:16" x14ac:dyDescent="0.2">
      <c r="A503" s="1">
        <v>309</v>
      </c>
      <c r="B503">
        <v>1</v>
      </c>
      <c r="C503">
        <v>1</v>
      </c>
      <c r="D503" t="s">
        <v>16</v>
      </c>
      <c r="E503">
        <v>30</v>
      </c>
      <c r="F503">
        <v>0</v>
      </c>
      <c r="G503">
        <v>0</v>
      </c>
      <c r="H503">
        <v>56.929200000000002</v>
      </c>
      <c r="I503" t="s">
        <v>18</v>
      </c>
      <c r="J503" t="s">
        <v>21</v>
      </c>
      <c r="K503" t="s">
        <v>24</v>
      </c>
      <c r="L503" t="b">
        <v>0</v>
      </c>
      <c r="M503" t="s">
        <v>26</v>
      </c>
      <c r="N503" t="s">
        <v>33</v>
      </c>
      <c r="O503" t="s">
        <v>36</v>
      </c>
      <c r="P503" t="b">
        <v>1</v>
      </c>
    </row>
    <row r="504" spans="1:16" x14ac:dyDescent="0.2">
      <c r="A504" s="1">
        <v>502</v>
      </c>
      <c r="B504">
        <v>0</v>
      </c>
      <c r="C504">
        <v>3</v>
      </c>
      <c r="D504" t="s">
        <v>16</v>
      </c>
      <c r="F504">
        <v>0</v>
      </c>
      <c r="G504">
        <v>0</v>
      </c>
      <c r="H504">
        <v>7.6292</v>
      </c>
      <c r="I504" t="s">
        <v>19</v>
      </c>
      <c r="J504" t="s">
        <v>20</v>
      </c>
      <c r="K504" t="s">
        <v>24</v>
      </c>
      <c r="L504" t="b">
        <v>0</v>
      </c>
      <c r="N504" t="s">
        <v>34</v>
      </c>
      <c r="O504" t="s">
        <v>35</v>
      </c>
      <c r="P504" t="b">
        <v>1</v>
      </c>
    </row>
    <row r="505" spans="1:16" x14ac:dyDescent="0.2">
      <c r="A505" s="1">
        <v>322</v>
      </c>
      <c r="B505">
        <v>1</v>
      </c>
      <c r="C505">
        <v>2</v>
      </c>
      <c r="D505" t="s">
        <v>16</v>
      </c>
      <c r="E505">
        <v>30</v>
      </c>
      <c r="F505">
        <v>0</v>
      </c>
      <c r="G505">
        <v>0</v>
      </c>
      <c r="H505">
        <v>12.35</v>
      </c>
      <c r="I505" t="s">
        <v>19</v>
      </c>
      <c r="J505" t="s">
        <v>22</v>
      </c>
      <c r="K505" t="s">
        <v>24</v>
      </c>
      <c r="L505" t="b">
        <v>0</v>
      </c>
      <c r="N505" t="s">
        <v>34</v>
      </c>
      <c r="O505" t="s">
        <v>36</v>
      </c>
      <c r="P505" t="b">
        <v>1</v>
      </c>
    </row>
    <row r="506" spans="1:16" x14ac:dyDescent="0.2">
      <c r="A506" s="1">
        <v>520</v>
      </c>
      <c r="B506">
        <v>1</v>
      </c>
      <c r="C506">
        <v>1</v>
      </c>
      <c r="D506" t="s">
        <v>16</v>
      </c>
      <c r="E506">
        <v>30</v>
      </c>
      <c r="F506">
        <v>0</v>
      </c>
      <c r="G506">
        <v>0</v>
      </c>
      <c r="H506">
        <v>93.5</v>
      </c>
      <c r="I506" t="s">
        <v>17</v>
      </c>
      <c r="J506" t="s">
        <v>21</v>
      </c>
      <c r="K506" t="s">
        <v>24</v>
      </c>
      <c r="L506" t="b">
        <v>0</v>
      </c>
      <c r="M506" t="s">
        <v>30</v>
      </c>
      <c r="N506" t="s">
        <v>32</v>
      </c>
      <c r="O506" t="s">
        <v>36</v>
      </c>
      <c r="P506" t="b">
        <v>1</v>
      </c>
    </row>
    <row r="507" spans="1:16" x14ac:dyDescent="0.2">
      <c r="A507" s="1">
        <v>798</v>
      </c>
      <c r="B507">
        <v>0</v>
      </c>
      <c r="C507">
        <v>3</v>
      </c>
      <c r="D507" t="s">
        <v>15</v>
      </c>
      <c r="E507">
        <v>30</v>
      </c>
      <c r="F507">
        <v>0</v>
      </c>
      <c r="G507">
        <v>0</v>
      </c>
      <c r="H507">
        <v>7.2291999999999996</v>
      </c>
      <c r="I507" t="s">
        <v>18</v>
      </c>
      <c r="J507" t="s">
        <v>20</v>
      </c>
      <c r="K507" t="s">
        <v>23</v>
      </c>
      <c r="L507" t="b">
        <v>1</v>
      </c>
      <c r="N507" t="s">
        <v>33</v>
      </c>
      <c r="O507" t="s">
        <v>35</v>
      </c>
      <c r="P507" t="b">
        <v>1</v>
      </c>
    </row>
    <row r="508" spans="1:16" x14ac:dyDescent="0.2">
      <c r="A508" s="1">
        <v>534</v>
      </c>
      <c r="B508">
        <v>0</v>
      </c>
      <c r="C508">
        <v>3</v>
      </c>
      <c r="D508" t="s">
        <v>16</v>
      </c>
      <c r="E508">
        <v>30</v>
      </c>
      <c r="F508">
        <v>0</v>
      </c>
      <c r="G508">
        <v>0</v>
      </c>
      <c r="H508">
        <v>8.6624999999999996</v>
      </c>
      <c r="I508" t="s">
        <v>17</v>
      </c>
      <c r="J508" t="s">
        <v>20</v>
      </c>
      <c r="K508" t="s">
        <v>24</v>
      </c>
      <c r="L508" t="b">
        <v>0</v>
      </c>
      <c r="N508" t="s">
        <v>32</v>
      </c>
      <c r="O508" t="s">
        <v>35</v>
      </c>
      <c r="P508" t="b">
        <v>1</v>
      </c>
    </row>
    <row r="509" spans="1:16" x14ac:dyDescent="0.2">
      <c r="A509" s="1">
        <v>507</v>
      </c>
      <c r="B509">
        <v>1</v>
      </c>
      <c r="C509">
        <v>1</v>
      </c>
      <c r="D509" t="s">
        <v>15</v>
      </c>
      <c r="F509">
        <v>0</v>
      </c>
      <c r="G509">
        <v>0</v>
      </c>
      <c r="H509">
        <v>26.55</v>
      </c>
      <c r="I509" t="s">
        <v>17</v>
      </c>
      <c r="J509" t="s">
        <v>21</v>
      </c>
      <c r="K509" t="s">
        <v>23</v>
      </c>
      <c r="L509" t="b">
        <v>1</v>
      </c>
      <c r="N509" t="s">
        <v>32</v>
      </c>
      <c r="O509" t="s">
        <v>36</v>
      </c>
      <c r="P509" t="b">
        <v>1</v>
      </c>
    </row>
    <row r="510" spans="1:16" x14ac:dyDescent="0.2">
      <c r="A510" s="1">
        <v>814</v>
      </c>
      <c r="B510">
        <v>0</v>
      </c>
      <c r="C510">
        <v>3</v>
      </c>
      <c r="D510" t="s">
        <v>15</v>
      </c>
      <c r="E510">
        <v>30.5</v>
      </c>
      <c r="F510">
        <v>0</v>
      </c>
      <c r="G510">
        <v>0</v>
      </c>
      <c r="H510">
        <v>8.0500000000000007</v>
      </c>
      <c r="I510" t="s">
        <v>17</v>
      </c>
      <c r="J510" t="s">
        <v>20</v>
      </c>
      <c r="K510" t="s">
        <v>23</v>
      </c>
      <c r="L510" t="b">
        <v>1</v>
      </c>
      <c r="N510" t="s">
        <v>32</v>
      </c>
      <c r="O510" t="s">
        <v>35</v>
      </c>
      <c r="P510" t="b">
        <v>1</v>
      </c>
    </row>
    <row r="511" spans="1:16" x14ac:dyDescent="0.2">
      <c r="A511" s="1">
        <v>439</v>
      </c>
      <c r="B511">
        <v>0</v>
      </c>
      <c r="C511">
        <v>2</v>
      </c>
      <c r="D511" t="s">
        <v>15</v>
      </c>
      <c r="E511">
        <v>31</v>
      </c>
      <c r="F511">
        <v>0</v>
      </c>
      <c r="G511">
        <v>0</v>
      </c>
      <c r="H511">
        <v>10.5</v>
      </c>
      <c r="I511" t="s">
        <v>17</v>
      </c>
      <c r="J511" t="s">
        <v>22</v>
      </c>
      <c r="K511" t="s">
        <v>23</v>
      </c>
      <c r="L511" t="b">
        <v>1</v>
      </c>
      <c r="N511" t="s">
        <v>32</v>
      </c>
      <c r="O511" t="s">
        <v>35</v>
      </c>
      <c r="P511" t="b">
        <v>1</v>
      </c>
    </row>
    <row r="512" spans="1:16" x14ac:dyDescent="0.2">
      <c r="A512" s="1">
        <v>637</v>
      </c>
      <c r="B512">
        <v>0</v>
      </c>
      <c r="C512">
        <v>2</v>
      </c>
      <c r="D512" t="s">
        <v>15</v>
      </c>
      <c r="E512">
        <v>31</v>
      </c>
      <c r="F512">
        <v>1</v>
      </c>
      <c r="G512">
        <v>1</v>
      </c>
      <c r="H512">
        <v>26.25</v>
      </c>
      <c r="I512" t="s">
        <v>17</v>
      </c>
      <c r="J512" t="s">
        <v>22</v>
      </c>
      <c r="K512" t="s">
        <v>23</v>
      </c>
      <c r="L512" t="b">
        <v>1</v>
      </c>
      <c r="N512" t="s">
        <v>32</v>
      </c>
      <c r="O512" t="s">
        <v>35</v>
      </c>
      <c r="P512" t="b">
        <v>0</v>
      </c>
    </row>
    <row r="513" spans="1:16" x14ac:dyDescent="0.2">
      <c r="A513" s="1">
        <v>511</v>
      </c>
      <c r="B513">
        <v>0</v>
      </c>
      <c r="C513">
        <v>3</v>
      </c>
      <c r="D513" t="s">
        <v>15</v>
      </c>
      <c r="F513">
        <v>0</v>
      </c>
      <c r="G513">
        <v>0</v>
      </c>
      <c r="H513">
        <v>8.0500000000000007</v>
      </c>
      <c r="I513" t="s">
        <v>17</v>
      </c>
      <c r="J513" t="s">
        <v>20</v>
      </c>
      <c r="K513" t="s">
        <v>23</v>
      </c>
      <c r="L513" t="b">
        <v>1</v>
      </c>
      <c r="N513" t="s">
        <v>32</v>
      </c>
      <c r="O513" t="s">
        <v>35</v>
      </c>
      <c r="P513" t="b">
        <v>1</v>
      </c>
    </row>
    <row r="514" spans="1:16" x14ac:dyDescent="0.2">
      <c r="A514" s="1">
        <v>671</v>
      </c>
      <c r="B514">
        <v>0</v>
      </c>
      <c r="C514">
        <v>1</v>
      </c>
      <c r="D514" t="s">
        <v>15</v>
      </c>
      <c r="E514">
        <v>31</v>
      </c>
      <c r="F514">
        <v>1</v>
      </c>
      <c r="G514">
        <v>0</v>
      </c>
      <c r="H514">
        <v>52</v>
      </c>
      <c r="I514" t="s">
        <v>17</v>
      </c>
      <c r="J514" t="s">
        <v>21</v>
      </c>
      <c r="K514" t="s">
        <v>23</v>
      </c>
      <c r="L514" t="b">
        <v>1</v>
      </c>
      <c r="M514" t="s">
        <v>30</v>
      </c>
      <c r="N514" t="s">
        <v>32</v>
      </c>
      <c r="O514" t="s">
        <v>35</v>
      </c>
      <c r="P514" t="b">
        <v>0</v>
      </c>
    </row>
    <row r="515" spans="1:16" x14ac:dyDescent="0.2">
      <c r="A515" s="1">
        <v>537</v>
      </c>
      <c r="B515">
        <v>1</v>
      </c>
      <c r="C515">
        <v>1</v>
      </c>
      <c r="D515" t="s">
        <v>16</v>
      </c>
      <c r="E515">
        <v>30</v>
      </c>
      <c r="F515">
        <v>0</v>
      </c>
      <c r="G515">
        <v>0</v>
      </c>
      <c r="H515">
        <v>106.425</v>
      </c>
      <c r="I515" t="s">
        <v>18</v>
      </c>
      <c r="J515" t="s">
        <v>21</v>
      </c>
      <c r="K515" t="s">
        <v>24</v>
      </c>
      <c r="L515" t="b">
        <v>0</v>
      </c>
      <c r="N515" t="s">
        <v>33</v>
      </c>
      <c r="O515" t="s">
        <v>36</v>
      </c>
      <c r="P515" t="b">
        <v>1</v>
      </c>
    </row>
    <row r="516" spans="1:16" x14ac:dyDescent="0.2">
      <c r="A516" s="1">
        <v>673</v>
      </c>
      <c r="B516">
        <v>1</v>
      </c>
      <c r="C516">
        <v>2</v>
      </c>
      <c r="D516" t="s">
        <v>15</v>
      </c>
      <c r="E516">
        <v>31</v>
      </c>
      <c r="F516">
        <v>0</v>
      </c>
      <c r="G516">
        <v>0</v>
      </c>
      <c r="H516">
        <v>13</v>
      </c>
      <c r="I516" t="s">
        <v>17</v>
      </c>
      <c r="J516" t="s">
        <v>22</v>
      </c>
      <c r="K516" t="s">
        <v>23</v>
      </c>
      <c r="L516" t="b">
        <v>1</v>
      </c>
      <c r="N516" t="s">
        <v>32</v>
      </c>
      <c r="O516" t="s">
        <v>36</v>
      </c>
      <c r="P516" t="b">
        <v>1</v>
      </c>
    </row>
    <row r="517" spans="1:16" x14ac:dyDescent="0.2">
      <c r="A517" s="1">
        <v>690</v>
      </c>
      <c r="B517">
        <v>1</v>
      </c>
      <c r="C517">
        <v>1</v>
      </c>
      <c r="D517" t="s">
        <v>15</v>
      </c>
      <c r="E517">
        <v>31</v>
      </c>
      <c r="F517">
        <v>1</v>
      </c>
      <c r="G517">
        <v>0</v>
      </c>
      <c r="H517">
        <v>57</v>
      </c>
      <c r="I517" t="s">
        <v>17</v>
      </c>
      <c r="J517" t="s">
        <v>21</v>
      </c>
      <c r="K517" t="s">
        <v>23</v>
      </c>
      <c r="L517" t="b">
        <v>1</v>
      </c>
      <c r="M517" t="s">
        <v>30</v>
      </c>
      <c r="N517" t="s">
        <v>32</v>
      </c>
      <c r="O517" t="s">
        <v>36</v>
      </c>
      <c r="P517" t="b">
        <v>0</v>
      </c>
    </row>
    <row r="518" spans="1:16" x14ac:dyDescent="0.2">
      <c r="A518" s="1">
        <v>726</v>
      </c>
      <c r="B518">
        <v>1</v>
      </c>
      <c r="C518">
        <v>2</v>
      </c>
      <c r="D518" t="s">
        <v>16</v>
      </c>
      <c r="E518">
        <v>30</v>
      </c>
      <c r="F518">
        <v>3</v>
      </c>
      <c r="G518">
        <v>0</v>
      </c>
      <c r="H518">
        <v>21</v>
      </c>
      <c r="I518" t="s">
        <v>17</v>
      </c>
      <c r="J518" t="s">
        <v>22</v>
      </c>
      <c r="K518" t="s">
        <v>24</v>
      </c>
      <c r="L518" t="b">
        <v>0</v>
      </c>
      <c r="N518" t="s">
        <v>32</v>
      </c>
      <c r="O518" t="s">
        <v>36</v>
      </c>
      <c r="P518" t="b">
        <v>0</v>
      </c>
    </row>
    <row r="519" spans="1:16" x14ac:dyDescent="0.2">
      <c r="A519" s="1">
        <v>517</v>
      </c>
      <c r="B519">
        <v>0</v>
      </c>
      <c r="C519">
        <v>3</v>
      </c>
      <c r="D519" t="s">
        <v>15</v>
      </c>
      <c r="F519">
        <v>0</v>
      </c>
      <c r="G519">
        <v>0</v>
      </c>
      <c r="H519">
        <v>24.15</v>
      </c>
      <c r="I519" t="s">
        <v>19</v>
      </c>
      <c r="J519" t="s">
        <v>20</v>
      </c>
      <c r="K519" t="s">
        <v>23</v>
      </c>
      <c r="L519" t="b">
        <v>1</v>
      </c>
      <c r="N519" t="s">
        <v>34</v>
      </c>
      <c r="O519" t="s">
        <v>35</v>
      </c>
      <c r="P519" t="b">
        <v>1</v>
      </c>
    </row>
    <row r="520" spans="1:16" x14ac:dyDescent="0.2">
      <c r="A520" s="1">
        <v>747</v>
      </c>
      <c r="B520">
        <v>1</v>
      </c>
      <c r="C520">
        <v>2</v>
      </c>
      <c r="D520" t="s">
        <v>16</v>
      </c>
      <c r="E520">
        <v>30</v>
      </c>
      <c r="F520">
        <v>0</v>
      </c>
      <c r="G520">
        <v>0</v>
      </c>
      <c r="H520">
        <v>13</v>
      </c>
      <c r="I520" t="s">
        <v>17</v>
      </c>
      <c r="J520" t="s">
        <v>22</v>
      </c>
      <c r="K520" t="s">
        <v>24</v>
      </c>
      <c r="L520" t="b">
        <v>0</v>
      </c>
      <c r="N520" t="s">
        <v>32</v>
      </c>
      <c r="O520" t="s">
        <v>36</v>
      </c>
      <c r="P520" t="b">
        <v>1</v>
      </c>
    </row>
    <row r="521" spans="1:16" x14ac:dyDescent="0.2">
      <c r="A521" s="1">
        <v>744</v>
      </c>
      <c r="B521">
        <v>1</v>
      </c>
      <c r="C521">
        <v>3</v>
      </c>
      <c r="D521" t="s">
        <v>15</v>
      </c>
      <c r="E521">
        <v>31</v>
      </c>
      <c r="F521">
        <v>0</v>
      </c>
      <c r="G521">
        <v>0</v>
      </c>
      <c r="H521">
        <v>7.9249999999999998</v>
      </c>
      <c r="I521" t="s">
        <v>17</v>
      </c>
      <c r="J521" t="s">
        <v>20</v>
      </c>
      <c r="K521" t="s">
        <v>23</v>
      </c>
      <c r="L521" t="b">
        <v>1</v>
      </c>
      <c r="N521" t="s">
        <v>32</v>
      </c>
      <c r="O521" t="s">
        <v>36</v>
      </c>
      <c r="P521" t="b">
        <v>1</v>
      </c>
    </row>
    <row r="522" spans="1:16" x14ac:dyDescent="0.2">
      <c r="A522" s="1">
        <v>799</v>
      </c>
      <c r="B522">
        <v>0</v>
      </c>
      <c r="C522">
        <v>3</v>
      </c>
      <c r="D522" t="s">
        <v>16</v>
      </c>
      <c r="E522">
        <v>30</v>
      </c>
      <c r="F522">
        <v>1</v>
      </c>
      <c r="G522">
        <v>1</v>
      </c>
      <c r="H522">
        <v>24.15</v>
      </c>
      <c r="I522" t="s">
        <v>17</v>
      </c>
      <c r="J522" t="s">
        <v>20</v>
      </c>
      <c r="K522" t="s">
        <v>24</v>
      </c>
      <c r="L522" t="b">
        <v>0</v>
      </c>
      <c r="N522" t="s">
        <v>32</v>
      </c>
      <c r="O522" t="s">
        <v>35</v>
      </c>
      <c r="P522" t="b">
        <v>0</v>
      </c>
    </row>
    <row r="523" spans="1:16" x14ac:dyDescent="0.2">
      <c r="A523" s="1">
        <v>749</v>
      </c>
      <c r="B523">
        <v>0</v>
      </c>
      <c r="C523">
        <v>3</v>
      </c>
      <c r="D523" t="s">
        <v>15</v>
      </c>
      <c r="E523">
        <v>31</v>
      </c>
      <c r="F523">
        <v>0</v>
      </c>
      <c r="G523">
        <v>0</v>
      </c>
      <c r="H523">
        <v>7.75</v>
      </c>
      <c r="I523" t="s">
        <v>19</v>
      </c>
      <c r="J523" t="s">
        <v>20</v>
      </c>
      <c r="K523" t="s">
        <v>23</v>
      </c>
      <c r="L523" t="b">
        <v>1</v>
      </c>
      <c r="N523" t="s">
        <v>34</v>
      </c>
      <c r="O523" t="s">
        <v>35</v>
      </c>
      <c r="P523" t="b">
        <v>1</v>
      </c>
    </row>
    <row r="524" spans="1:16" x14ac:dyDescent="0.2">
      <c r="A524" s="1">
        <v>522</v>
      </c>
      <c r="B524">
        <v>0</v>
      </c>
      <c r="C524">
        <v>3</v>
      </c>
      <c r="D524" t="s">
        <v>15</v>
      </c>
      <c r="F524">
        <v>0</v>
      </c>
      <c r="G524">
        <v>0</v>
      </c>
      <c r="H524">
        <v>7.2249999999999996</v>
      </c>
      <c r="I524" t="s">
        <v>18</v>
      </c>
      <c r="J524" t="s">
        <v>20</v>
      </c>
      <c r="K524" t="s">
        <v>23</v>
      </c>
      <c r="L524" t="b">
        <v>1</v>
      </c>
      <c r="N524" t="s">
        <v>33</v>
      </c>
      <c r="O524" t="s">
        <v>35</v>
      </c>
      <c r="P524" t="b">
        <v>1</v>
      </c>
    </row>
    <row r="525" spans="1:16" x14ac:dyDescent="0.2">
      <c r="A525" s="1">
        <v>842</v>
      </c>
      <c r="B525">
        <v>1</v>
      </c>
      <c r="C525">
        <v>1</v>
      </c>
      <c r="D525" t="s">
        <v>16</v>
      </c>
      <c r="E525">
        <v>30</v>
      </c>
      <c r="F525">
        <v>0</v>
      </c>
      <c r="G525">
        <v>0</v>
      </c>
      <c r="H525">
        <v>31</v>
      </c>
      <c r="I525" t="s">
        <v>18</v>
      </c>
      <c r="J525" t="s">
        <v>21</v>
      </c>
      <c r="K525" t="s">
        <v>24</v>
      </c>
      <c r="L525" t="b">
        <v>0</v>
      </c>
      <c r="N525" t="s">
        <v>33</v>
      </c>
      <c r="O525" t="s">
        <v>36</v>
      </c>
      <c r="P525" t="b">
        <v>1</v>
      </c>
    </row>
    <row r="526" spans="1:16" x14ac:dyDescent="0.2">
      <c r="A526" s="1">
        <v>524</v>
      </c>
      <c r="B526">
        <v>0</v>
      </c>
      <c r="C526">
        <v>3</v>
      </c>
      <c r="D526" t="s">
        <v>15</v>
      </c>
      <c r="F526">
        <v>0</v>
      </c>
      <c r="G526">
        <v>0</v>
      </c>
      <c r="H526">
        <v>7.2291999999999996</v>
      </c>
      <c r="I526" t="s">
        <v>18</v>
      </c>
      <c r="J526" t="s">
        <v>20</v>
      </c>
      <c r="K526" t="s">
        <v>23</v>
      </c>
      <c r="L526" t="b">
        <v>1</v>
      </c>
      <c r="N526" t="s">
        <v>33</v>
      </c>
      <c r="O526" t="s">
        <v>35</v>
      </c>
      <c r="P526" t="b">
        <v>1</v>
      </c>
    </row>
    <row r="527" spans="1:16" x14ac:dyDescent="0.2">
      <c r="A527" s="1">
        <v>805</v>
      </c>
      <c r="B527">
        <v>0</v>
      </c>
      <c r="C527">
        <v>3</v>
      </c>
      <c r="D527" t="s">
        <v>15</v>
      </c>
      <c r="E527">
        <v>31</v>
      </c>
      <c r="F527">
        <v>0</v>
      </c>
      <c r="G527">
        <v>0</v>
      </c>
      <c r="H527">
        <v>7.7750000000000004</v>
      </c>
      <c r="I527" t="s">
        <v>17</v>
      </c>
      <c r="J527" t="s">
        <v>20</v>
      </c>
      <c r="K527" t="s">
        <v>23</v>
      </c>
      <c r="L527" t="b">
        <v>1</v>
      </c>
      <c r="N527" t="s">
        <v>32</v>
      </c>
      <c r="O527" t="s">
        <v>35</v>
      </c>
      <c r="P527" t="b">
        <v>1</v>
      </c>
    </row>
    <row r="528" spans="1:16" x14ac:dyDescent="0.2">
      <c r="A528" s="1">
        <v>767</v>
      </c>
      <c r="B528">
        <v>0</v>
      </c>
      <c r="C528">
        <v>3</v>
      </c>
      <c r="D528" t="s">
        <v>16</v>
      </c>
      <c r="E528">
        <v>30.5</v>
      </c>
      <c r="F528">
        <v>0</v>
      </c>
      <c r="G528">
        <v>0</v>
      </c>
      <c r="H528">
        <v>7.75</v>
      </c>
      <c r="I528" t="s">
        <v>19</v>
      </c>
      <c r="J528" t="s">
        <v>20</v>
      </c>
      <c r="K528" t="s">
        <v>24</v>
      </c>
      <c r="L528" t="b">
        <v>0</v>
      </c>
      <c r="N528" t="s">
        <v>34</v>
      </c>
      <c r="O528" t="s">
        <v>35</v>
      </c>
      <c r="P528" t="b">
        <v>1</v>
      </c>
    </row>
    <row r="529" spans="1:16" x14ac:dyDescent="0.2">
      <c r="A529" s="1">
        <v>527</v>
      </c>
      <c r="B529">
        <v>0</v>
      </c>
      <c r="C529">
        <v>1</v>
      </c>
      <c r="D529" t="s">
        <v>15</v>
      </c>
      <c r="F529">
        <v>0</v>
      </c>
      <c r="G529">
        <v>0</v>
      </c>
      <c r="H529">
        <v>221.7792</v>
      </c>
      <c r="I529" t="s">
        <v>17</v>
      </c>
      <c r="J529" t="s">
        <v>21</v>
      </c>
      <c r="K529" t="s">
        <v>23</v>
      </c>
      <c r="L529" t="b">
        <v>1</v>
      </c>
      <c r="M529" t="s">
        <v>18</v>
      </c>
      <c r="N529" t="s">
        <v>32</v>
      </c>
      <c r="O529" t="s">
        <v>35</v>
      </c>
      <c r="P529" t="b">
        <v>1</v>
      </c>
    </row>
    <row r="530" spans="1:16" x14ac:dyDescent="0.2">
      <c r="A530" s="1">
        <v>817</v>
      </c>
      <c r="B530">
        <v>0</v>
      </c>
      <c r="C530">
        <v>2</v>
      </c>
      <c r="D530" t="s">
        <v>15</v>
      </c>
      <c r="E530">
        <v>31</v>
      </c>
      <c r="F530">
        <v>1</v>
      </c>
      <c r="G530">
        <v>1</v>
      </c>
      <c r="H530">
        <v>37.004199999999997</v>
      </c>
      <c r="I530" t="s">
        <v>18</v>
      </c>
      <c r="J530" t="s">
        <v>22</v>
      </c>
      <c r="K530" t="s">
        <v>23</v>
      </c>
      <c r="L530" t="b">
        <v>1</v>
      </c>
      <c r="N530" t="s">
        <v>33</v>
      </c>
      <c r="O530" t="s">
        <v>35</v>
      </c>
      <c r="P530" t="b">
        <v>0</v>
      </c>
    </row>
    <row r="531" spans="1:16" x14ac:dyDescent="0.2">
      <c r="A531" s="1">
        <v>867</v>
      </c>
      <c r="B531">
        <v>0</v>
      </c>
      <c r="C531">
        <v>1</v>
      </c>
      <c r="D531" t="s">
        <v>15</v>
      </c>
      <c r="E531">
        <v>31</v>
      </c>
      <c r="F531">
        <v>0</v>
      </c>
      <c r="G531">
        <v>0</v>
      </c>
      <c r="H531">
        <v>50.495800000000003</v>
      </c>
      <c r="I531" t="s">
        <v>17</v>
      </c>
      <c r="J531" t="s">
        <v>21</v>
      </c>
      <c r="K531" t="s">
        <v>23</v>
      </c>
      <c r="L531" t="b">
        <v>1</v>
      </c>
      <c r="M531" t="s">
        <v>29</v>
      </c>
      <c r="N531" t="s">
        <v>32</v>
      </c>
      <c r="O531" t="s">
        <v>35</v>
      </c>
      <c r="P531" t="b">
        <v>1</v>
      </c>
    </row>
    <row r="532" spans="1:16" x14ac:dyDescent="0.2">
      <c r="A532" s="1">
        <v>18</v>
      </c>
      <c r="B532">
        <v>0</v>
      </c>
      <c r="C532">
        <v>3</v>
      </c>
      <c r="D532" t="s">
        <v>16</v>
      </c>
      <c r="E532">
        <v>31</v>
      </c>
      <c r="F532">
        <v>1</v>
      </c>
      <c r="G532">
        <v>0</v>
      </c>
      <c r="H532">
        <v>18</v>
      </c>
      <c r="I532" t="s">
        <v>17</v>
      </c>
      <c r="J532" t="s">
        <v>20</v>
      </c>
      <c r="K532" t="s">
        <v>24</v>
      </c>
      <c r="L532" t="b">
        <v>0</v>
      </c>
      <c r="N532" t="s">
        <v>32</v>
      </c>
      <c r="O532" t="s">
        <v>35</v>
      </c>
      <c r="P532" t="b">
        <v>0</v>
      </c>
    </row>
    <row r="533" spans="1:16" x14ac:dyDescent="0.2">
      <c r="A533" s="1">
        <v>531</v>
      </c>
      <c r="B533">
        <v>0</v>
      </c>
      <c r="C533">
        <v>3</v>
      </c>
      <c r="D533" t="s">
        <v>15</v>
      </c>
      <c r="F533">
        <v>0</v>
      </c>
      <c r="G533">
        <v>0</v>
      </c>
      <c r="H533">
        <v>7.2291999999999996</v>
      </c>
      <c r="I533" t="s">
        <v>18</v>
      </c>
      <c r="J533" t="s">
        <v>20</v>
      </c>
      <c r="K533" t="s">
        <v>23</v>
      </c>
      <c r="L533" t="b">
        <v>1</v>
      </c>
      <c r="N533" t="s">
        <v>33</v>
      </c>
      <c r="O533" t="s">
        <v>35</v>
      </c>
      <c r="P533" t="b">
        <v>1</v>
      </c>
    </row>
    <row r="534" spans="1:16" x14ac:dyDescent="0.2">
      <c r="A534" s="1">
        <v>70</v>
      </c>
      <c r="B534">
        <v>0</v>
      </c>
      <c r="C534">
        <v>2</v>
      </c>
      <c r="D534" t="s">
        <v>15</v>
      </c>
      <c r="E534">
        <v>32</v>
      </c>
      <c r="F534">
        <v>0</v>
      </c>
      <c r="G534">
        <v>0</v>
      </c>
      <c r="H534">
        <v>10.5</v>
      </c>
      <c r="I534" t="s">
        <v>17</v>
      </c>
      <c r="J534" t="s">
        <v>22</v>
      </c>
      <c r="K534" t="s">
        <v>23</v>
      </c>
      <c r="L534" t="b">
        <v>1</v>
      </c>
      <c r="N534" t="s">
        <v>32</v>
      </c>
      <c r="O534" t="s">
        <v>35</v>
      </c>
      <c r="P534" t="b">
        <v>1</v>
      </c>
    </row>
    <row r="535" spans="1:16" x14ac:dyDescent="0.2">
      <c r="A535" s="1">
        <v>533</v>
      </c>
      <c r="B535">
        <v>1</v>
      </c>
      <c r="C535">
        <v>3</v>
      </c>
      <c r="D535" t="s">
        <v>16</v>
      </c>
      <c r="F535">
        <v>0</v>
      </c>
      <c r="G535">
        <v>2</v>
      </c>
      <c r="H535">
        <v>22.3583</v>
      </c>
      <c r="I535" t="s">
        <v>18</v>
      </c>
      <c r="J535" t="s">
        <v>20</v>
      </c>
      <c r="K535" t="s">
        <v>24</v>
      </c>
      <c r="L535" t="b">
        <v>0</v>
      </c>
      <c r="N535" t="s">
        <v>33</v>
      </c>
      <c r="O535" t="s">
        <v>36</v>
      </c>
      <c r="P535" t="b">
        <v>0</v>
      </c>
    </row>
    <row r="536" spans="1:16" x14ac:dyDescent="0.2">
      <c r="A536" s="1">
        <v>215</v>
      </c>
      <c r="B536">
        <v>1</v>
      </c>
      <c r="C536">
        <v>1</v>
      </c>
      <c r="D536" t="s">
        <v>16</v>
      </c>
      <c r="E536">
        <v>31</v>
      </c>
      <c r="F536">
        <v>1</v>
      </c>
      <c r="G536">
        <v>0</v>
      </c>
      <c r="H536">
        <v>113.27500000000001</v>
      </c>
      <c r="I536" t="s">
        <v>18</v>
      </c>
      <c r="J536" t="s">
        <v>21</v>
      </c>
      <c r="K536" t="s">
        <v>24</v>
      </c>
      <c r="L536" t="b">
        <v>0</v>
      </c>
      <c r="M536" t="s">
        <v>28</v>
      </c>
      <c r="N536" t="s">
        <v>33</v>
      </c>
      <c r="O536" t="s">
        <v>36</v>
      </c>
      <c r="P536" t="b">
        <v>0</v>
      </c>
    </row>
    <row r="537" spans="1:16" x14ac:dyDescent="0.2">
      <c r="A537" s="1">
        <v>318</v>
      </c>
      <c r="B537">
        <v>1</v>
      </c>
      <c r="C537">
        <v>1</v>
      </c>
      <c r="D537" t="s">
        <v>16</v>
      </c>
      <c r="E537">
        <v>31</v>
      </c>
      <c r="F537">
        <v>0</v>
      </c>
      <c r="G537">
        <v>2</v>
      </c>
      <c r="H537">
        <v>164.86670000000001</v>
      </c>
      <c r="I537" t="s">
        <v>17</v>
      </c>
      <c r="J537" t="s">
        <v>21</v>
      </c>
      <c r="K537" t="s">
        <v>24</v>
      </c>
      <c r="L537" t="b">
        <v>0</v>
      </c>
      <c r="M537" t="s">
        <v>18</v>
      </c>
      <c r="N537" t="s">
        <v>32</v>
      </c>
      <c r="O537" t="s">
        <v>36</v>
      </c>
      <c r="P537" t="b">
        <v>0</v>
      </c>
    </row>
    <row r="538" spans="1:16" x14ac:dyDescent="0.2">
      <c r="A538" s="1">
        <v>74</v>
      </c>
      <c r="B538">
        <v>1</v>
      </c>
      <c r="C538">
        <v>3</v>
      </c>
      <c r="D538" t="s">
        <v>15</v>
      </c>
      <c r="E538">
        <v>32</v>
      </c>
      <c r="F538">
        <v>0</v>
      </c>
      <c r="G538">
        <v>0</v>
      </c>
      <c r="H538">
        <v>56.495800000000003</v>
      </c>
      <c r="I538" t="s">
        <v>17</v>
      </c>
      <c r="J538" t="s">
        <v>20</v>
      </c>
      <c r="K538" t="s">
        <v>23</v>
      </c>
      <c r="L538" t="b">
        <v>1</v>
      </c>
      <c r="N538" t="s">
        <v>32</v>
      </c>
      <c r="O538" t="s">
        <v>36</v>
      </c>
      <c r="P538" t="b">
        <v>1</v>
      </c>
    </row>
    <row r="539" spans="1:16" x14ac:dyDescent="0.2">
      <c r="A539" s="1">
        <v>328</v>
      </c>
      <c r="B539">
        <v>1</v>
      </c>
      <c r="C539">
        <v>3</v>
      </c>
      <c r="D539" t="s">
        <v>16</v>
      </c>
      <c r="E539">
        <v>31</v>
      </c>
      <c r="F539">
        <v>1</v>
      </c>
      <c r="G539">
        <v>1</v>
      </c>
      <c r="H539">
        <v>20.524999999999999</v>
      </c>
      <c r="I539" t="s">
        <v>17</v>
      </c>
      <c r="J539" t="s">
        <v>20</v>
      </c>
      <c r="K539" t="s">
        <v>24</v>
      </c>
      <c r="L539" t="b">
        <v>0</v>
      </c>
      <c r="N539" t="s">
        <v>32</v>
      </c>
      <c r="O539" t="s">
        <v>36</v>
      </c>
      <c r="P539" t="b">
        <v>0</v>
      </c>
    </row>
    <row r="540" spans="1:16" x14ac:dyDescent="0.2">
      <c r="A540" s="1">
        <v>538</v>
      </c>
      <c r="B540">
        <v>0</v>
      </c>
      <c r="C540">
        <v>3</v>
      </c>
      <c r="D540" t="s">
        <v>15</v>
      </c>
      <c r="F540">
        <v>0</v>
      </c>
      <c r="G540">
        <v>0</v>
      </c>
      <c r="H540">
        <v>14.5</v>
      </c>
      <c r="I540" t="s">
        <v>17</v>
      </c>
      <c r="J540" t="s">
        <v>20</v>
      </c>
      <c r="K540" t="s">
        <v>23</v>
      </c>
      <c r="L540" t="b">
        <v>1</v>
      </c>
      <c r="N540" t="s">
        <v>32</v>
      </c>
      <c r="O540" t="s">
        <v>35</v>
      </c>
      <c r="P540" t="b">
        <v>1</v>
      </c>
    </row>
    <row r="541" spans="1:16" x14ac:dyDescent="0.2">
      <c r="A541" s="1">
        <v>396</v>
      </c>
      <c r="B541">
        <v>0</v>
      </c>
      <c r="C541">
        <v>3</v>
      </c>
      <c r="D541" t="s">
        <v>16</v>
      </c>
      <c r="E541">
        <v>31</v>
      </c>
      <c r="F541">
        <v>0</v>
      </c>
      <c r="G541">
        <v>0</v>
      </c>
      <c r="H541">
        <v>7.8541999999999996</v>
      </c>
      <c r="I541" t="s">
        <v>17</v>
      </c>
      <c r="J541" t="s">
        <v>20</v>
      </c>
      <c r="K541" t="s">
        <v>24</v>
      </c>
      <c r="L541" t="b">
        <v>0</v>
      </c>
      <c r="N541" t="s">
        <v>32</v>
      </c>
      <c r="O541" t="s">
        <v>35</v>
      </c>
      <c r="P541" t="b">
        <v>1</v>
      </c>
    </row>
    <row r="542" spans="1:16" x14ac:dyDescent="0.2">
      <c r="A542" s="1">
        <v>797</v>
      </c>
      <c r="B542">
        <v>1</v>
      </c>
      <c r="C542">
        <v>3</v>
      </c>
      <c r="D542" t="s">
        <v>16</v>
      </c>
      <c r="E542">
        <v>31</v>
      </c>
      <c r="F542">
        <v>0</v>
      </c>
      <c r="G542">
        <v>0</v>
      </c>
      <c r="H542">
        <v>8.6832999999999991</v>
      </c>
      <c r="I542" t="s">
        <v>17</v>
      </c>
      <c r="J542" t="s">
        <v>20</v>
      </c>
      <c r="K542" t="s">
        <v>24</v>
      </c>
      <c r="L542" t="b">
        <v>0</v>
      </c>
      <c r="N542" t="s">
        <v>32</v>
      </c>
      <c r="O542" t="s">
        <v>36</v>
      </c>
      <c r="P542" t="b">
        <v>1</v>
      </c>
    </row>
    <row r="543" spans="1:16" x14ac:dyDescent="0.2">
      <c r="A543" s="1">
        <v>801</v>
      </c>
      <c r="B543">
        <v>1</v>
      </c>
      <c r="C543">
        <v>2</v>
      </c>
      <c r="D543" t="s">
        <v>16</v>
      </c>
      <c r="E543">
        <v>31</v>
      </c>
      <c r="F543">
        <v>1</v>
      </c>
      <c r="G543">
        <v>1</v>
      </c>
      <c r="H543">
        <v>26.25</v>
      </c>
      <c r="I543" t="s">
        <v>17</v>
      </c>
      <c r="J543" t="s">
        <v>22</v>
      </c>
      <c r="K543" t="s">
        <v>24</v>
      </c>
      <c r="L543" t="b">
        <v>0</v>
      </c>
      <c r="N543" t="s">
        <v>32</v>
      </c>
      <c r="O543" t="s">
        <v>36</v>
      </c>
      <c r="P543" t="b">
        <v>0</v>
      </c>
    </row>
    <row r="544" spans="1:16" x14ac:dyDescent="0.2">
      <c r="A544" s="1">
        <v>190</v>
      </c>
      <c r="B544">
        <v>1</v>
      </c>
      <c r="C544">
        <v>2</v>
      </c>
      <c r="D544" t="s">
        <v>16</v>
      </c>
      <c r="E544">
        <v>32</v>
      </c>
      <c r="F544">
        <v>0</v>
      </c>
      <c r="G544">
        <v>0</v>
      </c>
      <c r="H544">
        <v>13</v>
      </c>
      <c r="I544" t="s">
        <v>17</v>
      </c>
      <c r="J544" t="s">
        <v>22</v>
      </c>
      <c r="K544" t="s">
        <v>24</v>
      </c>
      <c r="L544" t="b">
        <v>0</v>
      </c>
      <c r="N544" t="s">
        <v>32</v>
      </c>
      <c r="O544" t="s">
        <v>36</v>
      </c>
      <c r="P544" t="b">
        <v>1</v>
      </c>
    </row>
    <row r="545" spans="1:16" x14ac:dyDescent="0.2">
      <c r="A545" s="1">
        <v>206</v>
      </c>
      <c r="B545">
        <v>0</v>
      </c>
      <c r="C545">
        <v>3</v>
      </c>
      <c r="D545" t="s">
        <v>15</v>
      </c>
      <c r="E545">
        <v>32</v>
      </c>
      <c r="F545">
        <v>1</v>
      </c>
      <c r="G545">
        <v>0</v>
      </c>
      <c r="H545">
        <v>15.85</v>
      </c>
      <c r="I545" t="s">
        <v>17</v>
      </c>
      <c r="J545" t="s">
        <v>20</v>
      </c>
      <c r="K545" t="s">
        <v>23</v>
      </c>
      <c r="L545" t="b">
        <v>1</v>
      </c>
      <c r="N545" t="s">
        <v>32</v>
      </c>
      <c r="O545" t="s">
        <v>35</v>
      </c>
      <c r="P545" t="b">
        <v>0</v>
      </c>
    </row>
    <row r="546" spans="1:16" x14ac:dyDescent="0.2">
      <c r="A546" s="1">
        <v>382</v>
      </c>
      <c r="B546">
        <v>0</v>
      </c>
      <c r="C546">
        <v>3</v>
      </c>
      <c r="D546" t="s">
        <v>15</v>
      </c>
      <c r="E546">
        <v>32</v>
      </c>
      <c r="F546">
        <v>0</v>
      </c>
      <c r="G546">
        <v>0</v>
      </c>
      <c r="H546">
        <v>7.9249999999999998</v>
      </c>
      <c r="I546" t="s">
        <v>17</v>
      </c>
      <c r="J546" t="s">
        <v>20</v>
      </c>
      <c r="K546" t="s">
        <v>23</v>
      </c>
      <c r="L546" t="b">
        <v>1</v>
      </c>
      <c r="N546" t="s">
        <v>32</v>
      </c>
      <c r="O546" t="s">
        <v>35</v>
      </c>
      <c r="P546" t="b">
        <v>1</v>
      </c>
    </row>
    <row r="547" spans="1:16" x14ac:dyDescent="0.2">
      <c r="A547" s="1">
        <v>429</v>
      </c>
      <c r="B547">
        <v>1</v>
      </c>
      <c r="C547">
        <v>3</v>
      </c>
      <c r="D547" t="s">
        <v>15</v>
      </c>
      <c r="E547">
        <v>32</v>
      </c>
      <c r="F547">
        <v>0</v>
      </c>
      <c r="G547">
        <v>0</v>
      </c>
      <c r="H547">
        <v>8.0500000000000007</v>
      </c>
      <c r="I547" t="s">
        <v>17</v>
      </c>
      <c r="J547" t="s">
        <v>20</v>
      </c>
      <c r="K547" t="s">
        <v>23</v>
      </c>
      <c r="L547" t="b">
        <v>1</v>
      </c>
      <c r="M547" t="s">
        <v>26</v>
      </c>
      <c r="N547" t="s">
        <v>32</v>
      </c>
      <c r="O547" t="s">
        <v>36</v>
      </c>
      <c r="P547" t="b">
        <v>1</v>
      </c>
    </row>
    <row r="548" spans="1:16" x14ac:dyDescent="0.2">
      <c r="A548" s="1">
        <v>218</v>
      </c>
      <c r="B548">
        <v>1</v>
      </c>
      <c r="C548">
        <v>1</v>
      </c>
      <c r="D548" t="s">
        <v>16</v>
      </c>
      <c r="E548">
        <v>32</v>
      </c>
      <c r="F548">
        <v>0</v>
      </c>
      <c r="G548">
        <v>0</v>
      </c>
      <c r="H548">
        <v>76.291700000000006</v>
      </c>
      <c r="I548" t="s">
        <v>18</v>
      </c>
      <c r="J548" t="s">
        <v>21</v>
      </c>
      <c r="K548" t="s">
        <v>24</v>
      </c>
      <c r="L548" t="b">
        <v>0</v>
      </c>
      <c r="M548" t="s">
        <v>28</v>
      </c>
      <c r="N548" t="s">
        <v>33</v>
      </c>
      <c r="O548" t="s">
        <v>36</v>
      </c>
      <c r="P548" t="b">
        <v>1</v>
      </c>
    </row>
    <row r="549" spans="1:16" x14ac:dyDescent="0.2">
      <c r="A549" s="1">
        <v>547</v>
      </c>
      <c r="B549">
        <v>1</v>
      </c>
      <c r="C549">
        <v>2</v>
      </c>
      <c r="D549" t="s">
        <v>15</v>
      </c>
      <c r="F549">
        <v>0</v>
      </c>
      <c r="G549">
        <v>0</v>
      </c>
      <c r="H549">
        <v>13.862500000000001</v>
      </c>
      <c r="I549" t="s">
        <v>18</v>
      </c>
      <c r="J549" t="s">
        <v>22</v>
      </c>
      <c r="K549" t="s">
        <v>23</v>
      </c>
      <c r="L549" t="b">
        <v>1</v>
      </c>
      <c r="N549" t="s">
        <v>33</v>
      </c>
      <c r="O549" t="s">
        <v>36</v>
      </c>
      <c r="P549" t="b">
        <v>1</v>
      </c>
    </row>
    <row r="550" spans="1:16" x14ac:dyDescent="0.2">
      <c r="A550" s="1">
        <v>519</v>
      </c>
      <c r="B550">
        <v>0</v>
      </c>
      <c r="C550">
        <v>3</v>
      </c>
      <c r="D550" t="s">
        <v>15</v>
      </c>
      <c r="E550">
        <v>32</v>
      </c>
      <c r="F550">
        <v>0</v>
      </c>
      <c r="G550">
        <v>0</v>
      </c>
      <c r="H550">
        <v>7.8958000000000004</v>
      </c>
      <c r="I550" t="s">
        <v>17</v>
      </c>
      <c r="J550" t="s">
        <v>20</v>
      </c>
      <c r="K550" t="s">
        <v>23</v>
      </c>
      <c r="L550" t="b">
        <v>1</v>
      </c>
      <c r="N550" t="s">
        <v>32</v>
      </c>
      <c r="O550" t="s">
        <v>35</v>
      </c>
      <c r="P550" t="b">
        <v>1</v>
      </c>
    </row>
    <row r="551" spans="1:16" x14ac:dyDescent="0.2">
      <c r="A551" s="1">
        <v>543</v>
      </c>
      <c r="B551">
        <v>1</v>
      </c>
      <c r="C551">
        <v>2</v>
      </c>
      <c r="D551" t="s">
        <v>15</v>
      </c>
      <c r="E551">
        <v>32</v>
      </c>
      <c r="F551">
        <v>1</v>
      </c>
      <c r="G551">
        <v>0</v>
      </c>
      <c r="H551">
        <v>26</v>
      </c>
      <c r="I551" t="s">
        <v>17</v>
      </c>
      <c r="J551" t="s">
        <v>22</v>
      </c>
      <c r="K551" t="s">
        <v>23</v>
      </c>
      <c r="L551" t="b">
        <v>1</v>
      </c>
      <c r="N551" t="s">
        <v>32</v>
      </c>
      <c r="O551" t="s">
        <v>36</v>
      </c>
      <c r="P551" t="b">
        <v>0</v>
      </c>
    </row>
    <row r="552" spans="1:16" x14ac:dyDescent="0.2">
      <c r="A552" s="1">
        <v>569</v>
      </c>
      <c r="B552">
        <v>1</v>
      </c>
      <c r="C552">
        <v>3</v>
      </c>
      <c r="D552" t="s">
        <v>15</v>
      </c>
      <c r="E552">
        <v>32</v>
      </c>
      <c r="F552">
        <v>0</v>
      </c>
      <c r="G552">
        <v>0</v>
      </c>
      <c r="H552">
        <v>7.8541999999999996</v>
      </c>
      <c r="I552" t="s">
        <v>17</v>
      </c>
      <c r="J552" t="s">
        <v>20</v>
      </c>
      <c r="K552" t="s">
        <v>23</v>
      </c>
      <c r="L552" t="b">
        <v>1</v>
      </c>
      <c r="N552" t="s">
        <v>32</v>
      </c>
      <c r="O552" t="s">
        <v>36</v>
      </c>
      <c r="P552" t="b">
        <v>1</v>
      </c>
    </row>
    <row r="553" spans="1:16" x14ac:dyDescent="0.2">
      <c r="A553" s="1">
        <v>579</v>
      </c>
      <c r="B553">
        <v>1</v>
      </c>
      <c r="C553">
        <v>3</v>
      </c>
      <c r="D553" t="s">
        <v>15</v>
      </c>
      <c r="E553">
        <v>32</v>
      </c>
      <c r="F553">
        <v>0</v>
      </c>
      <c r="G553">
        <v>0</v>
      </c>
      <c r="H553">
        <v>7.9249999999999998</v>
      </c>
      <c r="I553" t="s">
        <v>17</v>
      </c>
      <c r="J553" t="s">
        <v>20</v>
      </c>
      <c r="K553" t="s">
        <v>23</v>
      </c>
      <c r="L553" t="b">
        <v>1</v>
      </c>
      <c r="N553" t="s">
        <v>32</v>
      </c>
      <c r="O553" t="s">
        <v>36</v>
      </c>
      <c r="P553" t="b">
        <v>1</v>
      </c>
    </row>
    <row r="554" spans="1:16" x14ac:dyDescent="0.2">
      <c r="A554" s="1">
        <v>552</v>
      </c>
      <c r="B554">
        <v>0</v>
      </c>
      <c r="C554">
        <v>3</v>
      </c>
      <c r="D554" t="s">
        <v>15</v>
      </c>
      <c r="F554">
        <v>0</v>
      </c>
      <c r="G554">
        <v>0</v>
      </c>
      <c r="H554">
        <v>7.8292000000000002</v>
      </c>
      <c r="I554" t="s">
        <v>19</v>
      </c>
      <c r="J554" t="s">
        <v>20</v>
      </c>
      <c r="K554" t="s">
        <v>23</v>
      </c>
      <c r="L554" t="b">
        <v>1</v>
      </c>
      <c r="N554" t="s">
        <v>34</v>
      </c>
      <c r="O554" t="s">
        <v>35</v>
      </c>
      <c r="P554" t="b">
        <v>1</v>
      </c>
    </row>
    <row r="555" spans="1:16" x14ac:dyDescent="0.2">
      <c r="A555" s="1">
        <v>632</v>
      </c>
      <c r="B555">
        <v>1</v>
      </c>
      <c r="C555">
        <v>1</v>
      </c>
      <c r="D555" t="s">
        <v>15</v>
      </c>
      <c r="E555">
        <v>32</v>
      </c>
      <c r="F555">
        <v>0</v>
      </c>
      <c r="G555">
        <v>0</v>
      </c>
      <c r="H555">
        <v>30.5</v>
      </c>
      <c r="I555" t="s">
        <v>18</v>
      </c>
      <c r="J555" t="s">
        <v>21</v>
      </c>
      <c r="K555" t="s">
        <v>23</v>
      </c>
      <c r="L555" t="b">
        <v>1</v>
      </c>
      <c r="M555" t="s">
        <v>30</v>
      </c>
      <c r="N555" t="s">
        <v>33</v>
      </c>
      <c r="O555" t="s">
        <v>36</v>
      </c>
      <c r="P555" t="b">
        <v>1</v>
      </c>
    </row>
    <row r="556" spans="1:16" x14ac:dyDescent="0.2">
      <c r="A556" s="1">
        <v>657</v>
      </c>
      <c r="B556">
        <v>0</v>
      </c>
      <c r="C556">
        <v>3</v>
      </c>
      <c r="D556" t="s">
        <v>16</v>
      </c>
      <c r="E556">
        <v>32</v>
      </c>
      <c r="F556">
        <v>1</v>
      </c>
      <c r="G556">
        <v>1</v>
      </c>
      <c r="H556">
        <v>15.5</v>
      </c>
      <c r="I556" t="s">
        <v>19</v>
      </c>
      <c r="J556" t="s">
        <v>20</v>
      </c>
      <c r="K556" t="s">
        <v>24</v>
      </c>
      <c r="L556" t="b">
        <v>0</v>
      </c>
      <c r="N556" t="s">
        <v>34</v>
      </c>
      <c r="O556" t="s">
        <v>35</v>
      </c>
      <c r="P556" t="b">
        <v>0</v>
      </c>
    </row>
    <row r="557" spans="1:16" x14ac:dyDescent="0.2">
      <c r="A557" s="1">
        <v>636</v>
      </c>
      <c r="B557">
        <v>0</v>
      </c>
      <c r="C557">
        <v>3</v>
      </c>
      <c r="D557" t="s">
        <v>15</v>
      </c>
      <c r="E557">
        <v>32</v>
      </c>
      <c r="F557">
        <v>0</v>
      </c>
      <c r="G557">
        <v>0</v>
      </c>
      <c r="H557">
        <v>7.9249999999999998</v>
      </c>
      <c r="I557" t="s">
        <v>17</v>
      </c>
      <c r="J557" t="s">
        <v>20</v>
      </c>
      <c r="K557" t="s">
        <v>23</v>
      </c>
      <c r="L557" t="b">
        <v>1</v>
      </c>
      <c r="N557" t="s">
        <v>32</v>
      </c>
      <c r="O557" t="s">
        <v>35</v>
      </c>
      <c r="P557" t="b">
        <v>1</v>
      </c>
    </row>
    <row r="558" spans="1:16" x14ac:dyDescent="0.2">
      <c r="A558" s="1">
        <v>123</v>
      </c>
      <c r="B558">
        <v>1</v>
      </c>
      <c r="C558">
        <v>2</v>
      </c>
      <c r="D558" t="s">
        <v>16</v>
      </c>
      <c r="E558">
        <v>32.5</v>
      </c>
      <c r="F558">
        <v>0</v>
      </c>
      <c r="G558">
        <v>0</v>
      </c>
      <c r="H558">
        <v>13</v>
      </c>
      <c r="I558" t="s">
        <v>17</v>
      </c>
      <c r="J558" t="s">
        <v>22</v>
      </c>
      <c r="K558" t="s">
        <v>24</v>
      </c>
      <c r="L558" t="b">
        <v>0</v>
      </c>
      <c r="M558" t="s">
        <v>26</v>
      </c>
      <c r="N558" t="s">
        <v>32</v>
      </c>
      <c r="O558" t="s">
        <v>36</v>
      </c>
      <c r="P558" t="b">
        <v>1</v>
      </c>
    </row>
    <row r="559" spans="1:16" x14ac:dyDescent="0.2">
      <c r="A559" s="1">
        <v>557</v>
      </c>
      <c r="B559">
        <v>0</v>
      </c>
      <c r="C559">
        <v>1</v>
      </c>
      <c r="D559" t="s">
        <v>15</v>
      </c>
      <c r="F559">
        <v>0</v>
      </c>
      <c r="G559">
        <v>0</v>
      </c>
      <c r="H559">
        <v>227.52500000000001</v>
      </c>
      <c r="I559" t="s">
        <v>18</v>
      </c>
      <c r="J559" t="s">
        <v>21</v>
      </c>
      <c r="K559" t="s">
        <v>23</v>
      </c>
      <c r="L559" t="b">
        <v>1</v>
      </c>
      <c r="N559" t="s">
        <v>33</v>
      </c>
      <c r="O559" t="s">
        <v>35</v>
      </c>
      <c r="P559" t="b">
        <v>1</v>
      </c>
    </row>
    <row r="560" spans="1:16" x14ac:dyDescent="0.2">
      <c r="A560" s="1">
        <v>85</v>
      </c>
      <c r="B560">
        <v>1</v>
      </c>
      <c r="C560">
        <v>3</v>
      </c>
      <c r="D560" t="s">
        <v>16</v>
      </c>
      <c r="E560">
        <v>33</v>
      </c>
      <c r="F560">
        <v>3</v>
      </c>
      <c r="G560">
        <v>0</v>
      </c>
      <c r="H560">
        <v>15.85</v>
      </c>
      <c r="I560" t="s">
        <v>17</v>
      </c>
      <c r="J560" t="s">
        <v>20</v>
      </c>
      <c r="K560" t="s">
        <v>24</v>
      </c>
      <c r="L560" t="b">
        <v>0</v>
      </c>
      <c r="N560" t="s">
        <v>32</v>
      </c>
      <c r="O560" t="s">
        <v>36</v>
      </c>
      <c r="P560" t="b">
        <v>0</v>
      </c>
    </row>
    <row r="561" spans="1:16" x14ac:dyDescent="0.2">
      <c r="A561" s="1">
        <v>412</v>
      </c>
      <c r="B561">
        <v>1</v>
      </c>
      <c r="C561">
        <v>1</v>
      </c>
      <c r="D561" t="s">
        <v>16</v>
      </c>
      <c r="E561">
        <v>33</v>
      </c>
      <c r="F561">
        <v>1</v>
      </c>
      <c r="G561">
        <v>0</v>
      </c>
      <c r="H561">
        <v>90</v>
      </c>
      <c r="I561" t="s">
        <v>19</v>
      </c>
      <c r="J561" t="s">
        <v>21</v>
      </c>
      <c r="K561" t="s">
        <v>24</v>
      </c>
      <c r="L561" t="b">
        <v>0</v>
      </c>
      <c r="M561" t="s">
        <v>18</v>
      </c>
      <c r="N561" t="s">
        <v>34</v>
      </c>
      <c r="O561" t="s">
        <v>36</v>
      </c>
      <c r="P561" t="b">
        <v>0</v>
      </c>
    </row>
    <row r="562" spans="1:16" x14ac:dyDescent="0.2">
      <c r="A562" s="1">
        <v>560</v>
      </c>
      <c r="B562">
        <v>0</v>
      </c>
      <c r="C562">
        <v>3</v>
      </c>
      <c r="D562" t="s">
        <v>15</v>
      </c>
      <c r="F562">
        <v>0</v>
      </c>
      <c r="G562">
        <v>0</v>
      </c>
      <c r="H562">
        <v>7.75</v>
      </c>
      <c r="I562" t="s">
        <v>19</v>
      </c>
      <c r="J562" t="s">
        <v>20</v>
      </c>
      <c r="K562" t="s">
        <v>23</v>
      </c>
      <c r="L562" t="b">
        <v>1</v>
      </c>
      <c r="N562" t="s">
        <v>34</v>
      </c>
      <c r="O562" t="s">
        <v>35</v>
      </c>
      <c r="P562" t="b">
        <v>1</v>
      </c>
    </row>
    <row r="563" spans="1:16" x14ac:dyDescent="0.2">
      <c r="A563" s="1">
        <v>665</v>
      </c>
      <c r="B563">
        <v>0</v>
      </c>
      <c r="C563">
        <v>2</v>
      </c>
      <c r="D563" t="s">
        <v>15</v>
      </c>
      <c r="E563">
        <v>32</v>
      </c>
      <c r="F563">
        <v>2</v>
      </c>
      <c r="G563">
        <v>0</v>
      </c>
      <c r="H563">
        <v>73.5</v>
      </c>
      <c r="I563" t="s">
        <v>17</v>
      </c>
      <c r="J563" t="s">
        <v>22</v>
      </c>
      <c r="K563" t="s">
        <v>23</v>
      </c>
      <c r="L563" t="b">
        <v>1</v>
      </c>
      <c r="N563" t="s">
        <v>32</v>
      </c>
      <c r="O563" t="s">
        <v>35</v>
      </c>
      <c r="P563" t="b">
        <v>0</v>
      </c>
    </row>
    <row r="564" spans="1:16" x14ac:dyDescent="0.2">
      <c r="A564" s="1">
        <v>769</v>
      </c>
      <c r="B564">
        <v>0</v>
      </c>
      <c r="C564">
        <v>3</v>
      </c>
      <c r="D564" t="s">
        <v>15</v>
      </c>
      <c r="E564">
        <v>32</v>
      </c>
      <c r="F564">
        <v>0</v>
      </c>
      <c r="G564">
        <v>0</v>
      </c>
      <c r="H564">
        <v>8.3625000000000007</v>
      </c>
      <c r="I564" t="s">
        <v>17</v>
      </c>
      <c r="J564" t="s">
        <v>20</v>
      </c>
      <c r="K564" t="s">
        <v>23</v>
      </c>
      <c r="L564" t="b">
        <v>1</v>
      </c>
      <c r="N564" t="s">
        <v>32</v>
      </c>
      <c r="O564" t="s">
        <v>35</v>
      </c>
      <c r="P564" t="b">
        <v>1</v>
      </c>
    </row>
    <row r="565" spans="1:16" x14ac:dyDescent="0.2">
      <c r="A565" s="1">
        <v>563</v>
      </c>
      <c r="B565">
        <v>0</v>
      </c>
      <c r="C565">
        <v>3</v>
      </c>
      <c r="D565" t="s">
        <v>15</v>
      </c>
      <c r="F565">
        <v>0</v>
      </c>
      <c r="G565">
        <v>0</v>
      </c>
      <c r="H565">
        <v>8.0500000000000007</v>
      </c>
      <c r="I565" t="s">
        <v>17</v>
      </c>
      <c r="J565" t="s">
        <v>20</v>
      </c>
      <c r="K565" t="s">
        <v>23</v>
      </c>
      <c r="L565" t="b">
        <v>1</v>
      </c>
      <c r="N565" t="s">
        <v>32</v>
      </c>
      <c r="O565" t="s">
        <v>35</v>
      </c>
      <c r="P565" t="b">
        <v>1</v>
      </c>
    </row>
    <row r="566" spans="1:16" x14ac:dyDescent="0.2">
      <c r="A566" s="1">
        <v>564</v>
      </c>
      <c r="B566">
        <v>0</v>
      </c>
      <c r="C566">
        <v>3</v>
      </c>
      <c r="D566" t="s">
        <v>16</v>
      </c>
      <c r="F566">
        <v>0</v>
      </c>
      <c r="G566">
        <v>0</v>
      </c>
      <c r="H566">
        <v>8.0500000000000007</v>
      </c>
      <c r="I566" t="s">
        <v>17</v>
      </c>
      <c r="J566" t="s">
        <v>20</v>
      </c>
      <c r="K566" t="s">
        <v>24</v>
      </c>
      <c r="L566" t="b">
        <v>0</v>
      </c>
      <c r="N566" t="s">
        <v>32</v>
      </c>
      <c r="O566" t="s">
        <v>35</v>
      </c>
      <c r="P566" t="b">
        <v>1</v>
      </c>
    </row>
    <row r="567" spans="1:16" x14ac:dyDescent="0.2">
      <c r="A567" s="1">
        <v>838</v>
      </c>
      <c r="B567">
        <v>1</v>
      </c>
      <c r="C567">
        <v>3</v>
      </c>
      <c r="D567" t="s">
        <v>15</v>
      </c>
      <c r="E567">
        <v>32</v>
      </c>
      <c r="F567">
        <v>0</v>
      </c>
      <c r="G567">
        <v>0</v>
      </c>
      <c r="H567">
        <v>56.495800000000003</v>
      </c>
      <c r="I567" t="s">
        <v>17</v>
      </c>
      <c r="J567" t="s">
        <v>20</v>
      </c>
      <c r="K567" t="s">
        <v>23</v>
      </c>
      <c r="L567" t="b">
        <v>1</v>
      </c>
      <c r="N567" t="s">
        <v>32</v>
      </c>
      <c r="O567" t="s">
        <v>36</v>
      </c>
      <c r="P567" t="b">
        <v>1</v>
      </c>
    </row>
    <row r="568" spans="1:16" x14ac:dyDescent="0.2">
      <c r="A568" s="1">
        <v>890</v>
      </c>
      <c r="B568">
        <v>0</v>
      </c>
      <c r="C568">
        <v>3</v>
      </c>
      <c r="D568" t="s">
        <v>15</v>
      </c>
      <c r="E568">
        <v>32</v>
      </c>
      <c r="F568">
        <v>0</v>
      </c>
      <c r="G568">
        <v>0</v>
      </c>
      <c r="H568">
        <v>7.75</v>
      </c>
      <c r="I568" t="s">
        <v>19</v>
      </c>
      <c r="J568" t="s">
        <v>20</v>
      </c>
      <c r="K568" t="s">
        <v>23</v>
      </c>
      <c r="L568" t="b">
        <v>1</v>
      </c>
      <c r="N568" t="s">
        <v>34</v>
      </c>
      <c r="O568" t="s">
        <v>35</v>
      </c>
      <c r="P568" t="b">
        <v>1</v>
      </c>
    </row>
    <row r="569" spans="1:16" x14ac:dyDescent="0.2">
      <c r="A569" s="1">
        <v>472</v>
      </c>
      <c r="B569">
        <v>1</v>
      </c>
      <c r="C569">
        <v>2</v>
      </c>
      <c r="D569" t="s">
        <v>16</v>
      </c>
      <c r="E569">
        <v>33</v>
      </c>
      <c r="F569">
        <v>1</v>
      </c>
      <c r="G569">
        <v>2</v>
      </c>
      <c r="H569">
        <v>27.75</v>
      </c>
      <c r="I569" t="s">
        <v>17</v>
      </c>
      <c r="J569" t="s">
        <v>22</v>
      </c>
      <c r="K569" t="s">
        <v>24</v>
      </c>
      <c r="L569" t="b">
        <v>0</v>
      </c>
      <c r="N569" t="s">
        <v>32</v>
      </c>
      <c r="O569" t="s">
        <v>36</v>
      </c>
      <c r="P569" t="b">
        <v>0</v>
      </c>
    </row>
    <row r="570" spans="1:16" x14ac:dyDescent="0.2">
      <c r="A570" s="1">
        <v>568</v>
      </c>
      <c r="B570">
        <v>0</v>
      </c>
      <c r="C570">
        <v>3</v>
      </c>
      <c r="D570" t="s">
        <v>15</v>
      </c>
      <c r="F570">
        <v>0</v>
      </c>
      <c r="G570">
        <v>0</v>
      </c>
      <c r="H570">
        <v>7.2291999999999996</v>
      </c>
      <c r="I570" t="s">
        <v>18</v>
      </c>
      <c r="J570" t="s">
        <v>20</v>
      </c>
      <c r="K570" t="s">
        <v>23</v>
      </c>
      <c r="L570" t="b">
        <v>1</v>
      </c>
      <c r="N570" t="s">
        <v>33</v>
      </c>
      <c r="O570" t="s">
        <v>35</v>
      </c>
      <c r="P570" t="b">
        <v>1</v>
      </c>
    </row>
    <row r="571" spans="1:16" x14ac:dyDescent="0.2">
      <c r="A571" s="1">
        <v>122</v>
      </c>
      <c r="B571">
        <v>0</v>
      </c>
      <c r="C571">
        <v>2</v>
      </c>
      <c r="D571" t="s">
        <v>15</v>
      </c>
      <c r="E571">
        <v>32.5</v>
      </c>
      <c r="F571">
        <v>1</v>
      </c>
      <c r="G571">
        <v>0</v>
      </c>
      <c r="H571">
        <v>30.070799999999998</v>
      </c>
      <c r="I571" t="s">
        <v>18</v>
      </c>
      <c r="J571" t="s">
        <v>22</v>
      </c>
      <c r="K571" t="s">
        <v>23</v>
      </c>
      <c r="L571" t="b">
        <v>1</v>
      </c>
      <c r="N571" t="s">
        <v>33</v>
      </c>
      <c r="O571" t="s">
        <v>35</v>
      </c>
      <c r="P571" t="b">
        <v>0</v>
      </c>
    </row>
    <row r="572" spans="1:16" x14ac:dyDescent="0.2">
      <c r="A572" s="1">
        <v>103</v>
      </c>
      <c r="B572">
        <v>0</v>
      </c>
      <c r="C572">
        <v>3</v>
      </c>
      <c r="D572" t="s">
        <v>15</v>
      </c>
      <c r="E572">
        <v>33</v>
      </c>
      <c r="F572">
        <v>0</v>
      </c>
      <c r="G572">
        <v>0</v>
      </c>
      <c r="H572">
        <v>8.6541999999999994</v>
      </c>
      <c r="I572" t="s">
        <v>17</v>
      </c>
      <c r="J572" t="s">
        <v>20</v>
      </c>
      <c r="K572" t="s">
        <v>23</v>
      </c>
      <c r="L572" t="b">
        <v>1</v>
      </c>
      <c r="N572" t="s">
        <v>32</v>
      </c>
      <c r="O572" t="s">
        <v>35</v>
      </c>
      <c r="P572" t="b">
        <v>1</v>
      </c>
    </row>
    <row r="573" spans="1:16" x14ac:dyDescent="0.2">
      <c r="A573" s="1">
        <v>506</v>
      </c>
      <c r="B573">
        <v>1</v>
      </c>
      <c r="C573">
        <v>2</v>
      </c>
      <c r="D573" t="s">
        <v>16</v>
      </c>
      <c r="E573">
        <v>33</v>
      </c>
      <c r="F573">
        <v>0</v>
      </c>
      <c r="G573">
        <v>2</v>
      </c>
      <c r="H573">
        <v>26</v>
      </c>
      <c r="I573" t="s">
        <v>17</v>
      </c>
      <c r="J573" t="s">
        <v>22</v>
      </c>
      <c r="K573" t="s">
        <v>24</v>
      </c>
      <c r="L573" t="b">
        <v>0</v>
      </c>
      <c r="N573" t="s">
        <v>32</v>
      </c>
      <c r="O573" t="s">
        <v>36</v>
      </c>
      <c r="P573" t="b">
        <v>0</v>
      </c>
    </row>
    <row r="574" spans="1:16" x14ac:dyDescent="0.2">
      <c r="A574" s="1">
        <v>130</v>
      </c>
      <c r="B574">
        <v>0</v>
      </c>
      <c r="C574">
        <v>3</v>
      </c>
      <c r="D574" t="s">
        <v>15</v>
      </c>
      <c r="E574">
        <v>33</v>
      </c>
      <c r="F574">
        <v>0</v>
      </c>
      <c r="G574">
        <v>0</v>
      </c>
      <c r="H574">
        <v>7.8958000000000004</v>
      </c>
      <c r="I574" t="s">
        <v>18</v>
      </c>
      <c r="J574" t="s">
        <v>20</v>
      </c>
      <c r="K574" t="s">
        <v>23</v>
      </c>
      <c r="L574" t="b">
        <v>1</v>
      </c>
      <c r="N574" t="s">
        <v>33</v>
      </c>
      <c r="O574" t="s">
        <v>35</v>
      </c>
      <c r="P574" t="b">
        <v>1</v>
      </c>
    </row>
    <row r="575" spans="1:16" x14ac:dyDescent="0.2">
      <c r="A575" s="1">
        <v>573</v>
      </c>
      <c r="B575">
        <v>1</v>
      </c>
      <c r="C575">
        <v>3</v>
      </c>
      <c r="D575" t="s">
        <v>16</v>
      </c>
      <c r="F575">
        <v>0</v>
      </c>
      <c r="G575">
        <v>0</v>
      </c>
      <c r="H575">
        <v>7.75</v>
      </c>
      <c r="I575" t="s">
        <v>19</v>
      </c>
      <c r="J575" t="s">
        <v>20</v>
      </c>
      <c r="K575" t="s">
        <v>24</v>
      </c>
      <c r="L575" t="b">
        <v>0</v>
      </c>
      <c r="N575" t="s">
        <v>34</v>
      </c>
      <c r="O575" t="s">
        <v>36</v>
      </c>
      <c r="P575" t="b">
        <v>1</v>
      </c>
    </row>
    <row r="576" spans="1:16" x14ac:dyDescent="0.2">
      <c r="A576" s="1">
        <v>239</v>
      </c>
      <c r="B576">
        <v>0</v>
      </c>
      <c r="C576">
        <v>2</v>
      </c>
      <c r="D576" t="s">
        <v>15</v>
      </c>
      <c r="E576">
        <v>33</v>
      </c>
      <c r="F576">
        <v>0</v>
      </c>
      <c r="G576">
        <v>0</v>
      </c>
      <c r="H576">
        <v>12.275</v>
      </c>
      <c r="I576" t="s">
        <v>17</v>
      </c>
      <c r="J576" t="s">
        <v>22</v>
      </c>
      <c r="K576" t="s">
        <v>23</v>
      </c>
      <c r="L576" t="b">
        <v>1</v>
      </c>
      <c r="N576" t="s">
        <v>32</v>
      </c>
      <c r="O576" t="s">
        <v>35</v>
      </c>
      <c r="P576" t="b">
        <v>1</v>
      </c>
    </row>
    <row r="577" spans="1:16" x14ac:dyDescent="0.2">
      <c r="A577" s="1">
        <v>285</v>
      </c>
      <c r="B577">
        <v>0</v>
      </c>
      <c r="C577">
        <v>3</v>
      </c>
      <c r="D577" t="s">
        <v>15</v>
      </c>
      <c r="E577">
        <v>33</v>
      </c>
      <c r="F577">
        <v>0</v>
      </c>
      <c r="G577">
        <v>0</v>
      </c>
      <c r="H577">
        <v>8.6624999999999996</v>
      </c>
      <c r="I577" t="s">
        <v>18</v>
      </c>
      <c r="J577" t="s">
        <v>20</v>
      </c>
      <c r="K577" t="s">
        <v>23</v>
      </c>
      <c r="L577" t="b">
        <v>1</v>
      </c>
      <c r="N577" t="s">
        <v>33</v>
      </c>
      <c r="O577" t="s">
        <v>35</v>
      </c>
      <c r="P577" t="b">
        <v>1</v>
      </c>
    </row>
    <row r="578" spans="1:16" x14ac:dyDescent="0.2">
      <c r="A578" s="1">
        <v>759</v>
      </c>
      <c r="B578">
        <v>1</v>
      </c>
      <c r="C578">
        <v>1</v>
      </c>
      <c r="D578" t="s">
        <v>16</v>
      </c>
      <c r="E578">
        <v>33</v>
      </c>
      <c r="F578">
        <v>0</v>
      </c>
      <c r="G578">
        <v>0</v>
      </c>
      <c r="H578">
        <v>86.5</v>
      </c>
      <c r="I578" t="s">
        <v>17</v>
      </c>
      <c r="J578" t="s">
        <v>21</v>
      </c>
      <c r="K578" t="s">
        <v>24</v>
      </c>
      <c r="L578" t="b">
        <v>0</v>
      </c>
      <c r="M578" t="s">
        <v>30</v>
      </c>
      <c r="N578" t="s">
        <v>32</v>
      </c>
      <c r="O578" t="s">
        <v>36</v>
      </c>
      <c r="P578" t="b">
        <v>1</v>
      </c>
    </row>
    <row r="579" spans="1:16" x14ac:dyDescent="0.2">
      <c r="A579" s="1">
        <v>809</v>
      </c>
      <c r="B579">
        <v>1</v>
      </c>
      <c r="C579">
        <v>1</v>
      </c>
      <c r="D579" t="s">
        <v>16</v>
      </c>
      <c r="E579">
        <v>33</v>
      </c>
      <c r="F579">
        <v>1</v>
      </c>
      <c r="G579">
        <v>0</v>
      </c>
      <c r="H579">
        <v>53.1</v>
      </c>
      <c r="I579" t="s">
        <v>17</v>
      </c>
      <c r="J579" t="s">
        <v>21</v>
      </c>
      <c r="K579" t="s">
        <v>24</v>
      </c>
      <c r="L579" t="b">
        <v>0</v>
      </c>
      <c r="M579" t="s">
        <v>26</v>
      </c>
      <c r="N579" t="s">
        <v>32</v>
      </c>
      <c r="O579" t="s">
        <v>36</v>
      </c>
      <c r="P579" t="b">
        <v>0</v>
      </c>
    </row>
    <row r="580" spans="1:16" x14ac:dyDescent="0.2">
      <c r="A580" s="1">
        <v>578</v>
      </c>
      <c r="B580">
        <v>0</v>
      </c>
      <c r="C580">
        <v>3</v>
      </c>
      <c r="D580" t="s">
        <v>16</v>
      </c>
      <c r="F580">
        <v>1</v>
      </c>
      <c r="G580">
        <v>0</v>
      </c>
      <c r="H580">
        <v>14.458299999999999</v>
      </c>
      <c r="I580" t="s">
        <v>18</v>
      </c>
      <c r="J580" t="s">
        <v>20</v>
      </c>
      <c r="K580" t="s">
        <v>24</v>
      </c>
      <c r="L580" t="b">
        <v>0</v>
      </c>
      <c r="N580" t="s">
        <v>33</v>
      </c>
      <c r="O580" t="s">
        <v>35</v>
      </c>
      <c r="P580" t="b">
        <v>0</v>
      </c>
    </row>
    <row r="581" spans="1:16" x14ac:dyDescent="0.2">
      <c r="A581" s="1">
        <v>548</v>
      </c>
      <c r="B581">
        <v>0</v>
      </c>
      <c r="C581">
        <v>3</v>
      </c>
      <c r="D581" t="s">
        <v>15</v>
      </c>
      <c r="E581">
        <v>33</v>
      </c>
      <c r="F581">
        <v>1</v>
      </c>
      <c r="G581">
        <v>1</v>
      </c>
      <c r="H581">
        <v>20.524999999999999</v>
      </c>
      <c r="I581" t="s">
        <v>17</v>
      </c>
      <c r="J581" t="s">
        <v>20</v>
      </c>
      <c r="K581" t="s">
        <v>23</v>
      </c>
      <c r="L581" t="b">
        <v>1</v>
      </c>
      <c r="N581" t="s">
        <v>32</v>
      </c>
      <c r="O581" t="s">
        <v>35</v>
      </c>
      <c r="P581" t="b">
        <v>0</v>
      </c>
    </row>
    <row r="582" spans="1:16" x14ac:dyDescent="0.2">
      <c r="A582" s="1">
        <v>98</v>
      </c>
      <c r="B582">
        <v>1</v>
      </c>
      <c r="C582">
        <v>2</v>
      </c>
      <c r="D582" t="s">
        <v>16</v>
      </c>
      <c r="E582">
        <v>34</v>
      </c>
      <c r="F582">
        <v>0</v>
      </c>
      <c r="G582">
        <v>1</v>
      </c>
      <c r="H582">
        <v>23</v>
      </c>
      <c r="I582" t="s">
        <v>17</v>
      </c>
      <c r="J582" t="s">
        <v>22</v>
      </c>
      <c r="K582" t="s">
        <v>24</v>
      </c>
      <c r="L582" t="b">
        <v>0</v>
      </c>
      <c r="N582" t="s">
        <v>32</v>
      </c>
      <c r="O582" t="s">
        <v>36</v>
      </c>
      <c r="P582" t="b">
        <v>0</v>
      </c>
    </row>
    <row r="583" spans="1:16" x14ac:dyDescent="0.2">
      <c r="A583" s="1">
        <v>416</v>
      </c>
      <c r="B583">
        <v>1</v>
      </c>
      <c r="C583">
        <v>2</v>
      </c>
      <c r="D583" t="s">
        <v>16</v>
      </c>
      <c r="E583">
        <v>34</v>
      </c>
      <c r="F583">
        <v>1</v>
      </c>
      <c r="G583">
        <v>1</v>
      </c>
      <c r="H583">
        <v>32.5</v>
      </c>
      <c r="I583" t="s">
        <v>17</v>
      </c>
      <c r="J583" t="s">
        <v>22</v>
      </c>
      <c r="K583" t="s">
        <v>24</v>
      </c>
      <c r="L583" t="b">
        <v>0</v>
      </c>
      <c r="N583" t="s">
        <v>32</v>
      </c>
      <c r="O583" t="s">
        <v>36</v>
      </c>
      <c r="P583" t="b">
        <v>0</v>
      </c>
    </row>
    <row r="584" spans="1:16" x14ac:dyDescent="0.2">
      <c r="A584" s="1">
        <v>719</v>
      </c>
      <c r="B584">
        <v>0</v>
      </c>
      <c r="C584">
        <v>3</v>
      </c>
      <c r="D584" t="s">
        <v>15</v>
      </c>
      <c r="E584">
        <v>33</v>
      </c>
      <c r="F584">
        <v>0</v>
      </c>
      <c r="G584">
        <v>0</v>
      </c>
      <c r="H584">
        <v>7.7750000000000004</v>
      </c>
      <c r="I584" t="s">
        <v>17</v>
      </c>
      <c r="J584" t="s">
        <v>20</v>
      </c>
      <c r="K584" t="s">
        <v>23</v>
      </c>
      <c r="L584" t="b">
        <v>1</v>
      </c>
      <c r="N584" t="s">
        <v>32</v>
      </c>
      <c r="O584" t="s">
        <v>35</v>
      </c>
      <c r="P584" t="b">
        <v>1</v>
      </c>
    </row>
    <row r="585" spans="1:16" x14ac:dyDescent="0.2">
      <c r="A585" s="1">
        <v>752</v>
      </c>
      <c r="B585">
        <v>0</v>
      </c>
      <c r="C585">
        <v>3</v>
      </c>
      <c r="D585" t="s">
        <v>15</v>
      </c>
      <c r="E585">
        <v>33</v>
      </c>
      <c r="F585">
        <v>0</v>
      </c>
      <c r="G585">
        <v>0</v>
      </c>
      <c r="H585">
        <v>9.5</v>
      </c>
      <c r="I585" t="s">
        <v>17</v>
      </c>
      <c r="J585" t="s">
        <v>20</v>
      </c>
      <c r="K585" t="s">
        <v>23</v>
      </c>
      <c r="L585" t="b">
        <v>1</v>
      </c>
      <c r="N585" t="s">
        <v>32</v>
      </c>
      <c r="O585" t="s">
        <v>35</v>
      </c>
      <c r="P585" t="b">
        <v>1</v>
      </c>
    </row>
    <row r="586" spans="1:16" x14ac:dyDescent="0.2">
      <c r="A586" s="1">
        <v>584</v>
      </c>
      <c r="B586">
        <v>0</v>
      </c>
      <c r="C586">
        <v>3</v>
      </c>
      <c r="D586" t="s">
        <v>15</v>
      </c>
      <c r="F586">
        <v>0</v>
      </c>
      <c r="G586">
        <v>0</v>
      </c>
      <c r="H586">
        <v>8.7125000000000004</v>
      </c>
      <c r="I586" t="s">
        <v>18</v>
      </c>
      <c r="J586" t="s">
        <v>20</v>
      </c>
      <c r="K586" t="s">
        <v>23</v>
      </c>
      <c r="L586" t="b">
        <v>1</v>
      </c>
      <c r="N586" t="s">
        <v>33</v>
      </c>
      <c r="O586" t="s">
        <v>35</v>
      </c>
      <c r="P586" t="b">
        <v>1</v>
      </c>
    </row>
    <row r="587" spans="1:16" x14ac:dyDescent="0.2">
      <c r="A587" s="1">
        <v>516</v>
      </c>
      <c r="B587">
        <v>1</v>
      </c>
      <c r="C587">
        <v>2</v>
      </c>
      <c r="D587" t="s">
        <v>16</v>
      </c>
      <c r="E587">
        <v>34</v>
      </c>
      <c r="F587">
        <v>0</v>
      </c>
      <c r="G587">
        <v>0</v>
      </c>
      <c r="H587">
        <v>10.5</v>
      </c>
      <c r="I587" t="s">
        <v>17</v>
      </c>
      <c r="J587" t="s">
        <v>22</v>
      </c>
      <c r="K587" t="s">
        <v>24</v>
      </c>
      <c r="L587" t="b">
        <v>0</v>
      </c>
      <c r="M587" t="s">
        <v>31</v>
      </c>
      <c r="N587" t="s">
        <v>32</v>
      </c>
      <c r="O587" t="s">
        <v>36</v>
      </c>
      <c r="P587" t="b">
        <v>1</v>
      </c>
    </row>
    <row r="588" spans="1:16" x14ac:dyDescent="0.2">
      <c r="A588" s="1">
        <v>872</v>
      </c>
      <c r="B588">
        <v>0</v>
      </c>
      <c r="C588">
        <v>1</v>
      </c>
      <c r="D588" t="s">
        <v>15</v>
      </c>
      <c r="E588">
        <v>33</v>
      </c>
      <c r="F588">
        <v>0</v>
      </c>
      <c r="G588">
        <v>0</v>
      </c>
      <c r="H588">
        <v>5</v>
      </c>
      <c r="I588" t="s">
        <v>17</v>
      </c>
      <c r="J588" t="s">
        <v>21</v>
      </c>
      <c r="K588" t="s">
        <v>23</v>
      </c>
      <c r="L588" t="b">
        <v>1</v>
      </c>
      <c r="M588" t="s">
        <v>30</v>
      </c>
      <c r="N588" t="s">
        <v>32</v>
      </c>
      <c r="O588" t="s">
        <v>35</v>
      </c>
      <c r="P588" t="b">
        <v>1</v>
      </c>
    </row>
    <row r="589" spans="1:16" x14ac:dyDescent="0.2">
      <c r="A589" s="1">
        <v>881</v>
      </c>
      <c r="B589">
        <v>0</v>
      </c>
      <c r="C589">
        <v>3</v>
      </c>
      <c r="D589" t="s">
        <v>15</v>
      </c>
      <c r="E589">
        <v>33</v>
      </c>
      <c r="F589">
        <v>0</v>
      </c>
      <c r="G589">
        <v>0</v>
      </c>
      <c r="H589">
        <v>7.8958000000000004</v>
      </c>
      <c r="I589" t="s">
        <v>17</v>
      </c>
      <c r="J589" t="s">
        <v>20</v>
      </c>
      <c r="K589" t="s">
        <v>23</v>
      </c>
      <c r="L589" t="b">
        <v>1</v>
      </c>
      <c r="N589" t="s">
        <v>32</v>
      </c>
      <c r="O589" t="s">
        <v>35</v>
      </c>
      <c r="P589" t="b">
        <v>1</v>
      </c>
    </row>
    <row r="590" spans="1:16" x14ac:dyDescent="0.2">
      <c r="A590" s="1">
        <v>21</v>
      </c>
      <c r="B590">
        <v>1</v>
      </c>
      <c r="C590">
        <v>2</v>
      </c>
      <c r="D590" t="s">
        <v>15</v>
      </c>
      <c r="E590">
        <v>34</v>
      </c>
      <c r="F590">
        <v>0</v>
      </c>
      <c r="G590">
        <v>0</v>
      </c>
      <c r="H590">
        <v>13</v>
      </c>
      <c r="I590" t="s">
        <v>17</v>
      </c>
      <c r="J590" t="s">
        <v>22</v>
      </c>
      <c r="K590" t="s">
        <v>23</v>
      </c>
      <c r="L590" t="b">
        <v>1</v>
      </c>
      <c r="M590" t="s">
        <v>28</v>
      </c>
      <c r="N590" t="s">
        <v>32</v>
      </c>
      <c r="O590" t="s">
        <v>36</v>
      </c>
      <c r="P590" t="b">
        <v>1</v>
      </c>
    </row>
    <row r="591" spans="1:16" x14ac:dyDescent="0.2">
      <c r="A591" s="1">
        <v>589</v>
      </c>
      <c r="B591">
        <v>0</v>
      </c>
      <c r="C591">
        <v>3</v>
      </c>
      <c r="D591" t="s">
        <v>15</v>
      </c>
      <c r="F591">
        <v>0</v>
      </c>
      <c r="G591">
        <v>0</v>
      </c>
      <c r="H591">
        <v>8.0500000000000007</v>
      </c>
      <c r="I591" t="s">
        <v>17</v>
      </c>
      <c r="J591" t="s">
        <v>20</v>
      </c>
      <c r="K591" t="s">
        <v>23</v>
      </c>
      <c r="L591" t="b">
        <v>1</v>
      </c>
      <c r="N591" t="s">
        <v>32</v>
      </c>
      <c r="O591" t="s">
        <v>35</v>
      </c>
      <c r="P591" t="b">
        <v>1</v>
      </c>
    </row>
    <row r="592" spans="1:16" x14ac:dyDescent="0.2">
      <c r="A592" s="1">
        <v>99</v>
      </c>
      <c r="B592">
        <v>0</v>
      </c>
      <c r="C592">
        <v>2</v>
      </c>
      <c r="D592" t="s">
        <v>15</v>
      </c>
      <c r="E592">
        <v>34</v>
      </c>
      <c r="F592">
        <v>1</v>
      </c>
      <c r="G592">
        <v>0</v>
      </c>
      <c r="H592">
        <v>26</v>
      </c>
      <c r="I592" t="s">
        <v>17</v>
      </c>
      <c r="J592" t="s">
        <v>22</v>
      </c>
      <c r="K592" t="s">
        <v>23</v>
      </c>
      <c r="L592" t="b">
        <v>1</v>
      </c>
      <c r="N592" t="s">
        <v>32</v>
      </c>
      <c r="O592" t="s">
        <v>35</v>
      </c>
      <c r="P592" t="b">
        <v>0</v>
      </c>
    </row>
    <row r="593" spans="1:16" x14ac:dyDescent="0.2">
      <c r="A593" s="1">
        <v>576</v>
      </c>
      <c r="B593">
        <v>1</v>
      </c>
      <c r="C593">
        <v>2</v>
      </c>
      <c r="D593" t="s">
        <v>16</v>
      </c>
      <c r="E593">
        <v>34</v>
      </c>
      <c r="F593">
        <v>0</v>
      </c>
      <c r="G593">
        <v>0</v>
      </c>
      <c r="H593">
        <v>13</v>
      </c>
      <c r="I593" t="s">
        <v>17</v>
      </c>
      <c r="J593" t="s">
        <v>22</v>
      </c>
      <c r="K593" t="s">
        <v>24</v>
      </c>
      <c r="L593" t="b">
        <v>0</v>
      </c>
      <c r="N593" t="s">
        <v>32</v>
      </c>
      <c r="O593" t="s">
        <v>36</v>
      </c>
      <c r="P593" t="b">
        <v>1</v>
      </c>
    </row>
    <row r="594" spans="1:16" x14ac:dyDescent="0.2">
      <c r="A594" s="1">
        <v>202</v>
      </c>
      <c r="B594">
        <v>0</v>
      </c>
      <c r="C594">
        <v>3</v>
      </c>
      <c r="D594" t="s">
        <v>15</v>
      </c>
      <c r="E594">
        <v>34</v>
      </c>
      <c r="F594">
        <v>0</v>
      </c>
      <c r="G594">
        <v>0</v>
      </c>
      <c r="H594">
        <v>6.4958</v>
      </c>
      <c r="I594" t="s">
        <v>17</v>
      </c>
      <c r="J594" t="s">
        <v>20</v>
      </c>
      <c r="K594" t="s">
        <v>23</v>
      </c>
      <c r="L594" t="b">
        <v>1</v>
      </c>
      <c r="N594" t="s">
        <v>32</v>
      </c>
      <c r="O594" t="s">
        <v>35</v>
      </c>
      <c r="P594" t="b">
        <v>1</v>
      </c>
    </row>
    <row r="595" spans="1:16" x14ac:dyDescent="0.2">
      <c r="A595" s="1">
        <v>593</v>
      </c>
      <c r="B595">
        <v>0</v>
      </c>
      <c r="C595">
        <v>3</v>
      </c>
      <c r="D595" t="s">
        <v>16</v>
      </c>
      <c r="F595">
        <v>0</v>
      </c>
      <c r="G595">
        <v>2</v>
      </c>
      <c r="H595">
        <v>7.75</v>
      </c>
      <c r="I595" t="s">
        <v>19</v>
      </c>
      <c r="J595" t="s">
        <v>20</v>
      </c>
      <c r="K595" t="s">
        <v>24</v>
      </c>
      <c r="L595" t="b">
        <v>0</v>
      </c>
      <c r="N595" t="s">
        <v>34</v>
      </c>
      <c r="O595" t="s">
        <v>35</v>
      </c>
      <c r="P595" t="b">
        <v>0</v>
      </c>
    </row>
    <row r="596" spans="1:16" x14ac:dyDescent="0.2">
      <c r="A596" s="1">
        <v>405</v>
      </c>
      <c r="B596">
        <v>0</v>
      </c>
      <c r="C596">
        <v>2</v>
      </c>
      <c r="D596" t="s">
        <v>15</v>
      </c>
      <c r="E596">
        <v>34</v>
      </c>
      <c r="F596">
        <v>1</v>
      </c>
      <c r="G596">
        <v>0</v>
      </c>
      <c r="H596">
        <v>21</v>
      </c>
      <c r="I596" t="s">
        <v>17</v>
      </c>
      <c r="J596" t="s">
        <v>22</v>
      </c>
      <c r="K596" t="s">
        <v>23</v>
      </c>
      <c r="L596" t="b">
        <v>1</v>
      </c>
      <c r="N596" t="s">
        <v>32</v>
      </c>
      <c r="O596" t="s">
        <v>35</v>
      </c>
      <c r="P596" t="b">
        <v>0</v>
      </c>
    </row>
    <row r="597" spans="1:16" x14ac:dyDescent="0.2">
      <c r="A597" s="1">
        <v>447</v>
      </c>
      <c r="B597">
        <v>1</v>
      </c>
      <c r="C597">
        <v>1</v>
      </c>
      <c r="D597" t="s">
        <v>15</v>
      </c>
      <c r="E597">
        <v>34</v>
      </c>
      <c r="F597">
        <v>0</v>
      </c>
      <c r="G597">
        <v>0</v>
      </c>
      <c r="H597">
        <v>26.55</v>
      </c>
      <c r="I597" t="s">
        <v>17</v>
      </c>
      <c r="J597" t="s">
        <v>21</v>
      </c>
      <c r="K597" t="s">
        <v>23</v>
      </c>
      <c r="L597" t="b">
        <v>1</v>
      </c>
      <c r="N597" t="s">
        <v>32</v>
      </c>
      <c r="O597" t="s">
        <v>36</v>
      </c>
      <c r="P597" t="b">
        <v>1</v>
      </c>
    </row>
    <row r="598" spans="1:16" x14ac:dyDescent="0.2">
      <c r="A598" s="1">
        <v>596</v>
      </c>
      <c r="B598">
        <v>1</v>
      </c>
      <c r="C598">
        <v>2</v>
      </c>
      <c r="D598" t="s">
        <v>16</v>
      </c>
      <c r="F598">
        <v>0</v>
      </c>
      <c r="G598">
        <v>0</v>
      </c>
      <c r="H598">
        <v>33</v>
      </c>
      <c r="I598" t="s">
        <v>17</v>
      </c>
      <c r="J598" t="s">
        <v>22</v>
      </c>
      <c r="K598" t="s">
        <v>24</v>
      </c>
      <c r="L598" t="b">
        <v>0</v>
      </c>
      <c r="N598" t="s">
        <v>32</v>
      </c>
      <c r="O598" t="s">
        <v>36</v>
      </c>
      <c r="P598" t="b">
        <v>1</v>
      </c>
    </row>
    <row r="599" spans="1:16" x14ac:dyDescent="0.2">
      <c r="A599" s="1">
        <v>461</v>
      </c>
      <c r="B599">
        <v>0</v>
      </c>
      <c r="C599">
        <v>3</v>
      </c>
      <c r="D599" t="s">
        <v>15</v>
      </c>
      <c r="E599">
        <v>34</v>
      </c>
      <c r="F599">
        <v>0</v>
      </c>
      <c r="G599">
        <v>0</v>
      </c>
      <c r="H599">
        <v>8.0500000000000007</v>
      </c>
      <c r="I599" t="s">
        <v>17</v>
      </c>
      <c r="J599" t="s">
        <v>20</v>
      </c>
      <c r="K599" t="s">
        <v>23</v>
      </c>
      <c r="L599" t="b">
        <v>1</v>
      </c>
      <c r="N599" t="s">
        <v>32</v>
      </c>
      <c r="O599" t="s">
        <v>35</v>
      </c>
      <c r="P599" t="b">
        <v>1</v>
      </c>
    </row>
    <row r="600" spans="1:16" x14ac:dyDescent="0.2">
      <c r="A600" s="1">
        <v>598</v>
      </c>
      <c r="B600">
        <v>0</v>
      </c>
      <c r="C600">
        <v>3</v>
      </c>
      <c r="D600" t="s">
        <v>15</v>
      </c>
      <c r="F600">
        <v>0</v>
      </c>
      <c r="G600">
        <v>0</v>
      </c>
      <c r="H600">
        <v>7.2249999999999996</v>
      </c>
      <c r="I600" t="s">
        <v>18</v>
      </c>
      <c r="J600" t="s">
        <v>20</v>
      </c>
      <c r="K600" t="s">
        <v>23</v>
      </c>
      <c r="L600" t="b">
        <v>1</v>
      </c>
      <c r="N600" t="s">
        <v>33</v>
      </c>
      <c r="O600" t="s">
        <v>35</v>
      </c>
      <c r="P600" t="b">
        <v>1</v>
      </c>
    </row>
    <row r="601" spans="1:16" x14ac:dyDescent="0.2">
      <c r="A601" s="1">
        <v>476</v>
      </c>
      <c r="B601">
        <v>0</v>
      </c>
      <c r="C601">
        <v>2</v>
      </c>
      <c r="D601" t="s">
        <v>15</v>
      </c>
      <c r="E601">
        <v>34</v>
      </c>
      <c r="F601">
        <v>1</v>
      </c>
      <c r="G601">
        <v>0</v>
      </c>
      <c r="H601">
        <v>21</v>
      </c>
      <c r="I601" t="s">
        <v>17</v>
      </c>
      <c r="J601" t="s">
        <v>22</v>
      </c>
      <c r="K601" t="s">
        <v>23</v>
      </c>
      <c r="L601" t="b">
        <v>1</v>
      </c>
      <c r="N601" t="s">
        <v>32</v>
      </c>
      <c r="O601" t="s">
        <v>35</v>
      </c>
      <c r="P601" t="b">
        <v>0</v>
      </c>
    </row>
    <row r="602" spans="1:16" x14ac:dyDescent="0.2">
      <c r="A602" s="1">
        <v>3</v>
      </c>
      <c r="B602">
        <v>1</v>
      </c>
      <c r="C602">
        <v>1</v>
      </c>
      <c r="D602" t="s">
        <v>16</v>
      </c>
      <c r="E602">
        <v>35</v>
      </c>
      <c r="F602">
        <v>1</v>
      </c>
      <c r="G602">
        <v>0</v>
      </c>
      <c r="H602">
        <v>53.1</v>
      </c>
      <c r="I602" t="s">
        <v>17</v>
      </c>
      <c r="J602" t="s">
        <v>21</v>
      </c>
      <c r="K602" t="s">
        <v>24</v>
      </c>
      <c r="L602" t="b">
        <v>0</v>
      </c>
      <c r="M602" t="s">
        <v>18</v>
      </c>
      <c r="N602" t="s">
        <v>32</v>
      </c>
      <c r="O602" t="s">
        <v>36</v>
      </c>
      <c r="P602" t="b">
        <v>0</v>
      </c>
    </row>
    <row r="603" spans="1:16" x14ac:dyDescent="0.2">
      <c r="A603" s="1">
        <v>601</v>
      </c>
      <c r="B603">
        <v>0</v>
      </c>
      <c r="C603">
        <v>3</v>
      </c>
      <c r="D603" t="s">
        <v>15</v>
      </c>
      <c r="F603">
        <v>0</v>
      </c>
      <c r="G603">
        <v>0</v>
      </c>
      <c r="H603">
        <v>7.8958000000000004</v>
      </c>
      <c r="I603" t="s">
        <v>17</v>
      </c>
      <c r="J603" t="s">
        <v>20</v>
      </c>
      <c r="K603" t="s">
        <v>23</v>
      </c>
      <c r="L603" t="b">
        <v>1</v>
      </c>
      <c r="N603" t="s">
        <v>32</v>
      </c>
      <c r="O603" t="s">
        <v>35</v>
      </c>
      <c r="P603" t="b">
        <v>1</v>
      </c>
    </row>
    <row r="604" spans="1:16" x14ac:dyDescent="0.2">
      <c r="A604" s="1">
        <v>602</v>
      </c>
      <c r="B604">
        <v>0</v>
      </c>
      <c r="C604">
        <v>1</v>
      </c>
      <c r="D604" t="s">
        <v>15</v>
      </c>
      <c r="F604">
        <v>0</v>
      </c>
      <c r="G604">
        <v>0</v>
      </c>
      <c r="H604">
        <v>42.4</v>
      </c>
      <c r="I604" t="s">
        <v>17</v>
      </c>
      <c r="J604" t="s">
        <v>21</v>
      </c>
      <c r="K604" t="s">
        <v>23</v>
      </c>
      <c r="L604" t="b">
        <v>1</v>
      </c>
      <c r="N604" t="s">
        <v>32</v>
      </c>
      <c r="O604" t="s">
        <v>35</v>
      </c>
      <c r="P604" t="b">
        <v>1</v>
      </c>
    </row>
    <row r="605" spans="1:16" x14ac:dyDescent="0.2">
      <c r="A605" s="1">
        <v>616</v>
      </c>
      <c r="B605">
        <v>0</v>
      </c>
      <c r="C605">
        <v>3</v>
      </c>
      <c r="D605" t="s">
        <v>15</v>
      </c>
      <c r="E605">
        <v>34</v>
      </c>
      <c r="F605">
        <v>1</v>
      </c>
      <c r="G605">
        <v>1</v>
      </c>
      <c r="H605">
        <v>14.4</v>
      </c>
      <c r="I605" t="s">
        <v>17</v>
      </c>
      <c r="J605" t="s">
        <v>20</v>
      </c>
      <c r="K605" t="s">
        <v>23</v>
      </c>
      <c r="L605" t="b">
        <v>1</v>
      </c>
      <c r="N605" t="s">
        <v>32</v>
      </c>
      <c r="O605" t="s">
        <v>35</v>
      </c>
      <c r="P605" t="b">
        <v>0</v>
      </c>
    </row>
    <row r="606" spans="1:16" x14ac:dyDescent="0.2">
      <c r="A606" s="1">
        <v>722</v>
      </c>
      <c r="B606">
        <v>0</v>
      </c>
      <c r="C606">
        <v>2</v>
      </c>
      <c r="D606" t="s">
        <v>15</v>
      </c>
      <c r="E606">
        <v>34</v>
      </c>
      <c r="F606">
        <v>0</v>
      </c>
      <c r="G606">
        <v>0</v>
      </c>
      <c r="H606">
        <v>13</v>
      </c>
      <c r="I606" t="s">
        <v>17</v>
      </c>
      <c r="J606" t="s">
        <v>22</v>
      </c>
      <c r="K606" t="s">
        <v>23</v>
      </c>
      <c r="L606" t="b">
        <v>1</v>
      </c>
      <c r="N606" t="s">
        <v>32</v>
      </c>
      <c r="O606" t="s">
        <v>35</v>
      </c>
      <c r="P606" t="b">
        <v>1</v>
      </c>
    </row>
    <row r="607" spans="1:16" x14ac:dyDescent="0.2">
      <c r="A607" s="1">
        <v>758</v>
      </c>
      <c r="B607">
        <v>0</v>
      </c>
      <c r="C607">
        <v>3</v>
      </c>
      <c r="D607" t="s">
        <v>15</v>
      </c>
      <c r="E607">
        <v>34</v>
      </c>
      <c r="F607">
        <v>0</v>
      </c>
      <c r="G607">
        <v>0</v>
      </c>
      <c r="H607">
        <v>8.0500000000000007</v>
      </c>
      <c r="I607" t="s">
        <v>17</v>
      </c>
      <c r="J607" t="s">
        <v>20</v>
      </c>
      <c r="K607" t="s">
        <v>23</v>
      </c>
      <c r="L607" t="b">
        <v>1</v>
      </c>
      <c r="N607" t="s">
        <v>32</v>
      </c>
      <c r="O607" t="s">
        <v>35</v>
      </c>
      <c r="P607" t="b">
        <v>1</v>
      </c>
    </row>
    <row r="608" spans="1:16" x14ac:dyDescent="0.2">
      <c r="A608" s="1">
        <v>800</v>
      </c>
      <c r="B608">
        <v>0</v>
      </c>
      <c r="C608">
        <v>2</v>
      </c>
      <c r="D608" t="s">
        <v>15</v>
      </c>
      <c r="E608">
        <v>34</v>
      </c>
      <c r="F608">
        <v>0</v>
      </c>
      <c r="G608">
        <v>0</v>
      </c>
      <c r="H608">
        <v>13</v>
      </c>
      <c r="I608" t="s">
        <v>17</v>
      </c>
      <c r="J608" t="s">
        <v>22</v>
      </c>
      <c r="K608" t="s">
        <v>23</v>
      </c>
      <c r="L608" t="b">
        <v>1</v>
      </c>
      <c r="N608" t="s">
        <v>32</v>
      </c>
      <c r="O608" t="s">
        <v>35</v>
      </c>
      <c r="P608" t="b">
        <v>1</v>
      </c>
    </row>
    <row r="609" spans="1:16" x14ac:dyDescent="0.2">
      <c r="A609" s="1">
        <v>843</v>
      </c>
      <c r="B609">
        <v>0</v>
      </c>
      <c r="C609">
        <v>3</v>
      </c>
      <c r="D609" t="s">
        <v>15</v>
      </c>
      <c r="E609">
        <v>34.5</v>
      </c>
      <c r="F609">
        <v>0</v>
      </c>
      <c r="G609">
        <v>0</v>
      </c>
      <c r="H609">
        <v>6.4375</v>
      </c>
      <c r="I609" t="s">
        <v>18</v>
      </c>
      <c r="J609" t="s">
        <v>20</v>
      </c>
      <c r="K609" t="s">
        <v>23</v>
      </c>
      <c r="L609" t="b">
        <v>1</v>
      </c>
      <c r="N609" t="s">
        <v>33</v>
      </c>
      <c r="O609" t="s">
        <v>35</v>
      </c>
      <c r="P609" t="b">
        <v>1</v>
      </c>
    </row>
    <row r="610" spans="1:16" x14ac:dyDescent="0.2">
      <c r="A610" s="1">
        <v>211</v>
      </c>
      <c r="B610">
        <v>1</v>
      </c>
      <c r="C610">
        <v>2</v>
      </c>
      <c r="D610" t="s">
        <v>16</v>
      </c>
      <c r="E610">
        <v>35</v>
      </c>
      <c r="F610">
        <v>0</v>
      </c>
      <c r="G610">
        <v>0</v>
      </c>
      <c r="H610">
        <v>21</v>
      </c>
      <c r="I610" t="s">
        <v>17</v>
      </c>
      <c r="J610" t="s">
        <v>22</v>
      </c>
      <c r="K610" t="s">
        <v>24</v>
      </c>
      <c r="L610" t="b">
        <v>0</v>
      </c>
      <c r="N610" t="s">
        <v>32</v>
      </c>
      <c r="O610" t="s">
        <v>36</v>
      </c>
      <c r="P610" t="b">
        <v>1</v>
      </c>
    </row>
    <row r="611" spans="1:16" x14ac:dyDescent="0.2">
      <c r="A611" s="1">
        <v>230</v>
      </c>
      <c r="B611">
        <v>1</v>
      </c>
      <c r="C611">
        <v>1</v>
      </c>
      <c r="D611" t="s">
        <v>16</v>
      </c>
      <c r="E611">
        <v>35</v>
      </c>
      <c r="F611">
        <v>1</v>
      </c>
      <c r="G611">
        <v>0</v>
      </c>
      <c r="H611">
        <v>83.474999999999994</v>
      </c>
      <c r="I611" t="s">
        <v>17</v>
      </c>
      <c r="J611" t="s">
        <v>21</v>
      </c>
      <c r="K611" t="s">
        <v>24</v>
      </c>
      <c r="L611" t="b">
        <v>0</v>
      </c>
      <c r="M611" t="s">
        <v>18</v>
      </c>
      <c r="N611" t="s">
        <v>32</v>
      </c>
      <c r="O611" t="s">
        <v>36</v>
      </c>
      <c r="P611" t="b">
        <v>0</v>
      </c>
    </row>
    <row r="612" spans="1:16" x14ac:dyDescent="0.2">
      <c r="A612" s="1">
        <v>258</v>
      </c>
      <c r="B612">
        <v>1</v>
      </c>
      <c r="C612">
        <v>1</v>
      </c>
      <c r="D612" t="s">
        <v>16</v>
      </c>
      <c r="E612">
        <v>35</v>
      </c>
      <c r="F612">
        <v>0</v>
      </c>
      <c r="G612">
        <v>0</v>
      </c>
      <c r="H612">
        <v>512.32920000000001</v>
      </c>
      <c r="I612" t="s">
        <v>18</v>
      </c>
      <c r="J612" t="s">
        <v>21</v>
      </c>
      <c r="K612" t="s">
        <v>24</v>
      </c>
      <c r="L612" t="b">
        <v>0</v>
      </c>
      <c r="N612" t="s">
        <v>33</v>
      </c>
      <c r="O612" t="s">
        <v>36</v>
      </c>
      <c r="P612" t="b">
        <v>1</v>
      </c>
    </row>
    <row r="613" spans="1:16" x14ac:dyDescent="0.2">
      <c r="A613" s="1">
        <v>611</v>
      </c>
      <c r="B613">
        <v>0</v>
      </c>
      <c r="C613">
        <v>3</v>
      </c>
      <c r="D613" t="s">
        <v>15</v>
      </c>
      <c r="F613">
        <v>0</v>
      </c>
      <c r="G613">
        <v>0</v>
      </c>
      <c r="H613">
        <v>7.05</v>
      </c>
      <c r="I613" t="s">
        <v>17</v>
      </c>
      <c r="J613" t="s">
        <v>20</v>
      </c>
      <c r="K613" t="s">
        <v>23</v>
      </c>
      <c r="L613" t="b">
        <v>1</v>
      </c>
      <c r="N613" t="s">
        <v>32</v>
      </c>
      <c r="O613" t="s">
        <v>35</v>
      </c>
      <c r="P613" t="b">
        <v>1</v>
      </c>
    </row>
    <row r="614" spans="1:16" x14ac:dyDescent="0.2">
      <c r="A614" s="1">
        <v>612</v>
      </c>
      <c r="B614">
        <v>1</v>
      </c>
      <c r="C614">
        <v>3</v>
      </c>
      <c r="D614" t="s">
        <v>16</v>
      </c>
      <c r="F614">
        <v>1</v>
      </c>
      <c r="G614">
        <v>0</v>
      </c>
      <c r="H614">
        <v>15.5</v>
      </c>
      <c r="I614" t="s">
        <v>19</v>
      </c>
      <c r="J614" t="s">
        <v>20</v>
      </c>
      <c r="K614" t="s">
        <v>24</v>
      </c>
      <c r="L614" t="b">
        <v>0</v>
      </c>
      <c r="N614" t="s">
        <v>34</v>
      </c>
      <c r="O614" t="s">
        <v>36</v>
      </c>
      <c r="P614" t="b">
        <v>0</v>
      </c>
    </row>
    <row r="615" spans="1:16" x14ac:dyDescent="0.2">
      <c r="A615" s="1">
        <v>613</v>
      </c>
      <c r="B615">
        <v>0</v>
      </c>
      <c r="C615">
        <v>3</v>
      </c>
      <c r="D615" t="s">
        <v>15</v>
      </c>
      <c r="F615">
        <v>0</v>
      </c>
      <c r="G615">
        <v>0</v>
      </c>
      <c r="H615">
        <v>7.75</v>
      </c>
      <c r="I615" t="s">
        <v>19</v>
      </c>
      <c r="J615" t="s">
        <v>20</v>
      </c>
      <c r="K615" t="s">
        <v>23</v>
      </c>
      <c r="L615" t="b">
        <v>1</v>
      </c>
      <c r="N615" t="s">
        <v>34</v>
      </c>
      <c r="O615" t="s">
        <v>35</v>
      </c>
      <c r="P615" t="b">
        <v>1</v>
      </c>
    </row>
    <row r="616" spans="1:16" x14ac:dyDescent="0.2">
      <c r="A616" s="1">
        <v>4</v>
      </c>
      <c r="B616">
        <v>0</v>
      </c>
      <c r="C616">
        <v>3</v>
      </c>
      <c r="D616" t="s">
        <v>15</v>
      </c>
      <c r="E616">
        <v>35</v>
      </c>
      <c r="F616">
        <v>0</v>
      </c>
      <c r="G616">
        <v>0</v>
      </c>
      <c r="H616">
        <v>8.0500000000000007</v>
      </c>
      <c r="I616" t="s">
        <v>17</v>
      </c>
      <c r="J616" t="s">
        <v>20</v>
      </c>
      <c r="K616" t="s">
        <v>23</v>
      </c>
      <c r="L616" t="b">
        <v>1</v>
      </c>
      <c r="N616" t="s">
        <v>32</v>
      </c>
      <c r="O616" t="s">
        <v>35</v>
      </c>
      <c r="P616" t="b">
        <v>1</v>
      </c>
    </row>
    <row r="617" spans="1:16" x14ac:dyDescent="0.2">
      <c r="A617" s="1">
        <v>269</v>
      </c>
      <c r="B617">
        <v>1</v>
      </c>
      <c r="C617">
        <v>1</v>
      </c>
      <c r="D617" t="s">
        <v>16</v>
      </c>
      <c r="E617">
        <v>35</v>
      </c>
      <c r="F617">
        <v>0</v>
      </c>
      <c r="G617">
        <v>0</v>
      </c>
      <c r="H617">
        <v>135.63329999999999</v>
      </c>
      <c r="I617" t="s">
        <v>17</v>
      </c>
      <c r="J617" t="s">
        <v>21</v>
      </c>
      <c r="K617" t="s">
        <v>24</v>
      </c>
      <c r="L617" t="b">
        <v>0</v>
      </c>
      <c r="M617" t="s">
        <v>18</v>
      </c>
      <c r="N617" t="s">
        <v>32</v>
      </c>
      <c r="O617" t="s">
        <v>36</v>
      </c>
      <c r="P617" t="b">
        <v>1</v>
      </c>
    </row>
    <row r="618" spans="1:16" x14ac:dyDescent="0.2">
      <c r="A618" s="1">
        <v>20</v>
      </c>
      <c r="B618">
        <v>0</v>
      </c>
      <c r="C618">
        <v>2</v>
      </c>
      <c r="D618" t="s">
        <v>15</v>
      </c>
      <c r="E618">
        <v>35</v>
      </c>
      <c r="F618">
        <v>0</v>
      </c>
      <c r="G618">
        <v>0</v>
      </c>
      <c r="H618">
        <v>26</v>
      </c>
      <c r="I618" t="s">
        <v>17</v>
      </c>
      <c r="J618" t="s">
        <v>22</v>
      </c>
      <c r="K618" t="s">
        <v>23</v>
      </c>
      <c r="L618" t="b">
        <v>1</v>
      </c>
      <c r="N618" t="s">
        <v>32</v>
      </c>
      <c r="O618" t="s">
        <v>35</v>
      </c>
      <c r="P618" t="b">
        <v>1</v>
      </c>
    </row>
    <row r="619" spans="1:16" x14ac:dyDescent="0.2">
      <c r="A619" s="1">
        <v>279</v>
      </c>
      <c r="B619">
        <v>1</v>
      </c>
      <c r="C619">
        <v>3</v>
      </c>
      <c r="D619" t="s">
        <v>16</v>
      </c>
      <c r="E619">
        <v>35</v>
      </c>
      <c r="F619">
        <v>1</v>
      </c>
      <c r="G619">
        <v>1</v>
      </c>
      <c r="H619">
        <v>20.25</v>
      </c>
      <c r="I619" t="s">
        <v>17</v>
      </c>
      <c r="J619" t="s">
        <v>20</v>
      </c>
      <c r="K619" t="s">
        <v>24</v>
      </c>
      <c r="L619" t="b">
        <v>0</v>
      </c>
      <c r="N619" t="s">
        <v>32</v>
      </c>
      <c r="O619" t="s">
        <v>36</v>
      </c>
      <c r="P619" t="b">
        <v>0</v>
      </c>
    </row>
    <row r="620" spans="1:16" x14ac:dyDescent="0.2">
      <c r="A620" s="1">
        <v>383</v>
      </c>
      <c r="B620">
        <v>1</v>
      </c>
      <c r="C620">
        <v>1</v>
      </c>
      <c r="D620" t="s">
        <v>16</v>
      </c>
      <c r="E620">
        <v>35</v>
      </c>
      <c r="F620">
        <v>1</v>
      </c>
      <c r="G620">
        <v>0</v>
      </c>
      <c r="H620">
        <v>52</v>
      </c>
      <c r="I620" t="s">
        <v>17</v>
      </c>
      <c r="J620" t="s">
        <v>21</v>
      </c>
      <c r="K620" t="s">
        <v>24</v>
      </c>
      <c r="L620" t="b">
        <v>0</v>
      </c>
      <c r="N620" t="s">
        <v>32</v>
      </c>
      <c r="O620" t="s">
        <v>36</v>
      </c>
      <c r="P620" t="b">
        <v>0</v>
      </c>
    </row>
    <row r="621" spans="1:16" x14ac:dyDescent="0.2">
      <c r="A621" s="1">
        <v>363</v>
      </c>
      <c r="B621">
        <v>0</v>
      </c>
      <c r="C621">
        <v>3</v>
      </c>
      <c r="D621" t="s">
        <v>15</v>
      </c>
      <c r="E621">
        <v>35</v>
      </c>
      <c r="F621">
        <v>0</v>
      </c>
      <c r="G621">
        <v>0</v>
      </c>
      <c r="H621">
        <v>7.05</v>
      </c>
      <c r="I621" t="s">
        <v>17</v>
      </c>
      <c r="J621" t="s">
        <v>20</v>
      </c>
      <c r="K621" t="s">
        <v>23</v>
      </c>
      <c r="L621" t="b">
        <v>1</v>
      </c>
      <c r="N621" t="s">
        <v>32</v>
      </c>
      <c r="O621" t="s">
        <v>35</v>
      </c>
      <c r="P621" t="b">
        <v>1</v>
      </c>
    </row>
    <row r="622" spans="1:16" x14ac:dyDescent="0.2">
      <c r="A622" s="1">
        <v>590</v>
      </c>
      <c r="B622">
        <v>0</v>
      </c>
      <c r="C622">
        <v>3</v>
      </c>
      <c r="D622" t="s">
        <v>15</v>
      </c>
      <c r="E622">
        <v>35</v>
      </c>
      <c r="F622">
        <v>0</v>
      </c>
      <c r="G622">
        <v>0</v>
      </c>
      <c r="H622">
        <v>7.125</v>
      </c>
      <c r="I622" t="s">
        <v>17</v>
      </c>
      <c r="J622" t="s">
        <v>20</v>
      </c>
      <c r="K622" t="s">
        <v>23</v>
      </c>
      <c r="L622" t="b">
        <v>1</v>
      </c>
      <c r="N622" t="s">
        <v>32</v>
      </c>
      <c r="O622" t="s">
        <v>35</v>
      </c>
      <c r="P622" t="b">
        <v>1</v>
      </c>
    </row>
    <row r="623" spans="1:16" x14ac:dyDescent="0.2">
      <c r="A623" s="1">
        <v>604</v>
      </c>
      <c r="B623">
        <v>1</v>
      </c>
      <c r="C623">
        <v>1</v>
      </c>
      <c r="D623" t="s">
        <v>15</v>
      </c>
      <c r="E623">
        <v>35</v>
      </c>
      <c r="F623">
        <v>0</v>
      </c>
      <c r="G623">
        <v>0</v>
      </c>
      <c r="H623">
        <v>26.55</v>
      </c>
      <c r="I623" t="s">
        <v>18</v>
      </c>
      <c r="J623" t="s">
        <v>21</v>
      </c>
      <c r="K623" t="s">
        <v>23</v>
      </c>
      <c r="L623" t="b">
        <v>1</v>
      </c>
      <c r="N623" t="s">
        <v>33</v>
      </c>
      <c r="O623" t="s">
        <v>36</v>
      </c>
      <c r="P623" t="b">
        <v>1</v>
      </c>
    </row>
    <row r="624" spans="1:16" x14ac:dyDescent="0.2">
      <c r="A624" s="1">
        <v>614</v>
      </c>
      <c r="B624">
        <v>0</v>
      </c>
      <c r="C624">
        <v>3</v>
      </c>
      <c r="D624" t="s">
        <v>15</v>
      </c>
      <c r="E624">
        <v>35</v>
      </c>
      <c r="F624">
        <v>0</v>
      </c>
      <c r="G624">
        <v>0</v>
      </c>
      <c r="H624">
        <v>8.0500000000000007</v>
      </c>
      <c r="I624" t="s">
        <v>17</v>
      </c>
      <c r="J624" t="s">
        <v>20</v>
      </c>
      <c r="K624" t="s">
        <v>23</v>
      </c>
      <c r="L624" t="b">
        <v>1</v>
      </c>
      <c r="N624" t="s">
        <v>32</v>
      </c>
      <c r="O624" t="s">
        <v>35</v>
      </c>
      <c r="P624" t="b">
        <v>1</v>
      </c>
    </row>
    <row r="625" spans="1:16" x14ac:dyDescent="0.2">
      <c r="A625" s="1">
        <v>701</v>
      </c>
      <c r="B625">
        <v>1</v>
      </c>
      <c r="C625">
        <v>1</v>
      </c>
      <c r="D625" t="s">
        <v>15</v>
      </c>
      <c r="E625">
        <v>35</v>
      </c>
      <c r="F625">
        <v>0</v>
      </c>
      <c r="G625">
        <v>0</v>
      </c>
      <c r="H625">
        <v>26.287500000000001</v>
      </c>
      <c r="I625" t="s">
        <v>17</v>
      </c>
      <c r="J625" t="s">
        <v>21</v>
      </c>
      <c r="K625" t="s">
        <v>23</v>
      </c>
      <c r="L625" t="b">
        <v>1</v>
      </c>
      <c r="M625" t="s">
        <v>26</v>
      </c>
      <c r="N625" t="s">
        <v>32</v>
      </c>
      <c r="O625" t="s">
        <v>36</v>
      </c>
      <c r="P625" t="b">
        <v>1</v>
      </c>
    </row>
    <row r="626" spans="1:16" x14ac:dyDescent="0.2">
      <c r="A626" s="1">
        <v>737</v>
      </c>
      <c r="B626">
        <v>1</v>
      </c>
      <c r="C626">
        <v>1</v>
      </c>
      <c r="D626" t="s">
        <v>15</v>
      </c>
      <c r="E626">
        <v>35</v>
      </c>
      <c r="F626">
        <v>0</v>
      </c>
      <c r="G626">
        <v>0</v>
      </c>
      <c r="H626">
        <v>512.32920000000001</v>
      </c>
      <c r="I626" t="s">
        <v>18</v>
      </c>
      <c r="J626" t="s">
        <v>21</v>
      </c>
      <c r="K626" t="s">
        <v>23</v>
      </c>
      <c r="L626" t="b">
        <v>1</v>
      </c>
      <c r="M626" t="s">
        <v>30</v>
      </c>
      <c r="N626" t="s">
        <v>33</v>
      </c>
      <c r="O626" t="s">
        <v>36</v>
      </c>
      <c r="P626" t="b">
        <v>1</v>
      </c>
    </row>
    <row r="627" spans="1:16" x14ac:dyDescent="0.2">
      <c r="A627" s="1">
        <v>812</v>
      </c>
      <c r="B627">
        <v>0</v>
      </c>
      <c r="C627">
        <v>2</v>
      </c>
      <c r="D627" t="s">
        <v>15</v>
      </c>
      <c r="E627">
        <v>35</v>
      </c>
      <c r="F627">
        <v>0</v>
      </c>
      <c r="G627">
        <v>0</v>
      </c>
      <c r="H627">
        <v>10.5</v>
      </c>
      <c r="I627" t="s">
        <v>17</v>
      </c>
      <c r="J627" t="s">
        <v>22</v>
      </c>
      <c r="K627" t="s">
        <v>23</v>
      </c>
      <c r="L627" t="b">
        <v>1</v>
      </c>
      <c r="N627" t="s">
        <v>32</v>
      </c>
      <c r="O627" t="s">
        <v>35</v>
      </c>
      <c r="P627" t="b">
        <v>1</v>
      </c>
    </row>
    <row r="628" spans="1:16" x14ac:dyDescent="0.2">
      <c r="A628" s="1">
        <v>847</v>
      </c>
      <c r="B628">
        <v>0</v>
      </c>
      <c r="C628">
        <v>3</v>
      </c>
      <c r="D628" t="s">
        <v>15</v>
      </c>
      <c r="E628">
        <v>35</v>
      </c>
      <c r="F628">
        <v>0</v>
      </c>
      <c r="G628">
        <v>0</v>
      </c>
      <c r="H628">
        <v>7.8958000000000004</v>
      </c>
      <c r="I628" t="s">
        <v>18</v>
      </c>
      <c r="J628" t="s">
        <v>20</v>
      </c>
      <c r="K628" t="s">
        <v>23</v>
      </c>
      <c r="L628" t="b">
        <v>1</v>
      </c>
      <c r="N628" t="s">
        <v>33</v>
      </c>
      <c r="O628" t="s">
        <v>35</v>
      </c>
      <c r="P628" t="b">
        <v>1</v>
      </c>
    </row>
    <row r="629" spans="1:16" x14ac:dyDescent="0.2">
      <c r="A629" s="1">
        <v>486</v>
      </c>
      <c r="B629">
        <v>1</v>
      </c>
      <c r="C629">
        <v>1</v>
      </c>
      <c r="D629" t="s">
        <v>16</v>
      </c>
      <c r="E629">
        <v>35</v>
      </c>
      <c r="F629">
        <v>1</v>
      </c>
      <c r="G629">
        <v>0</v>
      </c>
      <c r="H629">
        <v>90</v>
      </c>
      <c r="I629" t="s">
        <v>17</v>
      </c>
      <c r="J629" t="s">
        <v>21</v>
      </c>
      <c r="K629" t="s">
        <v>24</v>
      </c>
      <c r="L629" t="b">
        <v>0</v>
      </c>
      <c r="M629" t="s">
        <v>18</v>
      </c>
      <c r="N629" t="s">
        <v>32</v>
      </c>
      <c r="O629" t="s">
        <v>36</v>
      </c>
      <c r="P629" t="b">
        <v>0</v>
      </c>
    </row>
    <row r="630" spans="1:16" x14ac:dyDescent="0.2">
      <c r="A630" s="1">
        <v>179</v>
      </c>
      <c r="B630">
        <v>0</v>
      </c>
      <c r="C630">
        <v>3</v>
      </c>
      <c r="D630" t="s">
        <v>15</v>
      </c>
      <c r="E630">
        <v>36</v>
      </c>
      <c r="F630">
        <v>0</v>
      </c>
      <c r="G630">
        <v>0</v>
      </c>
      <c r="H630">
        <v>0</v>
      </c>
      <c r="I630" t="s">
        <v>17</v>
      </c>
      <c r="J630" t="s">
        <v>20</v>
      </c>
      <c r="K630" t="s">
        <v>23</v>
      </c>
      <c r="L630" t="b">
        <v>1</v>
      </c>
      <c r="N630" t="s">
        <v>32</v>
      </c>
      <c r="O630" t="s">
        <v>35</v>
      </c>
      <c r="P630" t="b">
        <v>1</v>
      </c>
    </row>
    <row r="631" spans="1:16" x14ac:dyDescent="0.2">
      <c r="A631" s="1">
        <v>629</v>
      </c>
      <c r="B631">
        <v>0</v>
      </c>
      <c r="C631">
        <v>3</v>
      </c>
      <c r="D631" t="s">
        <v>15</v>
      </c>
      <c r="F631">
        <v>0</v>
      </c>
      <c r="G631">
        <v>0</v>
      </c>
      <c r="H631">
        <v>7.7332999999999998</v>
      </c>
      <c r="I631" t="s">
        <v>19</v>
      </c>
      <c r="J631" t="s">
        <v>20</v>
      </c>
      <c r="K631" t="s">
        <v>23</v>
      </c>
      <c r="L631" t="b">
        <v>1</v>
      </c>
      <c r="N631" t="s">
        <v>34</v>
      </c>
      <c r="O631" t="s">
        <v>35</v>
      </c>
      <c r="P631" t="b">
        <v>1</v>
      </c>
    </row>
    <row r="632" spans="1:16" x14ac:dyDescent="0.2">
      <c r="A632" s="1">
        <v>189</v>
      </c>
      <c r="B632">
        <v>0</v>
      </c>
      <c r="C632">
        <v>3</v>
      </c>
      <c r="D632" t="s">
        <v>15</v>
      </c>
      <c r="E632">
        <v>36</v>
      </c>
      <c r="F632">
        <v>0</v>
      </c>
      <c r="G632">
        <v>0</v>
      </c>
      <c r="H632">
        <v>7.8958000000000004</v>
      </c>
      <c r="I632" t="s">
        <v>17</v>
      </c>
      <c r="J632" t="s">
        <v>20</v>
      </c>
      <c r="K632" t="s">
        <v>23</v>
      </c>
      <c r="L632" t="b">
        <v>1</v>
      </c>
      <c r="N632" t="s">
        <v>32</v>
      </c>
      <c r="O632" t="s">
        <v>35</v>
      </c>
      <c r="P632" t="b">
        <v>1</v>
      </c>
    </row>
    <row r="633" spans="1:16" x14ac:dyDescent="0.2">
      <c r="A633" s="1">
        <v>265</v>
      </c>
      <c r="B633">
        <v>0</v>
      </c>
      <c r="C633">
        <v>2</v>
      </c>
      <c r="D633" t="s">
        <v>15</v>
      </c>
      <c r="E633">
        <v>36</v>
      </c>
      <c r="F633">
        <v>0</v>
      </c>
      <c r="G633">
        <v>0</v>
      </c>
      <c r="H633">
        <v>10.5</v>
      </c>
      <c r="I633" t="s">
        <v>17</v>
      </c>
      <c r="J633" t="s">
        <v>22</v>
      </c>
      <c r="K633" t="s">
        <v>23</v>
      </c>
      <c r="L633" t="b">
        <v>1</v>
      </c>
      <c r="N633" t="s">
        <v>32</v>
      </c>
      <c r="O633" t="s">
        <v>35</v>
      </c>
      <c r="P633" t="b">
        <v>1</v>
      </c>
    </row>
    <row r="634" spans="1:16" x14ac:dyDescent="0.2">
      <c r="A634" s="1">
        <v>292</v>
      </c>
      <c r="B634">
        <v>0</v>
      </c>
      <c r="C634">
        <v>2</v>
      </c>
      <c r="D634" t="s">
        <v>15</v>
      </c>
      <c r="E634">
        <v>36</v>
      </c>
      <c r="F634">
        <v>0</v>
      </c>
      <c r="G634">
        <v>0</v>
      </c>
      <c r="H634">
        <v>12.875</v>
      </c>
      <c r="I634" t="s">
        <v>18</v>
      </c>
      <c r="J634" t="s">
        <v>22</v>
      </c>
      <c r="K634" t="s">
        <v>23</v>
      </c>
      <c r="L634" t="b">
        <v>1</v>
      </c>
      <c r="M634" t="s">
        <v>28</v>
      </c>
      <c r="N634" t="s">
        <v>33</v>
      </c>
      <c r="O634" t="s">
        <v>35</v>
      </c>
      <c r="P634" t="b">
        <v>1</v>
      </c>
    </row>
    <row r="635" spans="1:16" x14ac:dyDescent="0.2">
      <c r="A635" s="1">
        <v>633</v>
      </c>
      <c r="B635">
        <v>0</v>
      </c>
      <c r="C635">
        <v>1</v>
      </c>
      <c r="D635" t="s">
        <v>15</v>
      </c>
      <c r="F635">
        <v>0</v>
      </c>
      <c r="G635">
        <v>0</v>
      </c>
      <c r="H635">
        <v>0</v>
      </c>
      <c r="I635" t="s">
        <v>17</v>
      </c>
      <c r="J635" t="s">
        <v>21</v>
      </c>
      <c r="K635" t="s">
        <v>23</v>
      </c>
      <c r="L635" t="b">
        <v>1</v>
      </c>
      <c r="N635" t="s">
        <v>32</v>
      </c>
      <c r="O635" t="s">
        <v>35</v>
      </c>
      <c r="P635" t="b">
        <v>1</v>
      </c>
    </row>
    <row r="636" spans="1:16" x14ac:dyDescent="0.2">
      <c r="A636" s="1">
        <v>325</v>
      </c>
      <c r="B636">
        <v>1</v>
      </c>
      <c r="C636">
        <v>1</v>
      </c>
      <c r="D636" t="s">
        <v>16</v>
      </c>
      <c r="E636">
        <v>36</v>
      </c>
      <c r="F636">
        <v>0</v>
      </c>
      <c r="G636">
        <v>0</v>
      </c>
      <c r="H636">
        <v>135.63329999999999</v>
      </c>
      <c r="I636" t="s">
        <v>18</v>
      </c>
      <c r="J636" t="s">
        <v>21</v>
      </c>
      <c r="K636" t="s">
        <v>24</v>
      </c>
      <c r="L636" t="b">
        <v>0</v>
      </c>
      <c r="M636" t="s">
        <v>18</v>
      </c>
      <c r="N636" t="s">
        <v>33</v>
      </c>
      <c r="O636" t="s">
        <v>36</v>
      </c>
      <c r="P636" t="b">
        <v>1</v>
      </c>
    </row>
    <row r="637" spans="1:16" x14ac:dyDescent="0.2">
      <c r="A637" s="1">
        <v>327</v>
      </c>
      <c r="B637">
        <v>1</v>
      </c>
      <c r="C637">
        <v>2</v>
      </c>
      <c r="D637" t="s">
        <v>16</v>
      </c>
      <c r="E637">
        <v>36</v>
      </c>
      <c r="F637">
        <v>0</v>
      </c>
      <c r="G637">
        <v>0</v>
      </c>
      <c r="H637">
        <v>13</v>
      </c>
      <c r="I637" t="s">
        <v>17</v>
      </c>
      <c r="J637" t="s">
        <v>22</v>
      </c>
      <c r="K637" t="s">
        <v>24</v>
      </c>
      <c r="L637" t="b">
        <v>0</v>
      </c>
      <c r="M637" t="s">
        <v>28</v>
      </c>
      <c r="N637" t="s">
        <v>32</v>
      </c>
      <c r="O637" t="s">
        <v>36</v>
      </c>
      <c r="P637" t="b">
        <v>1</v>
      </c>
    </row>
    <row r="638" spans="1:16" x14ac:dyDescent="0.2">
      <c r="A638" s="1">
        <v>344</v>
      </c>
      <c r="B638">
        <v>0</v>
      </c>
      <c r="C638">
        <v>2</v>
      </c>
      <c r="D638" t="s">
        <v>15</v>
      </c>
      <c r="E638">
        <v>36</v>
      </c>
      <c r="F638">
        <v>0</v>
      </c>
      <c r="G638">
        <v>0</v>
      </c>
      <c r="H638">
        <v>13</v>
      </c>
      <c r="I638" t="s">
        <v>17</v>
      </c>
      <c r="J638" t="s">
        <v>22</v>
      </c>
      <c r="K638" t="s">
        <v>23</v>
      </c>
      <c r="L638" t="b">
        <v>1</v>
      </c>
      <c r="N638" t="s">
        <v>32</v>
      </c>
      <c r="O638" t="s">
        <v>35</v>
      </c>
      <c r="P638" t="b">
        <v>1</v>
      </c>
    </row>
    <row r="639" spans="1:16" x14ac:dyDescent="0.2">
      <c r="A639" s="1">
        <v>390</v>
      </c>
      <c r="B639">
        <v>1</v>
      </c>
      <c r="C639">
        <v>1</v>
      </c>
      <c r="D639" t="s">
        <v>15</v>
      </c>
      <c r="E639">
        <v>36</v>
      </c>
      <c r="F639">
        <v>1</v>
      </c>
      <c r="G639">
        <v>2</v>
      </c>
      <c r="H639">
        <v>120</v>
      </c>
      <c r="I639" t="s">
        <v>17</v>
      </c>
      <c r="J639" t="s">
        <v>21</v>
      </c>
      <c r="K639" t="s">
        <v>23</v>
      </c>
      <c r="L639" t="b">
        <v>1</v>
      </c>
      <c r="M639" t="s">
        <v>30</v>
      </c>
      <c r="N639" t="s">
        <v>32</v>
      </c>
      <c r="O639" t="s">
        <v>36</v>
      </c>
      <c r="P639" t="b">
        <v>0</v>
      </c>
    </row>
    <row r="640" spans="1:16" x14ac:dyDescent="0.2">
      <c r="A640" s="1">
        <v>387</v>
      </c>
      <c r="B640">
        <v>1</v>
      </c>
      <c r="C640">
        <v>2</v>
      </c>
      <c r="D640" t="s">
        <v>16</v>
      </c>
      <c r="E640">
        <v>36</v>
      </c>
      <c r="F640">
        <v>0</v>
      </c>
      <c r="G640">
        <v>0</v>
      </c>
      <c r="H640">
        <v>13</v>
      </c>
      <c r="I640" t="s">
        <v>17</v>
      </c>
      <c r="J640" t="s">
        <v>22</v>
      </c>
      <c r="K640" t="s">
        <v>24</v>
      </c>
      <c r="L640" t="b">
        <v>0</v>
      </c>
      <c r="N640" t="s">
        <v>32</v>
      </c>
      <c r="O640" t="s">
        <v>36</v>
      </c>
      <c r="P640" t="b">
        <v>1</v>
      </c>
    </row>
    <row r="641" spans="1:16" x14ac:dyDescent="0.2">
      <c r="A641" s="1">
        <v>639</v>
      </c>
      <c r="B641">
        <v>0</v>
      </c>
      <c r="C641">
        <v>3</v>
      </c>
      <c r="D641" t="s">
        <v>15</v>
      </c>
      <c r="F641">
        <v>1</v>
      </c>
      <c r="G641">
        <v>0</v>
      </c>
      <c r="H641">
        <v>16.100000000000001</v>
      </c>
      <c r="I641" t="s">
        <v>17</v>
      </c>
      <c r="J641" t="s">
        <v>20</v>
      </c>
      <c r="K641" t="s">
        <v>23</v>
      </c>
      <c r="L641" t="b">
        <v>1</v>
      </c>
      <c r="N641" t="s">
        <v>32</v>
      </c>
      <c r="O641" t="s">
        <v>35</v>
      </c>
      <c r="P641" t="b">
        <v>0</v>
      </c>
    </row>
    <row r="642" spans="1:16" x14ac:dyDescent="0.2">
      <c r="A642" s="1">
        <v>450</v>
      </c>
      <c r="B642">
        <v>0</v>
      </c>
      <c r="C642">
        <v>2</v>
      </c>
      <c r="D642" t="s">
        <v>15</v>
      </c>
      <c r="E642">
        <v>36</v>
      </c>
      <c r="F642">
        <v>1</v>
      </c>
      <c r="G642">
        <v>2</v>
      </c>
      <c r="H642">
        <v>27.75</v>
      </c>
      <c r="I642" t="s">
        <v>17</v>
      </c>
      <c r="J642" t="s">
        <v>22</v>
      </c>
      <c r="K642" t="s">
        <v>23</v>
      </c>
      <c r="L642" t="b">
        <v>1</v>
      </c>
      <c r="N642" t="s">
        <v>32</v>
      </c>
      <c r="O642" t="s">
        <v>35</v>
      </c>
      <c r="P642" t="b">
        <v>0</v>
      </c>
    </row>
    <row r="643" spans="1:16" x14ac:dyDescent="0.2">
      <c r="A643" s="1">
        <v>518</v>
      </c>
      <c r="B643">
        <v>1</v>
      </c>
      <c r="C643">
        <v>2</v>
      </c>
      <c r="D643" t="s">
        <v>16</v>
      </c>
      <c r="E643">
        <v>36</v>
      </c>
      <c r="F643">
        <v>1</v>
      </c>
      <c r="G643">
        <v>0</v>
      </c>
      <c r="H643">
        <v>26</v>
      </c>
      <c r="I643" t="s">
        <v>17</v>
      </c>
      <c r="J643" t="s">
        <v>22</v>
      </c>
      <c r="K643" t="s">
        <v>24</v>
      </c>
      <c r="L643" t="b">
        <v>0</v>
      </c>
      <c r="N643" t="s">
        <v>32</v>
      </c>
      <c r="O643" t="s">
        <v>36</v>
      </c>
      <c r="P643" t="b">
        <v>0</v>
      </c>
    </row>
    <row r="644" spans="1:16" x14ac:dyDescent="0.2">
      <c r="A644" s="1">
        <v>540</v>
      </c>
      <c r="B644">
        <v>1</v>
      </c>
      <c r="C644">
        <v>1</v>
      </c>
      <c r="D644" t="s">
        <v>16</v>
      </c>
      <c r="E644">
        <v>36</v>
      </c>
      <c r="F644">
        <v>0</v>
      </c>
      <c r="G644">
        <v>2</v>
      </c>
      <c r="H644">
        <v>71</v>
      </c>
      <c r="I644" t="s">
        <v>17</v>
      </c>
      <c r="J644" t="s">
        <v>21</v>
      </c>
      <c r="K644" t="s">
        <v>24</v>
      </c>
      <c r="L644" t="b">
        <v>0</v>
      </c>
      <c r="M644" t="s">
        <v>30</v>
      </c>
      <c r="N644" t="s">
        <v>32</v>
      </c>
      <c r="O644" t="s">
        <v>36</v>
      </c>
      <c r="P644" t="b">
        <v>0</v>
      </c>
    </row>
    <row r="645" spans="1:16" x14ac:dyDescent="0.2">
      <c r="A645" s="1">
        <v>643</v>
      </c>
      <c r="B645">
        <v>1</v>
      </c>
      <c r="C645">
        <v>3</v>
      </c>
      <c r="D645" t="s">
        <v>15</v>
      </c>
      <c r="F645">
        <v>0</v>
      </c>
      <c r="G645">
        <v>0</v>
      </c>
      <c r="H645">
        <v>56.495800000000003</v>
      </c>
      <c r="I645" t="s">
        <v>17</v>
      </c>
      <c r="J645" t="s">
        <v>20</v>
      </c>
      <c r="K645" t="s">
        <v>23</v>
      </c>
      <c r="L645" t="b">
        <v>1</v>
      </c>
      <c r="N645" t="s">
        <v>32</v>
      </c>
      <c r="O645" t="s">
        <v>36</v>
      </c>
      <c r="P645" t="b">
        <v>1</v>
      </c>
    </row>
    <row r="646" spans="1:16" x14ac:dyDescent="0.2">
      <c r="A646" s="1">
        <v>559</v>
      </c>
      <c r="B646">
        <v>1</v>
      </c>
      <c r="C646">
        <v>3</v>
      </c>
      <c r="D646" t="s">
        <v>16</v>
      </c>
      <c r="E646">
        <v>36</v>
      </c>
      <c r="F646">
        <v>1</v>
      </c>
      <c r="G646">
        <v>0</v>
      </c>
      <c r="H646">
        <v>17.399999999999999</v>
      </c>
      <c r="I646" t="s">
        <v>17</v>
      </c>
      <c r="J646" t="s">
        <v>20</v>
      </c>
      <c r="K646" t="s">
        <v>24</v>
      </c>
      <c r="L646" t="b">
        <v>0</v>
      </c>
      <c r="N646" t="s">
        <v>32</v>
      </c>
      <c r="O646" t="s">
        <v>36</v>
      </c>
      <c r="P646" t="b">
        <v>0</v>
      </c>
    </row>
    <row r="647" spans="1:16" x14ac:dyDescent="0.2">
      <c r="A647" s="1">
        <v>512</v>
      </c>
      <c r="B647">
        <v>1</v>
      </c>
      <c r="C647">
        <v>1</v>
      </c>
      <c r="D647" t="s">
        <v>15</v>
      </c>
      <c r="E647">
        <v>36</v>
      </c>
      <c r="F647">
        <v>0</v>
      </c>
      <c r="G647">
        <v>0</v>
      </c>
      <c r="H647">
        <v>26.287500000000001</v>
      </c>
      <c r="I647" t="s">
        <v>17</v>
      </c>
      <c r="J647" t="s">
        <v>21</v>
      </c>
      <c r="K647" t="s">
        <v>23</v>
      </c>
      <c r="L647" t="b">
        <v>1</v>
      </c>
      <c r="M647" t="s">
        <v>26</v>
      </c>
      <c r="N647" t="s">
        <v>32</v>
      </c>
      <c r="O647" t="s">
        <v>36</v>
      </c>
      <c r="P647" t="b">
        <v>1</v>
      </c>
    </row>
    <row r="648" spans="1:16" x14ac:dyDescent="0.2">
      <c r="A648" s="1">
        <v>572</v>
      </c>
      <c r="B648">
        <v>1</v>
      </c>
      <c r="C648">
        <v>1</v>
      </c>
      <c r="D648" t="s">
        <v>15</v>
      </c>
      <c r="E648">
        <v>36</v>
      </c>
      <c r="F648">
        <v>0</v>
      </c>
      <c r="G648">
        <v>0</v>
      </c>
      <c r="H648">
        <v>26.387499999999999</v>
      </c>
      <c r="I648" t="s">
        <v>17</v>
      </c>
      <c r="J648" t="s">
        <v>21</v>
      </c>
      <c r="K648" t="s">
        <v>23</v>
      </c>
      <c r="L648" t="b">
        <v>1</v>
      </c>
      <c r="M648" t="s">
        <v>26</v>
      </c>
      <c r="N648" t="s">
        <v>32</v>
      </c>
      <c r="O648" t="s">
        <v>36</v>
      </c>
      <c r="P648" t="b">
        <v>1</v>
      </c>
    </row>
    <row r="649" spans="1:16" x14ac:dyDescent="0.2">
      <c r="A649" s="1">
        <v>583</v>
      </c>
      <c r="B649">
        <v>0</v>
      </c>
      <c r="C649">
        <v>1</v>
      </c>
      <c r="D649" t="s">
        <v>15</v>
      </c>
      <c r="E649">
        <v>36</v>
      </c>
      <c r="F649">
        <v>0</v>
      </c>
      <c r="G649">
        <v>0</v>
      </c>
      <c r="H649">
        <v>40.125</v>
      </c>
      <c r="I649" t="s">
        <v>18</v>
      </c>
      <c r="J649" t="s">
        <v>21</v>
      </c>
      <c r="K649" t="s">
        <v>23</v>
      </c>
      <c r="L649" t="b">
        <v>1</v>
      </c>
      <c r="M649" t="s">
        <v>29</v>
      </c>
      <c r="N649" t="s">
        <v>33</v>
      </c>
      <c r="O649" t="s">
        <v>35</v>
      </c>
      <c r="P649" t="b">
        <v>1</v>
      </c>
    </row>
    <row r="650" spans="1:16" x14ac:dyDescent="0.2">
      <c r="A650" s="1">
        <v>648</v>
      </c>
      <c r="B650">
        <v>0</v>
      </c>
      <c r="C650">
        <v>3</v>
      </c>
      <c r="D650" t="s">
        <v>15</v>
      </c>
      <c r="F650">
        <v>0</v>
      </c>
      <c r="G650">
        <v>0</v>
      </c>
      <c r="H650">
        <v>7.55</v>
      </c>
      <c r="I650" t="s">
        <v>17</v>
      </c>
      <c r="J650" t="s">
        <v>20</v>
      </c>
      <c r="K650" t="s">
        <v>23</v>
      </c>
      <c r="L650" t="b">
        <v>1</v>
      </c>
      <c r="N650" t="s">
        <v>32</v>
      </c>
      <c r="O650" t="s">
        <v>35</v>
      </c>
      <c r="P650" t="b">
        <v>1</v>
      </c>
    </row>
    <row r="651" spans="1:16" x14ac:dyDescent="0.2">
      <c r="A651" s="1">
        <v>763</v>
      </c>
      <c r="B651">
        <v>1</v>
      </c>
      <c r="C651">
        <v>1</v>
      </c>
      <c r="D651" t="s">
        <v>16</v>
      </c>
      <c r="E651">
        <v>36</v>
      </c>
      <c r="F651">
        <v>1</v>
      </c>
      <c r="G651">
        <v>2</v>
      </c>
      <c r="H651">
        <v>120</v>
      </c>
      <c r="I651" t="s">
        <v>17</v>
      </c>
      <c r="J651" t="s">
        <v>21</v>
      </c>
      <c r="K651" t="s">
        <v>24</v>
      </c>
      <c r="L651" t="b">
        <v>0</v>
      </c>
      <c r="M651" t="s">
        <v>30</v>
      </c>
      <c r="N651" t="s">
        <v>32</v>
      </c>
      <c r="O651" t="s">
        <v>36</v>
      </c>
      <c r="P651" t="b">
        <v>0</v>
      </c>
    </row>
    <row r="652" spans="1:16" x14ac:dyDescent="0.2">
      <c r="A652" s="1">
        <v>650</v>
      </c>
      <c r="B652">
        <v>0</v>
      </c>
      <c r="C652">
        <v>3</v>
      </c>
      <c r="D652" t="s">
        <v>15</v>
      </c>
      <c r="F652">
        <v>0</v>
      </c>
      <c r="G652">
        <v>0</v>
      </c>
      <c r="H652">
        <v>7.8958000000000004</v>
      </c>
      <c r="I652" t="s">
        <v>17</v>
      </c>
      <c r="J652" t="s">
        <v>20</v>
      </c>
      <c r="K652" t="s">
        <v>23</v>
      </c>
      <c r="L652" t="b">
        <v>1</v>
      </c>
      <c r="N652" t="s">
        <v>32</v>
      </c>
      <c r="O652" t="s">
        <v>35</v>
      </c>
      <c r="P652" t="b">
        <v>1</v>
      </c>
    </row>
    <row r="653" spans="1:16" x14ac:dyDescent="0.2">
      <c r="A653" s="1">
        <v>503</v>
      </c>
      <c r="B653">
        <v>0</v>
      </c>
      <c r="C653">
        <v>3</v>
      </c>
      <c r="D653" t="s">
        <v>16</v>
      </c>
      <c r="E653">
        <v>37</v>
      </c>
      <c r="F653">
        <v>0</v>
      </c>
      <c r="G653">
        <v>0</v>
      </c>
      <c r="H653">
        <v>9.5875000000000004</v>
      </c>
      <c r="I653" t="s">
        <v>17</v>
      </c>
      <c r="J653" t="s">
        <v>20</v>
      </c>
      <c r="K653" t="s">
        <v>24</v>
      </c>
      <c r="L653" t="b">
        <v>0</v>
      </c>
      <c r="N653" t="s">
        <v>32</v>
      </c>
      <c r="O653" t="s">
        <v>35</v>
      </c>
      <c r="P653" t="b">
        <v>1</v>
      </c>
    </row>
    <row r="654" spans="1:16" x14ac:dyDescent="0.2">
      <c r="A654" s="1">
        <v>595</v>
      </c>
      <c r="B654">
        <v>0</v>
      </c>
      <c r="C654">
        <v>3</v>
      </c>
      <c r="D654" t="s">
        <v>15</v>
      </c>
      <c r="E654">
        <v>36</v>
      </c>
      <c r="F654">
        <v>1</v>
      </c>
      <c r="G654">
        <v>1</v>
      </c>
      <c r="H654">
        <v>24.15</v>
      </c>
      <c r="I654" t="s">
        <v>17</v>
      </c>
      <c r="J654" t="s">
        <v>20</v>
      </c>
      <c r="K654" t="s">
        <v>23</v>
      </c>
      <c r="L654" t="b">
        <v>1</v>
      </c>
      <c r="N654" t="s">
        <v>32</v>
      </c>
      <c r="O654" t="s">
        <v>35</v>
      </c>
      <c r="P654" t="b">
        <v>0</v>
      </c>
    </row>
    <row r="655" spans="1:16" x14ac:dyDescent="0.2">
      <c r="A655" s="1">
        <v>653</v>
      </c>
      <c r="B655">
        <v>1</v>
      </c>
      <c r="C655">
        <v>3</v>
      </c>
      <c r="D655" t="s">
        <v>16</v>
      </c>
      <c r="F655">
        <v>0</v>
      </c>
      <c r="G655">
        <v>0</v>
      </c>
      <c r="H655">
        <v>7.8292000000000002</v>
      </c>
      <c r="I655" t="s">
        <v>19</v>
      </c>
      <c r="J655" t="s">
        <v>20</v>
      </c>
      <c r="K655" t="s">
        <v>24</v>
      </c>
      <c r="L655" t="b">
        <v>0</v>
      </c>
      <c r="N655" t="s">
        <v>34</v>
      </c>
      <c r="O655" t="s">
        <v>36</v>
      </c>
      <c r="P655" t="b">
        <v>1</v>
      </c>
    </row>
    <row r="656" spans="1:16" x14ac:dyDescent="0.2">
      <c r="A656" s="1">
        <v>1</v>
      </c>
      <c r="B656">
        <v>1</v>
      </c>
      <c r="C656">
        <v>1</v>
      </c>
      <c r="D656" t="s">
        <v>16</v>
      </c>
      <c r="E656">
        <v>38</v>
      </c>
      <c r="F656">
        <v>1</v>
      </c>
      <c r="G656">
        <v>0</v>
      </c>
      <c r="H656">
        <v>71.283299999999997</v>
      </c>
      <c r="I656" t="s">
        <v>18</v>
      </c>
      <c r="J656" t="s">
        <v>21</v>
      </c>
      <c r="K656" t="s">
        <v>24</v>
      </c>
      <c r="L656" t="b">
        <v>0</v>
      </c>
      <c r="M656" t="s">
        <v>18</v>
      </c>
      <c r="N656" t="s">
        <v>33</v>
      </c>
      <c r="O656" t="s">
        <v>36</v>
      </c>
      <c r="P656" t="b">
        <v>0</v>
      </c>
    </row>
    <row r="657" spans="1:16" x14ac:dyDescent="0.2">
      <c r="A657" s="1">
        <v>605</v>
      </c>
      <c r="B657">
        <v>0</v>
      </c>
      <c r="C657">
        <v>3</v>
      </c>
      <c r="D657" t="s">
        <v>15</v>
      </c>
      <c r="E657">
        <v>36</v>
      </c>
      <c r="F657">
        <v>1</v>
      </c>
      <c r="G657">
        <v>0</v>
      </c>
      <c r="H657">
        <v>15.55</v>
      </c>
      <c r="I657" t="s">
        <v>17</v>
      </c>
      <c r="J657" t="s">
        <v>20</v>
      </c>
      <c r="K657" t="s">
        <v>23</v>
      </c>
      <c r="L657" t="b">
        <v>1</v>
      </c>
      <c r="N657" t="s">
        <v>32</v>
      </c>
      <c r="O657" t="s">
        <v>35</v>
      </c>
      <c r="P657" t="b">
        <v>0</v>
      </c>
    </row>
    <row r="658" spans="1:16" x14ac:dyDescent="0.2">
      <c r="A658" s="1">
        <v>656</v>
      </c>
      <c r="B658">
        <v>0</v>
      </c>
      <c r="C658">
        <v>3</v>
      </c>
      <c r="D658" t="s">
        <v>15</v>
      </c>
      <c r="F658">
        <v>0</v>
      </c>
      <c r="G658">
        <v>0</v>
      </c>
      <c r="H658">
        <v>7.8958000000000004</v>
      </c>
      <c r="I658" t="s">
        <v>17</v>
      </c>
      <c r="J658" t="s">
        <v>20</v>
      </c>
      <c r="K658" t="s">
        <v>23</v>
      </c>
      <c r="L658" t="b">
        <v>1</v>
      </c>
      <c r="N658" t="s">
        <v>32</v>
      </c>
      <c r="O658" t="s">
        <v>35</v>
      </c>
      <c r="P658" t="b">
        <v>1</v>
      </c>
    </row>
    <row r="659" spans="1:16" x14ac:dyDescent="0.2">
      <c r="A659" s="1">
        <v>25</v>
      </c>
      <c r="B659">
        <v>1</v>
      </c>
      <c r="C659">
        <v>3</v>
      </c>
      <c r="D659" t="s">
        <v>16</v>
      </c>
      <c r="E659">
        <v>38</v>
      </c>
      <c r="F659">
        <v>1</v>
      </c>
      <c r="G659">
        <v>5</v>
      </c>
      <c r="H659">
        <v>31.387499999999999</v>
      </c>
      <c r="I659" t="s">
        <v>17</v>
      </c>
      <c r="J659" t="s">
        <v>20</v>
      </c>
      <c r="K659" t="s">
        <v>24</v>
      </c>
      <c r="L659" t="b">
        <v>0</v>
      </c>
      <c r="N659" t="s">
        <v>32</v>
      </c>
      <c r="O659" t="s">
        <v>36</v>
      </c>
      <c r="P659" t="b">
        <v>0</v>
      </c>
    </row>
    <row r="660" spans="1:16" x14ac:dyDescent="0.2">
      <c r="A660" s="1">
        <v>663</v>
      </c>
      <c r="B660">
        <v>0</v>
      </c>
      <c r="C660">
        <v>3</v>
      </c>
      <c r="D660" t="s">
        <v>15</v>
      </c>
      <c r="E660">
        <v>36</v>
      </c>
      <c r="F660">
        <v>0</v>
      </c>
      <c r="G660">
        <v>0</v>
      </c>
      <c r="H660">
        <v>7.4958</v>
      </c>
      <c r="I660" t="s">
        <v>17</v>
      </c>
      <c r="J660" t="s">
        <v>20</v>
      </c>
      <c r="K660" t="s">
        <v>23</v>
      </c>
      <c r="L660" t="b">
        <v>1</v>
      </c>
      <c r="N660" t="s">
        <v>32</v>
      </c>
      <c r="O660" t="s">
        <v>35</v>
      </c>
      <c r="P660" t="b">
        <v>1</v>
      </c>
    </row>
    <row r="661" spans="1:16" x14ac:dyDescent="0.2">
      <c r="A661" s="1">
        <v>679</v>
      </c>
      <c r="B661">
        <v>1</v>
      </c>
      <c r="C661">
        <v>1</v>
      </c>
      <c r="D661" t="s">
        <v>15</v>
      </c>
      <c r="E661">
        <v>36</v>
      </c>
      <c r="F661">
        <v>0</v>
      </c>
      <c r="G661">
        <v>1</v>
      </c>
      <c r="H661">
        <v>512.32920000000001</v>
      </c>
      <c r="I661" t="s">
        <v>18</v>
      </c>
      <c r="J661" t="s">
        <v>21</v>
      </c>
      <c r="K661" t="s">
        <v>23</v>
      </c>
      <c r="L661" t="b">
        <v>1</v>
      </c>
      <c r="M661" t="s">
        <v>30</v>
      </c>
      <c r="N661" t="s">
        <v>33</v>
      </c>
      <c r="O661" t="s">
        <v>36</v>
      </c>
      <c r="P661" t="b">
        <v>0</v>
      </c>
    </row>
    <row r="662" spans="1:16" x14ac:dyDescent="0.2">
      <c r="A662" s="1">
        <v>741</v>
      </c>
      <c r="B662">
        <v>0</v>
      </c>
      <c r="C662">
        <v>1</v>
      </c>
      <c r="D662" t="s">
        <v>15</v>
      </c>
      <c r="E662">
        <v>36</v>
      </c>
      <c r="F662">
        <v>1</v>
      </c>
      <c r="G662">
        <v>0</v>
      </c>
      <c r="H662">
        <v>78.849999999999994</v>
      </c>
      <c r="I662" t="s">
        <v>17</v>
      </c>
      <c r="J662" t="s">
        <v>21</v>
      </c>
      <c r="K662" t="s">
        <v>23</v>
      </c>
      <c r="L662" t="b">
        <v>1</v>
      </c>
      <c r="M662" t="s">
        <v>18</v>
      </c>
      <c r="N662" t="s">
        <v>32</v>
      </c>
      <c r="O662" t="s">
        <v>35</v>
      </c>
      <c r="P662" t="b">
        <v>0</v>
      </c>
    </row>
    <row r="663" spans="1:16" x14ac:dyDescent="0.2">
      <c r="A663" s="1">
        <v>148</v>
      </c>
      <c r="B663">
        <v>0</v>
      </c>
      <c r="C663">
        <v>2</v>
      </c>
      <c r="D663" t="s">
        <v>15</v>
      </c>
      <c r="E663">
        <v>36.5</v>
      </c>
      <c r="F663">
        <v>0</v>
      </c>
      <c r="G663">
        <v>2</v>
      </c>
      <c r="H663">
        <v>26</v>
      </c>
      <c r="I663" t="s">
        <v>17</v>
      </c>
      <c r="J663" t="s">
        <v>22</v>
      </c>
      <c r="K663" t="s">
        <v>23</v>
      </c>
      <c r="L663" t="b">
        <v>1</v>
      </c>
      <c r="M663" t="s">
        <v>31</v>
      </c>
      <c r="N663" t="s">
        <v>32</v>
      </c>
      <c r="O663" t="s">
        <v>35</v>
      </c>
      <c r="P663" t="b">
        <v>0</v>
      </c>
    </row>
    <row r="664" spans="1:16" x14ac:dyDescent="0.2">
      <c r="A664" s="1">
        <v>104</v>
      </c>
      <c r="B664">
        <v>0</v>
      </c>
      <c r="C664">
        <v>3</v>
      </c>
      <c r="D664" t="s">
        <v>15</v>
      </c>
      <c r="E664">
        <v>37</v>
      </c>
      <c r="F664">
        <v>2</v>
      </c>
      <c r="G664">
        <v>0</v>
      </c>
      <c r="H664">
        <v>7.9249999999999998</v>
      </c>
      <c r="I664" t="s">
        <v>17</v>
      </c>
      <c r="J664" t="s">
        <v>20</v>
      </c>
      <c r="K664" t="s">
        <v>23</v>
      </c>
      <c r="L664" t="b">
        <v>1</v>
      </c>
      <c r="N664" t="s">
        <v>32</v>
      </c>
      <c r="O664" t="s">
        <v>35</v>
      </c>
      <c r="P664" t="b">
        <v>0</v>
      </c>
    </row>
    <row r="665" spans="1:16" x14ac:dyDescent="0.2">
      <c r="A665" s="1">
        <v>137</v>
      </c>
      <c r="B665">
        <v>0</v>
      </c>
      <c r="C665">
        <v>1</v>
      </c>
      <c r="D665" t="s">
        <v>15</v>
      </c>
      <c r="E665">
        <v>37</v>
      </c>
      <c r="F665">
        <v>1</v>
      </c>
      <c r="G665">
        <v>0</v>
      </c>
      <c r="H665">
        <v>53.1</v>
      </c>
      <c r="I665" t="s">
        <v>17</v>
      </c>
      <c r="J665" t="s">
        <v>21</v>
      </c>
      <c r="K665" t="s">
        <v>23</v>
      </c>
      <c r="L665" t="b">
        <v>1</v>
      </c>
      <c r="M665" t="s">
        <v>18</v>
      </c>
      <c r="N665" t="s">
        <v>32</v>
      </c>
      <c r="O665" t="s">
        <v>35</v>
      </c>
      <c r="P665" t="b">
        <v>0</v>
      </c>
    </row>
    <row r="666" spans="1:16" x14ac:dyDescent="0.2">
      <c r="A666" s="1">
        <v>248</v>
      </c>
      <c r="B666">
        <v>1</v>
      </c>
      <c r="C666">
        <v>1</v>
      </c>
      <c r="D666" t="s">
        <v>15</v>
      </c>
      <c r="E666">
        <v>37</v>
      </c>
      <c r="F666">
        <v>1</v>
      </c>
      <c r="G666">
        <v>1</v>
      </c>
      <c r="H666">
        <v>52.554200000000002</v>
      </c>
      <c r="I666" t="s">
        <v>17</v>
      </c>
      <c r="J666" t="s">
        <v>21</v>
      </c>
      <c r="K666" t="s">
        <v>23</v>
      </c>
      <c r="L666" t="b">
        <v>1</v>
      </c>
      <c r="M666" t="s">
        <v>28</v>
      </c>
      <c r="N666" t="s">
        <v>32</v>
      </c>
      <c r="O666" t="s">
        <v>36</v>
      </c>
      <c r="P666" t="b">
        <v>0</v>
      </c>
    </row>
    <row r="667" spans="1:16" x14ac:dyDescent="0.2">
      <c r="A667" s="1">
        <v>273</v>
      </c>
      <c r="B667">
        <v>0</v>
      </c>
      <c r="C667">
        <v>1</v>
      </c>
      <c r="D667" t="s">
        <v>15</v>
      </c>
      <c r="E667">
        <v>37</v>
      </c>
      <c r="F667">
        <v>0</v>
      </c>
      <c r="G667">
        <v>1</v>
      </c>
      <c r="H667">
        <v>29.7</v>
      </c>
      <c r="I667" t="s">
        <v>18</v>
      </c>
      <c r="J667" t="s">
        <v>21</v>
      </c>
      <c r="K667" t="s">
        <v>23</v>
      </c>
      <c r="L667" t="b">
        <v>1</v>
      </c>
      <c r="M667" t="s">
        <v>18</v>
      </c>
      <c r="N667" t="s">
        <v>33</v>
      </c>
      <c r="O667" t="s">
        <v>35</v>
      </c>
      <c r="P667" t="b">
        <v>0</v>
      </c>
    </row>
    <row r="668" spans="1:16" x14ac:dyDescent="0.2">
      <c r="A668" s="1">
        <v>594</v>
      </c>
      <c r="B668">
        <v>0</v>
      </c>
      <c r="C668">
        <v>2</v>
      </c>
      <c r="D668" t="s">
        <v>15</v>
      </c>
      <c r="E668">
        <v>37</v>
      </c>
      <c r="F668">
        <v>1</v>
      </c>
      <c r="G668">
        <v>0</v>
      </c>
      <c r="H668">
        <v>26</v>
      </c>
      <c r="I668" t="s">
        <v>17</v>
      </c>
      <c r="J668" t="s">
        <v>22</v>
      </c>
      <c r="K668" t="s">
        <v>23</v>
      </c>
      <c r="L668" t="b">
        <v>1</v>
      </c>
      <c r="N668" t="s">
        <v>32</v>
      </c>
      <c r="O668" t="s">
        <v>35</v>
      </c>
      <c r="P668" t="b">
        <v>0</v>
      </c>
    </row>
    <row r="669" spans="1:16" x14ac:dyDescent="0.2">
      <c r="A669" s="1">
        <v>667</v>
      </c>
      <c r="B669">
        <v>0</v>
      </c>
      <c r="C669">
        <v>3</v>
      </c>
      <c r="D669" t="s">
        <v>15</v>
      </c>
      <c r="F669">
        <v>0</v>
      </c>
      <c r="G669">
        <v>0</v>
      </c>
      <c r="H669">
        <v>7.7750000000000004</v>
      </c>
      <c r="I669" t="s">
        <v>17</v>
      </c>
      <c r="J669" t="s">
        <v>20</v>
      </c>
      <c r="K669" t="s">
        <v>23</v>
      </c>
      <c r="L669" t="b">
        <v>1</v>
      </c>
      <c r="N669" t="s">
        <v>32</v>
      </c>
      <c r="O669" t="s">
        <v>35</v>
      </c>
      <c r="P669" t="b">
        <v>1</v>
      </c>
    </row>
    <row r="670" spans="1:16" x14ac:dyDescent="0.2">
      <c r="A670" s="1">
        <v>108</v>
      </c>
      <c r="B670">
        <v>0</v>
      </c>
      <c r="C670">
        <v>3</v>
      </c>
      <c r="D670" t="s">
        <v>15</v>
      </c>
      <c r="E670">
        <v>38</v>
      </c>
      <c r="F670">
        <v>0</v>
      </c>
      <c r="G670">
        <v>0</v>
      </c>
      <c r="H670">
        <v>7.8958000000000004</v>
      </c>
      <c r="I670" t="s">
        <v>17</v>
      </c>
      <c r="J670" t="s">
        <v>20</v>
      </c>
      <c r="K670" t="s">
        <v>23</v>
      </c>
      <c r="L670" t="b">
        <v>1</v>
      </c>
      <c r="N670" t="s">
        <v>32</v>
      </c>
      <c r="O670" t="s">
        <v>35</v>
      </c>
      <c r="P670" t="b">
        <v>1</v>
      </c>
    </row>
    <row r="671" spans="1:16" x14ac:dyDescent="0.2">
      <c r="A671" s="1">
        <v>669</v>
      </c>
      <c r="B671">
        <v>1</v>
      </c>
      <c r="C671">
        <v>1</v>
      </c>
      <c r="D671" t="s">
        <v>16</v>
      </c>
      <c r="F671">
        <v>1</v>
      </c>
      <c r="G671">
        <v>0</v>
      </c>
      <c r="H671">
        <v>52</v>
      </c>
      <c r="I671" t="s">
        <v>17</v>
      </c>
      <c r="J671" t="s">
        <v>21</v>
      </c>
      <c r="K671" t="s">
        <v>24</v>
      </c>
      <c r="L671" t="b">
        <v>0</v>
      </c>
      <c r="M671" t="s">
        <v>18</v>
      </c>
      <c r="N671" t="s">
        <v>32</v>
      </c>
      <c r="O671" t="s">
        <v>36</v>
      </c>
      <c r="P671" t="b">
        <v>0</v>
      </c>
    </row>
    <row r="672" spans="1:16" x14ac:dyDescent="0.2">
      <c r="A672" s="1">
        <v>61</v>
      </c>
      <c r="B672">
        <v>1</v>
      </c>
      <c r="C672">
        <v>1</v>
      </c>
      <c r="D672" t="s">
        <v>16</v>
      </c>
      <c r="E672">
        <v>38</v>
      </c>
      <c r="F672">
        <v>0</v>
      </c>
      <c r="G672">
        <v>0</v>
      </c>
      <c r="H672">
        <v>80</v>
      </c>
      <c r="J672" t="s">
        <v>21</v>
      </c>
      <c r="K672" t="s">
        <v>24</v>
      </c>
      <c r="L672" t="b">
        <v>0</v>
      </c>
      <c r="M672" t="s">
        <v>30</v>
      </c>
      <c r="O672" t="s">
        <v>36</v>
      </c>
      <c r="P672" t="b">
        <v>1</v>
      </c>
    </row>
    <row r="673" spans="1:16" x14ac:dyDescent="0.2">
      <c r="A673" s="1">
        <v>224</v>
      </c>
      <c r="B673">
        <v>1</v>
      </c>
      <c r="C673">
        <v>1</v>
      </c>
      <c r="D673" t="s">
        <v>15</v>
      </c>
      <c r="E673">
        <v>38</v>
      </c>
      <c r="F673">
        <v>1</v>
      </c>
      <c r="G673">
        <v>0</v>
      </c>
      <c r="H673">
        <v>90</v>
      </c>
      <c r="I673" t="s">
        <v>17</v>
      </c>
      <c r="J673" t="s">
        <v>21</v>
      </c>
      <c r="K673" t="s">
        <v>23</v>
      </c>
      <c r="L673" t="b">
        <v>1</v>
      </c>
      <c r="M673" t="s">
        <v>18</v>
      </c>
      <c r="N673" t="s">
        <v>32</v>
      </c>
      <c r="O673" t="s">
        <v>36</v>
      </c>
      <c r="P673" t="b">
        <v>0</v>
      </c>
    </row>
    <row r="674" spans="1:16" x14ac:dyDescent="0.2">
      <c r="A674" s="1">
        <v>332</v>
      </c>
      <c r="B674">
        <v>0</v>
      </c>
      <c r="C674">
        <v>1</v>
      </c>
      <c r="D674" t="s">
        <v>15</v>
      </c>
      <c r="E674">
        <v>38</v>
      </c>
      <c r="F674">
        <v>0</v>
      </c>
      <c r="G674">
        <v>1</v>
      </c>
      <c r="H674">
        <v>153.46250000000001</v>
      </c>
      <c r="I674" t="s">
        <v>17</v>
      </c>
      <c r="J674" t="s">
        <v>21</v>
      </c>
      <c r="K674" t="s">
        <v>23</v>
      </c>
      <c r="L674" t="b">
        <v>1</v>
      </c>
      <c r="M674" t="s">
        <v>18</v>
      </c>
      <c r="N674" t="s">
        <v>32</v>
      </c>
      <c r="O674" t="s">
        <v>35</v>
      </c>
      <c r="P674" t="b">
        <v>0</v>
      </c>
    </row>
    <row r="675" spans="1:16" x14ac:dyDescent="0.2">
      <c r="A675" s="1">
        <v>465</v>
      </c>
      <c r="B675">
        <v>0</v>
      </c>
      <c r="C675">
        <v>3</v>
      </c>
      <c r="D675" t="s">
        <v>15</v>
      </c>
      <c r="E675">
        <v>38</v>
      </c>
      <c r="F675">
        <v>0</v>
      </c>
      <c r="G675">
        <v>0</v>
      </c>
      <c r="H675">
        <v>7.05</v>
      </c>
      <c r="I675" t="s">
        <v>17</v>
      </c>
      <c r="J675" t="s">
        <v>20</v>
      </c>
      <c r="K675" t="s">
        <v>23</v>
      </c>
      <c r="L675" t="b">
        <v>1</v>
      </c>
      <c r="N675" t="s">
        <v>32</v>
      </c>
      <c r="O675" t="s">
        <v>35</v>
      </c>
      <c r="P675" t="b">
        <v>1</v>
      </c>
    </row>
    <row r="676" spans="1:16" x14ac:dyDescent="0.2">
      <c r="A676" s="1">
        <v>674</v>
      </c>
      <c r="B676">
        <v>0</v>
      </c>
      <c r="C676">
        <v>2</v>
      </c>
      <c r="D676" t="s">
        <v>15</v>
      </c>
      <c r="F676">
        <v>0</v>
      </c>
      <c r="G676">
        <v>0</v>
      </c>
      <c r="H676">
        <v>0</v>
      </c>
      <c r="I676" t="s">
        <v>17</v>
      </c>
      <c r="J676" t="s">
        <v>22</v>
      </c>
      <c r="K676" t="s">
        <v>23</v>
      </c>
      <c r="L676" t="b">
        <v>1</v>
      </c>
      <c r="N676" t="s">
        <v>32</v>
      </c>
      <c r="O676" t="s">
        <v>35</v>
      </c>
      <c r="P676" t="b">
        <v>1</v>
      </c>
    </row>
    <row r="677" spans="1:16" x14ac:dyDescent="0.2">
      <c r="A677" s="1">
        <v>471</v>
      </c>
      <c r="B677">
        <v>0</v>
      </c>
      <c r="C677">
        <v>3</v>
      </c>
      <c r="D677" t="s">
        <v>15</v>
      </c>
      <c r="E677">
        <v>38</v>
      </c>
      <c r="F677">
        <v>0</v>
      </c>
      <c r="G677">
        <v>0</v>
      </c>
      <c r="H677">
        <v>8.6624999999999996</v>
      </c>
      <c r="I677" t="s">
        <v>17</v>
      </c>
      <c r="J677" t="s">
        <v>20</v>
      </c>
      <c r="K677" t="s">
        <v>23</v>
      </c>
      <c r="L677" t="b">
        <v>1</v>
      </c>
      <c r="N677" t="s">
        <v>32</v>
      </c>
      <c r="O677" t="s">
        <v>35</v>
      </c>
      <c r="P677" t="b">
        <v>1</v>
      </c>
    </row>
    <row r="678" spans="1:16" x14ac:dyDescent="0.2">
      <c r="A678" s="1">
        <v>822</v>
      </c>
      <c r="B678">
        <v>0</v>
      </c>
      <c r="C678">
        <v>1</v>
      </c>
      <c r="D678" t="s">
        <v>15</v>
      </c>
      <c r="E678">
        <v>38</v>
      </c>
      <c r="F678">
        <v>0</v>
      </c>
      <c r="G678">
        <v>0</v>
      </c>
      <c r="H678">
        <v>0</v>
      </c>
      <c r="I678" t="s">
        <v>17</v>
      </c>
      <c r="J678" t="s">
        <v>21</v>
      </c>
      <c r="K678" t="s">
        <v>23</v>
      </c>
      <c r="L678" t="b">
        <v>1</v>
      </c>
      <c r="N678" t="s">
        <v>32</v>
      </c>
      <c r="O678" t="s">
        <v>35</v>
      </c>
      <c r="P678" t="b">
        <v>1</v>
      </c>
    </row>
    <row r="679" spans="1:16" x14ac:dyDescent="0.2">
      <c r="A679" s="1">
        <v>357</v>
      </c>
      <c r="B679">
        <v>0</v>
      </c>
      <c r="C679">
        <v>2</v>
      </c>
      <c r="D679" t="s">
        <v>16</v>
      </c>
      <c r="E679">
        <v>38</v>
      </c>
      <c r="F679">
        <v>0</v>
      </c>
      <c r="G679">
        <v>0</v>
      </c>
      <c r="H679">
        <v>13</v>
      </c>
      <c r="I679" t="s">
        <v>17</v>
      </c>
      <c r="J679" t="s">
        <v>22</v>
      </c>
      <c r="K679" t="s">
        <v>24</v>
      </c>
      <c r="L679" t="b">
        <v>0</v>
      </c>
      <c r="N679" t="s">
        <v>32</v>
      </c>
      <c r="O679" t="s">
        <v>35</v>
      </c>
      <c r="P679" t="b">
        <v>1</v>
      </c>
    </row>
    <row r="680" spans="1:16" x14ac:dyDescent="0.2">
      <c r="A680" s="1">
        <v>716</v>
      </c>
      <c r="B680">
        <v>1</v>
      </c>
      <c r="C680">
        <v>1</v>
      </c>
      <c r="D680" t="s">
        <v>16</v>
      </c>
      <c r="E680">
        <v>38</v>
      </c>
      <c r="F680">
        <v>0</v>
      </c>
      <c r="G680">
        <v>0</v>
      </c>
      <c r="H680">
        <v>227.52500000000001</v>
      </c>
      <c r="I680" t="s">
        <v>18</v>
      </c>
      <c r="J680" t="s">
        <v>21</v>
      </c>
      <c r="K680" t="s">
        <v>24</v>
      </c>
      <c r="L680" t="b">
        <v>0</v>
      </c>
      <c r="M680" t="s">
        <v>18</v>
      </c>
      <c r="N680" t="s">
        <v>33</v>
      </c>
      <c r="O680" t="s">
        <v>36</v>
      </c>
      <c r="P680" t="b">
        <v>1</v>
      </c>
    </row>
    <row r="681" spans="1:16" x14ac:dyDescent="0.2">
      <c r="A681" s="1">
        <v>13</v>
      </c>
      <c r="B681">
        <v>0</v>
      </c>
      <c r="C681">
        <v>3</v>
      </c>
      <c r="D681" t="s">
        <v>15</v>
      </c>
      <c r="E681">
        <v>39</v>
      </c>
      <c r="F681">
        <v>1</v>
      </c>
      <c r="G681">
        <v>5</v>
      </c>
      <c r="H681">
        <v>31.274999999999999</v>
      </c>
      <c r="I681" t="s">
        <v>17</v>
      </c>
      <c r="J681" t="s">
        <v>20</v>
      </c>
      <c r="K681" t="s">
        <v>23</v>
      </c>
      <c r="L681" t="b">
        <v>1</v>
      </c>
      <c r="N681" t="s">
        <v>32</v>
      </c>
      <c r="O681" t="s">
        <v>35</v>
      </c>
      <c r="P681" t="b">
        <v>0</v>
      </c>
    </row>
    <row r="682" spans="1:16" x14ac:dyDescent="0.2">
      <c r="A682" s="1">
        <v>680</v>
      </c>
      <c r="B682">
        <v>0</v>
      </c>
      <c r="C682">
        <v>3</v>
      </c>
      <c r="D682" t="s">
        <v>16</v>
      </c>
      <c r="F682">
        <v>0</v>
      </c>
      <c r="G682">
        <v>0</v>
      </c>
      <c r="H682">
        <v>8.1374999999999993</v>
      </c>
      <c r="I682" t="s">
        <v>19</v>
      </c>
      <c r="J682" t="s">
        <v>20</v>
      </c>
      <c r="K682" t="s">
        <v>24</v>
      </c>
      <c r="L682" t="b">
        <v>0</v>
      </c>
      <c r="N682" t="s">
        <v>34</v>
      </c>
      <c r="O682" t="s">
        <v>35</v>
      </c>
      <c r="P682" t="b">
        <v>1</v>
      </c>
    </row>
    <row r="683" spans="1:16" x14ac:dyDescent="0.2">
      <c r="A683" s="1">
        <v>400</v>
      </c>
      <c r="B683">
        <v>1</v>
      </c>
      <c r="C683">
        <v>3</v>
      </c>
      <c r="D683" t="s">
        <v>15</v>
      </c>
      <c r="E683">
        <v>39</v>
      </c>
      <c r="F683">
        <v>0</v>
      </c>
      <c r="G683">
        <v>0</v>
      </c>
      <c r="H683">
        <v>7.9249999999999998</v>
      </c>
      <c r="I683" t="s">
        <v>17</v>
      </c>
      <c r="J683" t="s">
        <v>20</v>
      </c>
      <c r="K683" t="s">
        <v>23</v>
      </c>
      <c r="L683" t="b">
        <v>1</v>
      </c>
      <c r="N683" t="s">
        <v>32</v>
      </c>
      <c r="O683" t="s">
        <v>36</v>
      </c>
      <c r="P683" t="b">
        <v>1</v>
      </c>
    </row>
    <row r="684" spans="1:16" x14ac:dyDescent="0.2">
      <c r="A684" s="1">
        <v>528</v>
      </c>
      <c r="B684">
        <v>0</v>
      </c>
      <c r="C684">
        <v>3</v>
      </c>
      <c r="D684" t="s">
        <v>15</v>
      </c>
      <c r="E684">
        <v>39</v>
      </c>
      <c r="F684">
        <v>0</v>
      </c>
      <c r="G684">
        <v>0</v>
      </c>
      <c r="H684">
        <v>7.9249999999999998</v>
      </c>
      <c r="I684" t="s">
        <v>17</v>
      </c>
      <c r="J684" t="s">
        <v>20</v>
      </c>
      <c r="K684" t="s">
        <v>23</v>
      </c>
      <c r="L684" t="b">
        <v>1</v>
      </c>
      <c r="N684" t="s">
        <v>32</v>
      </c>
      <c r="O684" t="s">
        <v>35</v>
      </c>
      <c r="P684" t="b">
        <v>1</v>
      </c>
    </row>
    <row r="685" spans="1:16" x14ac:dyDescent="0.2">
      <c r="A685" s="1">
        <v>705</v>
      </c>
      <c r="B685">
        <v>0</v>
      </c>
      <c r="C685">
        <v>2</v>
      </c>
      <c r="D685" t="s">
        <v>15</v>
      </c>
      <c r="E685">
        <v>39</v>
      </c>
      <c r="F685">
        <v>0</v>
      </c>
      <c r="G685">
        <v>0</v>
      </c>
      <c r="H685">
        <v>26</v>
      </c>
      <c r="I685" t="s">
        <v>17</v>
      </c>
      <c r="J685" t="s">
        <v>22</v>
      </c>
      <c r="K685" t="s">
        <v>23</v>
      </c>
      <c r="L685" t="b">
        <v>1</v>
      </c>
      <c r="N685" t="s">
        <v>32</v>
      </c>
      <c r="O685" t="s">
        <v>35</v>
      </c>
      <c r="P685" t="b">
        <v>1</v>
      </c>
    </row>
    <row r="686" spans="1:16" x14ac:dyDescent="0.2">
      <c r="A686" s="1">
        <v>795</v>
      </c>
      <c r="B686">
        <v>0</v>
      </c>
      <c r="C686">
        <v>2</v>
      </c>
      <c r="D686" t="s">
        <v>15</v>
      </c>
      <c r="E686">
        <v>39</v>
      </c>
      <c r="F686">
        <v>0</v>
      </c>
      <c r="G686">
        <v>0</v>
      </c>
      <c r="H686">
        <v>13</v>
      </c>
      <c r="I686" t="s">
        <v>17</v>
      </c>
      <c r="J686" t="s">
        <v>22</v>
      </c>
      <c r="K686" t="s">
        <v>23</v>
      </c>
      <c r="L686" t="b">
        <v>1</v>
      </c>
      <c r="N686" t="s">
        <v>32</v>
      </c>
      <c r="O686" t="s">
        <v>35</v>
      </c>
      <c r="P686" t="b">
        <v>1</v>
      </c>
    </row>
    <row r="687" spans="1:16" x14ac:dyDescent="0.2">
      <c r="A687" s="1">
        <v>806</v>
      </c>
      <c r="B687">
        <v>0</v>
      </c>
      <c r="C687">
        <v>1</v>
      </c>
      <c r="D687" t="s">
        <v>15</v>
      </c>
      <c r="E687">
        <v>39</v>
      </c>
      <c r="F687">
        <v>0</v>
      </c>
      <c r="G687">
        <v>0</v>
      </c>
      <c r="H687">
        <v>0</v>
      </c>
      <c r="I687" t="s">
        <v>17</v>
      </c>
      <c r="J687" t="s">
        <v>21</v>
      </c>
      <c r="K687" t="s">
        <v>23</v>
      </c>
      <c r="L687" t="b">
        <v>1</v>
      </c>
      <c r="M687" t="s">
        <v>29</v>
      </c>
      <c r="N687" t="s">
        <v>32</v>
      </c>
      <c r="O687" t="s">
        <v>35</v>
      </c>
      <c r="P687" t="b">
        <v>1</v>
      </c>
    </row>
    <row r="688" spans="1:16" x14ac:dyDescent="0.2">
      <c r="A688" s="1">
        <v>808</v>
      </c>
      <c r="B688">
        <v>0</v>
      </c>
      <c r="C688">
        <v>2</v>
      </c>
      <c r="D688" t="s">
        <v>15</v>
      </c>
      <c r="E688">
        <v>39</v>
      </c>
      <c r="F688">
        <v>0</v>
      </c>
      <c r="G688">
        <v>0</v>
      </c>
      <c r="H688">
        <v>13</v>
      </c>
      <c r="I688" t="s">
        <v>17</v>
      </c>
      <c r="J688" t="s">
        <v>22</v>
      </c>
      <c r="K688" t="s">
        <v>23</v>
      </c>
      <c r="L688" t="b">
        <v>1</v>
      </c>
      <c r="N688" t="s">
        <v>32</v>
      </c>
      <c r="O688" t="s">
        <v>35</v>
      </c>
      <c r="P688" t="b">
        <v>1</v>
      </c>
    </row>
    <row r="689" spans="1:16" x14ac:dyDescent="0.2">
      <c r="A689" s="1">
        <v>811</v>
      </c>
      <c r="B689">
        <v>0</v>
      </c>
      <c r="C689">
        <v>3</v>
      </c>
      <c r="D689" t="s">
        <v>15</v>
      </c>
      <c r="E689">
        <v>39</v>
      </c>
      <c r="F689">
        <v>0</v>
      </c>
      <c r="G689">
        <v>0</v>
      </c>
      <c r="H689">
        <v>24.15</v>
      </c>
      <c r="I689" t="s">
        <v>17</v>
      </c>
      <c r="J689" t="s">
        <v>20</v>
      </c>
      <c r="K689" t="s">
        <v>23</v>
      </c>
      <c r="L689" t="b">
        <v>1</v>
      </c>
      <c r="N689" t="s">
        <v>32</v>
      </c>
      <c r="O689" t="s">
        <v>35</v>
      </c>
      <c r="P689" t="b">
        <v>1</v>
      </c>
    </row>
    <row r="690" spans="1:16" x14ac:dyDescent="0.2">
      <c r="A690" s="1">
        <v>30</v>
      </c>
      <c r="B690">
        <v>0</v>
      </c>
      <c r="C690">
        <v>1</v>
      </c>
      <c r="D690" t="s">
        <v>15</v>
      </c>
      <c r="E690">
        <v>40</v>
      </c>
      <c r="F690">
        <v>0</v>
      </c>
      <c r="G690">
        <v>0</v>
      </c>
      <c r="H690">
        <v>27.720800000000001</v>
      </c>
      <c r="I690" t="s">
        <v>18</v>
      </c>
      <c r="J690" t="s">
        <v>21</v>
      </c>
      <c r="K690" t="s">
        <v>23</v>
      </c>
      <c r="L690" t="b">
        <v>1</v>
      </c>
      <c r="N690" t="s">
        <v>33</v>
      </c>
      <c r="O690" t="s">
        <v>35</v>
      </c>
      <c r="P690" t="b">
        <v>1</v>
      </c>
    </row>
    <row r="691" spans="1:16" x14ac:dyDescent="0.2">
      <c r="A691" s="1">
        <v>558</v>
      </c>
      <c r="B691">
        <v>1</v>
      </c>
      <c r="C691">
        <v>1</v>
      </c>
      <c r="D691" t="s">
        <v>16</v>
      </c>
      <c r="E691">
        <v>39</v>
      </c>
      <c r="F691">
        <v>1</v>
      </c>
      <c r="G691">
        <v>1</v>
      </c>
      <c r="H691">
        <v>79.650000000000006</v>
      </c>
      <c r="I691" t="s">
        <v>17</v>
      </c>
      <c r="J691" t="s">
        <v>21</v>
      </c>
      <c r="K691" t="s">
        <v>24</v>
      </c>
      <c r="L691" t="b">
        <v>0</v>
      </c>
      <c r="M691" t="s">
        <v>26</v>
      </c>
      <c r="N691" t="s">
        <v>32</v>
      </c>
      <c r="O691" t="s">
        <v>36</v>
      </c>
      <c r="P691" t="b">
        <v>0</v>
      </c>
    </row>
    <row r="692" spans="1:16" x14ac:dyDescent="0.2">
      <c r="A692" s="1">
        <v>188</v>
      </c>
      <c r="B692">
        <v>0</v>
      </c>
      <c r="C692">
        <v>3</v>
      </c>
      <c r="D692" t="s">
        <v>15</v>
      </c>
      <c r="E692">
        <v>40</v>
      </c>
      <c r="F692">
        <v>1</v>
      </c>
      <c r="G692">
        <v>1</v>
      </c>
      <c r="H692">
        <v>15.5</v>
      </c>
      <c r="I692" t="s">
        <v>19</v>
      </c>
      <c r="J692" t="s">
        <v>20</v>
      </c>
      <c r="K692" t="s">
        <v>23</v>
      </c>
      <c r="L692" t="b">
        <v>1</v>
      </c>
      <c r="N692" t="s">
        <v>34</v>
      </c>
      <c r="O692" t="s">
        <v>35</v>
      </c>
      <c r="P692" t="b">
        <v>0</v>
      </c>
    </row>
    <row r="693" spans="1:16" x14ac:dyDescent="0.2">
      <c r="A693" s="1">
        <v>577</v>
      </c>
      <c r="B693">
        <v>1</v>
      </c>
      <c r="C693">
        <v>1</v>
      </c>
      <c r="D693" t="s">
        <v>16</v>
      </c>
      <c r="E693">
        <v>39</v>
      </c>
      <c r="F693">
        <v>1</v>
      </c>
      <c r="G693">
        <v>0</v>
      </c>
      <c r="H693">
        <v>55.9</v>
      </c>
      <c r="I693" t="s">
        <v>17</v>
      </c>
      <c r="J693" t="s">
        <v>21</v>
      </c>
      <c r="K693" t="s">
        <v>24</v>
      </c>
      <c r="L693" t="b">
        <v>0</v>
      </c>
      <c r="M693" t="s">
        <v>26</v>
      </c>
      <c r="N693" t="s">
        <v>32</v>
      </c>
      <c r="O693" t="s">
        <v>36</v>
      </c>
      <c r="P693" t="b">
        <v>0</v>
      </c>
    </row>
    <row r="694" spans="1:16" x14ac:dyDescent="0.2">
      <c r="A694" s="1">
        <v>692</v>
      </c>
      <c r="B694">
        <v>1</v>
      </c>
      <c r="C694">
        <v>3</v>
      </c>
      <c r="D694" t="s">
        <v>15</v>
      </c>
      <c r="F694">
        <v>0</v>
      </c>
      <c r="G694">
        <v>0</v>
      </c>
      <c r="H694">
        <v>56.495800000000003</v>
      </c>
      <c r="I694" t="s">
        <v>17</v>
      </c>
      <c r="J694" t="s">
        <v>20</v>
      </c>
      <c r="K694" t="s">
        <v>23</v>
      </c>
      <c r="L694" t="b">
        <v>1</v>
      </c>
      <c r="N694" t="s">
        <v>32</v>
      </c>
      <c r="O694" t="s">
        <v>36</v>
      </c>
      <c r="P694" t="b">
        <v>1</v>
      </c>
    </row>
    <row r="695" spans="1:16" x14ac:dyDescent="0.2">
      <c r="A695" s="1">
        <v>209</v>
      </c>
      <c r="B695">
        <v>1</v>
      </c>
      <c r="C695">
        <v>1</v>
      </c>
      <c r="D695" t="s">
        <v>15</v>
      </c>
      <c r="E695">
        <v>40</v>
      </c>
      <c r="F695">
        <v>0</v>
      </c>
      <c r="G695">
        <v>0</v>
      </c>
      <c r="H695">
        <v>31</v>
      </c>
      <c r="I695" t="s">
        <v>18</v>
      </c>
      <c r="J695" t="s">
        <v>21</v>
      </c>
      <c r="K695" t="s">
        <v>23</v>
      </c>
      <c r="L695" t="b">
        <v>1</v>
      </c>
      <c r="M695" t="s">
        <v>29</v>
      </c>
      <c r="N695" t="s">
        <v>33</v>
      </c>
      <c r="O695" t="s">
        <v>36</v>
      </c>
      <c r="P695" t="b">
        <v>1</v>
      </c>
    </row>
    <row r="696" spans="1:16" x14ac:dyDescent="0.2">
      <c r="A696" s="1">
        <v>263</v>
      </c>
      <c r="B696">
        <v>0</v>
      </c>
      <c r="C696">
        <v>1</v>
      </c>
      <c r="D696" t="s">
        <v>15</v>
      </c>
      <c r="E696">
        <v>40</v>
      </c>
      <c r="F696">
        <v>0</v>
      </c>
      <c r="G696">
        <v>0</v>
      </c>
      <c r="H696">
        <v>0</v>
      </c>
      <c r="I696" t="s">
        <v>17</v>
      </c>
      <c r="J696" t="s">
        <v>21</v>
      </c>
      <c r="K696" t="s">
        <v>23</v>
      </c>
      <c r="L696" t="b">
        <v>1</v>
      </c>
      <c r="M696" t="s">
        <v>30</v>
      </c>
      <c r="N696" t="s">
        <v>32</v>
      </c>
      <c r="O696" t="s">
        <v>35</v>
      </c>
      <c r="P696" t="b">
        <v>1</v>
      </c>
    </row>
    <row r="697" spans="1:16" x14ac:dyDescent="0.2">
      <c r="A697" s="1">
        <v>360</v>
      </c>
      <c r="B697">
        <v>0</v>
      </c>
      <c r="C697">
        <v>3</v>
      </c>
      <c r="D697" t="s">
        <v>15</v>
      </c>
      <c r="E697">
        <v>40</v>
      </c>
      <c r="F697">
        <v>1</v>
      </c>
      <c r="G697">
        <v>4</v>
      </c>
      <c r="H697">
        <v>27.9</v>
      </c>
      <c r="I697" t="s">
        <v>17</v>
      </c>
      <c r="J697" t="s">
        <v>20</v>
      </c>
      <c r="K697" t="s">
        <v>23</v>
      </c>
      <c r="L697" t="b">
        <v>1</v>
      </c>
      <c r="N697" t="s">
        <v>32</v>
      </c>
      <c r="O697" t="s">
        <v>35</v>
      </c>
      <c r="P697" t="b">
        <v>0</v>
      </c>
    </row>
    <row r="698" spans="1:16" x14ac:dyDescent="0.2">
      <c r="A698" s="1">
        <v>561</v>
      </c>
      <c r="B698">
        <v>0</v>
      </c>
      <c r="C698">
        <v>3</v>
      </c>
      <c r="D698" t="s">
        <v>15</v>
      </c>
      <c r="E698">
        <v>40</v>
      </c>
      <c r="F698">
        <v>0</v>
      </c>
      <c r="G698">
        <v>0</v>
      </c>
      <c r="H698">
        <v>7.8958000000000004</v>
      </c>
      <c r="I698" t="s">
        <v>17</v>
      </c>
      <c r="J698" t="s">
        <v>20</v>
      </c>
      <c r="K698" t="s">
        <v>23</v>
      </c>
      <c r="L698" t="b">
        <v>1</v>
      </c>
      <c r="N698" t="s">
        <v>32</v>
      </c>
      <c r="O698" t="s">
        <v>35</v>
      </c>
      <c r="P698" t="b">
        <v>1</v>
      </c>
    </row>
    <row r="699" spans="1:16" x14ac:dyDescent="0.2">
      <c r="A699" s="1">
        <v>697</v>
      </c>
      <c r="B699">
        <v>1</v>
      </c>
      <c r="C699">
        <v>3</v>
      </c>
      <c r="D699" t="s">
        <v>16</v>
      </c>
      <c r="F699">
        <v>0</v>
      </c>
      <c r="G699">
        <v>0</v>
      </c>
      <c r="H699">
        <v>7.7332999999999998</v>
      </c>
      <c r="I699" t="s">
        <v>19</v>
      </c>
      <c r="J699" t="s">
        <v>20</v>
      </c>
      <c r="K699" t="s">
        <v>24</v>
      </c>
      <c r="L699" t="b">
        <v>0</v>
      </c>
      <c r="N699" t="s">
        <v>34</v>
      </c>
      <c r="O699" t="s">
        <v>36</v>
      </c>
      <c r="P699" t="b">
        <v>1</v>
      </c>
    </row>
    <row r="700" spans="1:16" x14ac:dyDescent="0.2">
      <c r="A700" s="1">
        <v>661</v>
      </c>
      <c r="B700">
        <v>0</v>
      </c>
      <c r="C700">
        <v>3</v>
      </c>
      <c r="D700" t="s">
        <v>15</v>
      </c>
      <c r="E700">
        <v>40</v>
      </c>
      <c r="F700">
        <v>0</v>
      </c>
      <c r="G700">
        <v>0</v>
      </c>
      <c r="H700">
        <v>7.2249999999999996</v>
      </c>
      <c r="I700" t="s">
        <v>18</v>
      </c>
      <c r="J700" t="s">
        <v>20</v>
      </c>
      <c r="K700" t="s">
        <v>23</v>
      </c>
      <c r="L700" t="b">
        <v>1</v>
      </c>
      <c r="N700" t="s">
        <v>33</v>
      </c>
      <c r="O700" t="s">
        <v>35</v>
      </c>
      <c r="P700" t="b">
        <v>1</v>
      </c>
    </row>
    <row r="701" spans="1:16" x14ac:dyDescent="0.2">
      <c r="A701" s="1">
        <v>153</v>
      </c>
      <c r="B701">
        <v>0</v>
      </c>
      <c r="C701">
        <v>3</v>
      </c>
      <c r="D701" t="s">
        <v>15</v>
      </c>
      <c r="E701">
        <v>40.5</v>
      </c>
      <c r="F701">
        <v>0</v>
      </c>
      <c r="G701">
        <v>2</v>
      </c>
      <c r="H701">
        <v>14.5</v>
      </c>
      <c r="I701" t="s">
        <v>17</v>
      </c>
      <c r="J701" t="s">
        <v>20</v>
      </c>
      <c r="K701" t="s">
        <v>23</v>
      </c>
      <c r="L701" t="b">
        <v>1</v>
      </c>
      <c r="N701" t="s">
        <v>32</v>
      </c>
      <c r="O701" t="s">
        <v>35</v>
      </c>
      <c r="P701" t="b">
        <v>0</v>
      </c>
    </row>
    <row r="702" spans="1:16" x14ac:dyDescent="0.2">
      <c r="A702" s="1">
        <v>581</v>
      </c>
      <c r="B702">
        <v>1</v>
      </c>
      <c r="C702">
        <v>1</v>
      </c>
      <c r="D702" t="s">
        <v>16</v>
      </c>
      <c r="E702">
        <v>39</v>
      </c>
      <c r="F702">
        <v>1</v>
      </c>
      <c r="G702">
        <v>1</v>
      </c>
      <c r="H702">
        <v>110.88330000000001</v>
      </c>
      <c r="I702" t="s">
        <v>18</v>
      </c>
      <c r="J702" t="s">
        <v>21</v>
      </c>
      <c r="K702" t="s">
        <v>24</v>
      </c>
      <c r="L702" t="b">
        <v>0</v>
      </c>
      <c r="M702" t="s">
        <v>18</v>
      </c>
      <c r="N702" t="s">
        <v>33</v>
      </c>
      <c r="O702" t="s">
        <v>36</v>
      </c>
      <c r="P702" t="b">
        <v>0</v>
      </c>
    </row>
    <row r="703" spans="1:16" x14ac:dyDescent="0.2">
      <c r="A703" s="1">
        <v>525</v>
      </c>
      <c r="B703">
        <v>0</v>
      </c>
      <c r="C703">
        <v>3</v>
      </c>
      <c r="D703" t="s">
        <v>15</v>
      </c>
      <c r="E703">
        <v>40.5</v>
      </c>
      <c r="F703">
        <v>0</v>
      </c>
      <c r="G703">
        <v>0</v>
      </c>
      <c r="H703">
        <v>7.75</v>
      </c>
      <c r="I703" t="s">
        <v>19</v>
      </c>
      <c r="J703" t="s">
        <v>20</v>
      </c>
      <c r="K703" t="s">
        <v>23</v>
      </c>
      <c r="L703" t="b">
        <v>1</v>
      </c>
      <c r="N703" t="s">
        <v>34</v>
      </c>
      <c r="O703" t="s">
        <v>35</v>
      </c>
      <c r="P703" t="b">
        <v>1</v>
      </c>
    </row>
    <row r="704" spans="1:16" x14ac:dyDescent="0.2">
      <c r="A704" s="1">
        <v>610</v>
      </c>
      <c r="B704">
        <v>0</v>
      </c>
      <c r="C704">
        <v>3</v>
      </c>
      <c r="D704" t="s">
        <v>16</v>
      </c>
      <c r="E704">
        <v>39</v>
      </c>
      <c r="F704">
        <v>1</v>
      </c>
      <c r="G704">
        <v>5</v>
      </c>
      <c r="H704">
        <v>31.274999999999999</v>
      </c>
      <c r="I704" t="s">
        <v>17</v>
      </c>
      <c r="J704" t="s">
        <v>20</v>
      </c>
      <c r="K704" t="s">
        <v>24</v>
      </c>
      <c r="L704" t="b">
        <v>0</v>
      </c>
      <c r="N704" t="s">
        <v>32</v>
      </c>
      <c r="O704" t="s">
        <v>35</v>
      </c>
      <c r="P704" t="b">
        <v>0</v>
      </c>
    </row>
    <row r="705" spans="1:16" x14ac:dyDescent="0.2">
      <c r="A705" s="1">
        <v>761</v>
      </c>
      <c r="B705">
        <v>0</v>
      </c>
      <c r="C705">
        <v>3</v>
      </c>
      <c r="D705" t="s">
        <v>15</v>
      </c>
      <c r="E705">
        <v>41</v>
      </c>
      <c r="F705">
        <v>0</v>
      </c>
      <c r="G705">
        <v>0</v>
      </c>
      <c r="H705">
        <v>7.125</v>
      </c>
      <c r="I705" t="s">
        <v>17</v>
      </c>
      <c r="J705" t="s">
        <v>20</v>
      </c>
      <c r="K705" t="s">
        <v>23</v>
      </c>
      <c r="L705" t="b">
        <v>1</v>
      </c>
      <c r="N705" t="s">
        <v>32</v>
      </c>
      <c r="O705" t="s">
        <v>35</v>
      </c>
      <c r="P705" t="b">
        <v>1</v>
      </c>
    </row>
    <row r="706" spans="1:16" x14ac:dyDescent="0.2">
      <c r="A706" s="1">
        <v>860</v>
      </c>
      <c r="B706">
        <v>0</v>
      </c>
      <c r="C706">
        <v>3</v>
      </c>
      <c r="D706" t="s">
        <v>15</v>
      </c>
      <c r="E706">
        <v>41</v>
      </c>
      <c r="F706">
        <v>2</v>
      </c>
      <c r="G706">
        <v>0</v>
      </c>
      <c r="H706">
        <v>14.1083</v>
      </c>
      <c r="I706" t="s">
        <v>17</v>
      </c>
      <c r="J706" t="s">
        <v>20</v>
      </c>
      <c r="K706" t="s">
        <v>23</v>
      </c>
      <c r="L706" t="b">
        <v>1</v>
      </c>
      <c r="N706" t="s">
        <v>32</v>
      </c>
      <c r="O706" t="s">
        <v>35</v>
      </c>
      <c r="P706" t="b">
        <v>0</v>
      </c>
    </row>
    <row r="707" spans="1:16" x14ac:dyDescent="0.2">
      <c r="A707" s="1">
        <v>35</v>
      </c>
      <c r="B707">
        <v>0</v>
      </c>
      <c r="C707">
        <v>1</v>
      </c>
      <c r="D707" t="s">
        <v>15</v>
      </c>
      <c r="E707">
        <v>42</v>
      </c>
      <c r="F707">
        <v>1</v>
      </c>
      <c r="G707">
        <v>0</v>
      </c>
      <c r="H707">
        <v>52</v>
      </c>
      <c r="I707" t="s">
        <v>17</v>
      </c>
      <c r="J707" t="s">
        <v>21</v>
      </c>
      <c r="K707" t="s">
        <v>23</v>
      </c>
      <c r="L707" t="b">
        <v>1</v>
      </c>
      <c r="N707" t="s">
        <v>32</v>
      </c>
      <c r="O707" t="s">
        <v>35</v>
      </c>
      <c r="P707" t="b">
        <v>0</v>
      </c>
    </row>
    <row r="708" spans="1:16" x14ac:dyDescent="0.2">
      <c r="A708" s="1">
        <v>835</v>
      </c>
      <c r="B708">
        <v>1</v>
      </c>
      <c r="C708">
        <v>1</v>
      </c>
      <c r="D708" t="s">
        <v>16</v>
      </c>
      <c r="E708">
        <v>39</v>
      </c>
      <c r="F708">
        <v>1</v>
      </c>
      <c r="G708">
        <v>1</v>
      </c>
      <c r="H708">
        <v>83.158299999999997</v>
      </c>
      <c r="I708" t="s">
        <v>18</v>
      </c>
      <c r="J708" t="s">
        <v>21</v>
      </c>
      <c r="K708" t="s">
        <v>24</v>
      </c>
      <c r="L708" t="b">
        <v>0</v>
      </c>
      <c r="M708" t="s">
        <v>26</v>
      </c>
      <c r="N708" t="s">
        <v>33</v>
      </c>
      <c r="O708" t="s">
        <v>36</v>
      </c>
      <c r="P708" t="b">
        <v>0</v>
      </c>
    </row>
    <row r="709" spans="1:16" x14ac:dyDescent="0.2">
      <c r="A709" s="1">
        <v>149</v>
      </c>
      <c r="B709">
        <v>0</v>
      </c>
      <c r="C709">
        <v>2</v>
      </c>
      <c r="D709" t="s">
        <v>15</v>
      </c>
      <c r="E709">
        <v>42</v>
      </c>
      <c r="F709">
        <v>0</v>
      </c>
      <c r="G709">
        <v>0</v>
      </c>
      <c r="H709">
        <v>13</v>
      </c>
      <c r="I709" t="s">
        <v>17</v>
      </c>
      <c r="J709" t="s">
        <v>22</v>
      </c>
      <c r="K709" t="s">
        <v>23</v>
      </c>
      <c r="L709" t="b">
        <v>1</v>
      </c>
      <c r="N709" t="s">
        <v>32</v>
      </c>
      <c r="O709" t="s">
        <v>35</v>
      </c>
      <c r="P709" t="b">
        <v>1</v>
      </c>
    </row>
    <row r="710" spans="1:16" x14ac:dyDescent="0.2">
      <c r="A710" s="1">
        <v>885</v>
      </c>
      <c r="B710">
        <v>0</v>
      </c>
      <c r="C710">
        <v>3</v>
      </c>
      <c r="D710" t="s">
        <v>16</v>
      </c>
      <c r="E710">
        <v>39</v>
      </c>
      <c r="F710">
        <v>0</v>
      </c>
      <c r="G710">
        <v>5</v>
      </c>
      <c r="H710">
        <v>29.125</v>
      </c>
      <c r="I710" t="s">
        <v>19</v>
      </c>
      <c r="J710" t="s">
        <v>20</v>
      </c>
      <c r="K710" t="s">
        <v>24</v>
      </c>
      <c r="L710" t="b">
        <v>0</v>
      </c>
      <c r="N710" t="s">
        <v>34</v>
      </c>
      <c r="O710" t="s">
        <v>35</v>
      </c>
      <c r="P710" t="b">
        <v>0</v>
      </c>
    </row>
    <row r="711" spans="1:16" x14ac:dyDescent="0.2">
      <c r="A711" s="1">
        <v>709</v>
      </c>
      <c r="B711">
        <v>1</v>
      </c>
      <c r="C711">
        <v>3</v>
      </c>
      <c r="D711" t="s">
        <v>15</v>
      </c>
      <c r="F711">
        <v>1</v>
      </c>
      <c r="G711">
        <v>1</v>
      </c>
      <c r="H711">
        <v>15.245799999999999</v>
      </c>
      <c r="I711" t="s">
        <v>18</v>
      </c>
      <c r="J711" t="s">
        <v>20</v>
      </c>
      <c r="K711" t="s">
        <v>23</v>
      </c>
      <c r="L711" t="b">
        <v>1</v>
      </c>
      <c r="N711" t="s">
        <v>33</v>
      </c>
      <c r="O711" t="s">
        <v>36</v>
      </c>
      <c r="P711" t="b">
        <v>0</v>
      </c>
    </row>
    <row r="712" spans="1:16" x14ac:dyDescent="0.2">
      <c r="A712" s="1">
        <v>40</v>
      </c>
      <c r="B712">
        <v>0</v>
      </c>
      <c r="C712">
        <v>3</v>
      </c>
      <c r="D712" t="s">
        <v>16</v>
      </c>
      <c r="E712">
        <v>40</v>
      </c>
      <c r="F712">
        <v>1</v>
      </c>
      <c r="G712">
        <v>0</v>
      </c>
      <c r="H712">
        <v>9.4749999999999996</v>
      </c>
      <c r="I712" t="s">
        <v>17</v>
      </c>
      <c r="J712" t="s">
        <v>20</v>
      </c>
      <c r="K712" t="s">
        <v>24</v>
      </c>
      <c r="L712" t="b">
        <v>0</v>
      </c>
      <c r="N712" t="s">
        <v>32</v>
      </c>
      <c r="O712" t="s">
        <v>35</v>
      </c>
      <c r="P712" t="b">
        <v>0</v>
      </c>
    </row>
    <row r="713" spans="1:16" x14ac:dyDescent="0.2">
      <c r="A713" s="1">
        <v>711</v>
      </c>
      <c r="B713">
        <v>0</v>
      </c>
      <c r="C713">
        <v>1</v>
      </c>
      <c r="D713" t="s">
        <v>15</v>
      </c>
      <c r="F713">
        <v>0</v>
      </c>
      <c r="G713">
        <v>0</v>
      </c>
      <c r="H713">
        <v>26.55</v>
      </c>
      <c r="I713" t="s">
        <v>17</v>
      </c>
      <c r="J713" t="s">
        <v>21</v>
      </c>
      <c r="K713" t="s">
        <v>23</v>
      </c>
      <c r="L713" t="b">
        <v>1</v>
      </c>
      <c r="M713" t="s">
        <v>18</v>
      </c>
      <c r="N713" t="s">
        <v>32</v>
      </c>
      <c r="O713" t="s">
        <v>35</v>
      </c>
      <c r="P713" t="b">
        <v>1</v>
      </c>
    </row>
    <row r="714" spans="1:16" x14ac:dyDescent="0.2">
      <c r="A714" s="1">
        <v>197</v>
      </c>
      <c r="B714">
        <v>0</v>
      </c>
      <c r="C714">
        <v>3</v>
      </c>
      <c r="D714" t="s">
        <v>15</v>
      </c>
      <c r="E714">
        <v>42</v>
      </c>
      <c r="F714">
        <v>0</v>
      </c>
      <c r="G714">
        <v>1</v>
      </c>
      <c r="H714">
        <v>8.4041999999999994</v>
      </c>
      <c r="I714" t="s">
        <v>17</v>
      </c>
      <c r="J714" t="s">
        <v>20</v>
      </c>
      <c r="K714" t="s">
        <v>23</v>
      </c>
      <c r="L714" t="b">
        <v>1</v>
      </c>
      <c r="N714" t="s">
        <v>32</v>
      </c>
      <c r="O714" t="s">
        <v>35</v>
      </c>
      <c r="P714" t="b">
        <v>0</v>
      </c>
    </row>
    <row r="715" spans="1:16" x14ac:dyDescent="0.2">
      <c r="A715" s="1">
        <v>217</v>
      </c>
      <c r="B715">
        <v>0</v>
      </c>
      <c r="C715">
        <v>2</v>
      </c>
      <c r="D715" t="s">
        <v>15</v>
      </c>
      <c r="E715">
        <v>42</v>
      </c>
      <c r="F715">
        <v>1</v>
      </c>
      <c r="G715">
        <v>0</v>
      </c>
      <c r="H715">
        <v>27</v>
      </c>
      <c r="I715" t="s">
        <v>17</v>
      </c>
      <c r="J715" t="s">
        <v>22</v>
      </c>
      <c r="K715" t="s">
        <v>23</v>
      </c>
      <c r="L715" t="b">
        <v>1</v>
      </c>
      <c r="N715" t="s">
        <v>32</v>
      </c>
      <c r="O715" t="s">
        <v>35</v>
      </c>
      <c r="P715" t="b">
        <v>0</v>
      </c>
    </row>
    <row r="716" spans="1:16" x14ac:dyDescent="0.2">
      <c r="A716" s="1">
        <v>288</v>
      </c>
      <c r="B716">
        <v>1</v>
      </c>
      <c r="C716">
        <v>2</v>
      </c>
      <c r="D716" t="s">
        <v>15</v>
      </c>
      <c r="E716">
        <v>42</v>
      </c>
      <c r="F716">
        <v>0</v>
      </c>
      <c r="G716">
        <v>0</v>
      </c>
      <c r="H716">
        <v>13</v>
      </c>
      <c r="I716" t="s">
        <v>17</v>
      </c>
      <c r="J716" t="s">
        <v>22</v>
      </c>
      <c r="K716" t="s">
        <v>23</v>
      </c>
      <c r="L716" t="b">
        <v>1</v>
      </c>
      <c r="N716" t="s">
        <v>32</v>
      </c>
      <c r="O716" t="s">
        <v>36</v>
      </c>
      <c r="P716" t="b">
        <v>1</v>
      </c>
    </row>
    <row r="717" spans="1:16" x14ac:dyDescent="0.2">
      <c r="A717" s="1">
        <v>349</v>
      </c>
      <c r="B717">
        <v>0</v>
      </c>
      <c r="C717">
        <v>3</v>
      </c>
      <c r="D717" t="s">
        <v>15</v>
      </c>
      <c r="E717">
        <v>42</v>
      </c>
      <c r="F717">
        <v>0</v>
      </c>
      <c r="G717">
        <v>0</v>
      </c>
      <c r="H717">
        <v>8.6624999999999996</v>
      </c>
      <c r="I717" t="s">
        <v>17</v>
      </c>
      <c r="J717" t="s">
        <v>20</v>
      </c>
      <c r="K717" t="s">
        <v>23</v>
      </c>
      <c r="L717" t="b">
        <v>1</v>
      </c>
      <c r="N717" t="s">
        <v>32</v>
      </c>
      <c r="O717" t="s">
        <v>35</v>
      </c>
      <c r="P717" t="b">
        <v>1</v>
      </c>
    </row>
    <row r="718" spans="1:16" x14ac:dyDescent="0.2">
      <c r="A718" s="1">
        <v>161</v>
      </c>
      <c r="B718">
        <v>1</v>
      </c>
      <c r="C718">
        <v>2</v>
      </c>
      <c r="D718" t="s">
        <v>16</v>
      </c>
      <c r="E718">
        <v>40</v>
      </c>
      <c r="F718">
        <v>0</v>
      </c>
      <c r="G718">
        <v>0</v>
      </c>
      <c r="H718">
        <v>15.75</v>
      </c>
      <c r="I718" t="s">
        <v>17</v>
      </c>
      <c r="J718" t="s">
        <v>22</v>
      </c>
      <c r="K718" t="s">
        <v>24</v>
      </c>
      <c r="L718" t="b">
        <v>0</v>
      </c>
      <c r="N718" t="s">
        <v>32</v>
      </c>
      <c r="O718" t="s">
        <v>36</v>
      </c>
      <c r="P718" t="b">
        <v>1</v>
      </c>
    </row>
    <row r="719" spans="1:16" x14ac:dyDescent="0.2">
      <c r="A719" s="1">
        <v>319</v>
      </c>
      <c r="B719">
        <v>1</v>
      </c>
      <c r="C719">
        <v>1</v>
      </c>
      <c r="D719" t="s">
        <v>16</v>
      </c>
      <c r="E719">
        <v>40</v>
      </c>
      <c r="F719">
        <v>1</v>
      </c>
      <c r="G719">
        <v>1</v>
      </c>
      <c r="H719">
        <v>134.5</v>
      </c>
      <c r="I719" t="s">
        <v>18</v>
      </c>
      <c r="J719" t="s">
        <v>21</v>
      </c>
      <c r="K719" t="s">
        <v>24</v>
      </c>
      <c r="L719" t="b">
        <v>0</v>
      </c>
      <c r="M719" t="s">
        <v>26</v>
      </c>
      <c r="N719" t="s">
        <v>33</v>
      </c>
      <c r="O719" t="s">
        <v>36</v>
      </c>
      <c r="P719" t="b">
        <v>0</v>
      </c>
    </row>
    <row r="720" spans="1:16" x14ac:dyDescent="0.2">
      <c r="A720" s="1">
        <v>718</v>
      </c>
      <c r="B720">
        <v>0</v>
      </c>
      <c r="C720">
        <v>3</v>
      </c>
      <c r="D720" t="s">
        <v>15</v>
      </c>
      <c r="F720">
        <v>0</v>
      </c>
      <c r="G720">
        <v>0</v>
      </c>
      <c r="H720">
        <v>15.5</v>
      </c>
      <c r="I720" t="s">
        <v>19</v>
      </c>
      <c r="J720" t="s">
        <v>20</v>
      </c>
      <c r="K720" t="s">
        <v>23</v>
      </c>
      <c r="L720" t="b">
        <v>1</v>
      </c>
      <c r="N720" t="s">
        <v>34</v>
      </c>
      <c r="O720" t="s">
        <v>35</v>
      </c>
      <c r="P720" t="b">
        <v>1</v>
      </c>
    </row>
    <row r="721" spans="1:16" x14ac:dyDescent="0.2">
      <c r="A721" s="1">
        <v>621</v>
      </c>
      <c r="B721">
        <v>1</v>
      </c>
      <c r="C721">
        <v>1</v>
      </c>
      <c r="D721" t="s">
        <v>15</v>
      </c>
      <c r="E721">
        <v>42</v>
      </c>
      <c r="F721">
        <v>1</v>
      </c>
      <c r="G721">
        <v>0</v>
      </c>
      <c r="H721">
        <v>52.554200000000002</v>
      </c>
      <c r="I721" t="s">
        <v>17</v>
      </c>
      <c r="J721" t="s">
        <v>21</v>
      </c>
      <c r="K721" t="s">
        <v>23</v>
      </c>
      <c r="L721" t="b">
        <v>1</v>
      </c>
      <c r="M721" t="s">
        <v>28</v>
      </c>
      <c r="N721" t="s">
        <v>32</v>
      </c>
      <c r="O721" t="s">
        <v>36</v>
      </c>
      <c r="P721" t="b">
        <v>0</v>
      </c>
    </row>
    <row r="722" spans="1:16" x14ac:dyDescent="0.2">
      <c r="A722" s="1">
        <v>346</v>
      </c>
      <c r="B722">
        <v>1</v>
      </c>
      <c r="C722">
        <v>2</v>
      </c>
      <c r="D722" t="s">
        <v>16</v>
      </c>
      <c r="E722">
        <v>40</v>
      </c>
      <c r="F722">
        <v>0</v>
      </c>
      <c r="G722">
        <v>0</v>
      </c>
      <c r="H722">
        <v>13</v>
      </c>
      <c r="I722" t="s">
        <v>17</v>
      </c>
      <c r="J722" t="s">
        <v>22</v>
      </c>
      <c r="K722" t="s">
        <v>24</v>
      </c>
      <c r="L722" t="b">
        <v>0</v>
      </c>
      <c r="N722" t="s">
        <v>32</v>
      </c>
      <c r="O722" t="s">
        <v>36</v>
      </c>
      <c r="P722" t="b">
        <v>1</v>
      </c>
    </row>
    <row r="723" spans="1:16" x14ac:dyDescent="0.2">
      <c r="A723" s="1">
        <v>699</v>
      </c>
      <c r="B723">
        <v>0</v>
      </c>
      <c r="C723">
        <v>3</v>
      </c>
      <c r="D723" t="s">
        <v>15</v>
      </c>
      <c r="E723">
        <v>42</v>
      </c>
      <c r="F723">
        <v>0</v>
      </c>
      <c r="G723">
        <v>0</v>
      </c>
      <c r="H723">
        <v>7.65</v>
      </c>
      <c r="I723" t="s">
        <v>17</v>
      </c>
      <c r="J723" t="s">
        <v>20</v>
      </c>
      <c r="K723" t="s">
        <v>23</v>
      </c>
      <c r="L723" t="b">
        <v>1</v>
      </c>
      <c r="M723" t="s">
        <v>31</v>
      </c>
      <c r="N723" t="s">
        <v>32</v>
      </c>
      <c r="O723" t="s">
        <v>35</v>
      </c>
      <c r="P723" t="b">
        <v>1</v>
      </c>
    </row>
    <row r="724" spans="1:16" x14ac:dyDescent="0.2">
      <c r="A724" s="1">
        <v>707</v>
      </c>
      <c r="B724">
        <v>1</v>
      </c>
      <c r="C724">
        <v>1</v>
      </c>
      <c r="D724" t="s">
        <v>15</v>
      </c>
      <c r="E724">
        <v>42</v>
      </c>
      <c r="F724">
        <v>0</v>
      </c>
      <c r="G724">
        <v>0</v>
      </c>
      <c r="H724">
        <v>26.287500000000001</v>
      </c>
      <c r="I724" t="s">
        <v>17</v>
      </c>
      <c r="J724" t="s">
        <v>21</v>
      </c>
      <c r="K724" t="s">
        <v>23</v>
      </c>
      <c r="L724" t="b">
        <v>1</v>
      </c>
      <c r="M724" t="s">
        <v>26</v>
      </c>
      <c r="N724" t="s">
        <v>32</v>
      </c>
      <c r="O724" t="s">
        <v>36</v>
      </c>
      <c r="P724" t="b">
        <v>1</v>
      </c>
    </row>
    <row r="725" spans="1:16" x14ac:dyDescent="0.2">
      <c r="A725" s="1">
        <v>845</v>
      </c>
      <c r="B725">
        <v>0</v>
      </c>
      <c r="C725">
        <v>3</v>
      </c>
      <c r="D725" t="s">
        <v>15</v>
      </c>
      <c r="E725">
        <v>42</v>
      </c>
      <c r="F725">
        <v>0</v>
      </c>
      <c r="G725">
        <v>0</v>
      </c>
      <c r="H725">
        <v>7.55</v>
      </c>
      <c r="I725" t="s">
        <v>17</v>
      </c>
      <c r="J725" t="s">
        <v>20</v>
      </c>
      <c r="K725" t="s">
        <v>23</v>
      </c>
      <c r="L725" t="b">
        <v>1</v>
      </c>
      <c r="N725" t="s">
        <v>32</v>
      </c>
      <c r="O725" t="s">
        <v>35</v>
      </c>
      <c r="P725" t="b">
        <v>1</v>
      </c>
    </row>
    <row r="726" spans="1:16" x14ac:dyDescent="0.2">
      <c r="A726" s="1">
        <v>314</v>
      </c>
      <c r="B726">
        <v>0</v>
      </c>
      <c r="C726">
        <v>2</v>
      </c>
      <c r="D726" t="s">
        <v>15</v>
      </c>
      <c r="E726">
        <v>43</v>
      </c>
      <c r="F726">
        <v>1</v>
      </c>
      <c r="G726">
        <v>1</v>
      </c>
      <c r="H726">
        <v>26.25</v>
      </c>
      <c r="I726" t="s">
        <v>17</v>
      </c>
      <c r="J726" t="s">
        <v>22</v>
      </c>
      <c r="K726" t="s">
        <v>23</v>
      </c>
      <c r="L726" t="b">
        <v>1</v>
      </c>
      <c r="N726" t="s">
        <v>32</v>
      </c>
      <c r="O726" t="s">
        <v>35</v>
      </c>
      <c r="P726" t="b">
        <v>0</v>
      </c>
    </row>
    <row r="727" spans="1:16" x14ac:dyDescent="0.2">
      <c r="A727" s="1">
        <v>668</v>
      </c>
      <c r="B727">
        <v>0</v>
      </c>
      <c r="C727">
        <v>3</v>
      </c>
      <c r="D727" t="s">
        <v>15</v>
      </c>
      <c r="E727">
        <v>43</v>
      </c>
      <c r="F727">
        <v>0</v>
      </c>
      <c r="G727">
        <v>0</v>
      </c>
      <c r="H727">
        <v>8.0500000000000007</v>
      </c>
      <c r="I727" t="s">
        <v>17</v>
      </c>
      <c r="J727" t="s">
        <v>20</v>
      </c>
      <c r="K727" t="s">
        <v>23</v>
      </c>
      <c r="L727" t="b">
        <v>1</v>
      </c>
      <c r="N727" t="s">
        <v>32</v>
      </c>
      <c r="O727" t="s">
        <v>35</v>
      </c>
      <c r="P727" t="b">
        <v>1</v>
      </c>
    </row>
    <row r="728" spans="1:16" x14ac:dyDescent="0.2">
      <c r="A728" s="1">
        <v>609</v>
      </c>
      <c r="B728">
        <v>1</v>
      </c>
      <c r="C728">
        <v>1</v>
      </c>
      <c r="D728" t="s">
        <v>16</v>
      </c>
      <c r="E728">
        <v>40</v>
      </c>
      <c r="F728">
        <v>0</v>
      </c>
      <c r="G728">
        <v>0</v>
      </c>
      <c r="H728">
        <v>153.46250000000001</v>
      </c>
      <c r="I728" t="s">
        <v>17</v>
      </c>
      <c r="J728" t="s">
        <v>21</v>
      </c>
      <c r="K728" t="s">
        <v>24</v>
      </c>
      <c r="L728" t="b">
        <v>0</v>
      </c>
      <c r="M728" t="s">
        <v>18</v>
      </c>
      <c r="N728" t="s">
        <v>32</v>
      </c>
      <c r="O728" t="s">
        <v>36</v>
      </c>
      <c r="P728" t="b">
        <v>1</v>
      </c>
    </row>
    <row r="729" spans="1:16" x14ac:dyDescent="0.2">
      <c r="A729" s="1">
        <v>727</v>
      </c>
      <c r="B729">
        <v>1</v>
      </c>
      <c r="C729">
        <v>3</v>
      </c>
      <c r="D729" t="s">
        <v>16</v>
      </c>
      <c r="F729">
        <v>0</v>
      </c>
      <c r="G729">
        <v>0</v>
      </c>
      <c r="H729">
        <v>7.7374999999999998</v>
      </c>
      <c r="I729" t="s">
        <v>19</v>
      </c>
      <c r="J729" t="s">
        <v>20</v>
      </c>
      <c r="K729" t="s">
        <v>24</v>
      </c>
      <c r="L729" t="b">
        <v>0</v>
      </c>
      <c r="N729" t="s">
        <v>34</v>
      </c>
      <c r="O729" t="s">
        <v>36</v>
      </c>
      <c r="P729" t="b">
        <v>1</v>
      </c>
    </row>
    <row r="730" spans="1:16" x14ac:dyDescent="0.2">
      <c r="A730" s="1">
        <v>818</v>
      </c>
      <c r="B730">
        <v>0</v>
      </c>
      <c r="C730">
        <v>3</v>
      </c>
      <c r="D730" t="s">
        <v>15</v>
      </c>
      <c r="E730">
        <v>43</v>
      </c>
      <c r="F730">
        <v>0</v>
      </c>
      <c r="G730">
        <v>0</v>
      </c>
      <c r="H730">
        <v>6.45</v>
      </c>
      <c r="I730" t="s">
        <v>17</v>
      </c>
      <c r="J730" t="s">
        <v>20</v>
      </c>
      <c r="K730" t="s">
        <v>23</v>
      </c>
      <c r="L730" t="b">
        <v>1</v>
      </c>
      <c r="N730" t="s">
        <v>32</v>
      </c>
      <c r="O730" t="s">
        <v>35</v>
      </c>
      <c r="P730" t="b">
        <v>1</v>
      </c>
    </row>
    <row r="731" spans="1:16" x14ac:dyDescent="0.2">
      <c r="A731" s="1">
        <v>670</v>
      </c>
      <c r="B731">
        <v>1</v>
      </c>
      <c r="C731">
        <v>2</v>
      </c>
      <c r="D731" t="s">
        <v>16</v>
      </c>
      <c r="E731">
        <v>40</v>
      </c>
      <c r="F731">
        <v>1</v>
      </c>
      <c r="G731">
        <v>1</v>
      </c>
      <c r="H731">
        <v>39</v>
      </c>
      <c r="I731" t="s">
        <v>17</v>
      </c>
      <c r="J731" t="s">
        <v>22</v>
      </c>
      <c r="K731" t="s">
        <v>24</v>
      </c>
      <c r="L731" t="b">
        <v>0</v>
      </c>
      <c r="N731" t="s">
        <v>32</v>
      </c>
      <c r="O731" t="s">
        <v>36</v>
      </c>
      <c r="P731" t="b">
        <v>0</v>
      </c>
    </row>
    <row r="732" spans="1:16" x14ac:dyDescent="0.2">
      <c r="A732" s="1">
        <v>254</v>
      </c>
      <c r="B732">
        <v>0</v>
      </c>
      <c r="C732">
        <v>3</v>
      </c>
      <c r="D732" t="s">
        <v>16</v>
      </c>
      <c r="E732">
        <v>41</v>
      </c>
      <c r="F732">
        <v>0</v>
      </c>
      <c r="G732">
        <v>2</v>
      </c>
      <c r="H732">
        <v>20.212499999999999</v>
      </c>
      <c r="I732" t="s">
        <v>17</v>
      </c>
      <c r="J732" t="s">
        <v>20</v>
      </c>
      <c r="K732" t="s">
        <v>24</v>
      </c>
      <c r="L732" t="b">
        <v>0</v>
      </c>
      <c r="N732" t="s">
        <v>32</v>
      </c>
      <c r="O732" t="s">
        <v>35</v>
      </c>
      <c r="P732" t="b">
        <v>0</v>
      </c>
    </row>
    <row r="733" spans="1:16" x14ac:dyDescent="0.2">
      <c r="A733" s="1">
        <v>160</v>
      </c>
      <c r="B733">
        <v>0</v>
      </c>
      <c r="C733">
        <v>3</v>
      </c>
      <c r="D733" t="s">
        <v>15</v>
      </c>
      <c r="E733">
        <v>44</v>
      </c>
      <c r="F733">
        <v>0</v>
      </c>
      <c r="G733">
        <v>1</v>
      </c>
      <c r="H733">
        <v>16.100000000000001</v>
      </c>
      <c r="I733" t="s">
        <v>17</v>
      </c>
      <c r="J733" t="s">
        <v>20</v>
      </c>
      <c r="K733" t="s">
        <v>23</v>
      </c>
      <c r="L733" t="b">
        <v>1</v>
      </c>
      <c r="N733" t="s">
        <v>32</v>
      </c>
      <c r="O733" t="s">
        <v>35</v>
      </c>
      <c r="P733" t="b">
        <v>0</v>
      </c>
    </row>
    <row r="734" spans="1:16" x14ac:dyDescent="0.2">
      <c r="A734" s="1">
        <v>732</v>
      </c>
      <c r="B734">
        <v>0</v>
      </c>
      <c r="C734">
        <v>2</v>
      </c>
      <c r="D734" t="s">
        <v>15</v>
      </c>
      <c r="F734">
        <v>0</v>
      </c>
      <c r="G734">
        <v>0</v>
      </c>
      <c r="H734">
        <v>0</v>
      </c>
      <c r="I734" t="s">
        <v>17</v>
      </c>
      <c r="J734" t="s">
        <v>22</v>
      </c>
      <c r="K734" t="s">
        <v>23</v>
      </c>
      <c r="L734" t="b">
        <v>1</v>
      </c>
      <c r="N734" t="s">
        <v>32</v>
      </c>
      <c r="O734" t="s">
        <v>35</v>
      </c>
      <c r="P734" t="b">
        <v>1</v>
      </c>
    </row>
    <row r="735" spans="1:16" x14ac:dyDescent="0.2">
      <c r="A735" s="1">
        <v>236</v>
      </c>
      <c r="B735">
        <v>0</v>
      </c>
      <c r="C735">
        <v>2</v>
      </c>
      <c r="D735" t="s">
        <v>15</v>
      </c>
      <c r="E735">
        <v>44</v>
      </c>
      <c r="F735">
        <v>1</v>
      </c>
      <c r="G735">
        <v>0</v>
      </c>
      <c r="H735">
        <v>26</v>
      </c>
      <c r="I735" t="s">
        <v>17</v>
      </c>
      <c r="J735" t="s">
        <v>22</v>
      </c>
      <c r="K735" t="s">
        <v>23</v>
      </c>
      <c r="L735" t="b">
        <v>1</v>
      </c>
      <c r="N735" t="s">
        <v>32</v>
      </c>
      <c r="O735" t="s">
        <v>35</v>
      </c>
      <c r="P735" t="b">
        <v>0</v>
      </c>
    </row>
    <row r="736" spans="1:16" x14ac:dyDescent="0.2">
      <c r="A736" s="1">
        <v>245</v>
      </c>
      <c r="B736">
        <v>0</v>
      </c>
      <c r="C736">
        <v>1</v>
      </c>
      <c r="D736" t="s">
        <v>15</v>
      </c>
      <c r="E736">
        <v>44</v>
      </c>
      <c r="F736">
        <v>2</v>
      </c>
      <c r="G736">
        <v>0</v>
      </c>
      <c r="H736">
        <v>90</v>
      </c>
      <c r="I736" t="s">
        <v>19</v>
      </c>
      <c r="J736" t="s">
        <v>21</v>
      </c>
      <c r="K736" t="s">
        <v>23</v>
      </c>
      <c r="L736" t="b">
        <v>1</v>
      </c>
      <c r="M736" t="s">
        <v>18</v>
      </c>
      <c r="N736" t="s">
        <v>34</v>
      </c>
      <c r="O736" t="s">
        <v>35</v>
      </c>
      <c r="P736" t="b">
        <v>0</v>
      </c>
    </row>
    <row r="737" spans="1:16" x14ac:dyDescent="0.2">
      <c r="A737" s="1">
        <v>414</v>
      </c>
      <c r="B737">
        <v>1</v>
      </c>
      <c r="C737">
        <v>3</v>
      </c>
      <c r="D737" t="s">
        <v>15</v>
      </c>
      <c r="E737">
        <v>44</v>
      </c>
      <c r="F737">
        <v>0</v>
      </c>
      <c r="G737">
        <v>0</v>
      </c>
      <c r="H737">
        <v>7.9249999999999998</v>
      </c>
      <c r="I737" t="s">
        <v>17</v>
      </c>
      <c r="J737" t="s">
        <v>20</v>
      </c>
      <c r="K737" t="s">
        <v>23</v>
      </c>
      <c r="L737" t="b">
        <v>1</v>
      </c>
      <c r="N737" t="s">
        <v>32</v>
      </c>
      <c r="O737" t="s">
        <v>36</v>
      </c>
      <c r="P737" t="b">
        <v>1</v>
      </c>
    </row>
    <row r="738" spans="1:16" x14ac:dyDescent="0.2">
      <c r="A738" s="1">
        <v>272</v>
      </c>
      <c r="B738">
        <v>1</v>
      </c>
      <c r="C738">
        <v>2</v>
      </c>
      <c r="D738" t="s">
        <v>16</v>
      </c>
      <c r="E738">
        <v>41</v>
      </c>
      <c r="F738">
        <v>0</v>
      </c>
      <c r="G738">
        <v>1</v>
      </c>
      <c r="H738">
        <v>19.5</v>
      </c>
      <c r="I738" t="s">
        <v>17</v>
      </c>
      <c r="J738" t="s">
        <v>22</v>
      </c>
      <c r="K738" t="s">
        <v>24</v>
      </c>
      <c r="L738" t="b">
        <v>0</v>
      </c>
      <c r="N738" t="s">
        <v>32</v>
      </c>
      <c r="O738" t="s">
        <v>36</v>
      </c>
      <c r="P738" t="b">
        <v>0</v>
      </c>
    </row>
    <row r="739" spans="1:16" x14ac:dyDescent="0.2">
      <c r="A739" s="1">
        <v>603</v>
      </c>
      <c r="B739">
        <v>0</v>
      </c>
      <c r="C739">
        <v>3</v>
      </c>
      <c r="D739" t="s">
        <v>15</v>
      </c>
      <c r="E739">
        <v>44</v>
      </c>
      <c r="F739">
        <v>0</v>
      </c>
      <c r="G739">
        <v>0</v>
      </c>
      <c r="H739">
        <v>8.0500000000000007</v>
      </c>
      <c r="I739" t="s">
        <v>17</v>
      </c>
      <c r="J739" t="s">
        <v>20</v>
      </c>
      <c r="K739" t="s">
        <v>23</v>
      </c>
      <c r="L739" t="b">
        <v>1</v>
      </c>
      <c r="N739" t="s">
        <v>32</v>
      </c>
      <c r="O739" t="s">
        <v>35</v>
      </c>
      <c r="P739" t="b">
        <v>1</v>
      </c>
    </row>
    <row r="740" spans="1:16" x14ac:dyDescent="0.2">
      <c r="A740" s="1">
        <v>738</v>
      </c>
      <c r="B740">
        <v>0</v>
      </c>
      <c r="C740">
        <v>3</v>
      </c>
      <c r="D740" t="s">
        <v>15</v>
      </c>
      <c r="F740">
        <v>0</v>
      </c>
      <c r="G740">
        <v>0</v>
      </c>
      <c r="H740">
        <v>7.8958000000000004</v>
      </c>
      <c r="I740" t="s">
        <v>17</v>
      </c>
      <c r="J740" t="s">
        <v>20</v>
      </c>
      <c r="K740" t="s">
        <v>23</v>
      </c>
      <c r="L740" t="b">
        <v>1</v>
      </c>
      <c r="N740" t="s">
        <v>32</v>
      </c>
      <c r="O740" t="s">
        <v>35</v>
      </c>
      <c r="P740" t="b">
        <v>1</v>
      </c>
    </row>
    <row r="741" spans="1:16" x14ac:dyDescent="0.2">
      <c r="A741" s="1">
        <v>739</v>
      </c>
      <c r="B741">
        <v>0</v>
      </c>
      <c r="C741">
        <v>3</v>
      </c>
      <c r="D741" t="s">
        <v>15</v>
      </c>
      <c r="F741">
        <v>0</v>
      </c>
      <c r="G741">
        <v>0</v>
      </c>
      <c r="H741">
        <v>7.8958000000000004</v>
      </c>
      <c r="I741" t="s">
        <v>17</v>
      </c>
      <c r="J741" t="s">
        <v>20</v>
      </c>
      <c r="K741" t="s">
        <v>23</v>
      </c>
      <c r="L741" t="b">
        <v>1</v>
      </c>
      <c r="N741" t="s">
        <v>32</v>
      </c>
      <c r="O741" t="s">
        <v>35</v>
      </c>
      <c r="P741" t="b">
        <v>1</v>
      </c>
    </row>
    <row r="742" spans="1:16" x14ac:dyDescent="0.2">
      <c r="A742" s="1">
        <v>740</v>
      </c>
      <c r="B742">
        <v>1</v>
      </c>
      <c r="C742">
        <v>1</v>
      </c>
      <c r="D742" t="s">
        <v>15</v>
      </c>
      <c r="F742">
        <v>0</v>
      </c>
      <c r="G742">
        <v>0</v>
      </c>
      <c r="H742">
        <v>30</v>
      </c>
      <c r="I742" t="s">
        <v>17</v>
      </c>
      <c r="J742" t="s">
        <v>21</v>
      </c>
      <c r="K742" t="s">
        <v>23</v>
      </c>
      <c r="L742" t="b">
        <v>1</v>
      </c>
      <c r="M742" t="s">
        <v>28</v>
      </c>
      <c r="N742" t="s">
        <v>32</v>
      </c>
      <c r="O742" t="s">
        <v>36</v>
      </c>
      <c r="P742" t="b">
        <v>1</v>
      </c>
    </row>
    <row r="743" spans="1:16" x14ac:dyDescent="0.2">
      <c r="A743" s="1">
        <v>696</v>
      </c>
      <c r="B743">
        <v>0</v>
      </c>
      <c r="C743">
        <v>3</v>
      </c>
      <c r="D743" t="s">
        <v>15</v>
      </c>
      <c r="E743">
        <v>44</v>
      </c>
      <c r="F743">
        <v>0</v>
      </c>
      <c r="G743">
        <v>0</v>
      </c>
      <c r="H743">
        <v>8.0500000000000007</v>
      </c>
      <c r="I743" t="s">
        <v>17</v>
      </c>
      <c r="J743" t="s">
        <v>20</v>
      </c>
      <c r="K743" t="s">
        <v>23</v>
      </c>
      <c r="L743" t="b">
        <v>1</v>
      </c>
      <c r="N743" t="s">
        <v>32</v>
      </c>
      <c r="O743" t="s">
        <v>35</v>
      </c>
      <c r="P743" t="b">
        <v>1</v>
      </c>
    </row>
    <row r="744" spans="1:16" x14ac:dyDescent="0.2">
      <c r="A744" s="1">
        <v>337</v>
      </c>
      <c r="B744">
        <v>1</v>
      </c>
      <c r="C744">
        <v>1</v>
      </c>
      <c r="D744" t="s">
        <v>16</v>
      </c>
      <c r="E744">
        <v>41</v>
      </c>
      <c r="F744">
        <v>0</v>
      </c>
      <c r="G744">
        <v>0</v>
      </c>
      <c r="H744">
        <v>134.5</v>
      </c>
      <c r="I744" t="s">
        <v>18</v>
      </c>
      <c r="J744" t="s">
        <v>21</v>
      </c>
      <c r="K744" t="s">
        <v>24</v>
      </c>
      <c r="L744" t="b">
        <v>0</v>
      </c>
      <c r="M744" t="s">
        <v>26</v>
      </c>
      <c r="N744" t="s">
        <v>33</v>
      </c>
      <c r="O744" t="s">
        <v>36</v>
      </c>
      <c r="P744" t="b">
        <v>1</v>
      </c>
    </row>
    <row r="745" spans="1:16" x14ac:dyDescent="0.2">
      <c r="A745" s="1">
        <v>62</v>
      </c>
      <c r="B745">
        <v>0</v>
      </c>
      <c r="C745">
        <v>1</v>
      </c>
      <c r="D745" t="s">
        <v>15</v>
      </c>
      <c r="E745">
        <v>45</v>
      </c>
      <c r="F745">
        <v>1</v>
      </c>
      <c r="G745">
        <v>0</v>
      </c>
      <c r="H745">
        <v>83.474999999999994</v>
      </c>
      <c r="I745" t="s">
        <v>17</v>
      </c>
      <c r="J745" t="s">
        <v>21</v>
      </c>
      <c r="K745" t="s">
        <v>23</v>
      </c>
      <c r="L745" t="b">
        <v>1</v>
      </c>
      <c r="M745" t="s">
        <v>18</v>
      </c>
      <c r="N745" t="s">
        <v>32</v>
      </c>
      <c r="O745" t="s">
        <v>35</v>
      </c>
      <c r="P745" t="b">
        <v>0</v>
      </c>
    </row>
    <row r="746" spans="1:16" x14ac:dyDescent="0.2">
      <c r="A746" s="1">
        <v>129</v>
      </c>
      <c r="B746">
        <v>0</v>
      </c>
      <c r="C746">
        <v>3</v>
      </c>
      <c r="D746" t="s">
        <v>15</v>
      </c>
      <c r="E746">
        <v>45</v>
      </c>
      <c r="F746">
        <v>0</v>
      </c>
      <c r="G746">
        <v>0</v>
      </c>
      <c r="H746">
        <v>6.9749999999999996</v>
      </c>
      <c r="I746" t="s">
        <v>17</v>
      </c>
      <c r="J746" t="s">
        <v>20</v>
      </c>
      <c r="K746" t="s">
        <v>23</v>
      </c>
      <c r="L746" t="b">
        <v>1</v>
      </c>
      <c r="N746" t="s">
        <v>32</v>
      </c>
      <c r="O746" t="s">
        <v>35</v>
      </c>
      <c r="P746" t="b">
        <v>1</v>
      </c>
    </row>
    <row r="747" spans="1:16" x14ac:dyDescent="0.2">
      <c r="A747" s="1">
        <v>187</v>
      </c>
      <c r="B747">
        <v>1</v>
      </c>
      <c r="C747">
        <v>1</v>
      </c>
      <c r="D747" t="s">
        <v>15</v>
      </c>
      <c r="E747">
        <v>45</v>
      </c>
      <c r="F747">
        <v>0</v>
      </c>
      <c r="G747">
        <v>0</v>
      </c>
      <c r="H747">
        <v>26.55</v>
      </c>
      <c r="I747" t="s">
        <v>17</v>
      </c>
      <c r="J747" t="s">
        <v>21</v>
      </c>
      <c r="K747" t="s">
        <v>23</v>
      </c>
      <c r="L747" t="b">
        <v>1</v>
      </c>
      <c r="N747" t="s">
        <v>32</v>
      </c>
      <c r="O747" t="s">
        <v>36</v>
      </c>
      <c r="P747" t="b">
        <v>1</v>
      </c>
    </row>
    <row r="748" spans="1:16" x14ac:dyDescent="0.2">
      <c r="A748" s="1">
        <v>338</v>
      </c>
      <c r="B748">
        <v>1</v>
      </c>
      <c r="C748">
        <v>3</v>
      </c>
      <c r="D748" t="s">
        <v>15</v>
      </c>
      <c r="E748">
        <v>45</v>
      </c>
      <c r="F748">
        <v>0</v>
      </c>
      <c r="G748">
        <v>0</v>
      </c>
      <c r="H748">
        <v>8.0500000000000007</v>
      </c>
      <c r="I748" t="s">
        <v>17</v>
      </c>
      <c r="J748" t="s">
        <v>20</v>
      </c>
      <c r="K748" t="s">
        <v>23</v>
      </c>
      <c r="L748" t="b">
        <v>1</v>
      </c>
      <c r="N748" t="s">
        <v>32</v>
      </c>
      <c r="O748" t="s">
        <v>36</v>
      </c>
      <c r="P748" t="b">
        <v>1</v>
      </c>
    </row>
    <row r="749" spans="1:16" x14ac:dyDescent="0.2">
      <c r="A749" s="1">
        <v>638</v>
      </c>
      <c r="B749">
        <v>0</v>
      </c>
      <c r="C749">
        <v>3</v>
      </c>
      <c r="D749" t="s">
        <v>16</v>
      </c>
      <c r="E749">
        <v>41</v>
      </c>
      <c r="F749">
        <v>0</v>
      </c>
      <c r="G749">
        <v>5</v>
      </c>
      <c r="H749">
        <v>39.6875</v>
      </c>
      <c r="I749" t="s">
        <v>17</v>
      </c>
      <c r="J749" t="s">
        <v>20</v>
      </c>
      <c r="K749" t="s">
        <v>24</v>
      </c>
      <c r="L749" t="b">
        <v>0</v>
      </c>
      <c r="N749" t="s">
        <v>32</v>
      </c>
      <c r="O749" t="s">
        <v>35</v>
      </c>
      <c r="P749" t="b">
        <v>0</v>
      </c>
    </row>
    <row r="750" spans="1:16" x14ac:dyDescent="0.2">
      <c r="A750" s="1">
        <v>339</v>
      </c>
      <c r="B750">
        <v>0</v>
      </c>
      <c r="C750">
        <v>1</v>
      </c>
      <c r="D750" t="s">
        <v>15</v>
      </c>
      <c r="E750">
        <v>45</v>
      </c>
      <c r="F750">
        <v>0</v>
      </c>
      <c r="G750">
        <v>0</v>
      </c>
      <c r="H750">
        <v>35.5</v>
      </c>
      <c r="I750" t="s">
        <v>17</v>
      </c>
      <c r="J750" t="s">
        <v>21</v>
      </c>
      <c r="K750" t="s">
        <v>23</v>
      </c>
      <c r="L750" t="b">
        <v>1</v>
      </c>
      <c r="N750" t="s">
        <v>32</v>
      </c>
      <c r="O750" t="s">
        <v>35</v>
      </c>
      <c r="P750" t="b">
        <v>1</v>
      </c>
    </row>
    <row r="751" spans="1:16" x14ac:dyDescent="0.2">
      <c r="A751" s="1">
        <v>536</v>
      </c>
      <c r="B751">
        <v>0</v>
      </c>
      <c r="C751">
        <v>1</v>
      </c>
      <c r="D751" t="s">
        <v>15</v>
      </c>
      <c r="E751">
        <v>45</v>
      </c>
      <c r="F751">
        <v>0</v>
      </c>
      <c r="G751">
        <v>0</v>
      </c>
      <c r="H751">
        <v>26.55</v>
      </c>
      <c r="I751" t="s">
        <v>17</v>
      </c>
      <c r="J751" t="s">
        <v>21</v>
      </c>
      <c r="K751" t="s">
        <v>23</v>
      </c>
      <c r="L751" t="b">
        <v>1</v>
      </c>
      <c r="M751" t="s">
        <v>30</v>
      </c>
      <c r="N751" t="s">
        <v>32</v>
      </c>
      <c r="O751" t="s">
        <v>35</v>
      </c>
      <c r="P751" t="b">
        <v>1</v>
      </c>
    </row>
    <row r="752" spans="1:16" x14ac:dyDescent="0.2">
      <c r="A752" s="1">
        <v>380</v>
      </c>
      <c r="B752">
        <v>1</v>
      </c>
      <c r="C752">
        <v>1</v>
      </c>
      <c r="D752" t="s">
        <v>16</v>
      </c>
      <c r="E752">
        <v>42</v>
      </c>
      <c r="F752">
        <v>0</v>
      </c>
      <c r="G752">
        <v>0</v>
      </c>
      <c r="H752">
        <v>227.52500000000001</v>
      </c>
      <c r="I752" t="s">
        <v>18</v>
      </c>
      <c r="J752" t="s">
        <v>21</v>
      </c>
      <c r="K752" t="s">
        <v>24</v>
      </c>
      <c r="L752" t="b">
        <v>0</v>
      </c>
      <c r="N752" t="s">
        <v>33</v>
      </c>
      <c r="O752" t="s">
        <v>36</v>
      </c>
      <c r="P752" t="b">
        <v>1</v>
      </c>
    </row>
    <row r="753" spans="1:16" x14ac:dyDescent="0.2">
      <c r="A753" s="1">
        <v>203</v>
      </c>
      <c r="B753">
        <v>0</v>
      </c>
      <c r="C753">
        <v>3</v>
      </c>
      <c r="D753" t="s">
        <v>15</v>
      </c>
      <c r="E753">
        <v>45.5</v>
      </c>
      <c r="F753">
        <v>0</v>
      </c>
      <c r="G753">
        <v>0</v>
      </c>
      <c r="H753">
        <v>7.2249999999999996</v>
      </c>
      <c r="I753" t="s">
        <v>18</v>
      </c>
      <c r="J753" t="s">
        <v>20</v>
      </c>
      <c r="K753" t="s">
        <v>23</v>
      </c>
      <c r="L753" t="b">
        <v>1</v>
      </c>
      <c r="N753" t="s">
        <v>33</v>
      </c>
      <c r="O753" t="s">
        <v>35</v>
      </c>
      <c r="P753" t="b">
        <v>1</v>
      </c>
    </row>
    <row r="754" spans="1:16" x14ac:dyDescent="0.2">
      <c r="A754" s="1">
        <v>331</v>
      </c>
      <c r="B754">
        <v>0</v>
      </c>
      <c r="C754">
        <v>1</v>
      </c>
      <c r="D754" t="s">
        <v>15</v>
      </c>
      <c r="E754">
        <v>45.5</v>
      </c>
      <c r="F754">
        <v>0</v>
      </c>
      <c r="G754">
        <v>0</v>
      </c>
      <c r="H754">
        <v>28.5</v>
      </c>
      <c r="I754" t="s">
        <v>17</v>
      </c>
      <c r="J754" t="s">
        <v>21</v>
      </c>
      <c r="K754" t="s">
        <v>23</v>
      </c>
      <c r="L754" t="b">
        <v>1</v>
      </c>
      <c r="M754" t="s">
        <v>18</v>
      </c>
      <c r="N754" t="s">
        <v>32</v>
      </c>
      <c r="O754" t="s">
        <v>35</v>
      </c>
      <c r="P754" t="b">
        <v>1</v>
      </c>
    </row>
    <row r="755" spans="1:16" x14ac:dyDescent="0.2">
      <c r="A755" s="1">
        <v>92</v>
      </c>
      <c r="B755">
        <v>0</v>
      </c>
      <c r="C755">
        <v>1</v>
      </c>
      <c r="D755" t="s">
        <v>15</v>
      </c>
      <c r="E755">
        <v>46</v>
      </c>
      <c r="F755">
        <v>1</v>
      </c>
      <c r="G755">
        <v>0</v>
      </c>
      <c r="H755">
        <v>61.174999999999997</v>
      </c>
      <c r="I755" t="s">
        <v>17</v>
      </c>
      <c r="J755" t="s">
        <v>21</v>
      </c>
      <c r="K755" t="s">
        <v>23</v>
      </c>
      <c r="L755" t="b">
        <v>1</v>
      </c>
      <c r="M755" t="s">
        <v>26</v>
      </c>
      <c r="N755" t="s">
        <v>32</v>
      </c>
      <c r="O755" t="s">
        <v>35</v>
      </c>
      <c r="P755" t="b">
        <v>0</v>
      </c>
    </row>
    <row r="756" spans="1:16" x14ac:dyDescent="0.2">
      <c r="A756" s="1">
        <v>432</v>
      </c>
      <c r="B756">
        <v>1</v>
      </c>
      <c r="C756">
        <v>2</v>
      </c>
      <c r="D756" t="s">
        <v>16</v>
      </c>
      <c r="E756">
        <v>42</v>
      </c>
      <c r="F756">
        <v>1</v>
      </c>
      <c r="G756">
        <v>0</v>
      </c>
      <c r="H756">
        <v>26</v>
      </c>
      <c r="I756" t="s">
        <v>17</v>
      </c>
      <c r="J756" t="s">
        <v>22</v>
      </c>
      <c r="K756" t="s">
        <v>24</v>
      </c>
      <c r="L756" t="b">
        <v>0</v>
      </c>
      <c r="N756" t="s">
        <v>32</v>
      </c>
      <c r="O756" t="s">
        <v>36</v>
      </c>
      <c r="P756" t="b">
        <v>0</v>
      </c>
    </row>
    <row r="757" spans="1:16" x14ac:dyDescent="0.2">
      <c r="A757" s="1">
        <v>397</v>
      </c>
      <c r="B757">
        <v>0</v>
      </c>
      <c r="C757">
        <v>2</v>
      </c>
      <c r="D757" t="s">
        <v>15</v>
      </c>
      <c r="E757">
        <v>46</v>
      </c>
      <c r="F757">
        <v>0</v>
      </c>
      <c r="G757">
        <v>0</v>
      </c>
      <c r="H757">
        <v>26</v>
      </c>
      <c r="I757" t="s">
        <v>17</v>
      </c>
      <c r="J757" t="s">
        <v>22</v>
      </c>
      <c r="K757" t="s">
        <v>23</v>
      </c>
      <c r="L757" t="b">
        <v>1</v>
      </c>
      <c r="N757" t="s">
        <v>32</v>
      </c>
      <c r="O757" t="s">
        <v>35</v>
      </c>
      <c r="P757" t="b">
        <v>1</v>
      </c>
    </row>
    <row r="758" spans="1:16" x14ac:dyDescent="0.2">
      <c r="A758" s="1">
        <v>789</v>
      </c>
      <c r="B758">
        <v>0</v>
      </c>
      <c r="C758">
        <v>1</v>
      </c>
      <c r="D758" t="s">
        <v>15</v>
      </c>
      <c r="E758">
        <v>46</v>
      </c>
      <c r="F758">
        <v>0</v>
      </c>
      <c r="G758">
        <v>0</v>
      </c>
      <c r="H758">
        <v>79.2</v>
      </c>
      <c r="I758" t="s">
        <v>18</v>
      </c>
      <c r="J758" t="s">
        <v>21</v>
      </c>
      <c r="K758" t="s">
        <v>23</v>
      </c>
      <c r="L758" t="b">
        <v>1</v>
      </c>
      <c r="M758" t="s">
        <v>30</v>
      </c>
      <c r="N758" t="s">
        <v>33</v>
      </c>
      <c r="O758" t="s">
        <v>35</v>
      </c>
      <c r="P758" t="b">
        <v>1</v>
      </c>
    </row>
    <row r="759" spans="1:16" x14ac:dyDescent="0.2">
      <c r="A759" s="1">
        <v>110</v>
      </c>
      <c r="B759">
        <v>0</v>
      </c>
      <c r="C759">
        <v>1</v>
      </c>
      <c r="D759" t="s">
        <v>15</v>
      </c>
      <c r="E759">
        <v>47</v>
      </c>
      <c r="F759">
        <v>0</v>
      </c>
      <c r="G759">
        <v>0</v>
      </c>
      <c r="H759">
        <v>52</v>
      </c>
      <c r="I759" t="s">
        <v>17</v>
      </c>
      <c r="J759" t="s">
        <v>21</v>
      </c>
      <c r="K759" t="s">
        <v>23</v>
      </c>
      <c r="L759" t="b">
        <v>1</v>
      </c>
      <c r="M759" t="s">
        <v>18</v>
      </c>
      <c r="N759" t="s">
        <v>32</v>
      </c>
      <c r="O759" t="s">
        <v>35</v>
      </c>
      <c r="P759" t="b">
        <v>1</v>
      </c>
    </row>
    <row r="760" spans="1:16" x14ac:dyDescent="0.2">
      <c r="A760" s="1">
        <v>462</v>
      </c>
      <c r="B760">
        <v>0</v>
      </c>
      <c r="C760">
        <v>1</v>
      </c>
      <c r="D760" t="s">
        <v>15</v>
      </c>
      <c r="E760">
        <v>47</v>
      </c>
      <c r="F760">
        <v>0</v>
      </c>
      <c r="G760">
        <v>0</v>
      </c>
      <c r="H760">
        <v>38.5</v>
      </c>
      <c r="I760" t="s">
        <v>17</v>
      </c>
      <c r="J760" t="s">
        <v>21</v>
      </c>
      <c r="K760" t="s">
        <v>23</v>
      </c>
      <c r="L760" t="b">
        <v>1</v>
      </c>
      <c r="M760" t="s">
        <v>26</v>
      </c>
      <c r="N760" t="s">
        <v>32</v>
      </c>
      <c r="O760" t="s">
        <v>35</v>
      </c>
      <c r="P760" t="b">
        <v>1</v>
      </c>
    </row>
    <row r="761" spans="1:16" x14ac:dyDescent="0.2">
      <c r="A761" s="1">
        <v>865</v>
      </c>
      <c r="B761">
        <v>1</v>
      </c>
      <c r="C761">
        <v>2</v>
      </c>
      <c r="D761" t="s">
        <v>16</v>
      </c>
      <c r="E761">
        <v>42</v>
      </c>
      <c r="F761">
        <v>0</v>
      </c>
      <c r="G761">
        <v>0</v>
      </c>
      <c r="H761">
        <v>13</v>
      </c>
      <c r="I761" t="s">
        <v>17</v>
      </c>
      <c r="J761" t="s">
        <v>22</v>
      </c>
      <c r="K761" t="s">
        <v>24</v>
      </c>
      <c r="L761" t="b">
        <v>0</v>
      </c>
      <c r="N761" t="s">
        <v>32</v>
      </c>
      <c r="O761" t="s">
        <v>36</v>
      </c>
      <c r="P761" t="b">
        <v>1</v>
      </c>
    </row>
    <row r="762" spans="1:16" x14ac:dyDescent="0.2">
      <c r="A762" s="1">
        <v>760</v>
      </c>
      <c r="B762">
        <v>0</v>
      </c>
      <c r="C762">
        <v>3</v>
      </c>
      <c r="D762" t="s">
        <v>15</v>
      </c>
      <c r="F762">
        <v>0</v>
      </c>
      <c r="G762">
        <v>0</v>
      </c>
      <c r="H762">
        <v>14.5</v>
      </c>
      <c r="I762" t="s">
        <v>17</v>
      </c>
      <c r="J762" t="s">
        <v>20</v>
      </c>
      <c r="K762" t="s">
        <v>23</v>
      </c>
      <c r="L762" t="b">
        <v>1</v>
      </c>
      <c r="N762" t="s">
        <v>32</v>
      </c>
      <c r="O762" t="s">
        <v>35</v>
      </c>
      <c r="P762" t="b">
        <v>1</v>
      </c>
    </row>
    <row r="763" spans="1:16" x14ac:dyDescent="0.2">
      <c r="A763" s="1">
        <v>515</v>
      </c>
      <c r="B763">
        <v>0</v>
      </c>
      <c r="C763">
        <v>1</v>
      </c>
      <c r="D763" t="s">
        <v>15</v>
      </c>
      <c r="E763">
        <v>47</v>
      </c>
      <c r="F763">
        <v>0</v>
      </c>
      <c r="G763">
        <v>0</v>
      </c>
      <c r="H763">
        <v>34.020800000000001</v>
      </c>
      <c r="I763" t="s">
        <v>17</v>
      </c>
      <c r="J763" t="s">
        <v>21</v>
      </c>
      <c r="K763" t="s">
        <v>23</v>
      </c>
      <c r="L763" t="b">
        <v>1</v>
      </c>
      <c r="M763" t="s">
        <v>28</v>
      </c>
      <c r="N763" t="s">
        <v>32</v>
      </c>
      <c r="O763" t="s">
        <v>35</v>
      </c>
      <c r="P763" t="b">
        <v>1</v>
      </c>
    </row>
    <row r="764" spans="1:16" x14ac:dyDescent="0.2">
      <c r="A764" s="1">
        <v>586</v>
      </c>
      <c r="B764">
        <v>0</v>
      </c>
      <c r="C764">
        <v>2</v>
      </c>
      <c r="D764" t="s">
        <v>15</v>
      </c>
      <c r="E764">
        <v>47</v>
      </c>
      <c r="F764">
        <v>0</v>
      </c>
      <c r="G764">
        <v>0</v>
      </c>
      <c r="H764">
        <v>15</v>
      </c>
      <c r="I764" t="s">
        <v>17</v>
      </c>
      <c r="J764" t="s">
        <v>22</v>
      </c>
      <c r="K764" t="s">
        <v>23</v>
      </c>
      <c r="L764" t="b">
        <v>1</v>
      </c>
      <c r="N764" t="s">
        <v>32</v>
      </c>
      <c r="O764" t="s">
        <v>35</v>
      </c>
      <c r="P764" t="b">
        <v>1</v>
      </c>
    </row>
    <row r="765" spans="1:16" x14ac:dyDescent="0.2">
      <c r="A765" s="1">
        <v>678</v>
      </c>
      <c r="B765">
        <v>0</v>
      </c>
      <c r="C765">
        <v>3</v>
      </c>
      <c r="D765" t="s">
        <v>16</v>
      </c>
      <c r="E765">
        <v>43</v>
      </c>
      <c r="F765">
        <v>1</v>
      </c>
      <c r="G765">
        <v>6</v>
      </c>
      <c r="H765">
        <v>46.9</v>
      </c>
      <c r="I765" t="s">
        <v>17</v>
      </c>
      <c r="J765" t="s">
        <v>20</v>
      </c>
      <c r="K765" t="s">
        <v>24</v>
      </c>
      <c r="L765" t="b">
        <v>0</v>
      </c>
      <c r="N765" t="s">
        <v>32</v>
      </c>
      <c r="O765" t="s">
        <v>35</v>
      </c>
      <c r="P765" t="b">
        <v>0</v>
      </c>
    </row>
    <row r="766" spans="1:16" x14ac:dyDescent="0.2">
      <c r="A766" s="1">
        <v>592</v>
      </c>
      <c r="B766">
        <v>0</v>
      </c>
      <c r="C766">
        <v>3</v>
      </c>
      <c r="D766" t="s">
        <v>15</v>
      </c>
      <c r="E766">
        <v>47</v>
      </c>
      <c r="F766">
        <v>0</v>
      </c>
      <c r="G766">
        <v>0</v>
      </c>
      <c r="H766">
        <v>7.25</v>
      </c>
      <c r="I766" t="s">
        <v>17</v>
      </c>
      <c r="J766" t="s">
        <v>20</v>
      </c>
      <c r="K766" t="s">
        <v>23</v>
      </c>
      <c r="L766" t="b">
        <v>1</v>
      </c>
      <c r="N766" t="s">
        <v>32</v>
      </c>
      <c r="O766" t="s">
        <v>35</v>
      </c>
      <c r="P766" t="b">
        <v>1</v>
      </c>
    </row>
    <row r="767" spans="1:16" x14ac:dyDescent="0.2">
      <c r="A767" s="1">
        <v>779</v>
      </c>
      <c r="B767">
        <v>1</v>
      </c>
      <c r="C767">
        <v>1</v>
      </c>
      <c r="D767" t="s">
        <v>16</v>
      </c>
      <c r="E767">
        <v>43</v>
      </c>
      <c r="F767">
        <v>0</v>
      </c>
      <c r="G767">
        <v>1</v>
      </c>
      <c r="H767">
        <v>211.33750000000001</v>
      </c>
      <c r="I767" t="s">
        <v>17</v>
      </c>
      <c r="J767" t="s">
        <v>21</v>
      </c>
      <c r="K767" t="s">
        <v>24</v>
      </c>
      <c r="L767" t="b">
        <v>0</v>
      </c>
      <c r="M767" t="s">
        <v>30</v>
      </c>
      <c r="N767" t="s">
        <v>32</v>
      </c>
      <c r="O767" t="s">
        <v>36</v>
      </c>
      <c r="P767" t="b">
        <v>0</v>
      </c>
    </row>
    <row r="768" spans="1:16" x14ac:dyDescent="0.2">
      <c r="A768" s="1">
        <v>766</v>
      </c>
      <c r="B768">
        <v>0</v>
      </c>
      <c r="C768">
        <v>1</v>
      </c>
      <c r="D768" t="s">
        <v>15</v>
      </c>
      <c r="F768">
        <v>0</v>
      </c>
      <c r="G768">
        <v>0</v>
      </c>
      <c r="H768">
        <v>39.6</v>
      </c>
      <c r="I768" t="s">
        <v>18</v>
      </c>
      <c r="J768" t="s">
        <v>21</v>
      </c>
      <c r="K768" t="s">
        <v>23</v>
      </c>
      <c r="L768" t="b">
        <v>1</v>
      </c>
      <c r="N768" t="s">
        <v>33</v>
      </c>
      <c r="O768" t="s">
        <v>35</v>
      </c>
      <c r="P768" t="b">
        <v>1</v>
      </c>
    </row>
    <row r="769" spans="1:16" x14ac:dyDescent="0.2">
      <c r="A769" s="1">
        <v>194</v>
      </c>
      <c r="B769">
        <v>1</v>
      </c>
      <c r="C769">
        <v>1</v>
      </c>
      <c r="D769" t="s">
        <v>16</v>
      </c>
      <c r="E769">
        <v>44</v>
      </c>
      <c r="F769">
        <v>0</v>
      </c>
      <c r="G769">
        <v>0</v>
      </c>
      <c r="H769">
        <v>27.720800000000001</v>
      </c>
      <c r="I769" t="s">
        <v>18</v>
      </c>
      <c r="J769" t="s">
        <v>21</v>
      </c>
      <c r="K769" t="s">
        <v>24</v>
      </c>
      <c r="L769" t="b">
        <v>0</v>
      </c>
      <c r="M769" t="s">
        <v>30</v>
      </c>
      <c r="N769" t="s">
        <v>33</v>
      </c>
      <c r="O769" t="s">
        <v>36</v>
      </c>
      <c r="P769" t="b">
        <v>1</v>
      </c>
    </row>
    <row r="770" spans="1:16" x14ac:dyDescent="0.2">
      <c r="A770" s="1">
        <v>768</v>
      </c>
      <c r="B770">
        <v>0</v>
      </c>
      <c r="C770">
        <v>3</v>
      </c>
      <c r="D770" t="s">
        <v>15</v>
      </c>
      <c r="F770">
        <v>1</v>
      </c>
      <c r="G770">
        <v>0</v>
      </c>
      <c r="H770">
        <v>24.15</v>
      </c>
      <c r="I770" t="s">
        <v>19</v>
      </c>
      <c r="J770" t="s">
        <v>20</v>
      </c>
      <c r="K770" t="s">
        <v>23</v>
      </c>
      <c r="L770" t="b">
        <v>1</v>
      </c>
      <c r="N770" t="s">
        <v>34</v>
      </c>
      <c r="O770" t="s">
        <v>35</v>
      </c>
      <c r="P770" t="b">
        <v>0</v>
      </c>
    </row>
    <row r="771" spans="1:16" x14ac:dyDescent="0.2">
      <c r="A771" s="1">
        <v>662</v>
      </c>
      <c r="B771">
        <v>0</v>
      </c>
      <c r="C771">
        <v>1</v>
      </c>
      <c r="D771" t="s">
        <v>15</v>
      </c>
      <c r="E771">
        <v>47</v>
      </c>
      <c r="F771">
        <v>0</v>
      </c>
      <c r="G771">
        <v>0</v>
      </c>
      <c r="H771">
        <v>25.587499999999999</v>
      </c>
      <c r="I771" t="s">
        <v>17</v>
      </c>
      <c r="J771" t="s">
        <v>21</v>
      </c>
      <c r="K771" t="s">
        <v>23</v>
      </c>
      <c r="L771" t="b">
        <v>1</v>
      </c>
      <c r="M771" t="s">
        <v>26</v>
      </c>
      <c r="N771" t="s">
        <v>32</v>
      </c>
      <c r="O771" t="s">
        <v>35</v>
      </c>
      <c r="P771" t="b">
        <v>1</v>
      </c>
    </row>
    <row r="772" spans="1:16" x14ac:dyDescent="0.2">
      <c r="A772" s="1">
        <v>873</v>
      </c>
      <c r="B772">
        <v>0</v>
      </c>
      <c r="C772">
        <v>3</v>
      </c>
      <c r="D772" t="s">
        <v>15</v>
      </c>
      <c r="E772">
        <v>47</v>
      </c>
      <c r="F772">
        <v>0</v>
      </c>
      <c r="G772">
        <v>0</v>
      </c>
      <c r="H772">
        <v>9</v>
      </c>
      <c r="I772" t="s">
        <v>17</v>
      </c>
      <c r="J772" t="s">
        <v>20</v>
      </c>
      <c r="K772" t="s">
        <v>23</v>
      </c>
      <c r="L772" t="b">
        <v>1</v>
      </c>
      <c r="N772" t="s">
        <v>32</v>
      </c>
      <c r="O772" t="s">
        <v>35</v>
      </c>
      <c r="P772" t="b">
        <v>1</v>
      </c>
    </row>
    <row r="773" spans="1:16" x14ac:dyDescent="0.2">
      <c r="A773" s="1">
        <v>460</v>
      </c>
      <c r="B773">
        <v>1</v>
      </c>
      <c r="C773">
        <v>1</v>
      </c>
      <c r="D773" t="s">
        <v>15</v>
      </c>
      <c r="E773">
        <v>48</v>
      </c>
      <c r="F773">
        <v>0</v>
      </c>
      <c r="G773">
        <v>0</v>
      </c>
      <c r="H773">
        <v>26.55</v>
      </c>
      <c r="I773" t="s">
        <v>17</v>
      </c>
      <c r="J773" t="s">
        <v>21</v>
      </c>
      <c r="K773" t="s">
        <v>23</v>
      </c>
      <c r="L773" t="b">
        <v>1</v>
      </c>
      <c r="M773" t="s">
        <v>26</v>
      </c>
      <c r="N773" t="s">
        <v>32</v>
      </c>
      <c r="O773" t="s">
        <v>36</v>
      </c>
      <c r="P773" t="b">
        <v>1</v>
      </c>
    </row>
    <row r="774" spans="1:16" x14ac:dyDescent="0.2">
      <c r="A774" s="1">
        <v>523</v>
      </c>
      <c r="B774">
        <v>1</v>
      </c>
      <c r="C774">
        <v>1</v>
      </c>
      <c r="D774" t="s">
        <v>16</v>
      </c>
      <c r="E774">
        <v>44</v>
      </c>
      <c r="F774">
        <v>0</v>
      </c>
      <c r="G774">
        <v>1</v>
      </c>
      <c r="H774">
        <v>57.979199999999999</v>
      </c>
      <c r="I774" t="s">
        <v>18</v>
      </c>
      <c r="J774" t="s">
        <v>21</v>
      </c>
      <c r="K774" t="s">
        <v>24</v>
      </c>
      <c r="L774" t="b">
        <v>0</v>
      </c>
      <c r="M774" t="s">
        <v>30</v>
      </c>
      <c r="N774" t="s">
        <v>33</v>
      </c>
      <c r="O774" t="s">
        <v>36</v>
      </c>
      <c r="P774" t="b">
        <v>0</v>
      </c>
    </row>
    <row r="775" spans="1:16" x14ac:dyDescent="0.2">
      <c r="A775" s="1">
        <v>773</v>
      </c>
      <c r="B775">
        <v>0</v>
      </c>
      <c r="C775">
        <v>3</v>
      </c>
      <c r="D775" t="s">
        <v>15</v>
      </c>
      <c r="F775">
        <v>0</v>
      </c>
      <c r="G775">
        <v>0</v>
      </c>
      <c r="H775">
        <v>7.2249999999999996</v>
      </c>
      <c r="I775" t="s">
        <v>18</v>
      </c>
      <c r="J775" t="s">
        <v>20</v>
      </c>
      <c r="K775" t="s">
        <v>23</v>
      </c>
      <c r="L775" t="b">
        <v>1</v>
      </c>
      <c r="N775" t="s">
        <v>33</v>
      </c>
      <c r="O775" t="s">
        <v>35</v>
      </c>
      <c r="P775" t="b">
        <v>1</v>
      </c>
    </row>
    <row r="776" spans="1:16" x14ac:dyDescent="0.2">
      <c r="A776" s="1">
        <v>854</v>
      </c>
      <c r="B776">
        <v>0</v>
      </c>
      <c r="C776">
        <v>2</v>
      </c>
      <c r="D776" t="s">
        <v>16</v>
      </c>
      <c r="E776">
        <v>44</v>
      </c>
      <c r="F776">
        <v>1</v>
      </c>
      <c r="G776">
        <v>0</v>
      </c>
      <c r="H776">
        <v>26</v>
      </c>
      <c r="I776" t="s">
        <v>17</v>
      </c>
      <c r="J776" t="s">
        <v>22</v>
      </c>
      <c r="K776" t="s">
        <v>24</v>
      </c>
      <c r="L776" t="b">
        <v>0</v>
      </c>
      <c r="N776" t="s">
        <v>32</v>
      </c>
      <c r="O776" t="s">
        <v>35</v>
      </c>
      <c r="P776" t="b">
        <v>0</v>
      </c>
    </row>
    <row r="777" spans="1:16" x14ac:dyDescent="0.2">
      <c r="A777" s="1">
        <v>463</v>
      </c>
      <c r="B777">
        <v>0</v>
      </c>
      <c r="C777">
        <v>2</v>
      </c>
      <c r="D777" t="s">
        <v>15</v>
      </c>
      <c r="E777">
        <v>48</v>
      </c>
      <c r="F777">
        <v>0</v>
      </c>
      <c r="G777">
        <v>0</v>
      </c>
      <c r="H777">
        <v>13</v>
      </c>
      <c r="I777" t="s">
        <v>17</v>
      </c>
      <c r="J777" t="s">
        <v>22</v>
      </c>
      <c r="K777" t="s">
        <v>23</v>
      </c>
      <c r="L777" t="b">
        <v>1</v>
      </c>
      <c r="N777" t="s">
        <v>32</v>
      </c>
      <c r="O777" t="s">
        <v>35</v>
      </c>
      <c r="P777" t="b">
        <v>1</v>
      </c>
    </row>
    <row r="778" spans="1:16" x14ac:dyDescent="0.2">
      <c r="A778" s="1">
        <v>776</v>
      </c>
      <c r="B778">
        <v>0</v>
      </c>
      <c r="C778">
        <v>3</v>
      </c>
      <c r="D778" t="s">
        <v>15</v>
      </c>
      <c r="F778">
        <v>0</v>
      </c>
      <c r="G778">
        <v>0</v>
      </c>
      <c r="H778">
        <v>7.75</v>
      </c>
      <c r="I778" t="s">
        <v>19</v>
      </c>
      <c r="J778" t="s">
        <v>20</v>
      </c>
      <c r="K778" t="s">
        <v>23</v>
      </c>
      <c r="L778" t="b">
        <v>1</v>
      </c>
      <c r="M778" t="s">
        <v>31</v>
      </c>
      <c r="N778" t="s">
        <v>34</v>
      </c>
      <c r="O778" t="s">
        <v>35</v>
      </c>
      <c r="P778" t="b">
        <v>1</v>
      </c>
    </row>
    <row r="779" spans="1:16" x14ac:dyDescent="0.2">
      <c r="A779" s="1">
        <v>167</v>
      </c>
      <c r="B779">
        <v>0</v>
      </c>
      <c r="C779">
        <v>3</v>
      </c>
      <c r="D779" t="s">
        <v>16</v>
      </c>
      <c r="E779">
        <v>45</v>
      </c>
      <c r="F779">
        <v>1</v>
      </c>
      <c r="G779">
        <v>4</v>
      </c>
      <c r="H779">
        <v>27.9</v>
      </c>
      <c r="I779" t="s">
        <v>17</v>
      </c>
      <c r="J779" t="s">
        <v>20</v>
      </c>
      <c r="K779" t="s">
        <v>24</v>
      </c>
      <c r="L779" t="b">
        <v>0</v>
      </c>
      <c r="N779" t="s">
        <v>32</v>
      </c>
      <c r="O779" t="s">
        <v>35</v>
      </c>
      <c r="P779" t="b">
        <v>0</v>
      </c>
    </row>
    <row r="780" spans="1:16" x14ac:dyDescent="0.2">
      <c r="A780" s="1">
        <v>778</v>
      </c>
      <c r="B780">
        <v>0</v>
      </c>
      <c r="C780">
        <v>3</v>
      </c>
      <c r="D780" t="s">
        <v>15</v>
      </c>
      <c r="F780">
        <v>0</v>
      </c>
      <c r="G780">
        <v>0</v>
      </c>
      <c r="H780">
        <v>7.7374999999999998</v>
      </c>
      <c r="I780" t="s">
        <v>19</v>
      </c>
      <c r="J780" t="s">
        <v>20</v>
      </c>
      <c r="K780" t="s">
        <v>23</v>
      </c>
      <c r="L780" t="b">
        <v>1</v>
      </c>
      <c r="N780" t="s">
        <v>34</v>
      </c>
      <c r="O780" t="s">
        <v>35</v>
      </c>
      <c r="P780" t="b">
        <v>1</v>
      </c>
    </row>
    <row r="781" spans="1:16" x14ac:dyDescent="0.2">
      <c r="A781" s="1">
        <v>276</v>
      </c>
      <c r="B781">
        <v>0</v>
      </c>
      <c r="C781">
        <v>3</v>
      </c>
      <c r="D781" t="s">
        <v>16</v>
      </c>
      <c r="E781">
        <v>45</v>
      </c>
      <c r="F781">
        <v>0</v>
      </c>
      <c r="G781">
        <v>0</v>
      </c>
      <c r="H781">
        <v>7.75</v>
      </c>
      <c r="I781" t="s">
        <v>17</v>
      </c>
      <c r="J781" t="s">
        <v>20</v>
      </c>
      <c r="K781" t="s">
        <v>24</v>
      </c>
      <c r="L781" t="b">
        <v>0</v>
      </c>
      <c r="N781" t="s">
        <v>32</v>
      </c>
      <c r="O781" t="s">
        <v>35</v>
      </c>
      <c r="P781" t="b">
        <v>1</v>
      </c>
    </row>
    <row r="782" spans="1:16" x14ac:dyDescent="0.2">
      <c r="A782" s="1">
        <v>362</v>
      </c>
      <c r="B782">
        <v>0</v>
      </c>
      <c r="C782">
        <v>3</v>
      </c>
      <c r="D782" t="s">
        <v>16</v>
      </c>
      <c r="E782">
        <v>45</v>
      </c>
      <c r="F782">
        <v>0</v>
      </c>
      <c r="G782">
        <v>1</v>
      </c>
      <c r="H782">
        <v>14.4542</v>
      </c>
      <c r="I782" t="s">
        <v>18</v>
      </c>
      <c r="J782" t="s">
        <v>20</v>
      </c>
      <c r="K782" t="s">
        <v>24</v>
      </c>
      <c r="L782" t="b">
        <v>0</v>
      </c>
      <c r="N782" t="s">
        <v>33</v>
      </c>
      <c r="O782" t="s">
        <v>35</v>
      </c>
      <c r="P782" t="b">
        <v>0</v>
      </c>
    </row>
    <row r="783" spans="1:16" x14ac:dyDescent="0.2">
      <c r="A783" s="1">
        <v>440</v>
      </c>
      <c r="B783">
        <v>1</v>
      </c>
      <c r="C783">
        <v>2</v>
      </c>
      <c r="D783" t="s">
        <v>16</v>
      </c>
      <c r="E783">
        <v>45</v>
      </c>
      <c r="F783">
        <v>1</v>
      </c>
      <c r="G783">
        <v>1</v>
      </c>
      <c r="H783">
        <v>26.25</v>
      </c>
      <c r="I783" t="s">
        <v>17</v>
      </c>
      <c r="J783" t="s">
        <v>22</v>
      </c>
      <c r="K783" t="s">
        <v>24</v>
      </c>
      <c r="L783" t="b">
        <v>0</v>
      </c>
      <c r="N783" t="s">
        <v>32</v>
      </c>
      <c r="O783" t="s">
        <v>36</v>
      </c>
      <c r="P783" t="b">
        <v>0</v>
      </c>
    </row>
    <row r="784" spans="1:16" x14ac:dyDescent="0.2">
      <c r="A784" s="1">
        <v>645</v>
      </c>
      <c r="B784">
        <v>1</v>
      </c>
      <c r="C784">
        <v>1</v>
      </c>
      <c r="D784" t="s">
        <v>15</v>
      </c>
      <c r="E784">
        <v>48</v>
      </c>
      <c r="F784">
        <v>1</v>
      </c>
      <c r="G784">
        <v>0</v>
      </c>
      <c r="H784">
        <v>76.729200000000006</v>
      </c>
      <c r="I784" t="s">
        <v>18</v>
      </c>
      <c r="J784" t="s">
        <v>21</v>
      </c>
      <c r="K784" t="s">
        <v>23</v>
      </c>
      <c r="L784" t="b">
        <v>1</v>
      </c>
      <c r="M784" t="s">
        <v>28</v>
      </c>
      <c r="N784" t="s">
        <v>33</v>
      </c>
      <c r="O784" t="s">
        <v>36</v>
      </c>
      <c r="P784" t="b">
        <v>0</v>
      </c>
    </row>
    <row r="785" spans="1:16" x14ac:dyDescent="0.2">
      <c r="A785" s="1">
        <v>783</v>
      </c>
      <c r="B785">
        <v>0</v>
      </c>
      <c r="C785">
        <v>3</v>
      </c>
      <c r="D785" t="s">
        <v>15</v>
      </c>
      <c r="F785">
        <v>1</v>
      </c>
      <c r="G785">
        <v>2</v>
      </c>
      <c r="H785">
        <v>23.45</v>
      </c>
      <c r="I785" t="s">
        <v>17</v>
      </c>
      <c r="J785" t="s">
        <v>20</v>
      </c>
      <c r="K785" t="s">
        <v>23</v>
      </c>
      <c r="L785" t="b">
        <v>1</v>
      </c>
      <c r="N785" t="s">
        <v>32</v>
      </c>
      <c r="O785" t="s">
        <v>35</v>
      </c>
      <c r="P785" t="b">
        <v>0</v>
      </c>
    </row>
    <row r="786" spans="1:16" x14ac:dyDescent="0.2">
      <c r="A786" s="1">
        <v>712</v>
      </c>
      <c r="B786">
        <v>1</v>
      </c>
      <c r="C786">
        <v>1</v>
      </c>
      <c r="D786" t="s">
        <v>15</v>
      </c>
      <c r="E786">
        <v>48</v>
      </c>
      <c r="F786">
        <v>1</v>
      </c>
      <c r="G786">
        <v>0</v>
      </c>
      <c r="H786">
        <v>52</v>
      </c>
      <c r="I786" t="s">
        <v>17</v>
      </c>
      <c r="J786" t="s">
        <v>21</v>
      </c>
      <c r="K786" t="s">
        <v>23</v>
      </c>
      <c r="L786" t="b">
        <v>1</v>
      </c>
      <c r="M786" t="s">
        <v>18</v>
      </c>
      <c r="N786" t="s">
        <v>32</v>
      </c>
      <c r="O786" t="s">
        <v>36</v>
      </c>
      <c r="P786" t="b">
        <v>0</v>
      </c>
    </row>
    <row r="787" spans="1:16" x14ac:dyDescent="0.2">
      <c r="A787" s="1">
        <v>771</v>
      </c>
      <c r="B787">
        <v>0</v>
      </c>
      <c r="C787">
        <v>3</v>
      </c>
      <c r="D787" t="s">
        <v>15</v>
      </c>
      <c r="E787">
        <v>48</v>
      </c>
      <c r="F787">
        <v>0</v>
      </c>
      <c r="G787">
        <v>0</v>
      </c>
      <c r="H787">
        <v>7.8541999999999996</v>
      </c>
      <c r="I787" t="s">
        <v>17</v>
      </c>
      <c r="J787" t="s">
        <v>20</v>
      </c>
      <c r="K787" t="s">
        <v>23</v>
      </c>
      <c r="L787" t="b">
        <v>1</v>
      </c>
      <c r="N787" t="s">
        <v>32</v>
      </c>
      <c r="O787" t="s">
        <v>35</v>
      </c>
      <c r="P787" t="b">
        <v>1</v>
      </c>
    </row>
    <row r="788" spans="1:16" x14ac:dyDescent="0.2">
      <c r="A788" s="1">
        <v>706</v>
      </c>
      <c r="B788">
        <v>1</v>
      </c>
      <c r="C788">
        <v>2</v>
      </c>
      <c r="D788" t="s">
        <v>16</v>
      </c>
      <c r="E788">
        <v>45</v>
      </c>
      <c r="F788">
        <v>0</v>
      </c>
      <c r="G788">
        <v>0</v>
      </c>
      <c r="H788">
        <v>13.5</v>
      </c>
      <c r="I788" t="s">
        <v>17</v>
      </c>
      <c r="J788" t="s">
        <v>22</v>
      </c>
      <c r="K788" t="s">
        <v>24</v>
      </c>
      <c r="L788" t="b">
        <v>0</v>
      </c>
      <c r="N788" t="s">
        <v>32</v>
      </c>
      <c r="O788" t="s">
        <v>36</v>
      </c>
      <c r="P788" t="b">
        <v>1</v>
      </c>
    </row>
    <row r="789" spans="1:16" x14ac:dyDescent="0.2">
      <c r="A789" s="1">
        <v>453</v>
      </c>
      <c r="B789">
        <v>1</v>
      </c>
      <c r="C789">
        <v>1</v>
      </c>
      <c r="D789" t="s">
        <v>15</v>
      </c>
      <c r="E789">
        <v>49</v>
      </c>
      <c r="F789">
        <v>1</v>
      </c>
      <c r="G789">
        <v>0</v>
      </c>
      <c r="H789">
        <v>89.104200000000006</v>
      </c>
      <c r="I789" t="s">
        <v>18</v>
      </c>
      <c r="J789" t="s">
        <v>21</v>
      </c>
      <c r="K789" t="s">
        <v>23</v>
      </c>
      <c r="L789" t="b">
        <v>1</v>
      </c>
      <c r="M789" t="s">
        <v>18</v>
      </c>
      <c r="N789" t="s">
        <v>33</v>
      </c>
      <c r="O789" t="s">
        <v>36</v>
      </c>
      <c r="P789" t="b">
        <v>0</v>
      </c>
    </row>
    <row r="790" spans="1:16" x14ac:dyDescent="0.2">
      <c r="A790" s="1">
        <v>597</v>
      </c>
      <c r="B790">
        <v>0</v>
      </c>
      <c r="C790">
        <v>3</v>
      </c>
      <c r="D790" t="s">
        <v>15</v>
      </c>
      <c r="E790">
        <v>49</v>
      </c>
      <c r="F790">
        <v>0</v>
      </c>
      <c r="G790">
        <v>0</v>
      </c>
      <c r="H790">
        <v>0</v>
      </c>
      <c r="I790" t="s">
        <v>17</v>
      </c>
      <c r="J790" t="s">
        <v>20</v>
      </c>
      <c r="K790" t="s">
        <v>23</v>
      </c>
      <c r="L790" t="b">
        <v>1</v>
      </c>
      <c r="N790" t="s">
        <v>32</v>
      </c>
      <c r="O790" t="s">
        <v>35</v>
      </c>
      <c r="P790" t="b">
        <v>1</v>
      </c>
    </row>
    <row r="791" spans="1:16" x14ac:dyDescent="0.2">
      <c r="A791" s="1">
        <v>599</v>
      </c>
      <c r="B791">
        <v>1</v>
      </c>
      <c r="C791">
        <v>1</v>
      </c>
      <c r="D791" t="s">
        <v>15</v>
      </c>
      <c r="E791">
        <v>49</v>
      </c>
      <c r="F791">
        <v>1</v>
      </c>
      <c r="G791">
        <v>0</v>
      </c>
      <c r="H791">
        <v>56.929200000000002</v>
      </c>
      <c r="I791" t="s">
        <v>18</v>
      </c>
      <c r="J791" t="s">
        <v>21</v>
      </c>
      <c r="K791" t="s">
        <v>23</v>
      </c>
      <c r="L791" t="b">
        <v>1</v>
      </c>
      <c r="M791" t="s">
        <v>29</v>
      </c>
      <c r="N791" t="s">
        <v>33</v>
      </c>
      <c r="O791" t="s">
        <v>36</v>
      </c>
      <c r="P791" t="b">
        <v>0</v>
      </c>
    </row>
    <row r="792" spans="1:16" x14ac:dyDescent="0.2">
      <c r="A792" s="1">
        <v>790</v>
      </c>
      <c r="B792">
        <v>0</v>
      </c>
      <c r="C792">
        <v>3</v>
      </c>
      <c r="D792" t="s">
        <v>15</v>
      </c>
      <c r="F792">
        <v>0</v>
      </c>
      <c r="G792">
        <v>0</v>
      </c>
      <c r="H792">
        <v>7.75</v>
      </c>
      <c r="I792" t="s">
        <v>19</v>
      </c>
      <c r="J792" t="s">
        <v>20</v>
      </c>
      <c r="K792" t="s">
        <v>23</v>
      </c>
      <c r="L792" t="b">
        <v>1</v>
      </c>
      <c r="N792" t="s">
        <v>34</v>
      </c>
      <c r="O792" t="s">
        <v>35</v>
      </c>
      <c r="P792" t="b">
        <v>1</v>
      </c>
    </row>
    <row r="793" spans="1:16" x14ac:dyDescent="0.2">
      <c r="A793" s="1">
        <v>698</v>
      </c>
      <c r="B793">
        <v>0</v>
      </c>
      <c r="C793">
        <v>1</v>
      </c>
      <c r="D793" t="s">
        <v>15</v>
      </c>
      <c r="E793">
        <v>49</v>
      </c>
      <c r="F793">
        <v>1</v>
      </c>
      <c r="G793">
        <v>1</v>
      </c>
      <c r="H793">
        <v>110.88330000000001</v>
      </c>
      <c r="I793" t="s">
        <v>18</v>
      </c>
      <c r="J793" t="s">
        <v>21</v>
      </c>
      <c r="K793" t="s">
        <v>23</v>
      </c>
      <c r="L793" t="b">
        <v>1</v>
      </c>
      <c r="M793" t="s">
        <v>18</v>
      </c>
      <c r="N793" t="s">
        <v>33</v>
      </c>
      <c r="O793" t="s">
        <v>35</v>
      </c>
      <c r="P793" t="b">
        <v>0</v>
      </c>
    </row>
    <row r="794" spans="1:16" x14ac:dyDescent="0.2">
      <c r="A794" s="1">
        <v>792</v>
      </c>
      <c r="B794">
        <v>0</v>
      </c>
      <c r="C794">
        <v>3</v>
      </c>
      <c r="D794" t="s">
        <v>16</v>
      </c>
      <c r="F794">
        <v>8</v>
      </c>
      <c r="G794">
        <v>2</v>
      </c>
      <c r="H794">
        <v>69.55</v>
      </c>
      <c r="I794" t="s">
        <v>17</v>
      </c>
      <c r="J794" t="s">
        <v>20</v>
      </c>
      <c r="K794" t="s">
        <v>24</v>
      </c>
      <c r="L794" t="b">
        <v>0</v>
      </c>
      <c r="N794" t="s">
        <v>32</v>
      </c>
      <c r="O794" t="s">
        <v>35</v>
      </c>
      <c r="P794" t="b">
        <v>0</v>
      </c>
    </row>
    <row r="795" spans="1:16" x14ac:dyDescent="0.2">
      <c r="A795" s="1">
        <v>793</v>
      </c>
      <c r="B795">
        <v>0</v>
      </c>
      <c r="C795">
        <v>1</v>
      </c>
      <c r="D795" t="s">
        <v>15</v>
      </c>
      <c r="F795">
        <v>0</v>
      </c>
      <c r="G795">
        <v>0</v>
      </c>
      <c r="H795">
        <v>30.695799999999998</v>
      </c>
      <c r="I795" t="s">
        <v>18</v>
      </c>
      <c r="J795" t="s">
        <v>21</v>
      </c>
      <c r="K795" t="s">
        <v>23</v>
      </c>
      <c r="L795" t="b">
        <v>1</v>
      </c>
      <c r="N795" t="s">
        <v>33</v>
      </c>
      <c r="O795" t="s">
        <v>35</v>
      </c>
      <c r="P795" t="b">
        <v>1</v>
      </c>
    </row>
    <row r="796" spans="1:16" x14ac:dyDescent="0.2">
      <c r="A796" s="1">
        <v>434</v>
      </c>
      <c r="B796">
        <v>0</v>
      </c>
      <c r="C796">
        <v>1</v>
      </c>
      <c r="D796" t="s">
        <v>15</v>
      </c>
      <c r="E796">
        <v>50</v>
      </c>
      <c r="F796">
        <v>1</v>
      </c>
      <c r="G796">
        <v>0</v>
      </c>
      <c r="H796">
        <v>55.9</v>
      </c>
      <c r="I796" t="s">
        <v>17</v>
      </c>
      <c r="J796" t="s">
        <v>21</v>
      </c>
      <c r="K796" t="s">
        <v>23</v>
      </c>
      <c r="L796" t="b">
        <v>1</v>
      </c>
      <c r="M796" t="s">
        <v>26</v>
      </c>
      <c r="N796" t="s">
        <v>32</v>
      </c>
      <c r="O796" t="s">
        <v>35</v>
      </c>
      <c r="P796" t="b">
        <v>0</v>
      </c>
    </row>
    <row r="797" spans="1:16" x14ac:dyDescent="0.2">
      <c r="A797" s="1">
        <v>482</v>
      </c>
      <c r="B797">
        <v>0</v>
      </c>
      <c r="C797">
        <v>3</v>
      </c>
      <c r="D797" t="s">
        <v>15</v>
      </c>
      <c r="E797">
        <v>50</v>
      </c>
      <c r="F797">
        <v>0</v>
      </c>
      <c r="G797">
        <v>0</v>
      </c>
      <c r="H797">
        <v>8.0500000000000007</v>
      </c>
      <c r="I797" t="s">
        <v>17</v>
      </c>
      <c r="J797" t="s">
        <v>20</v>
      </c>
      <c r="K797" t="s">
        <v>23</v>
      </c>
      <c r="L797" t="b">
        <v>1</v>
      </c>
      <c r="N797" t="s">
        <v>32</v>
      </c>
      <c r="O797" t="s">
        <v>35</v>
      </c>
      <c r="P797" t="b">
        <v>1</v>
      </c>
    </row>
    <row r="798" spans="1:16" x14ac:dyDescent="0.2">
      <c r="A798" s="1">
        <v>856</v>
      </c>
      <c r="B798">
        <v>1</v>
      </c>
      <c r="C798">
        <v>1</v>
      </c>
      <c r="D798" t="s">
        <v>16</v>
      </c>
      <c r="E798">
        <v>45</v>
      </c>
      <c r="F798">
        <v>1</v>
      </c>
      <c r="G798">
        <v>1</v>
      </c>
      <c r="H798">
        <v>164.86670000000001</v>
      </c>
      <c r="I798" t="s">
        <v>17</v>
      </c>
      <c r="J798" t="s">
        <v>21</v>
      </c>
      <c r="K798" t="s">
        <v>24</v>
      </c>
      <c r="L798" t="b">
        <v>0</v>
      </c>
      <c r="N798" t="s">
        <v>32</v>
      </c>
      <c r="O798" t="s">
        <v>36</v>
      </c>
      <c r="P798" t="b">
        <v>0</v>
      </c>
    </row>
    <row r="799" spans="1:16" x14ac:dyDescent="0.2">
      <c r="A799" s="1">
        <v>132</v>
      </c>
      <c r="B799">
        <v>0</v>
      </c>
      <c r="C799">
        <v>3</v>
      </c>
      <c r="D799" t="s">
        <v>16</v>
      </c>
      <c r="E799">
        <v>47</v>
      </c>
      <c r="F799">
        <v>1</v>
      </c>
      <c r="G799">
        <v>0</v>
      </c>
      <c r="H799">
        <v>14.5</v>
      </c>
      <c r="I799" t="s">
        <v>17</v>
      </c>
      <c r="J799" t="s">
        <v>20</v>
      </c>
      <c r="K799" t="s">
        <v>24</v>
      </c>
      <c r="L799" t="b">
        <v>0</v>
      </c>
      <c r="N799" t="s">
        <v>32</v>
      </c>
      <c r="O799" t="s">
        <v>35</v>
      </c>
      <c r="P799" t="b">
        <v>0</v>
      </c>
    </row>
    <row r="800" spans="1:16" x14ac:dyDescent="0.2">
      <c r="A800" s="1">
        <v>544</v>
      </c>
      <c r="B800">
        <v>0</v>
      </c>
      <c r="C800">
        <v>1</v>
      </c>
      <c r="D800" t="s">
        <v>15</v>
      </c>
      <c r="E800">
        <v>50</v>
      </c>
      <c r="F800">
        <v>1</v>
      </c>
      <c r="G800">
        <v>0</v>
      </c>
      <c r="H800">
        <v>106.425</v>
      </c>
      <c r="I800" t="s">
        <v>18</v>
      </c>
      <c r="J800" t="s">
        <v>21</v>
      </c>
      <c r="K800" t="s">
        <v>23</v>
      </c>
      <c r="L800" t="b">
        <v>1</v>
      </c>
      <c r="M800" t="s">
        <v>18</v>
      </c>
      <c r="N800" t="s">
        <v>33</v>
      </c>
      <c r="O800" t="s">
        <v>35</v>
      </c>
      <c r="P800" t="b">
        <v>0</v>
      </c>
    </row>
    <row r="801" spans="1:16" x14ac:dyDescent="0.2">
      <c r="A801" s="1">
        <v>871</v>
      </c>
      <c r="B801">
        <v>1</v>
      </c>
      <c r="C801">
        <v>1</v>
      </c>
      <c r="D801" t="s">
        <v>16</v>
      </c>
      <c r="E801">
        <v>47</v>
      </c>
      <c r="F801">
        <v>1</v>
      </c>
      <c r="G801">
        <v>1</v>
      </c>
      <c r="H801">
        <v>52.554200000000002</v>
      </c>
      <c r="I801" t="s">
        <v>17</v>
      </c>
      <c r="J801" t="s">
        <v>21</v>
      </c>
      <c r="K801" t="s">
        <v>24</v>
      </c>
      <c r="L801" t="b">
        <v>0</v>
      </c>
      <c r="M801" t="s">
        <v>28</v>
      </c>
      <c r="N801" t="s">
        <v>32</v>
      </c>
      <c r="O801" t="s">
        <v>36</v>
      </c>
      <c r="P801" t="b">
        <v>0</v>
      </c>
    </row>
    <row r="802" spans="1:16" x14ac:dyDescent="0.2">
      <c r="A802" s="1">
        <v>660</v>
      </c>
      <c r="B802">
        <v>1</v>
      </c>
      <c r="C802">
        <v>1</v>
      </c>
      <c r="D802" t="s">
        <v>15</v>
      </c>
      <c r="E802">
        <v>50</v>
      </c>
      <c r="F802">
        <v>2</v>
      </c>
      <c r="G802">
        <v>0</v>
      </c>
      <c r="H802">
        <v>133.65</v>
      </c>
      <c r="I802" t="s">
        <v>17</v>
      </c>
      <c r="J802" t="s">
        <v>21</v>
      </c>
      <c r="K802" t="s">
        <v>23</v>
      </c>
      <c r="L802" t="b">
        <v>1</v>
      </c>
      <c r="N802" t="s">
        <v>32</v>
      </c>
      <c r="O802" t="s">
        <v>36</v>
      </c>
      <c r="P802" t="b">
        <v>0</v>
      </c>
    </row>
    <row r="803" spans="1:16" x14ac:dyDescent="0.2">
      <c r="A803" s="1">
        <v>556</v>
      </c>
      <c r="B803">
        <v>1</v>
      </c>
      <c r="C803">
        <v>1</v>
      </c>
      <c r="D803" t="s">
        <v>16</v>
      </c>
      <c r="E803">
        <v>48</v>
      </c>
      <c r="F803">
        <v>1</v>
      </c>
      <c r="G803">
        <v>0</v>
      </c>
      <c r="H803">
        <v>39.6</v>
      </c>
      <c r="I803" t="s">
        <v>18</v>
      </c>
      <c r="J803" t="s">
        <v>21</v>
      </c>
      <c r="K803" t="s">
        <v>24</v>
      </c>
      <c r="L803" t="b">
        <v>0</v>
      </c>
      <c r="M803" t="s">
        <v>29</v>
      </c>
      <c r="N803" t="s">
        <v>33</v>
      </c>
      <c r="O803" t="s">
        <v>36</v>
      </c>
      <c r="P803" t="b">
        <v>0</v>
      </c>
    </row>
    <row r="804" spans="1:16" x14ac:dyDescent="0.2">
      <c r="A804" s="1">
        <v>723</v>
      </c>
      <c r="B804">
        <v>0</v>
      </c>
      <c r="C804">
        <v>2</v>
      </c>
      <c r="D804" t="s">
        <v>15</v>
      </c>
      <c r="E804">
        <v>50</v>
      </c>
      <c r="F804">
        <v>0</v>
      </c>
      <c r="G804">
        <v>0</v>
      </c>
      <c r="H804">
        <v>13</v>
      </c>
      <c r="I804" t="s">
        <v>17</v>
      </c>
      <c r="J804" t="s">
        <v>22</v>
      </c>
      <c r="K804" t="s">
        <v>23</v>
      </c>
      <c r="L804" t="b">
        <v>1</v>
      </c>
      <c r="N804" t="s">
        <v>32</v>
      </c>
      <c r="O804" t="s">
        <v>35</v>
      </c>
      <c r="P804" t="b">
        <v>1</v>
      </c>
    </row>
    <row r="805" spans="1:16" x14ac:dyDescent="0.2">
      <c r="A805" s="1">
        <v>150</v>
      </c>
      <c r="B805">
        <v>0</v>
      </c>
      <c r="C805">
        <v>2</v>
      </c>
      <c r="D805" t="s">
        <v>15</v>
      </c>
      <c r="E805">
        <v>51</v>
      </c>
      <c r="F805">
        <v>0</v>
      </c>
      <c r="G805">
        <v>0</v>
      </c>
      <c r="H805">
        <v>12.525</v>
      </c>
      <c r="I805" t="s">
        <v>17</v>
      </c>
      <c r="J805" t="s">
        <v>22</v>
      </c>
      <c r="K805" t="s">
        <v>23</v>
      </c>
      <c r="L805" t="b">
        <v>1</v>
      </c>
      <c r="N805" t="s">
        <v>32</v>
      </c>
      <c r="O805" t="s">
        <v>35</v>
      </c>
      <c r="P805" t="b">
        <v>1</v>
      </c>
    </row>
    <row r="806" spans="1:16" x14ac:dyDescent="0.2">
      <c r="A806" s="1">
        <v>155</v>
      </c>
      <c r="B806">
        <v>0</v>
      </c>
      <c r="C806">
        <v>1</v>
      </c>
      <c r="D806" t="s">
        <v>15</v>
      </c>
      <c r="E806">
        <v>51</v>
      </c>
      <c r="F806">
        <v>0</v>
      </c>
      <c r="G806">
        <v>1</v>
      </c>
      <c r="H806">
        <v>61.379199999999997</v>
      </c>
      <c r="I806" t="s">
        <v>18</v>
      </c>
      <c r="J806" t="s">
        <v>21</v>
      </c>
      <c r="K806" t="s">
        <v>23</v>
      </c>
      <c r="L806" t="b">
        <v>1</v>
      </c>
      <c r="N806" t="s">
        <v>33</v>
      </c>
      <c r="O806" t="s">
        <v>35</v>
      </c>
      <c r="P806" t="b">
        <v>0</v>
      </c>
    </row>
    <row r="807" spans="1:16" x14ac:dyDescent="0.2">
      <c r="A807" s="1">
        <v>222</v>
      </c>
      <c r="B807">
        <v>0</v>
      </c>
      <c r="C807">
        <v>3</v>
      </c>
      <c r="D807" t="s">
        <v>15</v>
      </c>
      <c r="E807">
        <v>51</v>
      </c>
      <c r="F807">
        <v>0</v>
      </c>
      <c r="G807">
        <v>0</v>
      </c>
      <c r="H807">
        <v>8.0500000000000007</v>
      </c>
      <c r="I807" t="s">
        <v>17</v>
      </c>
      <c r="J807" t="s">
        <v>20</v>
      </c>
      <c r="K807" t="s">
        <v>23</v>
      </c>
      <c r="L807" t="b">
        <v>1</v>
      </c>
      <c r="N807" t="s">
        <v>32</v>
      </c>
      <c r="O807" t="s">
        <v>35</v>
      </c>
      <c r="P807" t="b">
        <v>1</v>
      </c>
    </row>
    <row r="808" spans="1:16" x14ac:dyDescent="0.2">
      <c r="A808" s="1">
        <v>406</v>
      </c>
      <c r="B808">
        <v>0</v>
      </c>
      <c r="C808">
        <v>3</v>
      </c>
      <c r="D808" t="s">
        <v>15</v>
      </c>
      <c r="E808">
        <v>51</v>
      </c>
      <c r="F808">
        <v>0</v>
      </c>
      <c r="G808">
        <v>0</v>
      </c>
      <c r="H808">
        <v>7.75</v>
      </c>
      <c r="I808" t="s">
        <v>17</v>
      </c>
      <c r="J808" t="s">
        <v>20</v>
      </c>
      <c r="K808" t="s">
        <v>23</v>
      </c>
      <c r="L808" t="b">
        <v>1</v>
      </c>
      <c r="N808" t="s">
        <v>32</v>
      </c>
      <c r="O808" t="s">
        <v>35</v>
      </c>
      <c r="P808" t="b">
        <v>1</v>
      </c>
    </row>
    <row r="809" spans="1:16" x14ac:dyDescent="0.2">
      <c r="A809" s="1">
        <v>736</v>
      </c>
      <c r="B809">
        <v>0</v>
      </c>
      <c r="C809">
        <v>3</v>
      </c>
      <c r="D809" t="s">
        <v>16</v>
      </c>
      <c r="E809">
        <v>48</v>
      </c>
      <c r="F809">
        <v>1</v>
      </c>
      <c r="G809">
        <v>3</v>
      </c>
      <c r="H809">
        <v>34.375</v>
      </c>
      <c r="I809" t="s">
        <v>17</v>
      </c>
      <c r="J809" t="s">
        <v>20</v>
      </c>
      <c r="K809" t="s">
        <v>24</v>
      </c>
      <c r="L809" t="b">
        <v>0</v>
      </c>
      <c r="N809" t="s">
        <v>32</v>
      </c>
      <c r="O809" t="s">
        <v>35</v>
      </c>
      <c r="P809" t="b">
        <v>0</v>
      </c>
    </row>
    <row r="810" spans="1:16" x14ac:dyDescent="0.2">
      <c r="A810" s="1">
        <v>631</v>
      </c>
      <c r="B810">
        <v>0</v>
      </c>
      <c r="C810">
        <v>3</v>
      </c>
      <c r="D810" t="s">
        <v>15</v>
      </c>
      <c r="E810">
        <v>51</v>
      </c>
      <c r="F810">
        <v>0</v>
      </c>
      <c r="G810">
        <v>0</v>
      </c>
      <c r="H810">
        <v>7.0541999999999998</v>
      </c>
      <c r="I810" t="s">
        <v>17</v>
      </c>
      <c r="J810" t="s">
        <v>20</v>
      </c>
      <c r="K810" t="s">
        <v>23</v>
      </c>
      <c r="L810" t="b">
        <v>1</v>
      </c>
      <c r="N810" t="s">
        <v>32</v>
      </c>
      <c r="O810" t="s">
        <v>35</v>
      </c>
      <c r="P810" t="b">
        <v>1</v>
      </c>
    </row>
    <row r="811" spans="1:16" x14ac:dyDescent="0.2">
      <c r="A811" s="1">
        <v>754</v>
      </c>
      <c r="B811">
        <v>1</v>
      </c>
      <c r="C811">
        <v>2</v>
      </c>
      <c r="D811" t="s">
        <v>16</v>
      </c>
      <c r="E811">
        <v>48</v>
      </c>
      <c r="F811">
        <v>1</v>
      </c>
      <c r="G811">
        <v>2</v>
      </c>
      <c r="H811">
        <v>65</v>
      </c>
      <c r="I811" t="s">
        <v>17</v>
      </c>
      <c r="J811" t="s">
        <v>22</v>
      </c>
      <c r="K811" t="s">
        <v>24</v>
      </c>
      <c r="L811" t="b">
        <v>0</v>
      </c>
      <c r="N811" t="s">
        <v>32</v>
      </c>
      <c r="O811" t="s">
        <v>36</v>
      </c>
      <c r="P811" t="b">
        <v>0</v>
      </c>
    </row>
    <row r="812" spans="1:16" x14ac:dyDescent="0.2">
      <c r="A812" s="1">
        <v>857</v>
      </c>
      <c r="B812">
        <v>1</v>
      </c>
      <c r="C812">
        <v>1</v>
      </c>
      <c r="D812" t="s">
        <v>15</v>
      </c>
      <c r="E812">
        <v>51</v>
      </c>
      <c r="F812">
        <v>0</v>
      </c>
      <c r="G812">
        <v>0</v>
      </c>
      <c r="H812">
        <v>26.55</v>
      </c>
      <c r="I812" t="s">
        <v>17</v>
      </c>
      <c r="J812" t="s">
        <v>21</v>
      </c>
      <c r="K812" t="s">
        <v>23</v>
      </c>
      <c r="L812" t="b">
        <v>1</v>
      </c>
      <c r="M812" t="s">
        <v>26</v>
      </c>
      <c r="N812" t="s">
        <v>32</v>
      </c>
      <c r="O812" t="s">
        <v>36</v>
      </c>
      <c r="P812" t="b">
        <v>1</v>
      </c>
    </row>
    <row r="813" spans="1:16" x14ac:dyDescent="0.2">
      <c r="A813" s="1">
        <v>262</v>
      </c>
      <c r="B813">
        <v>0</v>
      </c>
      <c r="C813">
        <v>1</v>
      </c>
      <c r="D813" t="s">
        <v>15</v>
      </c>
      <c r="E813">
        <v>52</v>
      </c>
      <c r="F813">
        <v>1</v>
      </c>
      <c r="G813">
        <v>1</v>
      </c>
      <c r="H813">
        <v>79.650000000000006</v>
      </c>
      <c r="I813" t="s">
        <v>17</v>
      </c>
      <c r="J813" t="s">
        <v>21</v>
      </c>
      <c r="K813" t="s">
        <v>23</v>
      </c>
      <c r="L813" t="b">
        <v>1</v>
      </c>
      <c r="M813" t="s">
        <v>26</v>
      </c>
      <c r="N813" t="s">
        <v>32</v>
      </c>
      <c r="O813" t="s">
        <v>35</v>
      </c>
      <c r="P813" t="b">
        <v>0</v>
      </c>
    </row>
    <row r="814" spans="1:16" x14ac:dyDescent="0.2">
      <c r="A814" s="1">
        <v>449</v>
      </c>
      <c r="B814">
        <v>1</v>
      </c>
      <c r="C814">
        <v>1</v>
      </c>
      <c r="D814" t="s">
        <v>15</v>
      </c>
      <c r="E814">
        <v>52</v>
      </c>
      <c r="F814">
        <v>0</v>
      </c>
      <c r="G814">
        <v>0</v>
      </c>
      <c r="H814">
        <v>30.5</v>
      </c>
      <c r="I814" t="s">
        <v>17</v>
      </c>
      <c r="J814" t="s">
        <v>21</v>
      </c>
      <c r="K814" t="s">
        <v>23</v>
      </c>
      <c r="L814" t="b">
        <v>1</v>
      </c>
      <c r="M814" t="s">
        <v>18</v>
      </c>
      <c r="N814" t="s">
        <v>32</v>
      </c>
      <c r="O814" t="s">
        <v>36</v>
      </c>
      <c r="P814" t="b">
        <v>1</v>
      </c>
    </row>
    <row r="815" spans="1:16" x14ac:dyDescent="0.2">
      <c r="A815" s="1">
        <v>862</v>
      </c>
      <c r="B815">
        <v>1</v>
      </c>
      <c r="C815">
        <v>1</v>
      </c>
      <c r="D815" t="s">
        <v>16</v>
      </c>
      <c r="E815">
        <v>48</v>
      </c>
      <c r="F815">
        <v>0</v>
      </c>
      <c r="G815">
        <v>0</v>
      </c>
      <c r="H815">
        <v>25.929200000000002</v>
      </c>
      <c r="I815" t="s">
        <v>17</v>
      </c>
      <c r="J815" t="s">
        <v>21</v>
      </c>
      <c r="K815" t="s">
        <v>24</v>
      </c>
      <c r="L815" t="b">
        <v>0</v>
      </c>
      <c r="M815" t="s">
        <v>28</v>
      </c>
      <c r="N815" t="s">
        <v>32</v>
      </c>
      <c r="O815" t="s">
        <v>36</v>
      </c>
      <c r="P815" t="b">
        <v>1</v>
      </c>
    </row>
    <row r="816" spans="1:16" x14ac:dyDescent="0.2">
      <c r="A816" s="1">
        <v>695</v>
      </c>
      <c r="B816">
        <v>0</v>
      </c>
      <c r="C816">
        <v>2</v>
      </c>
      <c r="D816" t="s">
        <v>15</v>
      </c>
      <c r="E816">
        <v>52</v>
      </c>
      <c r="F816">
        <v>0</v>
      </c>
      <c r="G816">
        <v>0</v>
      </c>
      <c r="H816">
        <v>13.5</v>
      </c>
      <c r="I816" t="s">
        <v>17</v>
      </c>
      <c r="J816" t="s">
        <v>22</v>
      </c>
      <c r="K816" t="s">
        <v>23</v>
      </c>
      <c r="L816" t="b">
        <v>1</v>
      </c>
      <c r="N816" t="s">
        <v>32</v>
      </c>
      <c r="O816" t="s">
        <v>35</v>
      </c>
      <c r="P816" t="b">
        <v>1</v>
      </c>
    </row>
    <row r="817" spans="1:16" x14ac:dyDescent="0.2">
      <c r="A817" s="1">
        <v>815</v>
      </c>
      <c r="B817">
        <v>0</v>
      </c>
      <c r="C817">
        <v>1</v>
      </c>
      <c r="D817" t="s">
        <v>15</v>
      </c>
      <c r="F817">
        <v>0</v>
      </c>
      <c r="G817">
        <v>0</v>
      </c>
      <c r="H817">
        <v>0</v>
      </c>
      <c r="I817" t="s">
        <v>17</v>
      </c>
      <c r="J817" t="s">
        <v>21</v>
      </c>
      <c r="K817" t="s">
        <v>23</v>
      </c>
      <c r="L817" t="b">
        <v>1</v>
      </c>
      <c r="M817" t="s">
        <v>30</v>
      </c>
      <c r="N817" t="s">
        <v>32</v>
      </c>
      <c r="O817" t="s">
        <v>35</v>
      </c>
      <c r="P817" t="b">
        <v>1</v>
      </c>
    </row>
    <row r="818" spans="1:16" x14ac:dyDescent="0.2">
      <c r="A818" s="1">
        <v>52</v>
      </c>
      <c r="B818">
        <v>1</v>
      </c>
      <c r="C818">
        <v>1</v>
      </c>
      <c r="D818" t="s">
        <v>16</v>
      </c>
      <c r="E818">
        <v>49</v>
      </c>
      <c r="F818">
        <v>1</v>
      </c>
      <c r="G818">
        <v>0</v>
      </c>
      <c r="H818">
        <v>76.729200000000006</v>
      </c>
      <c r="I818" t="s">
        <v>18</v>
      </c>
      <c r="J818" t="s">
        <v>21</v>
      </c>
      <c r="K818" t="s">
        <v>24</v>
      </c>
      <c r="L818" t="b">
        <v>0</v>
      </c>
      <c r="M818" t="s">
        <v>28</v>
      </c>
      <c r="N818" t="s">
        <v>33</v>
      </c>
      <c r="O818" t="s">
        <v>36</v>
      </c>
      <c r="P818" t="b">
        <v>0</v>
      </c>
    </row>
    <row r="819" spans="1:16" x14ac:dyDescent="0.2">
      <c r="A819" s="1">
        <v>714</v>
      </c>
      <c r="B819">
        <v>0</v>
      </c>
      <c r="C819">
        <v>2</v>
      </c>
      <c r="D819" t="s">
        <v>15</v>
      </c>
      <c r="E819">
        <v>52</v>
      </c>
      <c r="F819">
        <v>0</v>
      </c>
      <c r="G819">
        <v>0</v>
      </c>
      <c r="H819">
        <v>13</v>
      </c>
      <c r="I819" t="s">
        <v>17</v>
      </c>
      <c r="J819" t="s">
        <v>22</v>
      </c>
      <c r="K819" t="s">
        <v>23</v>
      </c>
      <c r="L819" t="b">
        <v>1</v>
      </c>
      <c r="N819" t="s">
        <v>32</v>
      </c>
      <c r="O819" t="s">
        <v>35</v>
      </c>
      <c r="P819" t="b">
        <v>1</v>
      </c>
    </row>
    <row r="820" spans="1:16" x14ac:dyDescent="0.2">
      <c r="A820" s="1">
        <v>6</v>
      </c>
      <c r="B820">
        <v>0</v>
      </c>
      <c r="C820">
        <v>1</v>
      </c>
      <c r="D820" t="s">
        <v>15</v>
      </c>
      <c r="E820">
        <v>54</v>
      </c>
      <c r="F820">
        <v>0</v>
      </c>
      <c r="G820">
        <v>0</v>
      </c>
      <c r="H820">
        <v>51.862499999999997</v>
      </c>
      <c r="I820" t="s">
        <v>17</v>
      </c>
      <c r="J820" t="s">
        <v>21</v>
      </c>
      <c r="K820" t="s">
        <v>23</v>
      </c>
      <c r="L820" t="b">
        <v>1</v>
      </c>
      <c r="M820" t="s">
        <v>26</v>
      </c>
      <c r="N820" t="s">
        <v>32</v>
      </c>
      <c r="O820" t="s">
        <v>35</v>
      </c>
      <c r="P820" t="b">
        <v>1</v>
      </c>
    </row>
    <row r="821" spans="1:16" x14ac:dyDescent="0.2">
      <c r="A821" s="1">
        <v>124</v>
      </c>
      <c r="B821">
        <v>0</v>
      </c>
      <c r="C821">
        <v>1</v>
      </c>
      <c r="D821" t="s">
        <v>15</v>
      </c>
      <c r="E821">
        <v>54</v>
      </c>
      <c r="F821">
        <v>0</v>
      </c>
      <c r="G821">
        <v>1</v>
      </c>
      <c r="H821">
        <v>77.287499999999994</v>
      </c>
      <c r="I821" t="s">
        <v>17</v>
      </c>
      <c r="J821" t="s">
        <v>21</v>
      </c>
      <c r="K821" t="s">
        <v>23</v>
      </c>
      <c r="L821" t="b">
        <v>1</v>
      </c>
      <c r="M821" t="s">
        <v>28</v>
      </c>
      <c r="N821" t="s">
        <v>32</v>
      </c>
      <c r="O821" t="s">
        <v>35</v>
      </c>
      <c r="P821" t="b">
        <v>0</v>
      </c>
    </row>
    <row r="822" spans="1:16" x14ac:dyDescent="0.2">
      <c r="A822" s="1">
        <v>796</v>
      </c>
      <c r="B822">
        <v>1</v>
      </c>
      <c r="C822">
        <v>1</v>
      </c>
      <c r="D822" t="s">
        <v>16</v>
      </c>
      <c r="E822">
        <v>49</v>
      </c>
      <c r="F822">
        <v>0</v>
      </c>
      <c r="G822">
        <v>0</v>
      </c>
      <c r="H822">
        <v>25.929200000000002</v>
      </c>
      <c r="I822" t="s">
        <v>17</v>
      </c>
      <c r="J822" t="s">
        <v>21</v>
      </c>
      <c r="K822" t="s">
        <v>24</v>
      </c>
      <c r="L822" t="b">
        <v>0</v>
      </c>
      <c r="M822" t="s">
        <v>28</v>
      </c>
      <c r="N822" t="s">
        <v>32</v>
      </c>
      <c r="O822" t="s">
        <v>36</v>
      </c>
      <c r="P822" t="b">
        <v>1</v>
      </c>
    </row>
    <row r="823" spans="1:16" x14ac:dyDescent="0.2">
      <c r="A823" s="1">
        <v>249</v>
      </c>
      <c r="B823">
        <v>0</v>
      </c>
      <c r="C823">
        <v>2</v>
      </c>
      <c r="D823" t="s">
        <v>15</v>
      </c>
      <c r="E823">
        <v>54</v>
      </c>
      <c r="F823">
        <v>1</v>
      </c>
      <c r="G823">
        <v>0</v>
      </c>
      <c r="H823">
        <v>26</v>
      </c>
      <c r="I823" t="s">
        <v>17</v>
      </c>
      <c r="J823" t="s">
        <v>22</v>
      </c>
      <c r="K823" t="s">
        <v>23</v>
      </c>
      <c r="L823" t="b">
        <v>1</v>
      </c>
      <c r="N823" t="s">
        <v>32</v>
      </c>
      <c r="O823" t="s">
        <v>35</v>
      </c>
      <c r="P823" t="b">
        <v>0</v>
      </c>
    </row>
    <row r="824" spans="1:16" x14ac:dyDescent="0.2">
      <c r="A824" s="1">
        <v>317</v>
      </c>
      <c r="B824">
        <v>0</v>
      </c>
      <c r="C824">
        <v>2</v>
      </c>
      <c r="D824" t="s">
        <v>15</v>
      </c>
      <c r="E824">
        <v>54</v>
      </c>
      <c r="F824">
        <v>0</v>
      </c>
      <c r="G824">
        <v>0</v>
      </c>
      <c r="H824">
        <v>14</v>
      </c>
      <c r="I824" t="s">
        <v>17</v>
      </c>
      <c r="J824" t="s">
        <v>22</v>
      </c>
      <c r="K824" t="s">
        <v>23</v>
      </c>
      <c r="L824" t="b">
        <v>1</v>
      </c>
      <c r="N824" t="s">
        <v>32</v>
      </c>
      <c r="O824" t="s">
        <v>35</v>
      </c>
      <c r="P824" t="b">
        <v>1</v>
      </c>
    </row>
    <row r="825" spans="1:16" x14ac:dyDescent="0.2">
      <c r="A825" s="1">
        <v>177</v>
      </c>
      <c r="B825">
        <v>0</v>
      </c>
      <c r="C825">
        <v>1</v>
      </c>
      <c r="D825" t="s">
        <v>16</v>
      </c>
      <c r="E825">
        <v>50</v>
      </c>
      <c r="F825">
        <v>0</v>
      </c>
      <c r="G825">
        <v>0</v>
      </c>
      <c r="H825">
        <v>28.712499999999999</v>
      </c>
      <c r="I825" t="s">
        <v>18</v>
      </c>
      <c r="J825" t="s">
        <v>21</v>
      </c>
      <c r="K825" t="s">
        <v>24</v>
      </c>
      <c r="L825" t="b">
        <v>0</v>
      </c>
      <c r="M825" t="s">
        <v>18</v>
      </c>
      <c r="N825" t="s">
        <v>33</v>
      </c>
      <c r="O825" t="s">
        <v>35</v>
      </c>
      <c r="P825" t="b">
        <v>1</v>
      </c>
    </row>
    <row r="826" spans="1:16" x14ac:dyDescent="0.2">
      <c r="A826" s="1">
        <v>582</v>
      </c>
      <c r="B826">
        <v>0</v>
      </c>
      <c r="C826">
        <v>2</v>
      </c>
      <c r="D826" t="s">
        <v>15</v>
      </c>
      <c r="E826">
        <v>54</v>
      </c>
      <c r="F826">
        <v>0</v>
      </c>
      <c r="G826">
        <v>0</v>
      </c>
      <c r="H826">
        <v>26</v>
      </c>
      <c r="I826" t="s">
        <v>17</v>
      </c>
      <c r="J826" t="s">
        <v>22</v>
      </c>
      <c r="K826" t="s">
        <v>23</v>
      </c>
      <c r="L826" t="b">
        <v>1</v>
      </c>
      <c r="N826" t="s">
        <v>32</v>
      </c>
      <c r="O826" t="s">
        <v>35</v>
      </c>
      <c r="P826" t="b">
        <v>1</v>
      </c>
    </row>
    <row r="827" spans="1:16" x14ac:dyDescent="0.2">
      <c r="A827" s="1">
        <v>825</v>
      </c>
      <c r="B827">
        <v>0</v>
      </c>
      <c r="C827">
        <v>3</v>
      </c>
      <c r="D827" t="s">
        <v>15</v>
      </c>
      <c r="F827">
        <v>0</v>
      </c>
      <c r="G827">
        <v>0</v>
      </c>
      <c r="H827">
        <v>6.95</v>
      </c>
      <c r="I827" t="s">
        <v>19</v>
      </c>
      <c r="J827" t="s">
        <v>20</v>
      </c>
      <c r="K827" t="s">
        <v>23</v>
      </c>
      <c r="L827" t="b">
        <v>1</v>
      </c>
      <c r="N827" t="s">
        <v>34</v>
      </c>
      <c r="O827" t="s">
        <v>35</v>
      </c>
      <c r="P827" t="b">
        <v>1</v>
      </c>
    </row>
    <row r="828" spans="1:16" x14ac:dyDescent="0.2">
      <c r="A828" s="1">
        <v>826</v>
      </c>
      <c r="B828">
        <v>0</v>
      </c>
      <c r="C828">
        <v>3</v>
      </c>
      <c r="D828" t="s">
        <v>15</v>
      </c>
      <c r="F828">
        <v>0</v>
      </c>
      <c r="G828">
        <v>0</v>
      </c>
      <c r="H828">
        <v>56.495800000000003</v>
      </c>
      <c r="I828" t="s">
        <v>17</v>
      </c>
      <c r="J828" t="s">
        <v>20</v>
      </c>
      <c r="K828" t="s">
        <v>23</v>
      </c>
      <c r="L828" t="b">
        <v>1</v>
      </c>
      <c r="N828" t="s">
        <v>32</v>
      </c>
      <c r="O828" t="s">
        <v>35</v>
      </c>
      <c r="P828" t="b">
        <v>1</v>
      </c>
    </row>
    <row r="829" spans="1:16" x14ac:dyDescent="0.2">
      <c r="A829" s="1">
        <v>492</v>
      </c>
      <c r="B829">
        <v>0</v>
      </c>
      <c r="C829">
        <v>1</v>
      </c>
      <c r="D829" t="s">
        <v>15</v>
      </c>
      <c r="E829">
        <v>55</v>
      </c>
      <c r="F829">
        <v>0</v>
      </c>
      <c r="G829">
        <v>0</v>
      </c>
      <c r="H829">
        <v>30.5</v>
      </c>
      <c r="I829" t="s">
        <v>17</v>
      </c>
      <c r="J829" t="s">
        <v>21</v>
      </c>
      <c r="K829" t="s">
        <v>23</v>
      </c>
      <c r="L829" t="b">
        <v>1</v>
      </c>
      <c r="M829" t="s">
        <v>18</v>
      </c>
      <c r="N829" t="s">
        <v>32</v>
      </c>
      <c r="O829" t="s">
        <v>35</v>
      </c>
      <c r="P829" t="b">
        <v>1</v>
      </c>
    </row>
    <row r="830" spans="1:16" x14ac:dyDescent="0.2">
      <c r="A830" s="1">
        <v>828</v>
      </c>
      <c r="B830">
        <v>1</v>
      </c>
      <c r="C830">
        <v>3</v>
      </c>
      <c r="D830" t="s">
        <v>15</v>
      </c>
      <c r="F830">
        <v>0</v>
      </c>
      <c r="G830">
        <v>0</v>
      </c>
      <c r="H830">
        <v>7.75</v>
      </c>
      <c r="I830" t="s">
        <v>19</v>
      </c>
      <c r="J830" t="s">
        <v>20</v>
      </c>
      <c r="K830" t="s">
        <v>23</v>
      </c>
      <c r="L830" t="b">
        <v>1</v>
      </c>
      <c r="N830" t="s">
        <v>34</v>
      </c>
      <c r="O830" t="s">
        <v>36</v>
      </c>
      <c r="P830" t="b">
        <v>1</v>
      </c>
    </row>
    <row r="831" spans="1:16" x14ac:dyDescent="0.2">
      <c r="A831" s="1">
        <v>259</v>
      </c>
      <c r="B831">
        <v>1</v>
      </c>
      <c r="C831">
        <v>2</v>
      </c>
      <c r="D831" t="s">
        <v>16</v>
      </c>
      <c r="E831">
        <v>50</v>
      </c>
      <c r="F831">
        <v>0</v>
      </c>
      <c r="G831">
        <v>1</v>
      </c>
      <c r="H831">
        <v>26</v>
      </c>
      <c r="I831" t="s">
        <v>17</v>
      </c>
      <c r="J831" t="s">
        <v>22</v>
      </c>
      <c r="K831" t="s">
        <v>24</v>
      </c>
      <c r="L831" t="b">
        <v>0</v>
      </c>
      <c r="N831" t="s">
        <v>32</v>
      </c>
      <c r="O831" t="s">
        <v>36</v>
      </c>
      <c r="P831" t="b">
        <v>0</v>
      </c>
    </row>
    <row r="832" spans="1:16" x14ac:dyDescent="0.2">
      <c r="A832" s="1">
        <v>299</v>
      </c>
      <c r="B832">
        <v>1</v>
      </c>
      <c r="C832">
        <v>1</v>
      </c>
      <c r="D832" t="s">
        <v>16</v>
      </c>
      <c r="E832">
        <v>50</v>
      </c>
      <c r="F832">
        <v>0</v>
      </c>
      <c r="G832">
        <v>1</v>
      </c>
      <c r="H832">
        <v>247.52080000000001</v>
      </c>
      <c r="I832" t="s">
        <v>18</v>
      </c>
      <c r="J832" t="s">
        <v>21</v>
      </c>
      <c r="K832" t="s">
        <v>24</v>
      </c>
      <c r="L832" t="b">
        <v>0</v>
      </c>
      <c r="M832" t="s">
        <v>30</v>
      </c>
      <c r="N832" t="s">
        <v>33</v>
      </c>
      <c r="O832" t="s">
        <v>36</v>
      </c>
      <c r="P832" t="b">
        <v>0</v>
      </c>
    </row>
    <row r="833" spans="1:16" x14ac:dyDescent="0.2">
      <c r="A833" s="1">
        <v>152</v>
      </c>
      <c r="B833">
        <v>0</v>
      </c>
      <c r="C833">
        <v>3</v>
      </c>
      <c r="D833" t="s">
        <v>15</v>
      </c>
      <c r="E833">
        <v>55.5</v>
      </c>
      <c r="F833">
        <v>0</v>
      </c>
      <c r="G833">
        <v>0</v>
      </c>
      <c r="H833">
        <v>8.0500000000000007</v>
      </c>
      <c r="I833" t="s">
        <v>17</v>
      </c>
      <c r="J833" t="s">
        <v>20</v>
      </c>
      <c r="K833" t="s">
        <v>23</v>
      </c>
      <c r="L833" t="b">
        <v>1</v>
      </c>
      <c r="N833" t="s">
        <v>32</v>
      </c>
      <c r="O833" t="s">
        <v>35</v>
      </c>
      <c r="P833" t="b">
        <v>1</v>
      </c>
    </row>
    <row r="834" spans="1:16" x14ac:dyDescent="0.2">
      <c r="A834" s="1">
        <v>832</v>
      </c>
      <c r="B834">
        <v>0</v>
      </c>
      <c r="C834">
        <v>3</v>
      </c>
      <c r="D834" t="s">
        <v>15</v>
      </c>
      <c r="F834">
        <v>0</v>
      </c>
      <c r="G834">
        <v>0</v>
      </c>
      <c r="H834">
        <v>7.2291999999999996</v>
      </c>
      <c r="I834" t="s">
        <v>18</v>
      </c>
      <c r="J834" t="s">
        <v>20</v>
      </c>
      <c r="K834" t="s">
        <v>23</v>
      </c>
      <c r="L834" t="b">
        <v>1</v>
      </c>
      <c r="N834" t="s">
        <v>33</v>
      </c>
      <c r="O834" t="s">
        <v>35</v>
      </c>
      <c r="P834" t="b">
        <v>1</v>
      </c>
    </row>
    <row r="835" spans="1:16" x14ac:dyDescent="0.2">
      <c r="A835" s="1">
        <v>174</v>
      </c>
      <c r="B835">
        <v>0</v>
      </c>
      <c r="C835">
        <v>1</v>
      </c>
      <c r="D835" t="s">
        <v>15</v>
      </c>
      <c r="E835">
        <v>56</v>
      </c>
      <c r="F835">
        <v>0</v>
      </c>
      <c r="G835">
        <v>0</v>
      </c>
      <c r="H835">
        <v>30.695799999999998</v>
      </c>
      <c r="I835" t="s">
        <v>18</v>
      </c>
      <c r="J835" t="s">
        <v>21</v>
      </c>
      <c r="K835" t="s">
        <v>23</v>
      </c>
      <c r="L835" t="b">
        <v>1</v>
      </c>
      <c r="M835" t="s">
        <v>29</v>
      </c>
      <c r="N835" t="s">
        <v>33</v>
      </c>
      <c r="O835" t="s">
        <v>35</v>
      </c>
      <c r="P835" t="b">
        <v>1</v>
      </c>
    </row>
    <row r="836" spans="1:16" x14ac:dyDescent="0.2">
      <c r="A836" s="1">
        <v>467</v>
      </c>
      <c r="B836">
        <v>0</v>
      </c>
      <c r="C836">
        <v>1</v>
      </c>
      <c r="D836" t="s">
        <v>15</v>
      </c>
      <c r="E836">
        <v>56</v>
      </c>
      <c r="F836">
        <v>0</v>
      </c>
      <c r="G836">
        <v>0</v>
      </c>
      <c r="H836">
        <v>26.55</v>
      </c>
      <c r="I836" t="s">
        <v>17</v>
      </c>
      <c r="J836" t="s">
        <v>21</v>
      </c>
      <c r="K836" t="s">
        <v>23</v>
      </c>
      <c r="L836" t="b">
        <v>1</v>
      </c>
      <c r="N836" t="s">
        <v>32</v>
      </c>
      <c r="O836" t="s">
        <v>35</v>
      </c>
      <c r="P836" t="b">
        <v>1</v>
      </c>
    </row>
    <row r="837" spans="1:16" x14ac:dyDescent="0.2">
      <c r="A837" s="1">
        <v>458</v>
      </c>
      <c r="B837">
        <v>1</v>
      </c>
      <c r="C837">
        <v>2</v>
      </c>
      <c r="D837" t="s">
        <v>16</v>
      </c>
      <c r="E837">
        <v>50</v>
      </c>
      <c r="F837">
        <v>0</v>
      </c>
      <c r="G837">
        <v>0</v>
      </c>
      <c r="H837">
        <v>10.5</v>
      </c>
      <c r="I837" t="s">
        <v>17</v>
      </c>
      <c r="J837" t="s">
        <v>22</v>
      </c>
      <c r="K837" t="s">
        <v>24</v>
      </c>
      <c r="L837" t="b">
        <v>0</v>
      </c>
      <c r="N837" t="s">
        <v>32</v>
      </c>
      <c r="O837" t="s">
        <v>36</v>
      </c>
      <c r="P837" t="b">
        <v>1</v>
      </c>
    </row>
    <row r="838" spans="1:16" x14ac:dyDescent="0.2">
      <c r="A838" s="1">
        <v>647</v>
      </c>
      <c r="B838">
        <v>1</v>
      </c>
      <c r="C838">
        <v>1</v>
      </c>
      <c r="D838" t="s">
        <v>15</v>
      </c>
      <c r="E838">
        <v>56</v>
      </c>
      <c r="F838">
        <v>0</v>
      </c>
      <c r="G838">
        <v>0</v>
      </c>
      <c r="H838">
        <v>35.5</v>
      </c>
      <c r="I838" t="s">
        <v>18</v>
      </c>
      <c r="J838" t="s">
        <v>21</v>
      </c>
      <c r="K838" t="s">
        <v>23</v>
      </c>
      <c r="L838" t="b">
        <v>1</v>
      </c>
      <c r="M838" t="s">
        <v>29</v>
      </c>
      <c r="N838" t="s">
        <v>33</v>
      </c>
      <c r="O838" t="s">
        <v>36</v>
      </c>
      <c r="P838" t="b">
        <v>1</v>
      </c>
    </row>
    <row r="839" spans="1:16" x14ac:dyDescent="0.2">
      <c r="A839" s="1">
        <v>837</v>
      </c>
      <c r="B839">
        <v>0</v>
      </c>
      <c r="C839">
        <v>3</v>
      </c>
      <c r="D839" t="s">
        <v>15</v>
      </c>
      <c r="F839">
        <v>0</v>
      </c>
      <c r="G839">
        <v>0</v>
      </c>
      <c r="H839">
        <v>8.0500000000000007</v>
      </c>
      <c r="I839" t="s">
        <v>17</v>
      </c>
      <c r="J839" t="s">
        <v>20</v>
      </c>
      <c r="K839" t="s">
        <v>23</v>
      </c>
      <c r="L839" t="b">
        <v>1</v>
      </c>
      <c r="N839" t="s">
        <v>32</v>
      </c>
      <c r="O839" t="s">
        <v>35</v>
      </c>
      <c r="P839" t="b">
        <v>1</v>
      </c>
    </row>
    <row r="840" spans="1:16" x14ac:dyDescent="0.2">
      <c r="A840" s="1">
        <v>626</v>
      </c>
      <c r="B840">
        <v>0</v>
      </c>
      <c r="C840">
        <v>2</v>
      </c>
      <c r="D840" t="s">
        <v>15</v>
      </c>
      <c r="E840">
        <v>57</v>
      </c>
      <c r="F840">
        <v>0</v>
      </c>
      <c r="G840">
        <v>0</v>
      </c>
      <c r="H840">
        <v>12.35</v>
      </c>
      <c r="I840" t="s">
        <v>19</v>
      </c>
      <c r="J840" t="s">
        <v>22</v>
      </c>
      <c r="K840" t="s">
        <v>23</v>
      </c>
      <c r="L840" t="b">
        <v>1</v>
      </c>
      <c r="N840" t="s">
        <v>34</v>
      </c>
      <c r="O840" t="s">
        <v>35</v>
      </c>
      <c r="P840" t="b">
        <v>1</v>
      </c>
    </row>
    <row r="841" spans="1:16" x14ac:dyDescent="0.2">
      <c r="A841" s="1">
        <v>839</v>
      </c>
      <c r="B841">
        <v>1</v>
      </c>
      <c r="C841">
        <v>1</v>
      </c>
      <c r="D841" t="s">
        <v>15</v>
      </c>
      <c r="F841">
        <v>0</v>
      </c>
      <c r="G841">
        <v>0</v>
      </c>
      <c r="H841">
        <v>29.7</v>
      </c>
      <c r="I841" t="s">
        <v>18</v>
      </c>
      <c r="J841" t="s">
        <v>21</v>
      </c>
      <c r="K841" t="s">
        <v>23</v>
      </c>
      <c r="L841" t="b">
        <v>1</v>
      </c>
      <c r="M841" t="s">
        <v>18</v>
      </c>
      <c r="N841" t="s">
        <v>33</v>
      </c>
      <c r="O841" t="s">
        <v>36</v>
      </c>
      <c r="P841" t="b">
        <v>1</v>
      </c>
    </row>
    <row r="842" spans="1:16" x14ac:dyDescent="0.2">
      <c r="A842" s="1">
        <v>487</v>
      </c>
      <c r="B842">
        <v>0</v>
      </c>
      <c r="C842">
        <v>1</v>
      </c>
      <c r="D842" t="s">
        <v>15</v>
      </c>
      <c r="E842">
        <v>58</v>
      </c>
      <c r="F842">
        <v>0</v>
      </c>
      <c r="G842">
        <v>0</v>
      </c>
      <c r="H842">
        <v>29.7</v>
      </c>
      <c r="I842" t="s">
        <v>18</v>
      </c>
      <c r="J842" t="s">
        <v>21</v>
      </c>
      <c r="K842" t="s">
        <v>23</v>
      </c>
      <c r="L842" t="b">
        <v>1</v>
      </c>
      <c r="M842" t="s">
        <v>30</v>
      </c>
      <c r="N842" t="s">
        <v>33</v>
      </c>
      <c r="O842" t="s">
        <v>35</v>
      </c>
      <c r="P842" t="b">
        <v>1</v>
      </c>
    </row>
    <row r="843" spans="1:16" x14ac:dyDescent="0.2">
      <c r="A843" s="1">
        <v>659</v>
      </c>
      <c r="B843">
        <v>0</v>
      </c>
      <c r="C843">
        <v>1</v>
      </c>
      <c r="D843" t="s">
        <v>15</v>
      </c>
      <c r="E843">
        <v>58</v>
      </c>
      <c r="F843">
        <v>0</v>
      </c>
      <c r="G843">
        <v>2</v>
      </c>
      <c r="H843">
        <v>113.27500000000001</v>
      </c>
      <c r="I843" t="s">
        <v>18</v>
      </c>
      <c r="J843" t="s">
        <v>21</v>
      </c>
      <c r="K843" t="s">
        <v>23</v>
      </c>
      <c r="L843" t="b">
        <v>1</v>
      </c>
      <c r="M843" t="s">
        <v>28</v>
      </c>
      <c r="N843" t="s">
        <v>33</v>
      </c>
      <c r="O843" t="s">
        <v>35</v>
      </c>
      <c r="P843" t="b">
        <v>0</v>
      </c>
    </row>
    <row r="844" spans="1:16" x14ac:dyDescent="0.2">
      <c r="A844" s="1">
        <v>526</v>
      </c>
      <c r="B844">
        <v>1</v>
      </c>
      <c r="C844">
        <v>2</v>
      </c>
      <c r="D844" t="s">
        <v>16</v>
      </c>
      <c r="E844">
        <v>50</v>
      </c>
      <c r="F844">
        <v>0</v>
      </c>
      <c r="G844">
        <v>0</v>
      </c>
      <c r="H844">
        <v>10.5</v>
      </c>
      <c r="I844" t="s">
        <v>17</v>
      </c>
      <c r="J844" t="s">
        <v>22</v>
      </c>
      <c r="K844" t="s">
        <v>24</v>
      </c>
      <c r="L844" t="b">
        <v>0</v>
      </c>
      <c r="N844" t="s">
        <v>32</v>
      </c>
      <c r="O844" t="s">
        <v>36</v>
      </c>
      <c r="P844" t="b">
        <v>1</v>
      </c>
    </row>
    <row r="845" spans="1:16" x14ac:dyDescent="0.2">
      <c r="A845" s="1">
        <v>94</v>
      </c>
      <c r="B845">
        <v>0</v>
      </c>
      <c r="C845">
        <v>3</v>
      </c>
      <c r="D845" t="s">
        <v>15</v>
      </c>
      <c r="E845">
        <v>59</v>
      </c>
      <c r="F845">
        <v>0</v>
      </c>
      <c r="G845">
        <v>0</v>
      </c>
      <c r="H845">
        <v>7.25</v>
      </c>
      <c r="I845" t="s">
        <v>17</v>
      </c>
      <c r="J845" t="s">
        <v>20</v>
      </c>
      <c r="K845" t="s">
        <v>23</v>
      </c>
      <c r="L845" t="b">
        <v>1</v>
      </c>
      <c r="N845" t="s">
        <v>32</v>
      </c>
      <c r="O845" t="s">
        <v>35</v>
      </c>
      <c r="P845" t="b">
        <v>1</v>
      </c>
    </row>
    <row r="846" spans="1:16" x14ac:dyDescent="0.2">
      <c r="A846" s="1">
        <v>232</v>
      </c>
      <c r="B846">
        <v>0</v>
      </c>
      <c r="C846">
        <v>2</v>
      </c>
      <c r="D846" t="s">
        <v>15</v>
      </c>
      <c r="E846">
        <v>59</v>
      </c>
      <c r="F846">
        <v>0</v>
      </c>
      <c r="G846">
        <v>0</v>
      </c>
      <c r="H846">
        <v>13.5</v>
      </c>
      <c r="I846" t="s">
        <v>17</v>
      </c>
      <c r="J846" t="s">
        <v>22</v>
      </c>
      <c r="K846" t="s">
        <v>23</v>
      </c>
      <c r="L846" t="b">
        <v>1</v>
      </c>
      <c r="N846" t="s">
        <v>32</v>
      </c>
      <c r="O846" t="s">
        <v>35</v>
      </c>
      <c r="P846" t="b">
        <v>1</v>
      </c>
    </row>
    <row r="847" spans="1:16" x14ac:dyDescent="0.2">
      <c r="A847" s="1">
        <v>587</v>
      </c>
      <c r="B847">
        <v>1</v>
      </c>
      <c r="C847">
        <v>1</v>
      </c>
      <c r="D847" t="s">
        <v>15</v>
      </c>
      <c r="E847">
        <v>60</v>
      </c>
      <c r="F847">
        <v>1</v>
      </c>
      <c r="G847">
        <v>1</v>
      </c>
      <c r="H847">
        <v>79.2</v>
      </c>
      <c r="I847" t="s">
        <v>18</v>
      </c>
      <c r="J847" t="s">
        <v>21</v>
      </c>
      <c r="K847" t="s">
        <v>23</v>
      </c>
      <c r="L847" t="b">
        <v>1</v>
      </c>
      <c r="M847" t="s">
        <v>30</v>
      </c>
      <c r="N847" t="s">
        <v>33</v>
      </c>
      <c r="O847" t="s">
        <v>36</v>
      </c>
      <c r="P847" t="b">
        <v>0</v>
      </c>
    </row>
    <row r="848" spans="1:16" x14ac:dyDescent="0.2">
      <c r="A848" s="1">
        <v>846</v>
      </c>
      <c r="B848">
        <v>0</v>
      </c>
      <c r="C848">
        <v>3</v>
      </c>
      <c r="D848" t="s">
        <v>15</v>
      </c>
      <c r="F848">
        <v>8</v>
      </c>
      <c r="G848">
        <v>2</v>
      </c>
      <c r="H848">
        <v>69.55</v>
      </c>
      <c r="I848" t="s">
        <v>17</v>
      </c>
      <c r="J848" t="s">
        <v>20</v>
      </c>
      <c r="K848" t="s">
        <v>23</v>
      </c>
      <c r="L848" t="b">
        <v>1</v>
      </c>
      <c r="N848" t="s">
        <v>32</v>
      </c>
      <c r="O848" t="s">
        <v>35</v>
      </c>
      <c r="P848" t="b">
        <v>0</v>
      </c>
    </row>
    <row r="849" spans="1:16" x14ac:dyDescent="0.2">
      <c r="A849" s="1">
        <v>684</v>
      </c>
      <c r="B849">
        <v>0</v>
      </c>
      <c r="C849">
        <v>2</v>
      </c>
      <c r="D849" t="s">
        <v>15</v>
      </c>
      <c r="E849">
        <v>60</v>
      </c>
      <c r="F849">
        <v>1</v>
      </c>
      <c r="G849">
        <v>1</v>
      </c>
      <c r="H849">
        <v>39</v>
      </c>
      <c r="I849" t="s">
        <v>17</v>
      </c>
      <c r="J849" t="s">
        <v>22</v>
      </c>
      <c r="K849" t="s">
        <v>23</v>
      </c>
      <c r="L849" t="b">
        <v>1</v>
      </c>
      <c r="N849" t="s">
        <v>32</v>
      </c>
      <c r="O849" t="s">
        <v>35</v>
      </c>
      <c r="P849" t="b">
        <v>0</v>
      </c>
    </row>
    <row r="850" spans="1:16" x14ac:dyDescent="0.2">
      <c r="A850" s="1">
        <v>694</v>
      </c>
      <c r="B850">
        <v>0</v>
      </c>
      <c r="C850">
        <v>1</v>
      </c>
      <c r="D850" t="s">
        <v>15</v>
      </c>
      <c r="E850">
        <v>60</v>
      </c>
      <c r="F850">
        <v>0</v>
      </c>
      <c r="G850">
        <v>0</v>
      </c>
      <c r="H850">
        <v>26.55</v>
      </c>
      <c r="I850" t="s">
        <v>17</v>
      </c>
      <c r="J850" t="s">
        <v>21</v>
      </c>
      <c r="K850" t="s">
        <v>23</v>
      </c>
      <c r="L850" t="b">
        <v>1</v>
      </c>
      <c r="N850" t="s">
        <v>32</v>
      </c>
      <c r="O850" t="s">
        <v>35</v>
      </c>
      <c r="P850" t="b">
        <v>1</v>
      </c>
    </row>
    <row r="851" spans="1:16" x14ac:dyDescent="0.2">
      <c r="A851" s="1">
        <v>849</v>
      </c>
      <c r="B851">
        <v>1</v>
      </c>
      <c r="C851">
        <v>1</v>
      </c>
      <c r="D851" t="s">
        <v>16</v>
      </c>
      <c r="F851">
        <v>1</v>
      </c>
      <c r="G851">
        <v>0</v>
      </c>
      <c r="H851">
        <v>89.104200000000006</v>
      </c>
      <c r="I851" t="s">
        <v>18</v>
      </c>
      <c r="J851" t="s">
        <v>21</v>
      </c>
      <c r="K851" t="s">
        <v>24</v>
      </c>
      <c r="L851" t="b">
        <v>0</v>
      </c>
      <c r="M851" t="s">
        <v>18</v>
      </c>
      <c r="N851" t="s">
        <v>33</v>
      </c>
      <c r="O851" t="s">
        <v>36</v>
      </c>
      <c r="P851" t="b">
        <v>0</v>
      </c>
    </row>
    <row r="852" spans="1:16" x14ac:dyDescent="0.2">
      <c r="A852" s="1">
        <v>170</v>
      </c>
      <c r="B852">
        <v>0</v>
      </c>
      <c r="C852">
        <v>1</v>
      </c>
      <c r="D852" t="s">
        <v>15</v>
      </c>
      <c r="E852">
        <v>61</v>
      </c>
      <c r="F852">
        <v>0</v>
      </c>
      <c r="G852">
        <v>0</v>
      </c>
      <c r="H852">
        <v>33.5</v>
      </c>
      <c r="I852" t="s">
        <v>17</v>
      </c>
      <c r="J852" t="s">
        <v>21</v>
      </c>
      <c r="K852" t="s">
        <v>23</v>
      </c>
      <c r="L852" t="b">
        <v>1</v>
      </c>
      <c r="M852" t="s">
        <v>30</v>
      </c>
      <c r="N852" t="s">
        <v>32</v>
      </c>
      <c r="O852" t="s">
        <v>35</v>
      </c>
      <c r="P852" t="b">
        <v>1</v>
      </c>
    </row>
    <row r="853" spans="1:16" x14ac:dyDescent="0.2">
      <c r="A853" s="1">
        <v>326</v>
      </c>
      <c r="B853">
        <v>0</v>
      </c>
      <c r="C853">
        <v>3</v>
      </c>
      <c r="D853" t="s">
        <v>15</v>
      </c>
      <c r="E853">
        <v>61</v>
      </c>
      <c r="F853">
        <v>0</v>
      </c>
      <c r="G853">
        <v>0</v>
      </c>
      <c r="H853">
        <v>6.2374999999999998</v>
      </c>
      <c r="I853" t="s">
        <v>17</v>
      </c>
      <c r="J853" t="s">
        <v>20</v>
      </c>
      <c r="K853" t="s">
        <v>23</v>
      </c>
      <c r="L853" t="b">
        <v>1</v>
      </c>
      <c r="N853" t="s">
        <v>32</v>
      </c>
      <c r="O853" t="s">
        <v>35</v>
      </c>
      <c r="P853" t="b">
        <v>1</v>
      </c>
    </row>
    <row r="854" spans="1:16" x14ac:dyDescent="0.2">
      <c r="A854" s="1">
        <v>765</v>
      </c>
      <c r="B854">
        <v>1</v>
      </c>
      <c r="C854">
        <v>1</v>
      </c>
      <c r="D854" t="s">
        <v>16</v>
      </c>
      <c r="E854">
        <v>51</v>
      </c>
      <c r="F854">
        <v>1</v>
      </c>
      <c r="G854">
        <v>0</v>
      </c>
      <c r="H854">
        <v>77.958299999999994</v>
      </c>
      <c r="I854" t="s">
        <v>17</v>
      </c>
      <c r="J854" t="s">
        <v>21</v>
      </c>
      <c r="K854" t="s">
        <v>24</v>
      </c>
      <c r="L854" t="b">
        <v>0</v>
      </c>
      <c r="M854" t="s">
        <v>28</v>
      </c>
      <c r="N854" t="s">
        <v>32</v>
      </c>
      <c r="O854" t="s">
        <v>36</v>
      </c>
      <c r="P854" t="b">
        <v>0</v>
      </c>
    </row>
    <row r="855" spans="1:16" x14ac:dyDescent="0.2">
      <c r="A855" s="1">
        <v>591</v>
      </c>
      <c r="B855">
        <v>1</v>
      </c>
      <c r="C855">
        <v>1</v>
      </c>
      <c r="D855" t="s">
        <v>16</v>
      </c>
      <c r="E855">
        <v>52</v>
      </c>
      <c r="F855">
        <v>1</v>
      </c>
      <c r="G855">
        <v>0</v>
      </c>
      <c r="H855">
        <v>78.2667</v>
      </c>
      <c r="I855" t="s">
        <v>18</v>
      </c>
      <c r="J855" t="s">
        <v>21</v>
      </c>
      <c r="K855" t="s">
        <v>24</v>
      </c>
      <c r="L855" t="b">
        <v>0</v>
      </c>
      <c r="M855" t="s">
        <v>28</v>
      </c>
      <c r="N855" t="s">
        <v>33</v>
      </c>
      <c r="O855" t="s">
        <v>36</v>
      </c>
      <c r="P855" t="b">
        <v>0</v>
      </c>
    </row>
    <row r="856" spans="1:16" x14ac:dyDescent="0.2">
      <c r="A856" s="1">
        <v>820</v>
      </c>
      <c r="B856">
        <v>1</v>
      </c>
      <c r="C856">
        <v>1</v>
      </c>
      <c r="D856" t="s">
        <v>16</v>
      </c>
      <c r="E856">
        <v>52</v>
      </c>
      <c r="F856">
        <v>1</v>
      </c>
      <c r="G856">
        <v>1</v>
      </c>
      <c r="H856">
        <v>93.5</v>
      </c>
      <c r="I856" t="s">
        <v>17</v>
      </c>
      <c r="J856" t="s">
        <v>21</v>
      </c>
      <c r="K856" t="s">
        <v>24</v>
      </c>
      <c r="L856" t="b">
        <v>0</v>
      </c>
      <c r="M856" t="s">
        <v>30</v>
      </c>
      <c r="N856" t="s">
        <v>32</v>
      </c>
      <c r="O856" t="s">
        <v>36</v>
      </c>
      <c r="P856" t="b">
        <v>0</v>
      </c>
    </row>
    <row r="857" spans="1:16" x14ac:dyDescent="0.2">
      <c r="A857" s="1">
        <v>571</v>
      </c>
      <c r="B857">
        <v>1</v>
      </c>
      <c r="C857">
        <v>1</v>
      </c>
      <c r="D857" t="s">
        <v>16</v>
      </c>
      <c r="E857">
        <v>53</v>
      </c>
      <c r="F857">
        <v>2</v>
      </c>
      <c r="G857">
        <v>0</v>
      </c>
      <c r="H857">
        <v>51.479199999999999</v>
      </c>
      <c r="I857" t="s">
        <v>17</v>
      </c>
      <c r="J857" t="s">
        <v>21</v>
      </c>
      <c r="K857" t="s">
        <v>24</v>
      </c>
      <c r="L857" t="b">
        <v>0</v>
      </c>
      <c r="M857" t="s">
        <v>18</v>
      </c>
      <c r="N857" t="s">
        <v>32</v>
      </c>
      <c r="O857" t="s">
        <v>36</v>
      </c>
      <c r="P857" t="b">
        <v>0</v>
      </c>
    </row>
    <row r="858" spans="1:16" x14ac:dyDescent="0.2">
      <c r="A858" s="1">
        <v>496</v>
      </c>
      <c r="B858">
        <v>1</v>
      </c>
      <c r="C858">
        <v>1</v>
      </c>
      <c r="D858" t="s">
        <v>16</v>
      </c>
      <c r="E858">
        <v>54</v>
      </c>
      <c r="F858">
        <v>1</v>
      </c>
      <c r="G858">
        <v>0</v>
      </c>
      <c r="H858">
        <v>78.2667</v>
      </c>
      <c r="I858" t="s">
        <v>18</v>
      </c>
      <c r="J858" t="s">
        <v>21</v>
      </c>
      <c r="K858" t="s">
        <v>24</v>
      </c>
      <c r="L858" t="b">
        <v>0</v>
      </c>
      <c r="M858" t="s">
        <v>28</v>
      </c>
      <c r="N858" t="s">
        <v>33</v>
      </c>
      <c r="O858" t="s">
        <v>36</v>
      </c>
      <c r="P858" t="b">
        <v>0</v>
      </c>
    </row>
    <row r="859" spans="1:16" x14ac:dyDescent="0.2">
      <c r="A859" s="1">
        <v>625</v>
      </c>
      <c r="B859">
        <v>0</v>
      </c>
      <c r="C859">
        <v>1</v>
      </c>
      <c r="D859" t="s">
        <v>15</v>
      </c>
      <c r="E859">
        <v>61</v>
      </c>
      <c r="F859">
        <v>0</v>
      </c>
      <c r="G859">
        <v>0</v>
      </c>
      <c r="H859">
        <v>32.320799999999998</v>
      </c>
      <c r="I859" t="s">
        <v>17</v>
      </c>
      <c r="J859" t="s">
        <v>21</v>
      </c>
      <c r="K859" t="s">
        <v>23</v>
      </c>
      <c r="L859" t="b">
        <v>1</v>
      </c>
      <c r="M859" t="s">
        <v>28</v>
      </c>
      <c r="N859" t="s">
        <v>32</v>
      </c>
      <c r="O859" t="s">
        <v>35</v>
      </c>
      <c r="P859" t="b">
        <v>1</v>
      </c>
    </row>
    <row r="860" spans="1:16" x14ac:dyDescent="0.2">
      <c r="A860" s="1">
        <v>513</v>
      </c>
      <c r="B860">
        <v>1</v>
      </c>
      <c r="C860">
        <v>1</v>
      </c>
      <c r="D860" t="s">
        <v>16</v>
      </c>
      <c r="E860">
        <v>54</v>
      </c>
      <c r="F860">
        <v>1</v>
      </c>
      <c r="G860">
        <v>0</v>
      </c>
      <c r="H860">
        <v>59.4</v>
      </c>
      <c r="I860" t="s">
        <v>18</v>
      </c>
      <c r="J860" t="s">
        <v>21</v>
      </c>
      <c r="K860" t="s">
        <v>24</v>
      </c>
      <c r="L860" t="b">
        <v>0</v>
      </c>
      <c r="N860" t="s">
        <v>33</v>
      </c>
      <c r="O860" t="s">
        <v>36</v>
      </c>
      <c r="P860" t="b">
        <v>0</v>
      </c>
    </row>
    <row r="861" spans="1:16" x14ac:dyDescent="0.2">
      <c r="A861" s="1">
        <v>859</v>
      </c>
      <c r="B861">
        <v>0</v>
      </c>
      <c r="C861">
        <v>3</v>
      </c>
      <c r="D861" t="s">
        <v>15</v>
      </c>
      <c r="F861">
        <v>0</v>
      </c>
      <c r="G861">
        <v>0</v>
      </c>
      <c r="H861">
        <v>7.2291999999999996</v>
      </c>
      <c r="I861" t="s">
        <v>18</v>
      </c>
      <c r="J861" t="s">
        <v>20</v>
      </c>
      <c r="K861" t="s">
        <v>23</v>
      </c>
      <c r="L861" t="b">
        <v>1</v>
      </c>
      <c r="N861" t="s">
        <v>33</v>
      </c>
      <c r="O861" t="s">
        <v>35</v>
      </c>
      <c r="P861" t="b">
        <v>1</v>
      </c>
    </row>
    <row r="862" spans="1:16" x14ac:dyDescent="0.2">
      <c r="A862" s="1">
        <v>252</v>
      </c>
      <c r="B862">
        <v>0</v>
      </c>
      <c r="C862">
        <v>1</v>
      </c>
      <c r="D862" t="s">
        <v>15</v>
      </c>
      <c r="E862">
        <v>62</v>
      </c>
      <c r="F862">
        <v>0</v>
      </c>
      <c r="G862">
        <v>0</v>
      </c>
      <c r="H862">
        <v>26.55</v>
      </c>
      <c r="I862" t="s">
        <v>17</v>
      </c>
      <c r="J862" t="s">
        <v>21</v>
      </c>
      <c r="K862" t="s">
        <v>23</v>
      </c>
      <c r="L862" t="b">
        <v>1</v>
      </c>
      <c r="M862" t="s">
        <v>18</v>
      </c>
      <c r="N862" t="s">
        <v>32</v>
      </c>
      <c r="O862" t="s">
        <v>35</v>
      </c>
      <c r="P862" t="b">
        <v>1</v>
      </c>
    </row>
    <row r="863" spans="1:16" x14ac:dyDescent="0.2">
      <c r="A863" s="1">
        <v>555</v>
      </c>
      <c r="B863">
        <v>0</v>
      </c>
      <c r="C863">
        <v>1</v>
      </c>
      <c r="D863" t="s">
        <v>15</v>
      </c>
      <c r="E863">
        <v>62</v>
      </c>
      <c r="F863">
        <v>0</v>
      </c>
      <c r="G863">
        <v>0</v>
      </c>
      <c r="H863">
        <v>26.55</v>
      </c>
      <c r="I863" t="s">
        <v>17</v>
      </c>
      <c r="J863" t="s">
        <v>21</v>
      </c>
      <c r="K863" t="s">
        <v>23</v>
      </c>
      <c r="L863" t="b">
        <v>1</v>
      </c>
      <c r="N863" t="s">
        <v>32</v>
      </c>
      <c r="O863" t="s">
        <v>35</v>
      </c>
      <c r="P863" t="b">
        <v>1</v>
      </c>
    </row>
    <row r="864" spans="1:16" x14ac:dyDescent="0.2">
      <c r="A864" s="1">
        <v>774</v>
      </c>
      <c r="B864">
        <v>1</v>
      </c>
      <c r="C864">
        <v>2</v>
      </c>
      <c r="D864" t="s">
        <v>16</v>
      </c>
      <c r="E864">
        <v>54</v>
      </c>
      <c r="F864">
        <v>1</v>
      </c>
      <c r="G864">
        <v>3</v>
      </c>
      <c r="H864">
        <v>23</v>
      </c>
      <c r="I864" t="s">
        <v>17</v>
      </c>
      <c r="J864" t="s">
        <v>22</v>
      </c>
      <c r="K864" t="s">
        <v>24</v>
      </c>
      <c r="L864" t="b">
        <v>0</v>
      </c>
      <c r="N864" t="s">
        <v>32</v>
      </c>
      <c r="O864" t="s">
        <v>36</v>
      </c>
      <c r="P864" t="b">
        <v>0</v>
      </c>
    </row>
    <row r="865" spans="1:16" x14ac:dyDescent="0.2">
      <c r="A865" s="1">
        <v>863</v>
      </c>
      <c r="B865">
        <v>0</v>
      </c>
      <c r="C865">
        <v>3</v>
      </c>
      <c r="D865" t="s">
        <v>16</v>
      </c>
      <c r="F865">
        <v>8</v>
      </c>
      <c r="G865">
        <v>2</v>
      </c>
      <c r="H865">
        <v>69.55</v>
      </c>
      <c r="I865" t="s">
        <v>17</v>
      </c>
      <c r="J865" t="s">
        <v>20</v>
      </c>
      <c r="K865" t="s">
        <v>24</v>
      </c>
      <c r="L865" t="b">
        <v>0</v>
      </c>
      <c r="N865" t="s">
        <v>32</v>
      </c>
      <c r="O865" t="s">
        <v>35</v>
      </c>
      <c r="P865" t="b">
        <v>0</v>
      </c>
    </row>
    <row r="866" spans="1:16" x14ac:dyDescent="0.2">
      <c r="A866" s="1">
        <v>570</v>
      </c>
      <c r="B866">
        <v>1</v>
      </c>
      <c r="C866">
        <v>2</v>
      </c>
      <c r="D866" t="s">
        <v>15</v>
      </c>
      <c r="E866">
        <v>62</v>
      </c>
      <c r="F866">
        <v>0</v>
      </c>
      <c r="G866">
        <v>0</v>
      </c>
      <c r="H866">
        <v>10.5</v>
      </c>
      <c r="I866" t="s">
        <v>17</v>
      </c>
      <c r="J866" t="s">
        <v>22</v>
      </c>
      <c r="K866" t="s">
        <v>23</v>
      </c>
      <c r="L866" t="b">
        <v>1</v>
      </c>
      <c r="N866" t="s">
        <v>32</v>
      </c>
      <c r="O866" t="s">
        <v>36</v>
      </c>
      <c r="P866" t="b">
        <v>1</v>
      </c>
    </row>
    <row r="867" spans="1:16" x14ac:dyDescent="0.2">
      <c r="A867" s="1">
        <v>15</v>
      </c>
      <c r="B867">
        <v>1</v>
      </c>
      <c r="C867">
        <v>2</v>
      </c>
      <c r="D867" t="s">
        <v>16</v>
      </c>
      <c r="E867">
        <v>55</v>
      </c>
      <c r="F867">
        <v>0</v>
      </c>
      <c r="G867">
        <v>0</v>
      </c>
      <c r="H867">
        <v>16</v>
      </c>
      <c r="I867" t="s">
        <v>17</v>
      </c>
      <c r="J867" t="s">
        <v>22</v>
      </c>
      <c r="K867" t="s">
        <v>24</v>
      </c>
      <c r="L867" t="b">
        <v>0</v>
      </c>
      <c r="N867" t="s">
        <v>32</v>
      </c>
      <c r="O867" t="s">
        <v>36</v>
      </c>
      <c r="P867" t="b">
        <v>1</v>
      </c>
    </row>
    <row r="868" spans="1:16" x14ac:dyDescent="0.2">
      <c r="A868" s="1">
        <v>879</v>
      </c>
      <c r="B868">
        <v>1</v>
      </c>
      <c r="C868">
        <v>1</v>
      </c>
      <c r="D868" t="s">
        <v>16</v>
      </c>
      <c r="E868">
        <v>56</v>
      </c>
      <c r="F868">
        <v>0</v>
      </c>
      <c r="G868">
        <v>1</v>
      </c>
      <c r="H868">
        <v>83.158299999999997</v>
      </c>
      <c r="I868" t="s">
        <v>18</v>
      </c>
      <c r="J868" t="s">
        <v>21</v>
      </c>
      <c r="K868" t="s">
        <v>24</v>
      </c>
      <c r="L868" t="b">
        <v>0</v>
      </c>
      <c r="M868" t="s">
        <v>18</v>
      </c>
      <c r="N868" t="s">
        <v>33</v>
      </c>
      <c r="O868" t="s">
        <v>36</v>
      </c>
      <c r="P868" t="b">
        <v>0</v>
      </c>
    </row>
    <row r="869" spans="1:16" x14ac:dyDescent="0.2">
      <c r="A869" s="1">
        <v>438</v>
      </c>
      <c r="B869">
        <v>0</v>
      </c>
      <c r="C869">
        <v>1</v>
      </c>
      <c r="D869" t="s">
        <v>15</v>
      </c>
      <c r="E869">
        <v>64</v>
      </c>
      <c r="F869">
        <v>1</v>
      </c>
      <c r="G869">
        <v>4</v>
      </c>
      <c r="H869">
        <v>263</v>
      </c>
      <c r="I869" t="s">
        <v>17</v>
      </c>
      <c r="J869" t="s">
        <v>21</v>
      </c>
      <c r="K869" t="s">
        <v>23</v>
      </c>
      <c r="L869" t="b">
        <v>1</v>
      </c>
      <c r="M869" t="s">
        <v>18</v>
      </c>
      <c r="N869" t="s">
        <v>32</v>
      </c>
      <c r="O869" t="s">
        <v>35</v>
      </c>
      <c r="P869" t="b">
        <v>0</v>
      </c>
    </row>
    <row r="870" spans="1:16" x14ac:dyDescent="0.2">
      <c r="A870" s="1">
        <v>868</v>
      </c>
      <c r="B870">
        <v>0</v>
      </c>
      <c r="C870">
        <v>3</v>
      </c>
      <c r="D870" t="s">
        <v>15</v>
      </c>
      <c r="F870">
        <v>0</v>
      </c>
      <c r="G870">
        <v>0</v>
      </c>
      <c r="H870">
        <v>9.5</v>
      </c>
      <c r="I870" t="s">
        <v>17</v>
      </c>
      <c r="J870" t="s">
        <v>20</v>
      </c>
      <c r="K870" t="s">
        <v>23</v>
      </c>
      <c r="L870" t="b">
        <v>1</v>
      </c>
      <c r="N870" t="s">
        <v>32</v>
      </c>
      <c r="O870" t="s">
        <v>35</v>
      </c>
      <c r="P870" t="b">
        <v>1</v>
      </c>
    </row>
    <row r="871" spans="1:16" x14ac:dyDescent="0.2">
      <c r="A871" s="1">
        <v>545</v>
      </c>
      <c r="B871">
        <v>0</v>
      </c>
      <c r="C871">
        <v>1</v>
      </c>
      <c r="D871" t="s">
        <v>15</v>
      </c>
      <c r="E871">
        <v>64</v>
      </c>
      <c r="F871">
        <v>0</v>
      </c>
      <c r="G871">
        <v>0</v>
      </c>
      <c r="H871">
        <v>26</v>
      </c>
      <c r="I871" t="s">
        <v>17</v>
      </c>
      <c r="J871" t="s">
        <v>21</v>
      </c>
      <c r="K871" t="s">
        <v>23</v>
      </c>
      <c r="L871" t="b">
        <v>1</v>
      </c>
      <c r="N871" t="s">
        <v>32</v>
      </c>
      <c r="O871" t="s">
        <v>35</v>
      </c>
      <c r="P871" t="b">
        <v>1</v>
      </c>
    </row>
    <row r="872" spans="1:16" x14ac:dyDescent="0.2">
      <c r="A872" s="1">
        <v>54</v>
      </c>
      <c r="B872">
        <v>0</v>
      </c>
      <c r="C872">
        <v>1</v>
      </c>
      <c r="D872" t="s">
        <v>15</v>
      </c>
      <c r="E872">
        <v>65</v>
      </c>
      <c r="F872">
        <v>0</v>
      </c>
      <c r="G872">
        <v>1</v>
      </c>
      <c r="H872">
        <v>61.979199999999999</v>
      </c>
      <c r="I872" t="s">
        <v>18</v>
      </c>
      <c r="J872" t="s">
        <v>21</v>
      </c>
      <c r="K872" t="s">
        <v>23</v>
      </c>
      <c r="L872" t="b">
        <v>1</v>
      </c>
      <c r="M872" t="s">
        <v>30</v>
      </c>
      <c r="N872" t="s">
        <v>33</v>
      </c>
      <c r="O872" t="s">
        <v>35</v>
      </c>
      <c r="P872" t="b">
        <v>0</v>
      </c>
    </row>
    <row r="873" spans="1:16" x14ac:dyDescent="0.2">
      <c r="A873" s="1">
        <v>772</v>
      </c>
      <c r="B873">
        <v>0</v>
      </c>
      <c r="C873">
        <v>2</v>
      </c>
      <c r="D873" t="s">
        <v>16</v>
      </c>
      <c r="E873">
        <v>57</v>
      </c>
      <c r="F873">
        <v>0</v>
      </c>
      <c r="G873">
        <v>0</v>
      </c>
      <c r="H873">
        <v>10.5</v>
      </c>
      <c r="I873" t="s">
        <v>17</v>
      </c>
      <c r="J873" t="s">
        <v>22</v>
      </c>
      <c r="K873" t="s">
        <v>24</v>
      </c>
      <c r="L873" t="b">
        <v>0</v>
      </c>
      <c r="M873" t="s">
        <v>26</v>
      </c>
      <c r="N873" t="s">
        <v>32</v>
      </c>
      <c r="O873" t="s">
        <v>35</v>
      </c>
      <c r="P873" t="b">
        <v>1</v>
      </c>
    </row>
    <row r="874" spans="1:16" x14ac:dyDescent="0.2">
      <c r="A874" s="1">
        <v>280</v>
      </c>
      <c r="B874">
        <v>0</v>
      </c>
      <c r="C874">
        <v>3</v>
      </c>
      <c r="D874" t="s">
        <v>15</v>
      </c>
      <c r="E874">
        <v>65</v>
      </c>
      <c r="F874">
        <v>0</v>
      </c>
      <c r="G874">
        <v>0</v>
      </c>
      <c r="H874">
        <v>7.75</v>
      </c>
      <c r="I874" t="s">
        <v>19</v>
      </c>
      <c r="J874" t="s">
        <v>20</v>
      </c>
      <c r="K874" t="s">
        <v>23</v>
      </c>
      <c r="L874" t="b">
        <v>1</v>
      </c>
      <c r="N874" t="s">
        <v>34</v>
      </c>
      <c r="O874" t="s">
        <v>35</v>
      </c>
      <c r="P874" t="b">
        <v>1</v>
      </c>
    </row>
    <row r="875" spans="1:16" x14ac:dyDescent="0.2">
      <c r="A875" s="1">
        <v>456</v>
      </c>
      <c r="B875">
        <v>0</v>
      </c>
      <c r="C875">
        <v>1</v>
      </c>
      <c r="D875" t="s">
        <v>15</v>
      </c>
      <c r="E875">
        <v>65</v>
      </c>
      <c r="F875">
        <v>0</v>
      </c>
      <c r="G875">
        <v>0</v>
      </c>
      <c r="H875">
        <v>26.55</v>
      </c>
      <c r="I875" t="s">
        <v>17</v>
      </c>
      <c r="J875" t="s">
        <v>21</v>
      </c>
      <c r="K875" t="s">
        <v>23</v>
      </c>
      <c r="L875" t="b">
        <v>1</v>
      </c>
      <c r="M875" t="s">
        <v>26</v>
      </c>
      <c r="N875" t="s">
        <v>32</v>
      </c>
      <c r="O875" t="s">
        <v>35</v>
      </c>
      <c r="P875" t="b">
        <v>1</v>
      </c>
    </row>
    <row r="876" spans="1:16" x14ac:dyDescent="0.2">
      <c r="A876" s="1">
        <v>11</v>
      </c>
      <c r="B876">
        <v>1</v>
      </c>
      <c r="C876">
        <v>1</v>
      </c>
      <c r="D876" t="s">
        <v>16</v>
      </c>
      <c r="E876">
        <v>58</v>
      </c>
      <c r="F876">
        <v>0</v>
      </c>
      <c r="G876">
        <v>0</v>
      </c>
      <c r="H876">
        <v>26.55</v>
      </c>
      <c r="I876" t="s">
        <v>17</v>
      </c>
      <c r="J876" t="s">
        <v>21</v>
      </c>
      <c r="K876" t="s">
        <v>24</v>
      </c>
      <c r="L876" t="b">
        <v>0</v>
      </c>
      <c r="M876" t="s">
        <v>18</v>
      </c>
      <c r="N876" t="s">
        <v>32</v>
      </c>
      <c r="O876" t="s">
        <v>36</v>
      </c>
      <c r="P876" t="b">
        <v>1</v>
      </c>
    </row>
    <row r="877" spans="1:16" x14ac:dyDescent="0.2">
      <c r="A877" s="1">
        <v>195</v>
      </c>
      <c r="B877">
        <v>1</v>
      </c>
      <c r="C877">
        <v>1</v>
      </c>
      <c r="D877" t="s">
        <v>16</v>
      </c>
      <c r="E877">
        <v>58</v>
      </c>
      <c r="F877">
        <v>0</v>
      </c>
      <c r="G877">
        <v>0</v>
      </c>
      <c r="H877">
        <v>146.52080000000001</v>
      </c>
      <c r="I877" t="s">
        <v>18</v>
      </c>
      <c r="J877" t="s">
        <v>21</v>
      </c>
      <c r="K877" t="s">
        <v>24</v>
      </c>
      <c r="L877" t="b">
        <v>0</v>
      </c>
      <c r="M877" t="s">
        <v>30</v>
      </c>
      <c r="N877" t="s">
        <v>33</v>
      </c>
      <c r="O877" t="s">
        <v>36</v>
      </c>
      <c r="P877" t="b">
        <v>1</v>
      </c>
    </row>
    <row r="878" spans="1:16" x14ac:dyDescent="0.2">
      <c r="A878" s="1">
        <v>33</v>
      </c>
      <c r="B878">
        <v>0</v>
      </c>
      <c r="C878">
        <v>2</v>
      </c>
      <c r="D878" t="s">
        <v>15</v>
      </c>
      <c r="E878">
        <v>66</v>
      </c>
      <c r="F878">
        <v>0</v>
      </c>
      <c r="G878">
        <v>0</v>
      </c>
      <c r="H878">
        <v>10.5</v>
      </c>
      <c r="I878" t="s">
        <v>17</v>
      </c>
      <c r="J878" t="s">
        <v>22</v>
      </c>
      <c r="K878" t="s">
        <v>23</v>
      </c>
      <c r="L878" t="b">
        <v>1</v>
      </c>
      <c r="N878" t="s">
        <v>32</v>
      </c>
      <c r="O878" t="s">
        <v>35</v>
      </c>
      <c r="P878" t="b">
        <v>1</v>
      </c>
    </row>
    <row r="879" spans="1:16" x14ac:dyDescent="0.2">
      <c r="A879" s="1">
        <v>672</v>
      </c>
      <c r="B879">
        <v>0</v>
      </c>
      <c r="C879">
        <v>2</v>
      </c>
      <c r="D879" t="s">
        <v>15</v>
      </c>
      <c r="E879">
        <v>70</v>
      </c>
      <c r="F879">
        <v>0</v>
      </c>
      <c r="G879">
        <v>0</v>
      </c>
      <c r="H879">
        <v>10.5</v>
      </c>
      <c r="I879" t="s">
        <v>17</v>
      </c>
      <c r="J879" t="s">
        <v>22</v>
      </c>
      <c r="K879" t="s">
        <v>23</v>
      </c>
      <c r="L879" t="b">
        <v>1</v>
      </c>
      <c r="N879" t="s">
        <v>32</v>
      </c>
      <c r="O879" t="s">
        <v>35</v>
      </c>
      <c r="P879" t="b">
        <v>1</v>
      </c>
    </row>
    <row r="880" spans="1:16" x14ac:dyDescent="0.2">
      <c r="A880" s="1">
        <v>878</v>
      </c>
      <c r="B880">
        <v>0</v>
      </c>
      <c r="C880">
        <v>3</v>
      </c>
      <c r="D880" t="s">
        <v>15</v>
      </c>
      <c r="F880">
        <v>0</v>
      </c>
      <c r="G880">
        <v>0</v>
      </c>
      <c r="H880">
        <v>7.8958000000000004</v>
      </c>
      <c r="I880" t="s">
        <v>17</v>
      </c>
      <c r="J880" t="s">
        <v>20</v>
      </c>
      <c r="K880" t="s">
        <v>23</v>
      </c>
      <c r="L880" t="b">
        <v>1</v>
      </c>
      <c r="N880" t="s">
        <v>32</v>
      </c>
      <c r="O880" t="s">
        <v>35</v>
      </c>
      <c r="P880" t="b">
        <v>1</v>
      </c>
    </row>
    <row r="881" spans="1:16" x14ac:dyDescent="0.2">
      <c r="A881" s="1">
        <v>268</v>
      </c>
      <c r="B881">
        <v>1</v>
      </c>
      <c r="C881">
        <v>1</v>
      </c>
      <c r="D881" t="s">
        <v>16</v>
      </c>
      <c r="E881">
        <v>58</v>
      </c>
      <c r="F881">
        <v>0</v>
      </c>
      <c r="G881">
        <v>1</v>
      </c>
      <c r="H881">
        <v>153.46250000000001</v>
      </c>
      <c r="I881" t="s">
        <v>17</v>
      </c>
      <c r="J881" t="s">
        <v>21</v>
      </c>
      <c r="K881" t="s">
        <v>24</v>
      </c>
      <c r="L881" t="b">
        <v>0</v>
      </c>
      <c r="M881" t="s">
        <v>18</v>
      </c>
      <c r="N881" t="s">
        <v>32</v>
      </c>
      <c r="O881" t="s">
        <v>36</v>
      </c>
      <c r="P881" t="b">
        <v>0</v>
      </c>
    </row>
    <row r="882" spans="1:16" x14ac:dyDescent="0.2">
      <c r="A882" s="1">
        <v>366</v>
      </c>
      <c r="B882">
        <v>1</v>
      </c>
      <c r="C882">
        <v>1</v>
      </c>
      <c r="D882" t="s">
        <v>16</v>
      </c>
      <c r="E882">
        <v>60</v>
      </c>
      <c r="F882">
        <v>1</v>
      </c>
      <c r="G882">
        <v>0</v>
      </c>
      <c r="H882">
        <v>75.25</v>
      </c>
      <c r="I882" t="s">
        <v>18</v>
      </c>
      <c r="J882" t="s">
        <v>21</v>
      </c>
      <c r="K882" t="s">
        <v>24</v>
      </c>
      <c r="L882" t="b">
        <v>0</v>
      </c>
      <c r="M882" t="s">
        <v>28</v>
      </c>
      <c r="N882" t="s">
        <v>33</v>
      </c>
      <c r="O882" t="s">
        <v>36</v>
      </c>
      <c r="P882" t="b">
        <v>0</v>
      </c>
    </row>
    <row r="883" spans="1:16" x14ac:dyDescent="0.2">
      <c r="A883" s="1">
        <v>745</v>
      </c>
      <c r="B883">
        <v>0</v>
      </c>
      <c r="C883">
        <v>1</v>
      </c>
      <c r="D883" t="s">
        <v>15</v>
      </c>
      <c r="E883">
        <v>70</v>
      </c>
      <c r="F883">
        <v>1</v>
      </c>
      <c r="G883">
        <v>1</v>
      </c>
      <c r="H883">
        <v>71</v>
      </c>
      <c r="I883" t="s">
        <v>17</v>
      </c>
      <c r="J883" t="s">
        <v>21</v>
      </c>
      <c r="K883" t="s">
        <v>23</v>
      </c>
      <c r="L883" t="b">
        <v>1</v>
      </c>
      <c r="M883" t="s">
        <v>30</v>
      </c>
      <c r="N883" t="s">
        <v>32</v>
      </c>
      <c r="O883" t="s">
        <v>35</v>
      </c>
      <c r="P883" t="b">
        <v>0</v>
      </c>
    </row>
    <row r="884" spans="1:16" x14ac:dyDescent="0.2">
      <c r="A884" s="1">
        <v>829</v>
      </c>
      <c r="B884">
        <v>1</v>
      </c>
      <c r="C884">
        <v>1</v>
      </c>
      <c r="D884" t="s">
        <v>16</v>
      </c>
      <c r="E884">
        <v>62</v>
      </c>
      <c r="F884">
        <v>0</v>
      </c>
      <c r="G884">
        <v>0</v>
      </c>
      <c r="H884">
        <v>80</v>
      </c>
      <c r="J884" t="s">
        <v>21</v>
      </c>
      <c r="K884" t="s">
        <v>24</v>
      </c>
      <c r="L884" t="b">
        <v>0</v>
      </c>
      <c r="M884" t="s">
        <v>30</v>
      </c>
      <c r="O884" t="s">
        <v>36</v>
      </c>
      <c r="P884" t="b">
        <v>1</v>
      </c>
    </row>
    <row r="885" spans="1:16" x14ac:dyDescent="0.2">
      <c r="A885" s="1">
        <v>116</v>
      </c>
      <c r="B885">
        <v>0</v>
      </c>
      <c r="C885">
        <v>3</v>
      </c>
      <c r="D885" t="s">
        <v>15</v>
      </c>
      <c r="E885">
        <v>70.5</v>
      </c>
      <c r="F885">
        <v>0</v>
      </c>
      <c r="G885">
        <v>0</v>
      </c>
      <c r="H885">
        <v>7.75</v>
      </c>
      <c r="I885" t="s">
        <v>19</v>
      </c>
      <c r="J885" t="s">
        <v>20</v>
      </c>
      <c r="K885" t="s">
        <v>23</v>
      </c>
      <c r="L885" t="b">
        <v>1</v>
      </c>
      <c r="N885" t="s">
        <v>34</v>
      </c>
      <c r="O885" t="s">
        <v>35</v>
      </c>
      <c r="P885" t="b">
        <v>1</v>
      </c>
    </row>
    <row r="886" spans="1:16" x14ac:dyDescent="0.2">
      <c r="A886" s="1">
        <v>96</v>
      </c>
      <c r="B886">
        <v>0</v>
      </c>
      <c r="C886">
        <v>1</v>
      </c>
      <c r="D886" t="s">
        <v>15</v>
      </c>
      <c r="E886">
        <v>71</v>
      </c>
      <c r="F886">
        <v>0</v>
      </c>
      <c r="G886">
        <v>0</v>
      </c>
      <c r="H886">
        <v>34.654200000000003</v>
      </c>
      <c r="I886" t="s">
        <v>18</v>
      </c>
      <c r="J886" t="s">
        <v>21</v>
      </c>
      <c r="K886" t="s">
        <v>23</v>
      </c>
      <c r="L886" t="b">
        <v>1</v>
      </c>
      <c r="M886" t="s">
        <v>29</v>
      </c>
      <c r="N886" t="s">
        <v>33</v>
      </c>
      <c r="O886" t="s">
        <v>35</v>
      </c>
      <c r="P886" t="b">
        <v>1</v>
      </c>
    </row>
    <row r="887" spans="1:16" x14ac:dyDescent="0.2">
      <c r="A887" s="1">
        <v>275</v>
      </c>
      <c r="B887">
        <v>1</v>
      </c>
      <c r="C887">
        <v>1</v>
      </c>
      <c r="D887" t="s">
        <v>16</v>
      </c>
      <c r="E887">
        <v>63</v>
      </c>
      <c r="F887">
        <v>1</v>
      </c>
      <c r="G887">
        <v>0</v>
      </c>
      <c r="H887">
        <v>77.958299999999994</v>
      </c>
      <c r="I887" t="s">
        <v>17</v>
      </c>
      <c r="J887" t="s">
        <v>21</v>
      </c>
      <c r="K887" t="s">
        <v>24</v>
      </c>
      <c r="L887" t="b">
        <v>0</v>
      </c>
      <c r="M887" t="s">
        <v>28</v>
      </c>
      <c r="N887" t="s">
        <v>32</v>
      </c>
      <c r="O887" t="s">
        <v>36</v>
      </c>
      <c r="P887" t="b">
        <v>0</v>
      </c>
    </row>
    <row r="888" spans="1:16" x14ac:dyDescent="0.2">
      <c r="A888" s="1">
        <v>493</v>
      </c>
      <c r="B888">
        <v>0</v>
      </c>
      <c r="C888">
        <v>1</v>
      </c>
      <c r="D888" t="s">
        <v>15</v>
      </c>
      <c r="E888">
        <v>71</v>
      </c>
      <c r="F888">
        <v>0</v>
      </c>
      <c r="G888">
        <v>0</v>
      </c>
      <c r="H888">
        <v>49.504199999999997</v>
      </c>
      <c r="I888" t="s">
        <v>18</v>
      </c>
      <c r="J888" t="s">
        <v>21</v>
      </c>
      <c r="K888" t="s">
        <v>23</v>
      </c>
      <c r="L888" t="b">
        <v>1</v>
      </c>
      <c r="N888" t="s">
        <v>33</v>
      </c>
      <c r="O888" t="s">
        <v>35</v>
      </c>
      <c r="P888" t="b">
        <v>1</v>
      </c>
    </row>
    <row r="889" spans="1:16" x14ac:dyDescent="0.2">
      <c r="A889" s="1">
        <v>483</v>
      </c>
      <c r="B889">
        <v>1</v>
      </c>
      <c r="C889">
        <v>3</v>
      </c>
      <c r="D889" t="s">
        <v>16</v>
      </c>
      <c r="E889">
        <v>63</v>
      </c>
      <c r="F889">
        <v>0</v>
      </c>
      <c r="G889">
        <v>0</v>
      </c>
      <c r="H889">
        <v>9.5875000000000004</v>
      </c>
      <c r="I889" t="s">
        <v>17</v>
      </c>
      <c r="J889" t="s">
        <v>20</v>
      </c>
      <c r="K889" t="s">
        <v>24</v>
      </c>
      <c r="L889" t="b">
        <v>0</v>
      </c>
      <c r="N889" t="s">
        <v>32</v>
      </c>
      <c r="O889" t="s">
        <v>36</v>
      </c>
      <c r="P889" t="b">
        <v>1</v>
      </c>
    </row>
    <row r="890" spans="1:16" x14ac:dyDescent="0.2">
      <c r="A890" s="1">
        <v>888</v>
      </c>
      <c r="B890">
        <v>0</v>
      </c>
      <c r="C890">
        <v>3</v>
      </c>
      <c r="D890" t="s">
        <v>16</v>
      </c>
      <c r="F890">
        <v>1</v>
      </c>
      <c r="G890">
        <v>2</v>
      </c>
      <c r="H890">
        <v>23.45</v>
      </c>
      <c r="I890" t="s">
        <v>17</v>
      </c>
      <c r="J890" t="s">
        <v>20</v>
      </c>
      <c r="K890" t="s">
        <v>24</v>
      </c>
      <c r="L890" t="b">
        <v>0</v>
      </c>
      <c r="N890" t="s">
        <v>32</v>
      </c>
      <c r="O890" t="s">
        <v>35</v>
      </c>
      <c r="P890" t="b">
        <v>0</v>
      </c>
    </row>
    <row r="891" spans="1:16" x14ac:dyDescent="0.2">
      <c r="A891" s="1">
        <v>851</v>
      </c>
      <c r="B891">
        <v>0</v>
      </c>
      <c r="C891">
        <v>3</v>
      </c>
      <c r="D891" t="s">
        <v>15</v>
      </c>
      <c r="E891">
        <v>74</v>
      </c>
      <c r="F891">
        <v>0</v>
      </c>
      <c r="G891">
        <v>0</v>
      </c>
      <c r="H891">
        <v>7.7750000000000004</v>
      </c>
      <c r="I891" t="s">
        <v>17</v>
      </c>
      <c r="J891" t="s">
        <v>20</v>
      </c>
      <c r="K891" t="s">
        <v>23</v>
      </c>
      <c r="L891" t="b">
        <v>1</v>
      </c>
      <c r="N891" t="s">
        <v>32</v>
      </c>
      <c r="O891" t="s">
        <v>35</v>
      </c>
      <c r="P891" t="b">
        <v>1</v>
      </c>
    </row>
    <row r="892" spans="1:16" x14ac:dyDescent="0.2">
      <c r="A892" s="1">
        <v>630</v>
      </c>
      <c r="B892">
        <v>1</v>
      </c>
      <c r="C892">
        <v>1</v>
      </c>
      <c r="D892" t="s">
        <v>15</v>
      </c>
      <c r="E892">
        <v>80</v>
      </c>
      <c r="F892">
        <v>0</v>
      </c>
      <c r="G892">
        <v>0</v>
      </c>
      <c r="H892">
        <v>30</v>
      </c>
      <c r="I892" t="s">
        <v>17</v>
      </c>
      <c r="J892" t="s">
        <v>21</v>
      </c>
      <c r="K892" t="s">
        <v>23</v>
      </c>
      <c r="L892" t="b">
        <v>1</v>
      </c>
      <c r="M892" t="s">
        <v>29</v>
      </c>
      <c r="N892" t="s">
        <v>32</v>
      </c>
      <c r="O892" t="s">
        <v>36</v>
      </c>
      <c r="P892" t="b">
        <v>1</v>
      </c>
    </row>
  </sheetData>
  <mergeCells count="1">
    <mergeCell ref="R5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E7E7-A2BD-5845-B049-B63975F5E1BF}">
  <dimension ref="A1:F163"/>
  <sheetViews>
    <sheetView workbookViewId="0">
      <selection activeCell="G1" sqref="G1"/>
    </sheetView>
  </sheetViews>
  <sheetFormatPr baseColWidth="10" defaultRowHeight="15" x14ac:dyDescent="0.2"/>
  <sheetData>
    <row r="1" spans="1:6" ht="32" customHeight="1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">
      <c r="A2" s="3">
        <v>1</v>
      </c>
      <c r="B2" s="3">
        <v>1912</v>
      </c>
      <c r="C2" s="3">
        <v>0</v>
      </c>
      <c r="D2" s="3">
        <v>5</v>
      </c>
      <c r="E2" s="3">
        <f>D2-F2</f>
        <v>0</v>
      </c>
      <c r="F2" s="3">
        <v>5</v>
      </c>
    </row>
    <row r="3" spans="1:6" x14ac:dyDescent="0.2">
      <c r="A3" s="3">
        <v>1</v>
      </c>
      <c r="B3" s="3">
        <v>1911</v>
      </c>
      <c r="C3" s="3">
        <v>1</v>
      </c>
      <c r="D3" s="3">
        <v>5</v>
      </c>
      <c r="E3" s="3">
        <f t="shared" ref="E3:E66" si="0">D3-F3</f>
        <v>2</v>
      </c>
      <c r="F3" s="3">
        <v>3</v>
      </c>
    </row>
    <row r="4" spans="1:6" x14ac:dyDescent="0.2">
      <c r="A4" s="3">
        <v>1</v>
      </c>
      <c r="B4" s="3">
        <v>1910</v>
      </c>
      <c r="C4" s="3">
        <v>2</v>
      </c>
      <c r="D4" s="3">
        <v>4</v>
      </c>
      <c r="E4" s="3">
        <f t="shared" si="0"/>
        <v>3</v>
      </c>
      <c r="F4" s="3">
        <v>1</v>
      </c>
    </row>
    <row r="5" spans="1:6" x14ac:dyDescent="0.2">
      <c r="A5" s="3">
        <v>1</v>
      </c>
      <c r="B5" s="3">
        <v>1909</v>
      </c>
      <c r="C5" s="3">
        <v>3</v>
      </c>
      <c r="D5" s="3">
        <v>4</v>
      </c>
      <c r="E5" s="3">
        <f t="shared" si="0"/>
        <v>0</v>
      </c>
      <c r="F5" s="3">
        <v>4</v>
      </c>
    </row>
    <row r="6" spans="1:6" x14ac:dyDescent="0.2">
      <c r="A6" s="3">
        <v>1</v>
      </c>
      <c r="B6" s="3">
        <v>1908</v>
      </c>
      <c r="C6" s="3">
        <v>4</v>
      </c>
      <c r="D6" s="3">
        <v>5</v>
      </c>
      <c r="E6" s="3">
        <f t="shared" si="0"/>
        <v>3</v>
      </c>
      <c r="F6" s="3">
        <v>2</v>
      </c>
    </row>
    <row r="7" spans="1:6" x14ac:dyDescent="0.2">
      <c r="A7" s="3">
        <v>1</v>
      </c>
      <c r="B7" s="3">
        <v>1907</v>
      </c>
      <c r="C7" s="3">
        <v>5</v>
      </c>
      <c r="D7" s="3">
        <v>0</v>
      </c>
      <c r="E7" s="3">
        <f t="shared" si="0"/>
        <v>0</v>
      </c>
      <c r="F7" s="3">
        <v>0</v>
      </c>
    </row>
    <row r="8" spans="1:6" x14ac:dyDescent="0.2">
      <c r="A8" s="3">
        <v>1</v>
      </c>
      <c r="B8" s="3">
        <v>1906</v>
      </c>
      <c r="C8" s="3">
        <v>6</v>
      </c>
      <c r="D8" s="3">
        <v>1</v>
      </c>
      <c r="E8" s="3">
        <f t="shared" si="0"/>
        <v>0</v>
      </c>
      <c r="F8" s="3">
        <v>1</v>
      </c>
    </row>
    <row r="9" spans="1:6" x14ac:dyDescent="0.2">
      <c r="A9" s="3">
        <v>1</v>
      </c>
      <c r="B9" s="3">
        <v>1905</v>
      </c>
      <c r="C9" s="3">
        <v>7</v>
      </c>
      <c r="D9" s="3">
        <v>2</v>
      </c>
      <c r="E9" s="3">
        <f t="shared" si="0"/>
        <v>2</v>
      </c>
      <c r="F9" s="3">
        <v>0</v>
      </c>
    </row>
    <row r="10" spans="1:6" x14ac:dyDescent="0.2">
      <c r="A10" s="3">
        <v>1</v>
      </c>
      <c r="B10" s="3">
        <v>1904</v>
      </c>
      <c r="C10" s="3">
        <v>8</v>
      </c>
      <c r="D10" s="3">
        <v>2</v>
      </c>
      <c r="E10" s="3">
        <f t="shared" si="0"/>
        <v>1</v>
      </c>
      <c r="F10" s="3">
        <v>1</v>
      </c>
    </row>
    <row r="11" spans="1:6" x14ac:dyDescent="0.2">
      <c r="A11" s="3">
        <v>1</v>
      </c>
      <c r="B11" s="3">
        <v>1903</v>
      </c>
      <c r="C11" s="3">
        <v>9</v>
      </c>
      <c r="D11" s="3">
        <v>4</v>
      </c>
      <c r="E11" s="3">
        <f t="shared" si="0"/>
        <v>2</v>
      </c>
      <c r="F11" s="3">
        <v>2</v>
      </c>
    </row>
    <row r="12" spans="1:6" x14ac:dyDescent="0.2">
      <c r="A12" s="3">
        <v>1</v>
      </c>
      <c r="B12" s="3">
        <v>1902</v>
      </c>
      <c r="C12" s="3">
        <v>10</v>
      </c>
      <c r="D12" s="3">
        <v>1</v>
      </c>
      <c r="E12" s="3">
        <f t="shared" si="0"/>
        <v>1</v>
      </c>
      <c r="F12" s="3">
        <v>0</v>
      </c>
    </row>
    <row r="13" spans="1:6" x14ac:dyDescent="0.2">
      <c r="A13" s="3">
        <v>1</v>
      </c>
      <c r="B13" s="3">
        <v>1901</v>
      </c>
      <c r="C13" s="3">
        <v>11</v>
      </c>
      <c r="D13" s="3">
        <v>3</v>
      </c>
      <c r="E13" s="3">
        <f t="shared" si="0"/>
        <v>2</v>
      </c>
      <c r="F13" s="3">
        <v>1</v>
      </c>
    </row>
    <row r="14" spans="1:6" x14ac:dyDescent="0.2">
      <c r="A14" s="3">
        <v>1</v>
      </c>
      <c r="B14" s="3">
        <v>1900</v>
      </c>
      <c r="C14" s="3">
        <v>12</v>
      </c>
      <c r="D14" s="3">
        <v>1</v>
      </c>
      <c r="E14" s="3">
        <f t="shared" si="0"/>
        <v>0</v>
      </c>
      <c r="F14" s="3">
        <v>1</v>
      </c>
    </row>
    <row r="15" spans="1:6" x14ac:dyDescent="0.2">
      <c r="A15" s="3">
        <v>1</v>
      </c>
      <c r="B15" s="3">
        <v>1899</v>
      </c>
      <c r="C15" s="3">
        <v>13</v>
      </c>
      <c r="D15" s="3">
        <v>0</v>
      </c>
      <c r="E15" s="3">
        <f t="shared" si="0"/>
        <v>0</v>
      </c>
      <c r="F15" s="3">
        <v>0</v>
      </c>
    </row>
    <row r="16" spans="1:6" x14ac:dyDescent="0.2">
      <c r="A16" s="3">
        <v>1</v>
      </c>
      <c r="B16" s="3">
        <v>1898</v>
      </c>
      <c r="C16" s="3">
        <v>14</v>
      </c>
      <c r="D16" s="3">
        <v>2</v>
      </c>
      <c r="E16" s="3">
        <f t="shared" si="0"/>
        <v>2</v>
      </c>
      <c r="F16" s="3">
        <v>0</v>
      </c>
    </row>
    <row r="17" spans="1:6" x14ac:dyDescent="0.2">
      <c r="A17" s="3">
        <v>1</v>
      </c>
      <c r="B17" s="3">
        <v>1897</v>
      </c>
      <c r="C17" s="3">
        <v>15</v>
      </c>
      <c r="D17" s="3">
        <v>1</v>
      </c>
      <c r="E17" s="3">
        <f t="shared" si="0"/>
        <v>1</v>
      </c>
      <c r="F17" s="3">
        <v>0</v>
      </c>
    </row>
    <row r="18" spans="1:6" x14ac:dyDescent="0.2">
      <c r="A18" s="3">
        <v>1</v>
      </c>
      <c r="B18" s="3">
        <v>1896</v>
      </c>
      <c r="C18" s="3">
        <v>16</v>
      </c>
      <c r="D18" s="3">
        <v>11</v>
      </c>
      <c r="E18" s="3">
        <f t="shared" si="0"/>
        <v>10</v>
      </c>
      <c r="F18" s="3">
        <v>1</v>
      </c>
    </row>
    <row r="19" spans="1:6" x14ac:dyDescent="0.2">
      <c r="A19" s="3">
        <v>1</v>
      </c>
      <c r="B19" s="3">
        <v>1895</v>
      </c>
      <c r="C19" s="3">
        <v>17</v>
      </c>
      <c r="D19" s="3">
        <v>7</v>
      </c>
      <c r="E19" s="3">
        <f t="shared" si="0"/>
        <v>6</v>
      </c>
      <c r="F19" s="3">
        <v>1</v>
      </c>
    </row>
    <row r="20" spans="1:6" x14ac:dyDescent="0.2">
      <c r="A20" s="3">
        <v>1</v>
      </c>
      <c r="B20" s="3">
        <v>1894</v>
      </c>
      <c r="C20" s="3">
        <v>18</v>
      </c>
      <c r="D20" s="3">
        <v>13</v>
      </c>
      <c r="E20" s="3">
        <f t="shared" si="0"/>
        <v>12</v>
      </c>
      <c r="F20" s="3">
        <v>1</v>
      </c>
    </row>
    <row r="21" spans="1:6" x14ac:dyDescent="0.2">
      <c r="A21" s="3">
        <v>1</v>
      </c>
      <c r="B21" s="3">
        <v>1893</v>
      </c>
      <c r="C21" s="3">
        <v>19</v>
      </c>
      <c r="D21" s="3">
        <v>18</v>
      </c>
      <c r="E21" s="3">
        <f t="shared" si="0"/>
        <v>16</v>
      </c>
      <c r="F21" s="3">
        <v>2</v>
      </c>
    </row>
    <row r="22" spans="1:6" x14ac:dyDescent="0.2">
      <c r="A22" s="3">
        <v>1</v>
      </c>
      <c r="B22" s="3">
        <v>1892</v>
      </c>
      <c r="C22" s="3">
        <v>20</v>
      </c>
      <c r="D22" s="3">
        <v>14</v>
      </c>
      <c r="E22" s="3">
        <f t="shared" si="0"/>
        <v>11</v>
      </c>
      <c r="F22" s="3">
        <v>3</v>
      </c>
    </row>
    <row r="23" spans="1:6" x14ac:dyDescent="0.2">
      <c r="A23" s="3">
        <v>1</v>
      </c>
      <c r="B23" s="3">
        <v>1891</v>
      </c>
      <c r="C23" s="3">
        <v>21</v>
      </c>
      <c r="D23" s="3">
        <v>17</v>
      </c>
      <c r="E23" s="3">
        <f t="shared" si="0"/>
        <v>16</v>
      </c>
      <c r="F23" s="3">
        <v>1</v>
      </c>
    </row>
    <row r="24" spans="1:6" x14ac:dyDescent="0.2">
      <c r="A24" s="3">
        <v>1</v>
      </c>
      <c r="B24" s="3">
        <v>1890</v>
      </c>
      <c r="C24" s="3">
        <v>22</v>
      </c>
      <c r="D24" s="3">
        <v>15</v>
      </c>
      <c r="E24" s="3">
        <f t="shared" si="0"/>
        <v>14</v>
      </c>
      <c r="F24" s="3">
        <v>1</v>
      </c>
    </row>
    <row r="25" spans="1:6" x14ac:dyDescent="0.2">
      <c r="A25" s="3">
        <v>1</v>
      </c>
      <c r="B25" s="3">
        <v>1889</v>
      </c>
      <c r="C25" s="3">
        <v>23</v>
      </c>
      <c r="D25" s="3">
        <v>11</v>
      </c>
      <c r="E25" s="3">
        <f t="shared" si="0"/>
        <v>10</v>
      </c>
      <c r="F25" s="3">
        <v>1</v>
      </c>
    </row>
    <row r="26" spans="1:6" x14ac:dyDescent="0.2">
      <c r="A26" s="3">
        <v>1</v>
      </c>
      <c r="B26" s="3">
        <v>1888</v>
      </c>
      <c r="C26" s="3">
        <v>24</v>
      </c>
      <c r="D26" s="3">
        <v>14</v>
      </c>
      <c r="E26" s="3">
        <f t="shared" si="0"/>
        <v>13</v>
      </c>
      <c r="F26" s="3">
        <v>1</v>
      </c>
    </row>
    <row r="27" spans="1:6" x14ac:dyDescent="0.2">
      <c r="A27" s="3">
        <v>1</v>
      </c>
      <c r="B27" s="3">
        <v>1887</v>
      </c>
      <c r="C27" s="3">
        <v>25</v>
      </c>
      <c r="D27" s="3">
        <v>18</v>
      </c>
      <c r="E27" s="3">
        <f t="shared" si="0"/>
        <v>14</v>
      </c>
      <c r="F27" s="3">
        <v>4</v>
      </c>
    </row>
    <row r="28" spans="1:6" x14ac:dyDescent="0.2">
      <c r="A28" s="3">
        <v>1</v>
      </c>
      <c r="B28" s="3">
        <v>1886</v>
      </c>
      <c r="C28" s="3">
        <v>26</v>
      </c>
      <c r="D28" s="3">
        <v>13</v>
      </c>
      <c r="E28" s="3">
        <f t="shared" si="0"/>
        <v>10</v>
      </c>
      <c r="F28" s="3">
        <v>3</v>
      </c>
    </row>
    <row r="29" spans="1:6" x14ac:dyDescent="0.2">
      <c r="A29" s="3">
        <v>1</v>
      </c>
      <c r="B29" s="3">
        <v>1885</v>
      </c>
      <c r="C29" s="3">
        <v>27</v>
      </c>
      <c r="D29" s="3">
        <v>12</v>
      </c>
      <c r="E29" s="3">
        <f t="shared" si="0"/>
        <v>6</v>
      </c>
      <c r="F29" s="3">
        <v>6</v>
      </c>
    </row>
    <row r="30" spans="1:6" x14ac:dyDescent="0.2">
      <c r="A30" s="3">
        <v>1</v>
      </c>
      <c r="B30" s="3">
        <v>1884</v>
      </c>
      <c r="C30" s="3">
        <v>28</v>
      </c>
      <c r="D30" s="3">
        <v>20</v>
      </c>
      <c r="E30" s="3">
        <f t="shared" si="0"/>
        <v>18</v>
      </c>
      <c r="F30" s="3">
        <v>2</v>
      </c>
    </row>
    <row r="31" spans="1:6" x14ac:dyDescent="0.2">
      <c r="A31" s="3">
        <v>1</v>
      </c>
      <c r="B31" s="3">
        <v>1883</v>
      </c>
      <c r="C31" s="3">
        <v>29</v>
      </c>
      <c r="D31" s="3">
        <v>13</v>
      </c>
      <c r="E31" s="3">
        <f t="shared" si="0"/>
        <v>10</v>
      </c>
      <c r="F31" s="3">
        <v>3</v>
      </c>
    </row>
    <row r="32" spans="1:6" x14ac:dyDescent="0.2">
      <c r="A32" s="3">
        <v>1</v>
      </c>
      <c r="B32" s="3">
        <v>1882</v>
      </c>
      <c r="C32" s="3">
        <v>30</v>
      </c>
      <c r="D32" s="3">
        <v>15</v>
      </c>
      <c r="E32" s="3">
        <f t="shared" si="0"/>
        <v>14</v>
      </c>
      <c r="F32" s="3">
        <v>1</v>
      </c>
    </row>
    <row r="33" spans="1:6" x14ac:dyDescent="0.2">
      <c r="A33" s="3">
        <v>1</v>
      </c>
      <c r="B33" s="3">
        <v>1881</v>
      </c>
      <c r="C33" s="3">
        <v>31</v>
      </c>
      <c r="D33" s="3">
        <v>10</v>
      </c>
      <c r="E33" s="3">
        <f t="shared" si="0"/>
        <v>7</v>
      </c>
      <c r="F33" s="3">
        <v>3</v>
      </c>
    </row>
    <row r="34" spans="1:6" x14ac:dyDescent="0.2">
      <c r="A34" s="3">
        <v>1</v>
      </c>
      <c r="B34" s="3">
        <v>1880</v>
      </c>
      <c r="C34" s="3">
        <v>32</v>
      </c>
      <c r="D34" s="3">
        <v>16</v>
      </c>
      <c r="E34" s="3">
        <f t="shared" si="0"/>
        <v>9</v>
      </c>
      <c r="F34" s="3">
        <v>7</v>
      </c>
    </row>
    <row r="35" spans="1:6" x14ac:dyDescent="0.2">
      <c r="A35" s="3">
        <v>1</v>
      </c>
      <c r="B35" s="3">
        <v>1879</v>
      </c>
      <c r="C35" s="3">
        <v>33</v>
      </c>
      <c r="D35" s="3">
        <v>9</v>
      </c>
      <c r="E35" s="3">
        <f t="shared" si="0"/>
        <v>9</v>
      </c>
      <c r="F35" s="3">
        <v>0</v>
      </c>
    </row>
    <row r="36" spans="1:6" x14ac:dyDescent="0.2">
      <c r="A36" s="3">
        <v>1</v>
      </c>
      <c r="B36" s="3">
        <v>1878</v>
      </c>
      <c r="C36" s="3">
        <v>34</v>
      </c>
      <c r="D36" s="3">
        <v>11</v>
      </c>
      <c r="E36" s="3">
        <f t="shared" si="0"/>
        <v>9</v>
      </c>
      <c r="F36" s="3">
        <v>2</v>
      </c>
    </row>
    <row r="37" spans="1:6" x14ac:dyDescent="0.2">
      <c r="A37" s="3">
        <v>1</v>
      </c>
      <c r="B37" s="3">
        <v>1877</v>
      </c>
      <c r="C37" s="3">
        <v>35</v>
      </c>
      <c r="D37" s="3">
        <v>10</v>
      </c>
      <c r="E37" s="3">
        <f t="shared" si="0"/>
        <v>7</v>
      </c>
      <c r="F37" s="3">
        <v>3</v>
      </c>
    </row>
    <row r="38" spans="1:6" x14ac:dyDescent="0.2">
      <c r="A38" s="3">
        <v>1</v>
      </c>
      <c r="B38" s="3">
        <v>1876</v>
      </c>
      <c r="C38" s="3">
        <v>36</v>
      </c>
      <c r="D38" s="3">
        <v>16</v>
      </c>
      <c r="E38" s="3">
        <f t="shared" si="0"/>
        <v>12</v>
      </c>
      <c r="F38" s="3">
        <v>4</v>
      </c>
    </row>
    <row r="39" spans="1:6" x14ac:dyDescent="0.2">
      <c r="A39" s="3">
        <v>1</v>
      </c>
      <c r="B39" s="3">
        <v>1875</v>
      </c>
      <c r="C39" s="3">
        <v>37</v>
      </c>
      <c r="D39" s="3">
        <v>5</v>
      </c>
      <c r="E39" s="3">
        <f t="shared" si="0"/>
        <v>4</v>
      </c>
      <c r="F39" s="3">
        <v>1</v>
      </c>
    </row>
    <row r="40" spans="1:6" x14ac:dyDescent="0.2">
      <c r="A40" s="3">
        <v>1</v>
      </c>
      <c r="B40" s="3">
        <v>1874</v>
      </c>
      <c r="C40" s="3">
        <v>38</v>
      </c>
      <c r="D40" s="3">
        <v>6</v>
      </c>
      <c r="E40" s="3">
        <f t="shared" si="0"/>
        <v>5</v>
      </c>
      <c r="F40" s="3">
        <v>1</v>
      </c>
    </row>
    <row r="41" spans="1:6" x14ac:dyDescent="0.2">
      <c r="A41" s="3">
        <v>1</v>
      </c>
      <c r="B41" s="3">
        <v>1873</v>
      </c>
      <c r="C41" s="3">
        <v>39</v>
      </c>
      <c r="D41" s="3">
        <v>8</v>
      </c>
      <c r="E41" s="3">
        <f t="shared" si="0"/>
        <v>7</v>
      </c>
      <c r="F41" s="3">
        <v>1</v>
      </c>
    </row>
    <row r="42" spans="1:6" x14ac:dyDescent="0.2">
      <c r="A42" s="3">
        <v>1</v>
      </c>
      <c r="B42" s="3">
        <v>1872</v>
      </c>
      <c r="C42" s="3">
        <v>40</v>
      </c>
      <c r="D42" s="3">
        <v>9</v>
      </c>
      <c r="E42" s="3">
        <f t="shared" si="0"/>
        <v>8</v>
      </c>
      <c r="F42" s="3">
        <v>1</v>
      </c>
    </row>
    <row r="43" spans="1:6" x14ac:dyDescent="0.2">
      <c r="A43" s="3">
        <v>1</v>
      </c>
      <c r="B43" s="3">
        <v>1871</v>
      </c>
      <c r="C43" s="3">
        <v>41</v>
      </c>
      <c r="D43" s="3">
        <v>2</v>
      </c>
      <c r="E43" s="3">
        <f t="shared" si="0"/>
        <v>2</v>
      </c>
      <c r="F43" s="3">
        <v>0</v>
      </c>
    </row>
    <row r="44" spans="1:6" x14ac:dyDescent="0.2">
      <c r="A44" s="3">
        <v>1</v>
      </c>
      <c r="B44" s="3">
        <v>1870</v>
      </c>
      <c r="C44" s="3">
        <v>42</v>
      </c>
      <c r="D44" s="3">
        <v>10</v>
      </c>
      <c r="E44" s="3">
        <f t="shared" si="0"/>
        <v>7</v>
      </c>
      <c r="F44" s="3">
        <v>3</v>
      </c>
    </row>
    <row r="45" spans="1:6" x14ac:dyDescent="0.2">
      <c r="A45" s="3">
        <v>1</v>
      </c>
      <c r="B45" s="3">
        <v>1869</v>
      </c>
      <c r="C45" s="3">
        <v>43</v>
      </c>
      <c r="D45" s="3">
        <v>3</v>
      </c>
      <c r="E45" s="3">
        <f t="shared" si="0"/>
        <v>3</v>
      </c>
      <c r="F45" s="3">
        <v>0</v>
      </c>
    </row>
    <row r="46" spans="1:6" x14ac:dyDescent="0.2">
      <c r="A46" s="3">
        <v>1</v>
      </c>
      <c r="B46" s="3">
        <v>1868</v>
      </c>
      <c r="C46" s="3">
        <v>44</v>
      </c>
      <c r="D46" s="3">
        <v>6</v>
      </c>
      <c r="E46" s="3">
        <f t="shared" si="0"/>
        <v>5</v>
      </c>
      <c r="F46" s="3">
        <v>1</v>
      </c>
    </row>
    <row r="47" spans="1:6" x14ac:dyDescent="0.2">
      <c r="A47" s="3">
        <v>1</v>
      </c>
      <c r="B47" s="3">
        <v>1867</v>
      </c>
      <c r="C47" s="3">
        <v>45</v>
      </c>
      <c r="D47" s="3">
        <v>8</v>
      </c>
      <c r="E47" s="3">
        <f t="shared" si="0"/>
        <v>6</v>
      </c>
      <c r="F47" s="3">
        <v>2</v>
      </c>
    </row>
    <row r="48" spans="1:6" x14ac:dyDescent="0.2">
      <c r="A48" s="3">
        <v>1</v>
      </c>
      <c r="B48" s="3">
        <v>1866</v>
      </c>
      <c r="C48" s="3">
        <v>46</v>
      </c>
      <c r="D48" s="3">
        <v>3</v>
      </c>
      <c r="E48" s="3">
        <f t="shared" si="0"/>
        <v>3</v>
      </c>
      <c r="F48" s="3">
        <v>0</v>
      </c>
    </row>
    <row r="49" spans="1:6" x14ac:dyDescent="0.2">
      <c r="A49" s="3">
        <v>1</v>
      </c>
      <c r="B49" s="3">
        <v>1865</v>
      </c>
      <c r="C49" s="3">
        <v>47</v>
      </c>
      <c r="D49" s="3">
        <v>7</v>
      </c>
      <c r="E49" s="3">
        <f t="shared" si="0"/>
        <v>7</v>
      </c>
      <c r="F49" s="3">
        <v>0</v>
      </c>
    </row>
    <row r="50" spans="1:6" x14ac:dyDescent="0.2">
      <c r="A50" s="3">
        <v>1</v>
      </c>
      <c r="B50" s="3">
        <v>1864</v>
      </c>
      <c r="C50" s="3">
        <v>48</v>
      </c>
      <c r="D50" s="3">
        <v>5</v>
      </c>
      <c r="E50" s="3">
        <f t="shared" si="0"/>
        <v>2</v>
      </c>
      <c r="F50" s="3">
        <v>3</v>
      </c>
    </row>
    <row r="51" spans="1:6" x14ac:dyDescent="0.2">
      <c r="A51" s="3">
        <v>1</v>
      </c>
      <c r="B51" s="3">
        <v>1863</v>
      </c>
      <c r="C51" s="3">
        <v>49</v>
      </c>
      <c r="D51" s="3">
        <v>4</v>
      </c>
      <c r="E51" s="3">
        <f t="shared" si="0"/>
        <v>2</v>
      </c>
      <c r="F51" s="3">
        <v>2</v>
      </c>
    </row>
    <row r="52" spans="1:6" x14ac:dyDescent="0.2">
      <c r="A52" s="3">
        <v>1</v>
      </c>
      <c r="B52" s="3">
        <v>1862</v>
      </c>
      <c r="C52" s="3">
        <v>50</v>
      </c>
      <c r="D52" s="3">
        <v>5</v>
      </c>
      <c r="E52" s="3">
        <f t="shared" si="0"/>
        <v>4</v>
      </c>
      <c r="F52" s="3">
        <v>1</v>
      </c>
    </row>
    <row r="53" spans="1:6" x14ac:dyDescent="0.2">
      <c r="A53" s="3">
        <v>1</v>
      </c>
      <c r="B53" s="3">
        <v>1861</v>
      </c>
      <c r="C53" s="3">
        <v>51</v>
      </c>
      <c r="D53" s="3">
        <v>6</v>
      </c>
      <c r="E53" s="3">
        <f t="shared" si="0"/>
        <v>5</v>
      </c>
      <c r="F53" s="3">
        <v>1</v>
      </c>
    </row>
    <row r="54" spans="1:6" x14ac:dyDescent="0.2">
      <c r="A54" s="3">
        <v>1</v>
      </c>
      <c r="B54" s="3">
        <v>1860</v>
      </c>
      <c r="C54" s="3">
        <v>52</v>
      </c>
      <c r="D54" s="3">
        <v>4</v>
      </c>
      <c r="E54" s="3">
        <f t="shared" si="0"/>
        <v>3</v>
      </c>
      <c r="F54" s="3">
        <v>1</v>
      </c>
    </row>
    <row r="55" spans="1:6" x14ac:dyDescent="0.2">
      <c r="A55" s="3">
        <v>1</v>
      </c>
      <c r="B55" s="3">
        <v>1859</v>
      </c>
      <c r="C55" s="3">
        <v>53</v>
      </c>
      <c r="D55" s="3">
        <v>0</v>
      </c>
      <c r="E55" s="3">
        <f t="shared" si="0"/>
        <v>0</v>
      </c>
      <c r="F55" s="3">
        <v>0</v>
      </c>
    </row>
    <row r="56" spans="1:6" x14ac:dyDescent="0.2">
      <c r="A56" s="3">
        <v>1</v>
      </c>
      <c r="B56" s="3">
        <v>1858</v>
      </c>
      <c r="C56" s="3">
        <v>54</v>
      </c>
      <c r="D56" s="3">
        <v>5</v>
      </c>
      <c r="E56" s="3">
        <f t="shared" si="0"/>
        <v>5</v>
      </c>
      <c r="F56" s="3">
        <v>0</v>
      </c>
    </row>
    <row r="57" spans="1:6" x14ac:dyDescent="0.2">
      <c r="A57" s="3">
        <v>1</v>
      </c>
      <c r="B57" s="3">
        <v>1857</v>
      </c>
      <c r="C57" s="3">
        <v>55</v>
      </c>
      <c r="D57" s="3">
        <v>2</v>
      </c>
      <c r="E57" s="3">
        <f t="shared" si="0"/>
        <v>2</v>
      </c>
      <c r="F57" s="3">
        <v>0</v>
      </c>
    </row>
    <row r="58" spans="1:6" x14ac:dyDescent="0.2">
      <c r="A58" s="3">
        <v>1</v>
      </c>
      <c r="B58" s="3">
        <v>1856</v>
      </c>
      <c r="C58" s="3">
        <v>56</v>
      </c>
      <c r="D58" s="3">
        <v>3</v>
      </c>
      <c r="E58" s="3">
        <f t="shared" si="0"/>
        <v>2</v>
      </c>
      <c r="F58" s="3">
        <v>1</v>
      </c>
    </row>
    <row r="59" spans="1:6" x14ac:dyDescent="0.2">
      <c r="A59" s="3">
        <v>1</v>
      </c>
      <c r="B59" s="3">
        <v>1855</v>
      </c>
      <c r="C59" s="3">
        <v>57</v>
      </c>
      <c r="D59" s="3">
        <v>1</v>
      </c>
      <c r="E59" s="3">
        <f t="shared" si="0"/>
        <v>1</v>
      </c>
      <c r="F59" s="3">
        <v>0</v>
      </c>
    </row>
    <row r="60" spans="1:6" x14ac:dyDescent="0.2">
      <c r="A60" s="3">
        <v>1</v>
      </c>
      <c r="B60" s="3">
        <v>1854</v>
      </c>
      <c r="C60" s="3">
        <v>58</v>
      </c>
      <c r="D60" s="3">
        <v>2</v>
      </c>
      <c r="E60" s="3">
        <f t="shared" si="0"/>
        <v>2</v>
      </c>
      <c r="F60" s="3">
        <v>0</v>
      </c>
    </row>
    <row r="61" spans="1:6" x14ac:dyDescent="0.2">
      <c r="A61" s="3">
        <v>1</v>
      </c>
      <c r="B61" s="3">
        <v>1853</v>
      </c>
      <c r="C61" s="3">
        <v>59</v>
      </c>
      <c r="D61" s="3">
        <v>2</v>
      </c>
      <c r="E61" s="3">
        <f t="shared" si="0"/>
        <v>2</v>
      </c>
      <c r="F61" s="3">
        <v>0</v>
      </c>
    </row>
    <row r="62" spans="1:6" x14ac:dyDescent="0.2">
      <c r="A62" s="3">
        <v>1</v>
      </c>
      <c r="B62" s="3">
        <v>1852</v>
      </c>
      <c r="C62" s="3">
        <v>60</v>
      </c>
      <c r="D62" s="3">
        <v>3</v>
      </c>
      <c r="E62" s="3">
        <f t="shared" si="0"/>
        <v>2</v>
      </c>
      <c r="F62" s="3">
        <v>1</v>
      </c>
    </row>
    <row r="63" spans="1:6" x14ac:dyDescent="0.2">
      <c r="A63" s="3">
        <v>1</v>
      </c>
      <c r="B63" s="3">
        <v>1851</v>
      </c>
      <c r="C63" s="3">
        <v>61</v>
      </c>
      <c r="D63" s="3">
        <v>3</v>
      </c>
      <c r="E63" s="3">
        <f t="shared" si="0"/>
        <v>3</v>
      </c>
      <c r="F63" s="3">
        <v>0</v>
      </c>
    </row>
    <row r="64" spans="1:6" x14ac:dyDescent="0.2">
      <c r="A64" s="3">
        <v>1</v>
      </c>
      <c r="B64" s="3">
        <v>1850</v>
      </c>
      <c r="C64" s="3">
        <v>62</v>
      </c>
      <c r="D64" s="3">
        <v>3</v>
      </c>
      <c r="E64" s="3">
        <f t="shared" si="0"/>
        <v>2</v>
      </c>
      <c r="F64" s="3">
        <v>1</v>
      </c>
    </row>
    <row r="65" spans="1:6" x14ac:dyDescent="0.2">
      <c r="A65" s="3">
        <v>1</v>
      </c>
      <c r="B65" s="3">
        <v>1849</v>
      </c>
      <c r="C65" s="3">
        <v>63</v>
      </c>
      <c r="D65" s="3">
        <v>0</v>
      </c>
      <c r="E65" s="3">
        <f t="shared" si="0"/>
        <v>0</v>
      </c>
      <c r="F65" s="3">
        <v>0</v>
      </c>
    </row>
    <row r="66" spans="1:6" x14ac:dyDescent="0.2">
      <c r="A66" s="3">
        <v>1</v>
      </c>
      <c r="B66" s="3">
        <v>1848</v>
      </c>
      <c r="C66" s="3">
        <v>64</v>
      </c>
      <c r="D66" s="3">
        <v>2</v>
      </c>
      <c r="E66" s="3">
        <f t="shared" si="0"/>
        <v>2</v>
      </c>
      <c r="F66" s="3">
        <v>0</v>
      </c>
    </row>
    <row r="67" spans="1:6" x14ac:dyDescent="0.2">
      <c r="A67" s="3">
        <v>1</v>
      </c>
      <c r="B67" s="3">
        <v>1847</v>
      </c>
      <c r="C67" s="3">
        <v>65</v>
      </c>
      <c r="D67" s="3">
        <v>3</v>
      </c>
      <c r="E67" s="3">
        <f t="shared" ref="E67:E130" si="1">D67-F67</f>
        <v>3</v>
      </c>
      <c r="F67" s="3">
        <v>0</v>
      </c>
    </row>
    <row r="68" spans="1:6" x14ac:dyDescent="0.2">
      <c r="A68" s="3">
        <v>1</v>
      </c>
      <c r="B68" s="3">
        <v>1846</v>
      </c>
      <c r="C68" s="3">
        <v>66</v>
      </c>
      <c r="D68" s="3">
        <v>1</v>
      </c>
      <c r="E68" s="3">
        <f t="shared" si="1"/>
        <v>1</v>
      </c>
      <c r="F68" s="3">
        <v>0</v>
      </c>
    </row>
    <row r="69" spans="1:6" x14ac:dyDescent="0.2">
      <c r="A69" s="3">
        <v>1</v>
      </c>
      <c r="B69" s="3">
        <v>1845</v>
      </c>
      <c r="C69" s="3">
        <v>67</v>
      </c>
      <c r="D69" s="3">
        <v>0</v>
      </c>
      <c r="E69" s="3">
        <f t="shared" si="1"/>
        <v>0</v>
      </c>
      <c r="F69" s="3">
        <v>0</v>
      </c>
    </row>
    <row r="70" spans="1:6" x14ac:dyDescent="0.2">
      <c r="A70" s="3">
        <v>1</v>
      </c>
      <c r="B70" s="3">
        <v>1844</v>
      </c>
      <c r="C70" s="3">
        <v>68</v>
      </c>
      <c r="D70" s="3">
        <v>0</v>
      </c>
      <c r="E70" s="3">
        <f t="shared" si="1"/>
        <v>0</v>
      </c>
      <c r="F70" s="3">
        <v>0</v>
      </c>
    </row>
    <row r="71" spans="1:6" x14ac:dyDescent="0.2">
      <c r="A71" s="3">
        <v>1</v>
      </c>
      <c r="B71" s="3">
        <v>1843</v>
      </c>
      <c r="C71" s="3">
        <v>69</v>
      </c>
      <c r="D71" s="3">
        <v>0</v>
      </c>
      <c r="E71" s="3">
        <f t="shared" si="1"/>
        <v>0</v>
      </c>
      <c r="F71" s="3">
        <v>0</v>
      </c>
    </row>
    <row r="72" spans="1:6" x14ac:dyDescent="0.2">
      <c r="A72" s="3">
        <v>1</v>
      </c>
      <c r="B72" s="3">
        <v>1842</v>
      </c>
      <c r="C72" s="3">
        <v>70</v>
      </c>
      <c r="D72" s="3">
        <v>3</v>
      </c>
      <c r="E72" s="3">
        <f t="shared" si="1"/>
        <v>3</v>
      </c>
      <c r="F72" s="3">
        <v>0</v>
      </c>
    </row>
    <row r="73" spans="1:6" x14ac:dyDescent="0.2">
      <c r="A73" s="3">
        <v>1</v>
      </c>
      <c r="B73" s="3">
        <v>1841</v>
      </c>
      <c r="C73" s="3">
        <v>71</v>
      </c>
      <c r="D73" s="3">
        <v>2</v>
      </c>
      <c r="E73" s="3">
        <f t="shared" si="1"/>
        <v>2</v>
      </c>
      <c r="F73" s="3">
        <v>0</v>
      </c>
    </row>
    <row r="74" spans="1:6" x14ac:dyDescent="0.2">
      <c r="A74" s="3">
        <v>1</v>
      </c>
      <c r="B74" s="3">
        <v>1840</v>
      </c>
      <c r="C74" s="3">
        <v>72</v>
      </c>
      <c r="D74" s="3">
        <v>0</v>
      </c>
      <c r="E74" s="3">
        <f t="shared" si="1"/>
        <v>0</v>
      </c>
      <c r="F74" s="3">
        <v>0</v>
      </c>
    </row>
    <row r="75" spans="1:6" x14ac:dyDescent="0.2">
      <c r="A75" s="3">
        <v>1</v>
      </c>
      <c r="B75" s="3">
        <v>1839</v>
      </c>
      <c r="C75" s="3">
        <v>73</v>
      </c>
      <c r="D75" s="3">
        <v>0</v>
      </c>
      <c r="E75" s="3">
        <f t="shared" si="1"/>
        <v>0</v>
      </c>
      <c r="F75" s="3">
        <v>0</v>
      </c>
    </row>
    <row r="76" spans="1:6" x14ac:dyDescent="0.2">
      <c r="A76" s="3">
        <v>1</v>
      </c>
      <c r="B76" s="3">
        <v>1838</v>
      </c>
      <c r="C76" s="3">
        <v>74</v>
      </c>
      <c r="D76" s="3">
        <v>1</v>
      </c>
      <c r="E76" s="3">
        <f t="shared" si="1"/>
        <v>1</v>
      </c>
      <c r="F76" s="3">
        <v>0</v>
      </c>
    </row>
    <row r="77" spans="1:6" x14ac:dyDescent="0.2">
      <c r="A77" s="3">
        <v>1</v>
      </c>
      <c r="B77" s="3">
        <v>1837</v>
      </c>
      <c r="C77" s="3">
        <v>75</v>
      </c>
      <c r="D77" s="3">
        <v>0</v>
      </c>
      <c r="E77" s="3">
        <f t="shared" si="1"/>
        <v>0</v>
      </c>
      <c r="F77" s="3">
        <v>0</v>
      </c>
    </row>
    <row r="78" spans="1:6" x14ac:dyDescent="0.2">
      <c r="A78" s="3">
        <v>1</v>
      </c>
      <c r="B78" s="3">
        <v>1836</v>
      </c>
      <c r="C78" s="3">
        <v>76</v>
      </c>
      <c r="D78" s="3">
        <v>0</v>
      </c>
      <c r="E78" s="3">
        <f t="shared" si="1"/>
        <v>0</v>
      </c>
      <c r="F78" s="3">
        <v>0</v>
      </c>
    </row>
    <row r="79" spans="1:6" x14ac:dyDescent="0.2">
      <c r="A79" s="3">
        <v>1</v>
      </c>
      <c r="B79" s="3">
        <v>1835</v>
      </c>
      <c r="C79" s="3">
        <v>77</v>
      </c>
      <c r="D79" s="3">
        <v>0</v>
      </c>
      <c r="E79" s="3">
        <f t="shared" si="1"/>
        <v>0</v>
      </c>
      <c r="F79" s="3">
        <v>0</v>
      </c>
    </row>
    <row r="80" spans="1:6" x14ac:dyDescent="0.2">
      <c r="A80" s="3">
        <v>1</v>
      </c>
      <c r="B80" s="3">
        <v>1834</v>
      </c>
      <c r="C80" s="3">
        <v>78</v>
      </c>
      <c r="D80" s="3">
        <v>0</v>
      </c>
      <c r="E80" s="3">
        <f t="shared" si="1"/>
        <v>0</v>
      </c>
      <c r="F80" s="3">
        <v>0</v>
      </c>
    </row>
    <row r="81" spans="1:6" x14ac:dyDescent="0.2">
      <c r="A81" s="3">
        <v>1</v>
      </c>
      <c r="B81" s="3">
        <v>1833</v>
      </c>
      <c r="C81" s="3">
        <v>79</v>
      </c>
      <c r="D81" s="3">
        <v>0</v>
      </c>
      <c r="E81" s="3">
        <f t="shared" si="1"/>
        <v>0</v>
      </c>
      <c r="F81" s="3">
        <v>0</v>
      </c>
    </row>
    <row r="82" spans="1:6" x14ac:dyDescent="0.2">
      <c r="A82" s="3">
        <v>1</v>
      </c>
      <c r="B82" s="3">
        <v>1832</v>
      </c>
      <c r="C82" s="3">
        <v>80</v>
      </c>
      <c r="D82" s="3">
        <v>1</v>
      </c>
      <c r="E82" s="3">
        <f t="shared" si="1"/>
        <v>0</v>
      </c>
      <c r="F82" s="3">
        <v>1</v>
      </c>
    </row>
    <row r="83" spans="1:6" x14ac:dyDescent="0.2">
      <c r="A83" s="3">
        <v>2</v>
      </c>
      <c r="B83" s="3">
        <v>1912</v>
      </c>
      <c r="C83" s="3">
        <v>0</v>
      </c>
      <c r="D83" s="3">
        <v>2</v>
      </c>
      <c r="E83" s="3">
        <f t="shared" si="1"/>
        <v>0</v>
      </c>
      <c r="F83" s="3">
        <v>2</v>
      </c>
    </row>
    <row r="84" spans="1:6" x14ac:dyDescent="0.2">
      <c r="A84" s="3">
        <v>2</v>
      </c>
      <c r="B84" s="3">
        <v>1911</v>
      </c>
      <c r="C84" s="3">
        <v>1</v>
      </c>
      <c r="D84" s="3">
        <v>2</v>
      </c>
      <c r="E84" s="3">
        <f t="shared" si="1"/>
        <v>0</v>
      </c>
      <c r="F84" s="3">
        <v>2</v>
      </c>
    </row>
    <row r="85" spans="1:6" x14ac:dyDescent="0.2">
      <c r="A85" s="3">
        <v>2</v>
      </c>
      <c r="B85" s="3">
        <v>1910</v>
      </c>
      <c r="C85" s="3">
        <v>2</v>
      </c>
      <c r="D85" s="3">
        <v>6</v>
      </c>
      <c r="E85" s="3">
        <f t="shared" si="1"/>
        <v>4</v>
      </c>
      <c r="F85" s="3">
        <v>2</v>
      </c>
    </row>
    <row r="86" spans="1:6" x14ac:dyDescent="0.2">
      <c r="A86" s="3">
        <v>2</v>
      </c>
      <c r="B86" s="3">
        <v>1909</v>
      </c>
      <c r="C86" s="3">
        <v>3</v>
      </c>
      <c r="D86" s="3">
        <v>2</v>
      </c>
      <c r="E86" s="3">
        <f t="shared" si="1"/>
        <v>1</v>
      </c>
      <c r="F86" s="3">
        <v>1</v>
      </c>
    </row>
    <row r="87" spans="1:6" x14ac:dyDescent="0.2">
      <c r="A87" s="3">
        <v>2</v>
      </c>
      <c r="B87" s="3">
        <v>1908</v>
      </c>
      <c r="C87" s="3">
        <v>4</v>
      </c>
      <c r="D87" s="3">
        <v>5</v>
      </c>
      <c r="E87" s="3">
        <f t="shared" si="1"/>
        <v>0</v>
      </c>
      <c r="F87" s="3">
        <v>5</v>
      </c>
    </row>
    <row r="88" spans="1:6" x14ac:dyDescent="0.2">
      <c r="A88" s="3">
        <v>2</v>
      </c>
      <c r="B88" s="3">
        <v>1907</v>
      </c>
      <c r="C88" s="3">
        <v>5</v>
      </c>
      <c r="D88" s="3">
        <v>4</v>
      </c>
      <c r="E88" s="3">
        <f t="shared" si="1"/>
        <v>0</v>
      </c>
      <c r="F88" s="3">
        <v>4</v>
      </c>
    </row>
    <row r="89" spans="1:6" x14ac:dyDescent="0.2">
      <c r="A89" s="3">
        <v>2</v>
      </c>
      <c r="B89" s="3">
        <v>1906</v>
      </c>
      <c r="C89" s="3">
        <v>6</v>
      </c>
      <c r="D89" s="3">
        <v>2</v>
      </c>
      <c r="E89" s="3">
        <f t="shared" si="1"/>
        <v>1</v>
      </c>
      <c r="F89" s="3">
        <v>1</v>
      </c>
    </row>
    <row r="90" spans="1:6" x14ac:dyDescent="0.2">
      <c r="A90" s="3">
        <v>2</v>
      </c>
      <c r="B90" s="3">
        <v>1905</v>
      </c>
      <c r="C90" s="3">
        <v>7</v>
      </c>
      <c r="D90" s="3">
        <v>1</v>
      </c>
      <c r="E90" s="3">
        <f t="shared" si="1"/>
        <v>0</v>
      </c>
      <c r="F90" s="3">
        <v>1</v>
      </c>
    </row>
    <row r="91" spans="1:6" x14ac:dyDescent="0.2">
      <c r="A91" s="3">
        <v>2</v>
      </c>
      <c r="B91" s="3">
        <v>1904</v>
      </c>
      <c r="C91" s="3">
        <v>8</v>
      </c>
      <c r="D91" s="3">
        <v>2</v>
      </c>
      <c r="E91" s="3">
        <f t="shared" si="1"/>
        <v>1</v>
      </c>
      <c r="F91" s="3">
        <v>1</v>
      </c>
    </row>
    <row r="92" spans="1:6" x14ac:dyDescent="0.2">
      <c r="A92" s="3">
        <v>2</v>
      </c>
      <c r="B92" s="3">
        <v>1903</v>
      </c>
      <c r="C92" s="3">
        <v>9</v>
      </c>
      <c r="D92" s="3">
        <v>4</v>
      </c>
      <c r="E92" s="3">
        <f t="shared" si="1"/>
        <v>4</v>
      </c>
      <c r="F92" s="3">
        <v>0</v>
      </c>
    </row>
    <row r="93" spans="1:6" x14ac:dyDescent="0.2">
      <c r="A93" s="3">
        <v>2</v>
      </c>
      <c r="B93" s="3">
        <v>1902</v>
      </c>
      <c r="C93" s="3">
        <v>10</v>
      </c>
      <c r="D93" s="3">
        <v>1</v>
      </c>
      <c r="E93" s="3">
        <f t="shared" si="1"/>
        <v>1</v>
      </c>
      <c r="F93" s="3">
        <v>0</v>
      </c>
    </row>
    <row r="94" spans="1:6" x14ac:dyDescent="0.2">
      <c r="A94" s="3">
        <v>2</v>
      </c>
      <c r="B94" s="3">
        <v>1901</v>
      </c>
      <c r="C94" s="3">
        <v>11</v>
      </c>
      <c r="D94" s="3">
        <v>1</v>
      </c>
      <c r="E94" s="3">
        <f t="shared" si="1"/>
        <v>1</v>
      </c>
      <c r="F94" s="3">
        <v>0</v>
      </c>
    </row>
    <row r="95" spans="1:6" x14ac:dyDescent="0.2">
      <c r="A95" s="3">
        <v>2</v>
      </c>
      <c r="B95" s="3">
        <v>1900</v>
      </c>
      <c r="C95" s="3">
        <v>12</v>
      </c>
      <c r="D95" s="3">
        <v>0</v>
      </c>
      <c r="E95" s="3">
        <f t="shared" si="1"/>
        <v>0</v>
      </c>
      <c r="F95" s="3">
        <v>0</v>
      </c>
    </row>
    <row r="96" spans="1:6" x14ac:dyDescent="0.2">
      <c r="A96" s="3">
        <v>2</v>
      </c>
      <c r="B96" s="3">
        <v>1899</v>
      </c>
      <c r="C96" s="3">
        <v>13</v>
      </c>
      <c r="D96" s="3">
        <v>2</v>
      </c>
      <c r="E96" s="3">
        <f t="shared" si="1"/>
        <v>0</v>
      </c>
      <c r="F96" s="3">
        <v>2</v>
      </c>
    </row>
    <row r="97" spans="1:6" x14ac:dyDescent="0.2">
      <c r="A97" s="3">
        <v>2</v>
      </c>
      <c r="B97" s="3">
        <v>1898</v>
      </c>
      <c r="C97" s="3">
        <v>14</v>
      </c>
      <c r="D97" s="3">
        <v>5</v>
      </c>
      <c r="E97" s="3">
        <f t="shared" si="1"/>
        <v>2</v>
      </c>
      <c r="F97" s="3">
        <v>3</v>
      </c>
    </row>
    <row r="98" spans="1:6" x14ac:dyDescent="0.2">
      <c r="A98" s="3">
        <v>2</v>
      </c>
      <c r="B98" s="3">
        <v>1897</v>
      </c>
      <c r="C98" s="3">
        <v>15</v>
      </c>
      <c r="D98" s="3">
        <v>4</v>
      </c>
      <c r="E98" s="3">
        <f t="shared" si="1"/>
        <v>0</v>
      </c>
      <c r="F98" s="3">
        <v>4</v>
      </c>
    </row>
    <row r="99" spans="1:6" x14ac:dyDescent="0.2">
      <c r="A99" s="3">
        <v>2</v>
      </c>
      <c r="B99" s="3">
        <v>1896</v>
      </c>
      <c r="C99" s="3">
        <v>16</v>
      </c>
      <c r="D99" s="3">
        <v>6</v>
      </c>
      <c r="E99" s="3">
        <f t="shared" si="1"/>
        <v>1</v>
      </c>
      <c r="F99" s="3">
        <v>5</v>
      </c>
    </row>
    <row r="100" spans="1:6" x14ac:dyDescent="0.2">
      <c r="A100" s="3">
        <v>2</v>
      </c>
      <c r="B100" s="3">
        <v>1895</v>
      </c>
      <c r="C100" s="3">
        <v>17</v>
      </c>
      <c r="D100" s="3">
        <v>6</v>
      </c>
      <c r="E100" s="3">
        <f t="shared" si="1"/>
        <v>1</v>
      </c>
      <c r="F100" s="3">
        <v>5</v>
      </c>
    </row>
    <row r="101" spans="1:6" x14ac:dyDescent="0.2">
      <c r="A101" s="3">
        <v>2</v>
      </c>
      <c r="B101" s="3">
        <v>1894</v>
      </c>
      <c r="C101" s="3">
        <v>18</v>
      </c>
      <c r="D101" s="3">
        <v>13</v>
      </c>
      <c r="E101" s="3">
        <f t="shared" si="1"/>
        <v>5</v>
      </c>
      <c r="F101" s="3">
        <v>8</v>
      </c>
    </row>
    <row r="102" spans="1:6" x14ac:dyDescent="0.2">
      <c r="A102" s="3">
        <v>2</v>
      </c>
      <c r="B102" s="3">
        <v>1893</v>
      </c>
      <c r="C102" s="3">
        <v>19</v>
      </c>
      <c r="D102" s="3">
        <v>7</v>
      </c>
      <c r="E102" s="3">
        <f t="shared" si="1"/>
        <v>0</v>
      </c>
      <c r="F102" s="3">
        <v>7</v>
      </c>
    </row>
    <row r="103" spans="1:6" x14ac:dyDescent="0.2">
      <c r="A103" s="3">
        <v>2</v>
      </c>
      <c r="B103" s="3">
        <v>1892</v>
      </c>
      <c r="C103" s="3">
        <v>20</v>
      </c>
      <c r="D103" s="3">
        <v>2</v>
      </c>
      <c r="E103" s="3">
        <f t="shared" si="1"/>
        <v>2</v>
      </c>
      <c r="F103" s="3">
        <v>0</v>
      </c>
    </row>
    <row r="104" spans="1:6" x14ac:dyDescent="0.2">
      <c r="A104" s="3">
        <v>2</v>
      </c>
      <c r="B104" s="3">
        <v>1891</v>
      </c>
      <c r="C104" s="3">
        <v>21</v>
      </c>
      <c r="D104" s="3">
        <v>7</v>
      </c>
      <c r="E104" s="3">
        <f t="shared" si="1"/>
        <v>3</v>
      </c>
      <c r="F104" s="3">
        <v>4</v>
      </c>
    </row>
    <row r="105" spans="1:6" x14ac:dyDescent="0.2">
      <c r="A105" s="3">
        <v>2</v>
      </c>
      <c r="B105" s="3">
        <v>1890</v>
      </c>
      <c r="C105" s="3">
        <v>22</v>
      </c>
      <c r="D105" s="3">
        <v>12</v>
      </c>
      <c r="E105" s="3">
        <f t="shared" si="1"/>
        <v>2</v>
      </c>
      <c r="F105" s="3">
        <v>10</v>
      </c>
    </row>
    <row r="106" spans="1:6" x14ac:dyDescent="0.2">
      <c r="A106" s="3">
        <v>2</v>
      </c>
      <c r="B106" s="3">
        <v>1889</v>
      </c>
      <c r="C106" s="3">
        <v>23</v>
      </c>
      <c r="D106" s="3">
        <v>5</v>
      </c>
      <c r="E106" s="3">
        <f t="shared" si="1"/>
        <v>1</v>
      </c>
      <c r="F106" s="3">
        <v>4</v>
      </c>
    </row>
    <row r="107" spans="1:6" x14ac:dyDescent="0.2">
      <c r="A107" s="3">
        <v>2</v>
      </c>
      <c r="B107" s="3">
        <v>1888</v>
      </c>
      <c r="C107" s="3">
        <v>24</v>
      </c>
      <c r="D107" s="3">
        <v>16</v>
      </c>
      <c r="E107" s="3">
        <f t="shared" si="1"/>
        <v>2</v>
      </c>
      <c r="F107" s="3">
        <v>14</v>
      </c>
    </row>
    <row r="108" spans="1:6" x14ac:dyDescent="0.2">
      <c r="A108" s="3">
        <v>2</v>
      </c>
      <c r="B108" s="3">
        <v>1887</v>
      </c>
      <c r="C108" s="3">
        <v>25</v>
      </c>
      <c r="D108" s="3">
        <v>5</v>
      </c>
      <c r="E108" s="3">
        <f t="shared" si="1"/>
        <v>3</v>
      </c>
      <c r="F108" s="3">
        <v>2</v>
      </c>
    </row>
    <row r="109" spans="1:6" x14ac:dyDescent="0.2">
      <c r="A109" s="3">
        <v>2</v>
      </c>
      <c r="B109" s="3">
        <v>1886</v>
      </c>
      <c r="C109" s="3">
        <v>26</v>
      </c>
      <c r="D109" s="3">
        <v>5</v>
      </c>
      <c r="E109" s="3">
        <f t="shared" si="1"/>
        <v>2</v>
      </c>
      <c r="F109" s="3">
        <v>3</v>
      </c>
    </row>
    <row r="110" spans="1:6" x14ac:dyDescent="0.2">
      <c r="A110" s="3">
        <v>2</v>
      </c>
      <c r="B110" s="3">
        <v>1885</v>
      </c>
      <c r="C110" s="3">
        <v>27</v>
      </c>
      <c r="D110" s="3">
        <v>6</v>
      </c>
      <c r="E110" s="3">
        <f t="shared" si="1"/>
        <v>1</v>
      </c>
      <c r="F110" s="3">
        <v>5</v>
      </c>
    </row>
    <row r="111" spans="1:6" x14ac:dyDescent="0.2">
      <c r="A111" s="3">
        <v>2</v>
      </c>
      <c r="B111" s="3">
        <v>1884</v>
      </c>
      <c r="C111" s="3">
        <v>28</v>
      </c>
      <c r="D111" s="3">
        <v>7</v>
      </c>
      <c r="E111" s="3">
        <f t="shared" si="1"/>
        <v>2</v>
      </c>
      <c r="F111" s="3">
        <v>5</v>
      </c>
    </row>
    <row r="112" spans="1:6" x14ac:dyDescent="0.2">
      <c r="A112" s="3">
        <v>2</v>
      </c>
      <c r="B112" s="3">
        <v>1883</v>
      </c>
      <c r="C112" s="3">
        <v>29</v>
      </c>
      <c r="D112" s="3">
        <v>7</v>
      </c>
      <c r="E112" s="3">
        <f t="shared" si="1"/>
        <v>2</v>
      </c>
      <c r="F112" s="3">
        <v>5</v>
      </c>
    </row>
    <row r="113" spans="1:6" x14ac:dyDescent="0.2">
      <c r="A113" s="3">
        <v>2</v>
      </c>
      <c r="B113" s="3">
        <v>1882</v>
      </c>
      <c r="C113" s="3">
        <v>30</v>
      </c>
      <c r="D113" s="3">
        <v>12</v>
      </c>
      <c r="E113" s="3">
        <f t="shared" si="1"/>
        <v>3</v>
      </c>
      <c r="F113" s="3">
        <v>9</v>
      </c>
    </row>
    <row r="114" spans="1:6" x14ac:dyDescent="0.2">
      <c r="A114" s="3">
        <v>2</v>
      </c>
      <c r="B114" s="3">
        <v>1881</v>
      </c>
      <c r="C114" s="3">
        <v>31</v>
      </c>
      <c r="D114" s="3">
        <v>7</v>
      </c>
      <c r="E114" s="3">
        <f t="shared" si="1"/>
        <v>2</v>
      </c>
      <c r="F114" s="3">
        <v>5</v>
      </c>
    </row>
    <row r="115" spans="1:6" x14ac:dyDescent="0.2">
      <c r="A115" s="3">
        <v>2</v>
      </c>
      <c r="B115" s="3">
        <v>1880</v>
      </c>
      <c r="C115" s="3">
        <v>32</v>
      </c>
      <c r="D115" s="3">
        <v>4</v>
      </c>
      <c r="E115" s="3">
        <f t="shared" si="1"/>
        <v>2</v>
      </c>
      <c r="F115" s="3">
        <v>2</v>
      </c>
    </row>
    <row r="116" spans="1:6" x14ac:dyDescent="0.2">
      <c r="A116" s="3">
        <v>2</v>
      </c>
      <c r="B116" s="3">
        <v>1879</v>
      </c>
      <c r="C116" s="3">
        <v>33</v>
      </c>
      <c r="D116" s="3">
        <v>6</v>
      </c>
      <c r="E116" s="3">
        <f t="shared" si="1"/>
        <v>0</v>
      </c>
      <c r="F116" s="3">
        <v>6</v>
      </c>
    </row>
    <row r="117" spans="1:6" x14ac:dyDescent="0.2">
      <c r="A117" s="3">
        <v>2</v>
      </c>
      <c r="B117" s="3">
        <v>1878</v>
      </c>
      <c r="C117" s="3">
        <v>34</v>
      </c>
      <c r="D117" s="3">
        <v>4</v>
      </c>
      <c r="E117" s="3">
        <f t="shared" si="1"/>
        <v>0</v>
      </c>
      <c r="F117" s="3">
        <v>4</v>
      </c>
    </row>
    <row r="118" spans="1:6" x14ac:dyDescent="0.2">
      <c r="A118" s="3">
        <v>2</v>
      </c>
      <c r="B118" s="3">
        <v>1877</v>
      </c>
      <c r="C118" s="3">
        <v>35</v>
      </c>
      <c r="D118" s="3">
        <v>8</v>
      </c>
      <c r="E118" s="3">
        <f t="shared" si="1"/>
        <v>0</v>
      </c>
      <c r="F118" s="3">
        <v>8</v>
      </c>
    </row>
    <row r="119" spans="1:6" x14ac:dyDescent="0.2">
      <c r="A119" s="3">
        <v>2</v>
      </c>
      <c r="B119" s="3">
        <v>1876</v>
      </c>
      <c r="C119" s="3">
        <v>36</v>
      </c>
      <c r="D119" s="3">
        <v>7</v>
      </c>
      <c r="E119" s="3">
        <f t="shared" si="1"/>
        <v>0</v>
      </c>
      <c r="F119" s="3">
        <v>7</v>
      </c>
    </row>
    <row r="120" spans="1:6" x14ac:dyDescent="0.2">
      <c r="A120" s="3">
        <v>2</v>
      </c>
      <c r="B120" s="3">
        <v>1875</v>
      </c>
      <c r="C120" s="3">
        <v>37</v>
      </c>
      <c r="D120" s="3">
        <v>1</v>
      </c>
      <c r="E120" s="3">
        <f t="shared" si="1"/>
        <v>1</v>
      </c>
      <c r="F120" s="3">
        <v>0</v>
      </c>
    </row>
    <row r="121" spans="1:6" x14ac:dyDescent="0.2">
      <c r="A121" s="3">
        <v>2</v>
      </c>
      <c r="B121" s="3">
        <v>1874</v>
      </c>
      <c r="C121" s="3">
        <v>38</v>
      </c>
      <c r="D121" s="3">
        <v>5</v>
      </c>
      <c r="E121" s="3">
        <f t="shared" si="1"/>
        <v>1</v>
      </c>
      <c r="F121" s="3">
        <v>4</v>
      </c>
    </row>
    <row r="122" spans="1:6" x14ac:dyDescent="0.2">
      <c r="A122" s="3">
        <v>2</v>
      </c>
      <c r="B122" s="3">
        <v>1873</v>
      </c>
      <c r="C122" s="3">
        <v>39</v>
      </c>
      <c r="D122" s="3">
        <v>6</v>
      </c>
      <c r="E122" s="3">
        <f t="shared" si="1"/>
        <v>2</v>
      </c>
      <c r="F122" s="3">
        <v>4</v>
      </c>
    </row>
    <row r="123" spans="1:6" x14ac:dyDescent="0.2">
      <c r="A123" s="3">
        <v>2</v>
      </c>
      <c r="B123" s="3">
        <v>1872</v>
      </c>
      <c r="C123" s="3">
        <v>40</v>
      </c>
      <c r="D123" s="3">
        <v>6</v>
      </c>
      <c r="E123" s="3">
        <f t="shared" si="1"/>
        <v>1</v>
      </c>
      <c r="F123" s="3">
        <v>5</v>
      </c>
    </row>
    <row r="124" spans="1:6" x14ac:dyDescent="0.2">
      <c r="A124" s="3">
        <v>2</v>
      </c>
      <c r="B124" s="3">
        <v>1871</v>
      </c>
      <c r="C124" s="3">
        <v>41</v>
      </c>
      <c r="D124" s="3">
        <v>4</v>
      </c>
      <c r="E124" s="3">
        <f t="shared" si="1"/>
        <v>2</v>
      </c>
      <c r="F124" s="3">
        <v>2</v>
      </c>
    </row>
    <row r="125" spans="1:6" x14ac:dyDescent="0.2">
      <c r="A125" s="3">
        <v>2</v>
      </c>
      <c r="B125" s="3">
        <v>1870</v>
      </c>
      <c r="C125" s="3">
        <v>42</v>
      </c>
      <c r="D125" s="3">
        <v>3</v>
      </c>
      <c r="E125" s="3">
        <f t="shared" si="1"/>
        <v>0</v>
      </c>
      <c r="F125" s="3">
        <v>3</v>
      </c>
    </row>
    <row r="126" spans="1:6" x14ac:dyDescent="0.2">
      <c r="A126" s="3">
        <v>2</v>
      </c>
      <c r="B126" s="3">
        <v>1869</v>
      </c>
      <c r="C126" s="3">
        <v>43</v>
      </c>
      <c r="D126" s="3">
        <v>2</v>
      </c>
      <c r="E126" s="3">
        <f t="shared" si="1"/>
        <v>1</v>
      </c>
      <c r="F126" s="3">
        <v>1</v>
      </c>
    </row>
    <row r="127" spans="1:6" x14ac:dyDescent="0.2">
      <c r="A127" s="3">
        <v>2</v>
      </c>
      <c r="B127" s="3">
        <v>1868</v>
      </c>
      <c r="C127" s="3">
        <v>44</v>
      </c>
      <c r="D127" s="3">
        <v>3</v>
      </c>
      <c r="E127" s="3">
        <f t="shared" si="1"/>
        <v>1</v>
      </c>
      <c r="F127" s="3">
        <v>2</v>
      </c>
    </row>
    <row r="128" spans="1:6" x14ac:dyDescent="0.2">
      <c r="A128" s="3">
        <v>2</v>
      </c>
      <c r="B128" s="3">
        <v>1867</v>
      </c>
      <c r="C128" s="3">
        <v>45</v>
      </c>
      <c r="D128" s="3">
        <v>6</v>
      </c>
      <c r="E128" s="3">
        <f t="shared" si="1"/>
        <v>3</v>
      </c>
      <c r="F128" s="3">
        <v>3</v>
      </c>
    </row>
    <row r="129" spans="1:6" x14ac:dyDescent="0.2">
      <c r="A129" s="3">
        <v>2</v>
      </c>
      <c r="B129" s="3">
        <v>1866</v>
      </c>
      <c r="C129" s="3">
        <v>46</v>
      </c>
      <c r="D129" s="3">
        <v>0</v>
      </c>
      <c r="E129" s="3">
        <f t="shared" si="1"/>
        <v>0</v>
      </c>
      <c r="F129" s="3">
        <v>0</v>
      </c>
    </row>
    <row r="130" spans="1:6" x14ac:dyDescent="0.2">
      <c r="A130" s="3">
        <v>2</v>
      </c>
      <c r="B130" s="3">
        <v>1865</v>
      </c>
      <c r="C130" s="3">
        <v>47</v>
      </c>
      <c r="D130" s="3">
        <v>2</v>
      </c>
      <c r="E130" s="3">
        <f t="shared" si="1"/>
        <v>1</v>
      </c>
      <c r="F130" s="3">
        <v>1</v>
      </c>
    </row>
    <row r="131" spans="1:6" x14ac:dyDescent="0.2">
      <c r="A131" s="3">
        <v>2</v>
      </c>
      <c r="B131" s="3">
        <v>1864</v>
      </c>
      <c r="C131" s="3">
        <v>48</v>
      </c>
      <c r="D131" s="3">
        <v>4</v>
      </c>
      <c r="E131" s="3">
        <f t="shared" ref="E131:E146" si="2">D131-F131</f>
        <v>1</v>
      </c>
      <c r="F131" s="3">
        <v>3</v>
      </c>
    </row>
    <row r="132" spans="1:6" x14ac:dyDescent="0.2">
      <c r="A132" s="3">
        <v>2</v>
      </c>
      <c r="B132" s="3">
        <v>1863</v>
      </c>
      <c r="C132" s="3">
        <v>49</v>
      </c>
      <c r="D132" s="3">
        <v>2</v>
      </c>
      <c r="E132" s="3">
        <f t="shared" si="2"/>
        <v>0</v>
      </c>
      <c r="F132" s="3">
        <v>2</v>
      </c>
    </row>
    <row r="133" spans="1:6" x14ac:dyDescent="0.2">
      <c r="A133" s="3">
        <v>2</v>
      </c>
      <c r="B133" s="3">
        <v>1862</v>
      </c>
      <c r="C133" s="3">
        <v>50</v>
      </c>
      <c r="D133" s="3">
        <v>5</v>
      </c>
      <c r="E133" s="3">
        <f t="shared" si="2"/>
        <v>1</v>
      </c>
      <c r="F133" s="3">
        <v>4</v>
      </c>
    </row>
    <row r="134" spans="1:6" x14ac:dyDescent="0.2">
      <c r="A134" s="3">
        <v>2</v>
      </c>
      <c r="B134" s="3">
        <v>1861</v>
      </c>
      <c r="C134" s="3">
        <v>51</v>
      </c>
      <c r="D134" s="3">
        <v>1</v>
      </c>
      <c r="E134" s="3">
        <f t="shared" si="2"/>
        <v>0</v>
      </c>
      <c r="F134" s="3">
        <v>1</v>
      </c>
    </row>
    <row r="135" spans="1:6" x14ac:dyDescent="0.2">
      <c r="A135" s="3">
        <v>2</v>
      </c>
      <c r="B135" s="3">
        <v>1860</v>
      </c>
      <c r="C135" s="3">
        <v>52</v>
      </c>
      <c r="D135" s="3">
        <v>2</v>
      </c>
      <c r="E135" s="3">
        <f t="shared" si="2"/>
        <v>0</v>
      </c>
      <c r="F135" s="3">
        <v>2</v>
      </c>
    </row>
    <row r="136" spans="1:6" x14ac:dyDescent="0.2">
      <c r="A136" s="3">
        <v>2</v>
      </c>
      <c r="B136" s="3">
        <v>1859</v>
      </c>
      <c r="C136" s="3">
        <v>53</v>
      </c>
      <c r="D136" s="3">
        <v>1</v>
      </c>
      <c r="E136" s="3">
        <f t="shared" si="2"/>
        <v>0</v>
      </c>
      <c r="F136" s="3">
        <v>1</v>
      </c>
    </row>
    <row r="137" spans="1:6" x14ac:dyDescent="0.2">
      <c r="A137" s="3">
        <v>2</v>
      </c>
      <c r="B137" s="3">
        <v>1858</v>
      </c>
      <c r="C137" s="3">
        <v>54</v>
      </c>
      <c r="D137" s="3">
        <v>3</v>
      </c>
      <c r="E137" s="3">
        <f t="shared" si="2"/>
        <v>0</v>
      </c>
      <c r="F137" s="3">
        <v>3</v>
      </c>
    </row>
    <row r="138" spans="1:6" x14ac:dyDescent="0.2">
      <c r="A138" s="3">
        <v>2</v>
      </c>
      <c r="B138" s="3">
        <v>1857</v>
      </c>
      <c r="C138" s="3">
        <v>55</v>
      </c>
      <c r="D138" s="3">
        <v>1</v>
      </c>
      <c r="E138" s="3">
        <f t="shared" si="2"/>
        <v>0</v>
      </c>
      <c r="F138" s="3">
        <v>1</v>
      </c>
    </row>
    <row r="139" spans="1:6" x14ac:dyDescent="0.2">
      <c r="A139" s="3">
        <v>2</v>
      </c>
      <c r="B139" s="3">
        <v>1856</v>
      </c>
      <c r="C139" s="3">
        <v>56</v>
      </c>
      <c r="D139" s="3">
        <v>1</v>
      </c>
      <c r="E139" s="3">
        <f t="shared" si="2"/>
        <v>0</v>
      </c>
      <c r="F139" s="3">
        <v>1</v>
      </c>
    </row>
    <row r="140" spans="1:6" x14ac:dyDescent="0.2">
      <c r="A140" s="3">
        <v>2</v>
      </c>
      <c r="B140" s="3">
        <v>1855</v>
      </c>
      <c r="C140" s="3">
        <v>57</v>
      </c>
      <c r="D140" s="3">
        <v>1</v>
      </c>
      <c r="E140" s="3">
        <f t="shared" si="2"/>
        <v>1</v>
      </c>
      <c r="F140" s="3">
        <v>0</v>
      </c>
    </row>
    <row r="141" spans="1:6" x14ac:dyDescent="0.2">
      <c r="A141" s="3">
        <v>2</v>
      </c>
      <c r="B141" s="3">
        <v>1854</v>
      </c>
      <c r="C141" s="3">
        <v>58</v>
      </c>
      <c r="D141" s="3">
        <v>3</v>
      </c>
      <c r="E141" s="3">
        <f t="shared" si="2"/>
        <v>0</v>
      </c>
      <c r="F141" s="3">
        <v>3</v>
      </c>
    </row>
    <row r="142" spans="1:6" x14ac:dyDescent="0.2">
      <c r="A142" s="3">
        <v>2</v>
      </c>
      <c r="B142" s="3">
        <v>1853</v>
      </c>
      <c r="C142" s="3">
        <v>59</v>
      </c>
      <c r="D142" s="3">
        <v>0</v>
      </c>
      <c r="E142" s="3">
        <f t="shared" si="2"/>
        <v>0</v>
      </c>
      <c r="F142" s="3">
        <v>0</v>
      </c>
    </row>
    <row r="143" spans="1:6" x14ac:dyDescent="0.2">
      <c r="A143" s="3">
        <v>2</v>
      </c>
      <c r="B143" s="3">
        <v>1852</v>
      </c>
      <c r="C143" s="3">
        <v>60</v>
      </c>
      <c r="D143" s="3">
        <v>1</v>
      </c>
      <c r="E143" s="3">
        <f t="shared" si="2"/>
        <v>0</v>
      </c>
      <c r="F143" s="3">
        <v>1</v>
      </c>
    </row>
    <row r="144" spans="1:6" x14ac:dyDescent="0.2">
      <c r="A144" s="3">
        <v>2</v>
      </c>
      <c r="B144" s="3">
        <v>1851</v>
      </c>
      <c r="C144" s="3">
        <v>61</v>
      </c>
      <c r="D144" s="3">
        <v>0</v>
      </c>
      <c r="E144" s="3">
        <f t="shared" si="2"/>
        <v>0</v>
      </c>
      <c r="F144" s="3">
        <v>0</v>
      </c>
    </row>
    <row r="145" spans="1:6" x14ac:dyDescent="0.2">
      <c r="A145" s="3">
        <v>2</v>
      </c>
      <c r="B145" s="3">
        <v>1850</v>
      </c>
      <c r="C145" s="3">
        <v>62</v>
      </c>
      <c r="D145" s="3">
        <v>1</v>
      </c>
      <c r="E145" s="3">
        <f t="shared" si="2"/>
        <v>0</v>
      </c>
      <c r="F145" s="3">
        <v>1</v>
      </c>
    </row>
    <row r="146" spans="1:6" x14ac:dyDescent="0.2">
      <c r="A146" s="3">
        <v>2</v>
      </c>
      <c r="B146" s="3">
        <v>1849</v>
      </c>
      <c r="C146" s="3">
        <v>63</v>
      </c>
      <c r="D146" s="3">
        <v>2</v>
      </c>
      <c r="E146" s="3">
        <f t="shared" si="2"/>
        <v>0</v>
      </c>
      <c r="F146" s="3">
        <v>2</v>
      </c>
    </row>
    <row r="147" spans="1:6" x14ac:dyDescent="0.2">
      <c r="A147" s="13"/>
      <c r="B147" s="13"/>
      <c r="C147" s="13"/>
      <c r="D147" s="13"/>
      <c r="E147" s="13"/>
      <c r="F147" s="13"/>
    </row>
    <row r="148" spans="1:6" x14ac:dyDescent="0.2">
      <c r="A148" s="13"/>
      <c r="B148" s="13"/>
      <c r="C148" s="13"/>
      <c r="D148" s="13"/>
      <c r="E148" s="13"/>
      <c r="F148" s="13"/>
    </row>
    <row r="149" spans="1:6" x14ac:dyDescent="0.2">
      <c r="A149" s="13"/>
      <c r="B149" s="13"/>
      <c r="C149" s="13"/>
      <c r="D149" s="13"/>
      <c r="E149" s="13"/>
      <c r="F149" s="13"/>
    </row>
    <row r="150" spans="1:6" x14ac:dyDescent="0.2">
      <c r="A150" s="13"/>
      <c r="B150" s="13"/>
      <c r="C150" s="13"/>
      <c r="D150" s="13"/>
      <c r="E150" s="13"/>
      <c r="F150" s="13"/>
    </row>
    <row r="151" spans="1:6" x14ac:dyDescent="0.2">
      <c r="A151" s="13"/>
      <c r="B151" s="13"/>
      <c r="C151" s="13"/>
      <c r="D151" s="13"/>
      <c r="E151" s="13"/>
      <c r="F151" s="13"/>
    </row>
    <row r="152" spans="1:6" x14ac:dyDescent="0.2">
      <c r="A152" s="13"/>
      <c r="B152" s="13"/>
      <c r="C152" s="13"/>
      <c r="D152" s="13"/>
      <c r="E152" s="13"/>
      <c r="F152" s="13"/>
    </row>
    <row r="153" spans="1:6" x14ac:dyDescent="0.2">
      <c r="A153" s="13"/>
      <c r="B153" s="13"/>
      <c r="C153" s="13"/>
      <c r="D153" s="13"/>
      <c r="E153" s="13"/>
      <c r="F153" s="13"/>
    </row>
    <row r="154" spans="1:6" x14ac:dyDescent="0.2">
      <c r="A154" s="13"/>
      <c r="B154" s="13"/>
      <c r="C154" s="13"/>
      <c r="D154" s="13"/>
      <c r="E154" s="13"/>
      <c r="F154" s="13"/>
    </row>
    <row r="155" spans="1:6" x14ac:dyDescent="0.2">
      <c r="A155" s="13"/>
      <c r="B155" s="13"/>
      <c r="C155" s="13"/>
      <c r="D155" s="13"/>
      <c r="E155" s="13"/>
      <c r="F155" s="13"/>
    </row>
    <row r="156" spans="1:6" x14ac:dyDescent="0.2">
      <c r="A156" s="13"/>
      <c r="B156" s="13"/>
      <c r="C156" s="13"/>
      <c r="D156" s="13"/>
      <c r="E156" s="13"/>
      <c r="F156" s="13"/>
    </row>
    <row r="157" spans="1:6" x14ac:dyDescent="0.2">
      <c r="A157" s="13"/>
      <c r="B157" s="13"/>
      <c r="C157" s="13"/>
      <c r="D157" s="13"/>
      <c r="E157" s="13"/>
      <c r="F157" s="13"/>
    </row>
    <row r="158" spans="1:6" x14ac:dyDescent="0.2">
      <c r="A158" s="13"/>
      <c r="B158" s="13"/>
      <c r="C158" s="13"/>
      <c r="D158" s="13"/>
      <c r="E158" s="13"/>
      <c r="F158" s="13"/>
    </row>
    <row r="159" spans="1:6" x14ac:dyDescent="0.2">
      <c r="A159" s="13"/>
      <c r="B159" s="13"/>
      <c r="C159" s="13"/>
      <c r="D159" s="13"/>
      <c r="E159" s="13"/>
      <c r="F159" s="13"/>
    </row>
    <row r="160" spans="1:6" x14ac:dyDescent="0.2">
      <c r="A160" s="13"/>
      <c r="B160" s="13"/>
      <c r="C160" s="13"/>
      <c r="D160" s="13"/>
      <c r="E160" s="13"/>
      <c r="F160" s="13"/>
    </row>
    <row r="161" spans="1:6" x14ac:dyDescent="0.2">
      <c r="A161" s="13"/>
      <c r="B161" s="13"/>
      <c r="C161" s="13"/>
      <c r="D161" s="13"/>
      <c r="E161" s="13"/>
      <c r="F161" s="13"/>
    </row>
    <row r="162" spans="1:6" x14ac:dyDescent="0.2">
      <c r="A162" s="13"/>
      <c r="B162" s="13"/>
      <c r="C162" s="13"/>
      <c r="D162" s="13"/>
      <c r="E162" s="13"/>
      <c r="F162" s="13"/>
    </row>
    <row r="163" spans="1:6" x14ac:dyDescent="0.2">
      <c r="A163" s="13"/>
      <c r="B163" s="13"/>
      <c r="C163" s="13"/>
      <c r="D163" s="13"/>
      <c r="E163" s="13"/>
      <c r="F16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4E21-6FA4-334C-BF1D-39D9D46E0044}">
  <dimension ref="A1:G128"/>
  <sheetViews>
    <sheetView tabSelected="1" workbookViewId="0">
      <selection activeCell="I1" sqref="I1"/>
    </sheetView>
  </sheetViews>
  <sheetFormatPr baseColWidth="10" defaultRowHeight="15" x14ac:dyDescent="0.2"/>
  <sheetData>
    <row r="1" spans="1:7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14" t="s">
        <v>47</v>
      </c>
    </row>
    <row r="2" spans="1:7" x14ac:dyDescent="0.2">
      <c r="A2" s="3">
        <v>1</v>
      </c>
      <c r="B2" s="3">
        <v>1912</v>
      </c>
      <c r="C2" s="3">
        <v>0</v>
      </c>
      <c r="D2" s="3">
        <v>5</v>
      </c>
      <c r="E2" s="3">
        <f>D2-F2</f>
        <v>0</v>
      </c>
      <c r="F2" s="3">
        <v>5</v>
      </c>
      <c r="G2" t="b">
        <f>IF(D2=0,TRUE,FALSE)</f>
        <v>0</v>
      </c>
    </row>
    <row r="3" spans="1:7" x14ac:dyDescent="0.2">
      <c r="A3" s="3">
        <v>1</v>
      </c>
      <c r="B3" s="3">
        <v>1911</v>
      </c>
      <c r="C3" s="3">
        <v>1</v>
      </c>
      <c r="D3" s="3">
        <v>5</v>
      </c>
      <c r="E3" s="3">
        <f t="shared" ref="E3:E62" si="0">D3-F3</f>
        <v>2</v>
      </c>
      <c r="F3" s="3">
        <v>3</v>
      </c>
      <c r="G3" t="b">
        <f t="shared" ref="G3:G62" si="1">IF(D3=0,TRUE,FALSE)</f>
        <v>0</v>
      </c>
    </row>
    <row r="4" spans="1:7" x14ac:dyDescent="0.2">
      <c r="A4" s="3">
        <v>1</v>
      </c>
      <c r="B4" s="3">
        <v>1910</v>
      </c>
      <c r="C4" s="3">
        <v>2</v>
      </c>
      <c r="D4" s="3">
        <v>4</v>
      </c>
      <c r="E4" s="3">
        <f t="shared" si="0"/>
        <v>3</v>
      </c>
      <c r="F4" s="3">
        <v>1</v>
      </c>
      <c r="G4" t="b">
        <f t="shared" si="1"/>
        <v>0</v>
      </c>
    </row>
    <row r="5" spans="1:7" x14ac:dyDescent="0.2">
      <c r="A5" s="3">
        <v>1</v>
      </c>
      <c r="B5" s="3">
        <v>1909</v>
      </c>
      <c r="C5" s="3">
        <v>3</v>
      </c>
      <c r="D5" s="3">
        <v>4</v>
      </c>
      <c r="E5" s="3">
        <f t="shared" si="0"/>
        <v>0</v>
      </c>
      <c r="F5" s="3">
        <v>4</v>
      </c>
      <c r="G5" t="b">
        <f t="shared" si="1"/>
        <v>0</v>
      </c>
    </row>
    <row r="6" spans="1:7" x14ac:dyDescent="0.2">
      <c r="A6" s="3">
        <v>1</v>
      </c>
      <c r="B6" s="3">
        <v>1908</v>
      </c>
      <c r="C6" s="3">
        <v>4</v>
      </c>
      <c r="D6" s="3">
        <v>5</v>
      </c>
      <c r="E6" s="3">
        <f t="shared" si="0"/>
        <v>3</v>
      </c>
      <c r="F6" s="3">
        <v>2</v>
      </c>
      <c r="G6" t="b">
        <f t="shared" si="1"/>
        <v>0</v>
      </c>
    </row>
    <row r="7" spans="1:7" x14ac:dyDescent="0.2">
      <c r="A7" s="3">
        <v>1</v>
      </c>
      <c r="B7" s="3">
        <v>1906</v>
      </c>
      <c r="C7" s="3">
        <v>6</v>
      </c>
      <c r="D7" s="3">
        <v>1</v>
      </c>
      <c r="E7" s="3">
        <f t="shared" si="0"/>
        <v>0</v>
      </c>
      <c r="F7" s="3">
        <v>1</v>
      </c>
      <c r="G7" t="b">
        <f t="shared" si="1"/>
        <v>0</v>
      </c>
    </row>
    <row r="8" spans="1:7" x14ac:dyDescent="0.2">
      <c r="A8" s="3">
        <v>1</v>
      </c>
      <c r="B8" s="3">
        <v>1905</v>
      </c>
      <c r="C8" s="3">
        <v>7</v>
      </c>
      <c r="D8" s="3">
        <v>2</v>
      </c>
      <c r="E8" s="3">
        <f t="shared" si="0"/>
        <v>2</v>
      </c>
      <c r="F8" s="3">
        <v>0</v>
      </c>
      <c r="G8" t="b">
        <f t="shared" si="1"/>
        <v>0</v>
      </c>
    </row>
    <row r="9" spans="1:7" x14ac:dyDescent="0.2">
      <c r="A9" s="3">
        <v>1</v>
      </c>
      <c r="B9" s="3">
        <v>1904</v>
      </c>
      <c r="C9" s="3">
        <v>8</v>
      </c>
      <c r="D9" s="3">
        <v>2</v>
      </c>
      <c r="E9" s="3">
        <f t="shared" si="0"/>
        <v>1</v>
      </c>
      <c r="F9" s="3">
        <v>1</v>
      </c>
      <c r="G9" t="b">
        <f t="shared" si="1"/>
        <v>0</v>
      </c>
    </row>
    <row r="10" spans="1:7" x14ac:dyDescent="0.2">
      <c r="A10" s="3">
        <v>1</v>
      </c>
      <c r="B10" s="3">
        <v>1903</v>
      </c>
      <c r="C10" s="3">
        <v>9</v>
      </c>
      <c r="D10" s="3">
        <v>4</v>
      </c>
      <c r="E10" s="3">
        <f t="shared" si="0"/>
        <v>2</v>
      </c>
      <c r="F10" s="3">
        <v>2</v>
      </c>
      <c r="G10" t="b">
        <f t="shared" si="1"/>
        <v>0</v>
      </c>
    </row>
    <row r="11" spans="1:7" x14ac:dyDescent="0.2">
      <c r="A11" s="3">
        <v>1</v>
      </c>
      <c r="B11" s="3">
        <v>1902</v>
      </c>
      <c r="C11" s="3">
        <v>10</v>
      </c>
      <c r="D11" s="3">
        <v>1</v>
      </c>
      <c r="E11" s="3">
        <f t="shared" si="0"/>
        <v>1</v>
      </c>
      <c r="F11" s="3">
        <v>0</v>
      </c>
      <c r="G11" t="b">
        <f t="shared" si="1"/>
        <v>0</v>
      </c>
    </row>
    <row r="12" spans="1:7" x14ac:dyDescent="0.2">
      <c r="A12" s="3">
        <v>1</v>
      </c>
      <c r="B12" s="3">
        <v>1901</v>
      </c>
      <c r="C12" s="3">
        <v>11</v>
      </c>
      <c r="D12" s="3">
        <v>3</v>
      </c>
      <c r="E12" s="3">
        <f t="shared" si="0"/>
        <v>2</v>
      </c>
      <c r="F12" s="3">
        <v>1</v>
      </c>
      <c r="G12" t="b">
        <f t="shared" si="1"/>
        <v>0</v>
      </c>
    </row>
    <row r="13" spans="1:7" x14ac:dyDescent="0.2">
      <c r="A13" s="3">
        <v>1</v>
      </c>
      <c r="B13" s="3">
        <v>1900</v>
      </c>
      <c r="C13" s="3">
        <v>12</v>
      </c>
      <c r="D13" s="3">
        <v>1</v>
      </c>
      <c r="E13" s="3">
        <f t="shared" si="0"/>
        <v>0</v>
      </c>
      <c r="F13" s="3">
        <v>1</v>
      </c>
      <c r="G13" t="b">
        <f t="shared" si="1"/>
        <v>0</v>
      </c>
    </row>
    <row r="14" spans="1:7" x14ac:dyDescent="0.2">
      <c r="A14" s="3">
        <v>1</v>
      </c>
      <c r="B14" s="3">
        <v>1898</v>
      </c>
      <c r="C14" s="3">
        <v>14</v>
      </c>
      <c r="D14" s="3">
        <v>2</v>
      </c>
      <c r="E14" s="3">
        <f t="shared" si="0"/>
        <v>2</v>
      </c>
      <c r="F14" s="3">
        <v>0</v>
      </c>
      <c r="G14" t="b">
        <f t="shared" si="1"/>
        <v>0</v>
      </c>
    </row>
    <row r="15" spans="1:7" x14ac:dyDescent="0.2">
      <c r="A15" s="3">
        <v>1</v>
      </c>
      <c r="B15" s="3">
        <v>1897</v>
      </c>
      <c r="C15" s="3">
        <v>15</v>
      </c>
      <c r="D15" s="3">
        <v>1</v>
      </c>
      <c r="E15" s="3">
        <f t="shared" si="0"/>
        <v>1</v>
      </c>
      <c r="F15" s="3">
        <v>0</v>
      </c>
      <c r="G15" t="b">
        <f t="shared" si="1"/>
        <v>0</v>
      </c>
    </row>
    <row r="16" spans="1:7" x14ac:dyDescent="0.2">
      <c r="A16" s="3">
        <v>1</v>
      </c>
      <c r="B16" s="3">
        <v>1896</v>
      </c>
      <c r="C16" s="3">
        <v>16</v>
      </c>
      <c r="D16" s="3">
        <v>11</v>
      </c>
      <c r="E16" s="3">
        <f t="shared" si="0"/>
        <v>10</v>
      </c>
      <c r="F16" s="3">
        <v>1</v>
      </c>
      <c r="G16" t="b">
        <f t="shared" si="1"/>
        <v>0</v>
      </c>
    </row>
    <row r="17" spans="1:7" x14ac:dyDescent="0.2">
      <c r="A17" s="3">
        <v>1</v>
      </c>
      <c r="B17" s="3">
        <v>1895</v>
      </c>
      <c r="C17" s="3">
        <v>17</v>
      </c>
      <c r="D17" s="3">
        <v>7</v>
      </c>
      <c r="E17" s="3">
        <f t="shared" si="0"/>
        <v>6</v>
      </c>
      <c r="F17" s="3">
        <v>1</v>
      </c>
      <c r="G17" t="b">
        <f t="shared" si="1"/>
        <v>0</v>
      </c>
    </row>
    <row r="18" spans="1:7" x14ac:dyDescent="0.2">
      <c r="A18" s="3">
        <v>1</v>
      </c>
      <c r="B18" s="3">
        <v>1894</v>
      </c>
      <c r="C18" s="3">
        <v>18</v>
      </c>
      <c r="D18" s="3">
        <v>13</v>
      </c>
      <c r="E18" s="3">
        <f t="shared" si="0"/>
        <v>12</v>
      </c>
      <c r="F18" s="3">
        <v>1</v>
      </c>
      <c r="G18" t="b">
        <f t="shared" si="1"/>
        <v>0</v>
      </c>
    </row>
    <row r="19" spans="1:7" x14ac:dyDescent="0.2">
      <c r="A19" s="3">
        <v>1</v>
      </c>
      <c r="B19" s="3">
        <v>1893</v>
      </c>
      <c r="C19" s="3">
        <v>19</v>
      </c>
      <c r="D19" s="3">
        <v>18</v>
      </c>
      <c r="E19" s="3">
        <f t="shared" si="0"/>
        <v>16</v>
      </c>
      <c r="F19" s="3">
        <v>2</v>
      </c>
      <c r="G19" t="b">
        <f t="shared" si="1"/>
        <v>0</v>
      </c>
    </row>
    <row r="20" spans="1:7" x14ac:dyDescent="0.2">
      <c r="A20" s="3">
        <v>1</v>
      </c>
      <c r="B20" s="3">
        <v>1892</v>
      </c>
      <c r="C20" s="3">
        <v>20</v>
      </c>
      <c r="D20" s="3">
        <v>14</v>
      </c>
      <c r="E20" s="3">
        <f t="shared" si="0"/>
        <v>11</v>
      </c>
      <c r="F20" s="3">
        <v>3</v>
      </c>
      <c r="G20" t="b">
        <f t="shared" si="1"/>
        <v>0</v>
      </c>
    </row>
    <row r="21" spans="1:7" x14ac:dyDescent="0.2">
      <c r="A21" s="3">
        <v>1</v>
      </c>
      <c r="B21" s="3">
        <v>1891</v>
      </c>
      <c r="C21" s="3">
        <v>21</v>
      </c>
      <c r="D21" s="3">
        <v>17</v>
      </c>
      <c r="E21" s="3">
        <f t="shared" si="0"/>
        <v>16</v>
      </c>
      <c r="F21" s="3">
        <v>1</v>
      </c>
      <c r="G21" t="b">
        <f t="shared" si="1"/>
        <v>0</v>
      </c>
    </row>
    <row r="22" spans="1:7" x14ac:dyDescent="0.2">
      <c r="A22" s="3">
        <v>1</v>
      </c>
      <c r="B22" s="3">
        <v>1890</v>
      </c>
      <c r="C22" s="3">
        <v>22</v>
      </c>
      <c r="D22" s="3">
        <v>15</v>
      </c>
      <c r="E22" s="3">
        <f t="shared" si="0"/>
        <v>14</v>
      </c>
      <c r="F22" s="3">
        <v>1</v>
      </c>
      <c r="G22" t="b">
        <f t="shared" si="1"/>
        <v>0</v>
      </c>
    </row>
    <row r="23" spans="1:7" x14ac:dyDescent="0.2">
      <c r="A23" s="3">
        <v>1</v>
      </c>
      <c r="B23" s="3">
        <v>1889</v>
      </c>
      <c r="C23" s="3">
        <v>23</v>
      </c>
      <c r="D23" s="3">
        <v>11</v>
      </c>
      <c r="E23" s="3">
        <f t="shared" si="0"/>
        <v>10</v>
      </c>
      <c r="F23" s="3">
        <v>1</v>
      </c>
      <c r="G23" t="b">
        <f t="shared" si="1"/>
        <v>0</v>
      </c>
    </row>
    <row r="24" spans="1:7" x14ac:dyDescent="0.2">
      <c r="A24" s="3">
        <v>1</v>
      </c>
      <c r="B24" s="3">
        <v>1888</v>
      </c>
      <c r="C24" s="3">
        <v>24</v>
      </c>
      <c r="D24" s="3">
        <v>14</v>
      </c>
      <c r="E24" s="3">
        <f t="shared" si="0"/>
        <v>13</v>
      </c>
      <c r="F24" s="3">
        <v>1</v>
      </c>
      <c r="G24" t="b">
        <f t="shared" si="1"/>
        <v>0</v>
      </c>
    </row>
    <row r="25" spans="1:7" x14ac:dyDescent="0.2">
      <c r="A25" s="3">
        <v>1</v>
      </c>
      <c r="B25" s="3">
        <v>1887</v>
      </c>
      <c r="C25" s="3">
        <v>25</v>
      </c>
      <c r="D25" s="3">
        <v>18</v>
      </c>
      <c r="E25" s="3">
        <f t="shared" si="0"/>
        <v>14</v>
      </c>
      <c r="F25" s="3">
        <v>4</v>
      </c>
      <c r="G25" t="b">
        <f t="shared" si="1"/>
        <v>0</v>
      </c>
    </row>
    <row r="26" spans="1:7" x14ac:dyDescent="0.2">
      <c r="A26" s="3">
        <v>1</v>
      </c>
      <c r="B26" s="3">
        <v>1886</v>
      </c>
      <c r="C26" s="3">
        <v>26</v>
      </c>
      <c r="D26" s="3">
        <v>13</v>
      </c>
      <c r="E26" s="3">
        <f t="shared" si="0"/>
        <v>10</v>
      </c>
      <c r="F26" s="3">
        <v>3</v>
      </c>
      <c r="G26" t="b">
        <f t="shared" si="1"/>
        <v>0</v>
      </c>
    </row>
    <row r="27" spans="1:7" x14ac:dyDescent="0.2">
      <c r="A27" s="3">
        <v>1</v>
      </c>
      <c r="B27" s="3">
        <v>1885</v>
      </c>
      <c r="C27" s="3">
        <v>27</v>
      </c>
      <c r="D27" s="3">
        <v>12</v>
      </c>
      <c r="E27" s="3">
        <f t="shared" si="0"/>
        <v>6</v>
      </c>
      <c r="F27" s="3">
        <v>6</v>
      </c>
      <c r="G27" t="b">
        <f t="shared" si="1"/>
        <v>0</v>
      </c>
    </row>
    <row r="28" spans="1:7" x14ac:dyDescent="0.2">
      <c r="A28" s="3">
        <v>1</v>
      </c>
      <c r="B28" s="3">
        <v>1884</v>
      </c>
      <c r="C28" s="3">
        <v>28</v>
      </c>
      <c r="D28" s="3">
        <v>20</v>
      </c>
      <c r="E28" s="3">
        <f t="shared" si="0"/>
        <v>18</v>
      </c>
      <c r="F28" s="3">
        <v>2</v>
      </c>
      <c r="G28" t="b">
        <f t="shared" si="1"/>
        <v>0</v>
      </c>
    </row>
    <row r="29" spans="1:7" x14ac:dyDescent="0.2">
      <c r="A29" s="3">
        <v>1</v>
      </c>
      <c r="B29" s="3">
        <v>1883</v>
      </c>
      <c r="C29" s="3">
        <v>29</v>
      </c>
      <c r="D29" s="3">
        <v>13</v>
      </c>
      <c r="E29" s="3">
        <f t="shared" si="0"/>
        <v>10</v>
      </c>
      <c r="F29" s="3">
        <v>3</v>
      </c>
      <c r="G29" t="b">
        <f t="shared" si="1"/>
        <v>0</v>
      </c>
    </row>
    <row r="30" spans="1:7" x14ac:dyDescent="0.2">
      <c r="A30" s="3">
        <v>1</v>
      </c>
      <c r="B30" s="3">
        <v>1882</v>
      </c>
      <c r="C30" s="3">
        <v>30</v>
      </c>
      <c r="D30" s="3">
        <v>15</v>
      </c>
      <c r="E30" s="3">
        <f t="shared" si="0"/>
        <v>14</v>
      </c>
      <c r="F30" s="3">
        <v>1</v>
      </c>
      <c r="G30" t="b">
        <f t="shared" si="1"/>
        <v>0</v>
      </c>
    </row>
    <row r="31" spans="1:7" x14ac:dyDescent="0.2">
      <c r="A31" s="3">
        <v>1</v>
      </c>
      <c r="B31" s="3">
        <v>1881</v>
      </c>
      <c r="C31" s="3">
        <v>31</v>
      </c>
      <c r="D31" s="3">
        <v>10</v>
      </c>
      <c r="E31" s="3">
        <f t="shared" si="0"/>
        <v>7</v>
      </c>
      <c r="F31" s="3">
        <v>3</v>
      </c>
      <c r="G31" t="b">
        <f t="shared" si="1"/>
        <v>0</v>
      </c>
    </row>
    <row r="32" spans="1:7" x14ac:dyDescent="0.2">
      <c r="A32" s="3">
        <v>1</v>
      </c>
      <c r="B32" s="3">
        <v>1880</v>
      </c>
      <c r="C32" s="3">
        <v>32</v>
      </c>
      <c r="D32" s="3">
        <v>16</v>
      </c>
      <c r="E32" s="3">
        <f t="shared" si="0"/>
        <v>9</v>
      </c>
      <c r="F32" s="3">
        <v>7</v>
      </c>
      <c r="G32" t="b">
        <f t="shared" si="1"/>
        <v>0</v>
      </c>
    </row>
    <row r="33" spans="1:7" x14ac:dyDescent="0.2">
      <c r="A33" s="3">
        <v>1</v>
      </c>
      <c r="B33" s="3">
        <v>1879</v>
      </c>
      <c r="C33" s="3">
        <v>33</v>
      </c>
      <c r="D33" s="3">
        <v>9</v>
      </c>
      <c r="E33" s="3">
        <f t="shared" si="0"/>
        <v>9</v>
      </c>
      <c r="F33" s="3">
        <v>0</v>
      </c>
      <c r="G33" t="b">
        <f t="shared" si="1"/>
        <v>0</v>
      </c>
    </row>
    <row r="34" spans="1:7" x14ac:dyDescent="0.2">
      <c r="A34" s="3">
        <v>1</v>
      </c>
      <c r="B34" s="3">
        <v>1878</v>
      </c>
      <c r="C34" s="3">
        <v>34</v>
      </c>
      <c r="D34" s="3">
        <v>11</v>
      </c>
      <c r="E34" s="3">
        <f t="shared" si="0"/>
        <v>9</v>
      </c>
      <c r="F34" s="3">
        <v>2</v>
      </c>
      <c r="G34" t="b">
        <f t="shared" si="1"/>
        <v>0</v>
      </c>
    </row>
    <row r="35" spans="1:7" x14ac:dyDescent="0.2">
      <c r="A35" s="3">
        <v>1</v>
      </c>
      <c r="B35" s="3">
        <v>1877</v>
      </c>
      <c r="C35" s="3">
        <v>35</v>
      </c>
      <c r="D35" s="3">
        <v>10</v>
      </c>
      <c r="E35" s="3">
        <f t="shared" si="0"/>
        <v>7</v>
      </c>
      <c r="F35" s="3">
        <v>3</v>
      </c>
      <c r="G35" t="b">
        <f t="shared" si="1"/>
        <v>0</v>
      </c>
    </row>
    <row r="36" spans="1:7" x14ac:dyDescent="0.2">
      <c r="A36" s="3">
        <v>1</v>
      </c>
      <c r="B36" s="3">
        <v>1876</v>
      </c>
      <c r="C36" s="3">
        <v>36</v>
      </c>
      <c r="D36" s="3">
        <v>16</v>
      </c>
      <c r="E36" s="3">
        <f t="shared" si="0"/>
        <v>12</v>
      </c>
      <c r="F36" s="3">
        <v>4</v>
      </c>
      <c r="G36" t="b">
        <f t="shared" si="1"/>
        <v>0</v>
      </c>
    </row>
    <row r="37" spans="1:7" x14ac:dyDescent="0.2">
      <c r="A37" s="3">
        <v>1</v>
      </c>
      <c r="B37" s="3">
        <v>1875</v>
      </c>
      <c r="C37" s="3">
        <v>37</v>
      </c>
      <c r="D37" s="3">
        <v>5</v>
      </c>
      <c r="E37" s="3">
        <f t="shared" si="0"/>
        <v>4</v>
      </c>
      <c r="F37" s="3">
        <v>1</v>
      </c>
      <c r="G37" t="b">
        <f t="shared" si="1"/>
        <v>0</v>
      </c>
    </row>
    <row r="38" spans="1:7" x14ac:dyDescent="0.2">
      <c r="A38" s="3">
        <v>1</v>
      </c>
      <c r="B38" s="3">
        <v>1874</v>
      </c>
      <c r="C38" s="3">
        <v>38</v>
      </c>
      <c r="D38" s="3">
        <v>6</v>
      </c>
      <c r="E38" s="3">
        <f t="shared" si="0"/>
        <v>5</v>
      </c>
      <c r="F38" s="3">
        <v>1</v>
      </c>
      <c r="G38" t="b">
        <f t="shared" si="1"/>
        <v>0</v>
      </c>
    </row>
    <row r="39" spans="1:7" x14ac:dyDescent="0.2">
      <c r="A39" s="3">
        <v>1</v>
      </c>
      <c r="B39" s="3">
        <v>1873</v>
      </c>
      <c r="C39" s="3">
        <v>39</v>
      </c>
      <c r="D39" s="3">
        <v>8</v>
      </c>
      <c r="E39" s="3">
        <f t="shared" si="0"/>
        <v>7</v>
      </c>
      <c r="F39" s="3">
        <v>1</v>
      </c>
      <c r="G39" t="b">
        <f t="shared" si="1"/>
        <v>0</v>
      </c>
    </row>
    <row r="40" spans="1:7" x14ac:dyDescent="0.2">
      <c r="A40" s="3">
        <v>1</v>
      </c>
      <c r="B40" s="3">
        <v>1872</v>
      </c>
      <c r="C40" s="3">
        <v>40</v>
      </c>
      <c r="D40" s="3">
        <v>9</v>
      </c>
      <c r="E40" s="3">
        <f t="shared" si="0"/>
        <v>8</v>
      </c>
      <c r="F40" s="3">
        <v>1</v>
      </c>
      <c r="G40" t="b">
        <f t="shared" si="1"/>
        <v>0</v>
      </c>
    </row>
    <row r="41" spans="1:7" x14ac:dyDescent="0.2">
      <c r="A41" s="3">
        <v>1</v>
      </c>
      <c r="B41" s="3">
        <v>1871</v>
      </c>
      <c r="C41" s="3">
        <v>41</v>
      </c>
      <c r="D41" s="3">
        <v>2</v>
      </c>
      <c r="E41" s="3">
        <f t="shared" si="0"/>
        <v>2</v>
      </c>
      <c r="F41" s="3">
        <v>0</v>
      </c>
      <c r="G41" t="b">
        <f t="shared" si="1"/>
        <v>0</v>
      </c>
    </row>
    <row r="42" spans="1:7" x14ac:dyDescent="0.2">
      <c r="A42" s="3">
        <v>1</v>
      </c>
      <c r="B42" s="3">
        <v>1870</v>
      </c>
      <c r="C42" s="3">
        <v>42</v>
      </c>
      <c r="D42" s="3">
        <v>10</v>
      </c>
      <c r="E42" s="3">
        <f t="shared" si="0"/>
        <v>7</v>
      </c>
      <c r="F42" s="3">
        <v>3</v>
      </c>
      <c r="G42" t="b">
        <f t="shared" si="1"/>
        <v>0</v>
      </c>
    </row>
    <row r="43" spans="1:7" x14ac:dyDescent="0.2">
      <c r="A43" s="3">
        <v>1</v>
      </c>
      <c r="B43" s="3">
        <v>1869</v>
      </c>
      <c r="C43" s="3">
        <v>43</v>
      </c>
      <c r="D43" s="3">
        <v>3</v>
      </c>
      <c r="E43" s="3">
        <f t="shared" si="0"/>
        <v>3</v>
      </c>
      <c r="F43" s="3">
        <v>0</v>
      </c>
      <c r="G43" t="b">
        <f t="shared" si="1"/>
        <v>0</v>
      </c>
    </row>
    <row r="44" spans="1:7" x14ac:dyDescent="0.2">
      <c r="A44" s="3">
        <v>1</v>
      </c>
      <c r="B44" s="3">
        <v>1868</v>
      </c>
      <c r="C44" s="3">
        <v>44</v>
      </c>
      <c r="D44" s="3">
        <v>6</v>
      </c>
      <c r="E44" s="3">
        <f t="shared" si="0"/>
        <v>5</v>
      </c>
      <c r="F44" s="3">
        <v>1</v>
      </c>
      <c r="G44" t="b">
        <f t="shared" si="1"/>
        <v>0</v>
      </c>
    </row>
    <row r="45" spans="1:7" x14ac:dyDescent="0.2">
      <c r="A45" s="3">
        <v>1</v>
      </c>
      <c r="B45" s="3">
        <v>1867</v>
      </c>
      <c r="C45" s="3">
        <v>45</v>
      </c>
      <c r="D45" s="3">
        <v>8</v>
      </c>
      <c r="E45" s="3">
        <f t="shared" si="0"/>
        <v>6</v>
      </c>
      <c r="F45" s="3">
        <v>2</v>
      </c>
      <c r="G45" t="b">
        <f t="shared" si="1"/>
        <v>0</v>
      </c>
    </row>
    <row r="46" spans="1:7" x14ac:dyDescent="0.2">
      <c r="A46" s="3">
        <v>1</v>
      </c>
      <c r="B46" s="3">
        <v>1866</v>
      </c>
      <c r="C46" s="3">
        <v>46</v>
      </c>
      <c r="D46" s="3">
        <v>3</v>
      </c>
      <c r="E46" s="3">
        <f t="shared" si="0"/>
        <v>3</v>
      </c>
      <c r="F46" s="3">
        <v>0</v>
      </c>
      <c r="G46" t="b">
        <f t="shared" si="1"/>
        <v>0</v>
      </c>
    </row>
    <row r="47" spans="1:7" x14ac:dyDescent="0.2">
      <c r="A47" s="3">
        <v>1</v>
      </c>
      <c r="B47" s="3">
        <v>1865</v>
      </c>
      <c r="C47" s="3">
        <v>47</v>
      </c>
      <c r="D47" s="3">
        <v>7</v>
      </c>
      <c r="E47" s="3">
        <f t="shared" si="0"/>
        <v>7</v>
      </c>
      <c r="F47" s="3">
        <v>0</v>
      </c>
      <c r="G47" t="b">
        <f t="shared" si="1"/>
        <v>0</v>
      </c>
    </row>
    <row r="48" spans="1:7" x14ac:dyDescent="0.2">
      <c r="A48" s="3">
        <v>1</v>
      </c>
      <c r="B48" s="3">
        <v>1864</v>
      </c>
      <c r="C48" s="3">
        <v>48</v>
      </c>
      <c r="D48" s="3">
        <v>5</v>
      </c>
      <c r="E48" s="3">
        <f t="shared" si="0"/>
        <v>2</v>
      </c>
      <c r="F48" s="3">
        <v>3</v>
      </c>
      <c r="G48" t="b">
        <f t="shared" si="1"/>
        <v>0</v>
      </c>
    </row>
    <row r="49" spans="1:7" x14ac:dyDescent="0.2">
      <c r="A49" s="3">
        <v>1</v>
      </c>
      <c r="B49" s="3">
        <v>1863</v>
      </c>
      <c r="C49" s="3">
        <v>49</v>
      </c>
      <c r="D49" s="3">
        <v>4</v>
      </c>
      <c r="E49" s="3">
        <f t="shared" si="0"/>
        <v>2</v>
      </c>
      <c r="F49" s="3">
        <v>2</v>
      </c>
      <c r="G49" t="b">
        <f t="shared" si="1"/>
        <v>0</v>
      </c>
    </row>
    <row r="50" spans="1:7" x14ac:dyDescent="0.2">
      <c r="A50" s="3">
        <v>1</v>
      </c>
      <c r="B50" s="3">
        <v>1862</v>
      </c>
      <c r="C50" s="3">
        <v>50</v>
      </c>
      <c r="D50" s="3">
        <v>5</v>
      </c>
      <c r="E50" s="3">
        <f t="shared" si="0"/>
        <v>4</v>
      </c>
      <c r="F50" s="3">
        <v>1</v>
      </c>
      <c r="G50" t="b">
        <f t="shared" si="1"/>
        <v>0</v>
      </c>
    </row>
    <row r="51" spans="1:7" x14ac:dyDescent="0.2">
      <c r="A51" s="3">
        <v>1</v>
      </c>
      <c r="B51" s="3">
        <v>1861</v>
      </c>
      <c r="C51" s="3">
        <v>51</v>
      </c>
      <c r="D51" s="3">
        <v>6</v>
      </c>
      <c r="E51" s="3">
        <f t="shared" si="0"/>
        <v>5</v>
      </c>
      <c r="F51" s="3">
        <v>1</v>
      </c>
      <c r="G51" t="b">
        <f t="shared" si="1"/>
        <v>0</v>
      </c>
    </row>
    <row r="52" spans="1:7" x14ac:dyDescent="0.2">
      <c r="A52" s="3">
        <v>1</v>
      </c>
      <c r="B52" s="3">
        <v>1860</v>
      </c>
      <c r="C52" s="3">
        <v>52</v>
      </c>
      <c r="D52" s="3">
        <v>4</v>
      </c>
      <c r="E52" s="3">
        <f t="shared" si="0"/>
        <v>3</v>
      </c>
      <c r="F52" s="3">
        <v>1</v>
      </c>
      <c r="G52" t="b">
        <f t="shared" si="1"/>
        <v>0</v>
      </c>
    </row>
    <row r="53" spans="1:7" x14ac:dyDescent="0.2">
      <c r="A53" s="3">
        <v>1</v>
      </c>
      <c r="B53" s="3">
        <v>1858</v>
      </c>
      <c r="C53" s="3">
        <v>54</v>
      </c>
      <c r="D53" s="3">
        <v>5</v>
      </c>
      <c r="E53" s="3">
        <f t="shared" si="0"/>
        <v>5</v>
      </c>
      <c r="F53" s="3">
        <v>0</v>
      </c>
      <c r="G53" t="b">
        <f t="shared" si="1"/>
        <v>0</v>
      </c>
    </row>
    <row r="54" spans="1:7" x14ac:dyDescent="0.2">
      <c r="A54" s="3">
        <v>1</v>
      </c>
      <c r="B54" s="3">
        <v>1857</v>
      </c>
      <c r="C54" s="3">
        <v>55</v>
      </c>
      <c r="D54" s="3">
        <v>2</v>
      </c>
      <c r="E54" s="3">
        <f t="shared" si="0"/>
        <v>2</v>
      </c>
      <c r="F54" s="3">
        <v>0</v>
      </c>
      <c r="G54" t="b">
        <f t="shared" si="1"/>
        <v>0</v>
      </c>
    </row>
    <row r="55" spans="1:7" x14ac:dyDescent="0.2">
      <c r="A55" s="3">
        <v>1</v>
      </c>
      <c r="B55" s="3">
        <v>1856</v>
      </c>
      <c r="C55" s="3">
        <v>56</v>
      </c>
      <c r="D55" s="3">
        <v>3</v>
      </c>
      <c r="E55" s="3">
        <f t="shared" si="0"/>
        <v>2</v>
      </c>
      <c r="F55" s="3">
        <v>1</v>
      </c>
      <c r="G55" t="b">
        <f t="shared" si="1"/>
        <v>0</v>
      </c>
    </row>
    <row r="56" spans="1:7" x14ac:dyDescent="0.2">
      <c r="A56" s="3">
        <v>1</v>
      </c>
      <c r="B56" s="3">
        <v>1855</v>
      </c>
      <c r="C56" s="3">
        <v>57</v>
      </c>
      <c r="D56" s="3">
        <v>1</v>
      </c>
      <c r="E56" s="3">
        <f t="shared" si="0"/>
        <v>1</v>
      </c>
      <c r="F56" s="3">
        <v>0</v>
      </c>
      <c r="G56" t="b">
        <f t="shared" si="1"/>
        <v>0</v>
      </c>
    </row>
    <row r="57" spans="1:7" x14ac:dyDescent="0.2">
      <c r="A57" s="3">
        <v>1</v>
      </c>
      <c r="B57" s="3">
        <v>1854</v>
      </c>
      <c r="C57" s="3">
        <v>58</v>
      </c>
      <c r="D57" s="3">
        <v>2</v>
      </c>
      <c r="E57" s="3">
        <f t="shared" si="0"/>
        <v>2</v>
      </c>
      <c r="F57" s="3">
        <v>0</v>
      </c>
      <c r="G57" t="b">
        <f t="shared" si="1"/>
        <v>0</v>
      </c>
    </row>
    <row r="58" spans="1:7" x14ac:dyDescent="0.2">
      <c r="A58" s="3">
        <v>1</v>
      </c>
      <c r="B58" s="3">
        <v>1853</v>
      </c>
      <c r="C58" s="3">
        <v>59</v>
      </c>
      <c r="D58" s="3">
        <v>2</v>
      </c>
      <c r="E58" s="3">
        <f t="shared" si="0"/>
        <v>2</v>
      </c>
      <c r="F58" s="3">
        <v>0</v>
      </c>
      <c r="G58" t="b">
        <f t="shared" si="1"/>
        <v>0</v>
      </c>
    </row>
    <row r="59" spans="1:7" x14ac:dyDescent="0.2">
      <c r="A59" s="3">
        <v>1</v>
      </c>
      <c r="B59" s="3">
        <v>1852</v>
      </c>
      <c r="C59" s="3">
        <v>60</v>
      </c>
      <c r="D59" s="3">
        <v>3</v>
      </c>
      <c r="E59" s="3">
        <f t="shared" si="0"/>
        <v>2</v>
      </c>
      <c r="F59" s="3">
        <v>1</v>
      </c>
      <c r="G59" t="b">
        <f t="shared" si="1"/>
        <v>0</v>
      </c>
    </row>
    <row r="60" spans="1:7" x14ac:dyDescent="0.2">
      <c r="A60" s="3">
        <v>1</v>
      </c>
      <c r="B60" s="3">
        <v>1851</v>
      </c>
      <c r="C60" s="3">
        <v>61</v>
      </c>
      <c r="D60" s="3">
        <v>3</v>
      </c>
      <c r="E60" s="3">
        <f t="shared" si="0"/>
        <v>3</v>
      </c>
      <c r="F60" s="3">
        <v>0</v>
      </c>
      <c r="G60" t="b">
        <f t="shared" si="1"/>
        <v>0</v>
      </c>
    </row>
    <row r="61" spans="1:7" x14ac:dyDescent="0.2">
      <c r="A61" s="3">
        <v>1</v>
      </c>
      <c r="B61" s="3">
        <v>1850</v>
      </c>
      <c r="C61" s="3">
        <v>62</v>
      </c>
      <c r="D61" s="3">
        <v>3</v>
      </c>
      <c r="E61" s="3">
        <f t="shared" si="0"/>
        <v>2</v>
      </c>
      <c r="F61" s="3">
        <v>1</v>
      </c>
      <c r="G61" t="b">
        <f t="shared" si="1"/>
        <v>0</v>
      </c>
    </row>
    <row r="62" spans="1:7" x14ac:dyDescent="0.2">
      <c r="A62" s="3">
        <v>1</v>
      </c>
      <c r="B62" s="3">
        <v>1848</v>
      </c>
      <c r="C62" s="3">
        <v>64</v>
      </c>
      <c r="D62" s="3">
        <v>2</v>
      </c>
      <c r="E62" s="3">
        <f t="shared" si="0"/>
        <v>2</v>
      </c>
      <c r="F62" s="3">
        <v>0</v>
      </c>
      <c r="G62" t="b">
        <f t="shared" si="1"/>
        <v>0</v>
      </c>
    </row>
    <row r="63" spans="1:7" x14ac:dyDescent="0.2">
      <c r="A63" s="3">
        <v>1</v>
      </c>
      <c r="B63" s="3">
        <v>1847</v>
      </c>
      <c r="C63" s="3">
        <v>65</v>
      </c>
      <c r="D63" s="3">
        <v>3</v>
      </c>
      <c r="E63" s="3">
        <f t="shared" ref="E63:E114" si="2">D63-F63</f>
        <v>3</v>
      </c>
      <c r="F63" s="3">
        <v>0</v>
      </c>
      <c r="G63" t="b">
        <f t="shared" ref="G63:G114" si="3">IF(D63=0,TRUE,FALSE)</f>
        <v>0</v>
      </c>
    </row>
    <row r="64" spans="1:7" x14ac:dyDescent="0.2">
      <c r="A64" s="3">
        <v>1</v>
      </c>
      <c r="B64" s="3">
        <v>1846</v>
      </c>
      <c r="C64" s="3">
        <v>66</v>
      </c>
      <c r="D64" s="3">
        <v>1</v>
      </c>
      <c r="E64" s="3">
        <f t="shared" si="2"/>
        <v>1</v>
      </c>
      <c r="F64" s="3">
        <v>0</v>
      </c>
      <c r="G64" t="b">
        <f t="shared" si="3"/>
        <v>0</v>
      </c>
    </row>
    <row r="65" spans="1:7" x14ac:dyDescent="0.2">
      <c r="A65" s="3">
        <v>1</v>
      </c>
      <c r="B65" s="3">
        <v>1842</v>
      </c>
      <c r="C65" s="3">
        <v>70</v>
      </c>
      <c r="D65" s="3">
        <v>3</v>
      </c>
      <c r="E65" s="3">
        <f t="shared" si="2"/>
        <v>3</v>
      </c>
      <c r="F65" s="3">
        <v>0</v>
      </c>
      <c r="G65" t="b">
        <f t="shared" si="3"/>
        <v>0</v>
      </c>
    </row>
    <row r="66" spans="1:7" x14ac:dyDescent="0.2">
      <c r="A66" s="3">
        <v>1</v>
      </c>
      <c r="B66" s="3">
        <v>1841</v>
      </c>
      <c r="C66" s="3">
        <v>71</v>
      </c>
      <c r="D66" s="3">
        <v>2</v>
      </c>
      <c r="E66" s="3">
        <f t="shared" si="2"/>
        <v>2</v>
      </c>
      <c r="F66" s="3">
        <v>0</v>
      </c>
      <c r="G66" t="b">
        <f t="shared" si="3"/>
        <v>0</v>
      </c>
    </row>
    <row r="67" spans="1:7" x14ac:dyDescent="0.2">
      <c r="A67" s="3">
        <v>1</v>
      </c>
      <c r="B67" s="3">
        <v>1838</v>
      </c>
      <c r="C67" s="3">
        <v>74</v>
      </c>
      <c r="D67" s="3">
        <v>1</v>
      </c>
      <c r="E67" s="3">
        <f t="shared" si="2"/>
        <v>1</v>
      </c>
      <c r="F67" s="3">
        <v>0</v>
      </c>
      <c r="G67" t="b">
        <f t="shared" si="3"/>
        <v>0</v>
      </c>
    </row>
    <row r="68" spans="1:7" x14ac:dyDescent="0.2">
      <c r="A68" s="3">
        <v>1</v>
      </c>
      <c r="B68" s="3">
        <v>1832</v>
      </c>
      <c r="C68" s="3">
        <v>80</v>
      </c>
      <c r="D68" s="3">
        <v>1</v>
      </c>
      <c r="E68" s="3">
        <f t="shared" si="2"/>
        <v>0</v>
      </c>
      <c r="F68" s="3">
        <v>1</v>
      </c>
      <c r="G68" t="b">
        <f t="shared" si="3"/>
        <v>0</v>
      </c>
    </row>
    <row r="69" spans="1:7" x14ac:dyDescent="0.2">
      <c r="A69" s="3">
        <v>2</v>
      </c>
      <c r="B69" s="3">
        <v>1912</v>
      </c>
      <c r="C69" s="3">
        <v>0</v>
      </c>
      <c r="D69" s="3">
        <v>2</v>
      </c>
      <c r="E69" s="3">
        <f t="shared" si="2"/>
        <v>0</v>
      </c>
      <c r="F69" s="3">
        <v>2</v>
      </c>
      <c r="G69" t="b">
        <f t="shared" si="3"/>
        <v>0</v>
      </c>
    </row>
    <row r="70" spans="1:7" x14ac:dyDescent="0.2">
      <c r="A70" s="3">
        <v>2</v>
      </c>
      <c r="B70" s="3">
        <v>1911</v>
      </c>
      <c r="C70" s="3">
        <v>1</v>
      </c>
      <c r="D70" s="3">
        <v>2</v>
      </c>
      <c r="E70" s="3">
        <f t="shared" si="2"/>
        <v>0</v>
      </c>
      <c r="F70" s="3">
        <v>2</v>
      </c>
      <c r="G70" t="b">
        <f t="shared" si="3"/>
        <v>0</v>
      </c>
    </row>
    <row r="71" spans="1:7" x14ac:dyDescent="0.2">
      <c r="A71" s="3">
        <v>2</v>
      </c>
      <c r="B71" s="3">
        <v>1910</v>
      </c>
      <c r="C71" s="3">
        <v>2</v>
      </c>
      <c r="D71" s="3">
        <v>6</v>
      </c>
      <c r="E71" s="3">
        <f t="shared" si="2"/>
        <v>4</v>
      </c>
      <c r="F71" s="3">
        <v>2</v>
      </c>
      <c r="G71" t="b">
        <f t="shared" si="3"/>
        <v>0</v>
      </c>
    </row>
    <row r="72" spans="1:7" x14ac:dyDescent="0.2">
      <c r="A72" s="3">
        <v>2</v>
      </c>
      <c r="B72" s="3">
        <v>1909</v>
      </c>
      <c r="C72" s="3">
        <v>3</v>
      </c>
      <c r="D72" s="3">
        <v>2</v>
      </c>
      <c r="E72" s="3">
        <f t="shared" si="2"/>
        <v>1</v>
      </c>
      <c r="F72" s="3">
        <v>1</v>
      </c>
      <c r="G72" t="b">
        <f t="shared" si="3"/>
        <v>0</v>
      </c>
    </row>
    <row r="73" spans="1:7" x14ac:dyDescent="0.2">
      <c r="A73" s="3">
        <v>2</v>
      </c>
      <c r="B73" s="3">
        <v>1908</v>
      </c>
      <c r="C73" s="3">
        <v>4</v>
      </c>
      <c r="D73" s="3">
        <v>5</v>
      </c>
      <c r="E73" s="3">
        <f t="shared" si="2"/>
        <v>0</v>
      </c>
      <c r="F73" s="3">
        <v>5</v>
      </c>
      <c r="G73" t="b">
        <f t="shared" si="3"/>
        <v>0</v>
      </c>
    </row>
    <row r="74" spans="1:7" x14ac:dyDescent="0.2">
      <c r="A74" s="3">
        <v>2</v>
      </c>
      <c r="B74" s="3">
        <v>1907</v>
      </c>
      <c r="C74" s="3">
        <v>5</v>
      </c>
      <c r="D74" s="3">
        <v>4</v>
      </c>
      <c r="E74" s="3">
        <f t="shared" si="2"/>
        <v>0</v>
      </c>
      <c r="F74" s="3">
        <v>4</v>
      </c>
      <c r="G74" t="b">
        <f t="shared" si="3"/>
        <v>0</v>
      </c>
    </row>
    <row r="75" spans="1:7" x14ac:dyDescent="0.2">
      <c r="A75" s="3">
        <v>2</v>
      </c>
      <c r="B75" s="3">
        <v>1906</v>
      </c>
      <c r="C75" s="3">
        <v>6</v>
      </c>
      <c r="D75" s="3">
        <v>2</v>
      </c>
      <c r="E75" s="3">
        <f t="shared" si="2"/>
        <v>1</v>
      </c>
      <c r="F75" s="3">
        <v>1</v>
      </c>
      <c r="G75" t="b">
        <f t="shared" si="3"/>
        <v>0</v>
      </c>
    </row>
    <row r="76" spans="1:7" x14ac:dyDescent="0.2">
      <c r="A76" s="3">
        <v>2</v>
      </c>
      <c r="B76" s="3">
        <v>1905</v>
      </c>
      <c r="C76" s="3">
        <v>7</v>
      </c>
      <c r="D76" s="3">
        <v>1</v>
      </c>
      <c r="E76" s="3">
        <f t="shared" si="2"/>
        <v>0</v>
      </c>
      <c r="F76" s="3">
        <v>1</v>
      </c>
      <c r="G76" t="b">
        <f t="shared" si="3"/>
        <v>0</v>
      </c>
    </row>
    <row r="77" spans="1:7" x14ac:dyDescent="0.2">
      <c r="A77" s="3">
        <v>2</v>
      </c>
      <c r="B77" s="3">
        <v>1904</v>
      </c>
      <c r="C77" s="3">
        <v>8</v>
      </c>
      <c r="D77" s="3">
        <v>2</v>
      </c>
      <c r="E77" s="3">
        <f t="shared" si="2"/>
        <v>1</v>
      </c>
      <c r="F77" s="3">
        <v>1</v>
      </c>
      <c r="G77" t="b">
        <f t="shared" si="3"/>
        <v>0</v>
      </c>
    </row>
    <row r="78" spans="1:7" x14ac:dyDescent="0.2">
      <c r="A78" s="3">
        <v>2</v>
      </c>
      <c r="B78" s="3">
        <v>1903</v>
      </c>
      <c r="C78" s="3">
        <v>9</v>
      </c>
      <c r="D78" s="3">
        <v>4</v>
      </c>
      <c r="E78" s="3">
        <f t="shared" si="2"/>
        <v>4</v>
      </c>
      <c r="F78" s="3">
        <v>0</v>
      </c>
      <c r="G78" t="b">
        <f t="shared" si="3"/>
        <v>0</v>
      </c>
    </row>
    <row r="79" spans="1:7" x14ac:dyDescent="0.2">
      <c r="A79" s="3">
        <v>2</v>
      </c>
      <c r="B79" s="3">
        <v>1902</v>
      </c>
      <c r="C79" s="3">
        <v>10</v>
      </c>
      <c r="D79" s="3">
        <v>1</v>
      </c>
      <c r="E79" s="3">
        <f t="shared" si="2"/>
        <v>1</v>
      </c>
      <c r="F79" s="3">
        <v>0</v>
      </c>
      <c r="G79" t="b">
        <f t="shared" si="3"/>
        <v>0</v>
      </c>
    </row>
    <row r="80" spans="1:7" x14ac:dyDescent="0.2">
      <c r="A80" s="3">
        <v>2</v>
      </c>
      <c r="B80" s="3">
        <v>1901</v>
      </c>
      <c r="C80" s="3">
        <v>11</v>
      </c>
      <c r="D80" s="3">
        <v>1</v>
      </c>
      <c r="E80" s="3">
        <f t="shared" si="2"/>
        <v>1</v>
      </c>
      <c r="F80" s="3">
        <v>0</v>
      </c>
      <c r="G80" t="b">
        <f t="shared" si="3"/>
        <v>0</v>
      </c>
    </row>
    <row r="81" spans="1:7" x14ac:dyDescent="0.2">
      <c r="A81" s="3">
        <v>2</v>
      </c>
      <c r="B81" s="3">
        <v>1899</v>
      </c>
      <c r="C81" s="3">
        <v>13</v>
      </c>
      <c r="D81" s="3">
        <v>2</v>
      </c>
      <c r="E81" s="3">
        <f t="shared" si="2"/>
        <v>0</v>
      </c>
      <c r="F81" s="3">
        <v>2</v>
      </c>
      <c r="G81" t="b">
        <f t="shared" si="3"/>
        <v>0</v>
      </c>
    </row>
    <row r="82" spans="1:7" x14ac:dyDescent="0.2">
      <c r="A82" s="3">
        <v>2</v>
      </c>
      <c r="B82" s="3">
        <v>1898</v>
      </c>
      <c r="C82" s="3">
        <v>14</v>
      </c>
      <c r="D82" s="3">
        <v>5</v>
      </c>
      <c r="E82" s="3">
        <f t="shared" si="2"/>
        <v>2</v>
      </c>
      <c r="F82" s="3">
        <v>3</v>
      </c>
      <c r="G82" t="b">
        <f t="shared" si="3"/>
        <v>0</v>
      </c>
    </row>
    <row r="83" spans="1:7" x14ac:dyDescent="0.2">
      <c r="A83" s="3">
        <v>2</v>
      </c>
      <c r="B83" s="3">
        <v>1897</v>
      </c>
      <c r="C83" s="3">
        <v>15</v>
      </c>
      <c r="D83" s="3">
        <v>4</v>
      </c>
      <c r="E83" s="3">
        <f t="shared" si="2"/>
        <v>0</v>
      </c>
      <c r="F83" s="3">
        <v>4</v>
      </c>
      <c r="G83" t="b">
        <f t="shared" si="3"/>
        <v>0</v>
      </c>
    </row>
    <row r="84" spans="1:7" x14ac:dyDescent="0.2">
      <c r="A84" s="3">
        <v>2</v>
      </c>
      <c r="B84" s="3">
        <v>1896</v>
      </c>
      <c r="C84" s="3">
        <v>16</v>
      </c>
      <c r="D84" s="3">
        <v>6</v>
      </c>
      <c r="E84" s="3">
        <f t="shared" si="2"/>
        <v>1</v>
      </c>
      <c r="F84" s="3">
        <v>5</v>
      </c>
      <c r="G84" t="b">
        <f t="shared" si="3"/>
        <v>0</v>
      </c>
    </row>
    <row r="85" spans="1:7" x14ac:dyDescent="0.2">
      <c r="A85" s="3">
        <v>2</v>
      </c>
      <c r="B85" s="3">
        <v>1895</v>
      </c>
      <c r="C85" s="3">
        <v>17</v>
      </c>
      <c r="D85" s="3">
        <v>6</v>
      </c>
      <c r="E85" s="3">
        <f t="shared" si="2"/>
        <v>1</v>
      </c>
      <c r="F85" s="3">
        <v>5</v>
      </c>
      <c r="G85" t="b">
        <f t="shared" si="3"/>
        <v>0</v>
      </c>
    </row>
    <row r="86" spans="1:7" x14ac:dyDescent="0.2">
      <c r="A86" s="3">
        <v>2</v>
      </c>
      <c r="B86" s="3">
        <v>1894</v>
      </c>
      <c r="C86" s="3">
        <v>18</v>
      </c>
      <c r="D86" s="3">
        <v>13</v>
      </c>
      <c r="E86" s="3">
        <f t="shared" si="2"/>
        <v>5</v>
      </c>
      <c r="F86" s="3">
        <v>8</v>
      </c>
      <c r="G86" t="b">
        <f t="shared" si="3"/>
        <v>0</v>
      </c>
    </row>
    <row r="87" spans="1:7" x14ac:dyDescent="0.2">
      <c r="A87" s="3">
        <v>2</v>
      </c>
      <c r="B87" s="3">
        <v>1893</v>
      </c>
      <c r="C87" s="3">
        <v>19</v>
      </c>
      <c r="D87" s="3">
        <v>7</v>
      </c>
      <c r="E87" s="3">
        <f t="shared" si="2"/>
        <v>0</v>
      </c>
      <c r="F87" s="3">
        <v>7</v>
      </c>
      <c r="G87" t="b">
        <f t="shared" si="3"/>
        <v>0</v>
      </c>
    </row>
    <row r="88" spans="1:7" x14ac:dyDescent="0.2">
      <c r="A88" s="3">
        <v>2</v>
      </c>
      <c r="B88" s="3">
        <v>1892</v>
      </c>
      <c r="C88" s="3">
        <v>20</v>
      </c>
      <c r="D88" s="3">
        <v>2</v>
      </c>
      <c r="E88" s="3">
        <f t="shared" si="2"/>
        <v>2</v>
      </c>
      <c r="F88" s="3">
        <v>0</v>
      </c>
      <c r="G88" t="b">
        <f t="shared" si="3"/>
        <v>0</v>
      </c>
    </row>
    <row r="89" spans="1:7" x14ac:dyDescent="0.2">
      <c r="A89" s="3">
        <v>2</v>
      </c>
      <c r="B89" s="3">
        <v>1891</v>
      </c>
      <c r="C89" s="3">
        <v>21</v>
      </c>
      <c r="D89" s="3">
        <v>7</v>
      </c>
      <c r="E89" s="3">
        <f t="shared" si="2"/>
        <v>3</v>
      </c>
      <c r="F89" s="3">
        <v>4</v>
      </c>
      <c r="G89" t="b">
        <f t="shared" si="3"/>
        <v>0</v>
      </c>
    </row>
    <row r="90" spans="1:7" x14ac:dyDescent="0.2">
      <c r="A90" s="3">
        <v>2</v>
      </c>
      <c r="B90" s="3">
        <v>1890</v>
      </c>
      <c r="C90" s="3">
        <v>22</v>
      </c>
      <c r="D90" s="3">
        <v>12</v>
      </c>
      <c r="E90" s="3">
        <f t="shared" si="2"/>
        <v>2</v>
      </c>
      <c r="F90" s="3">
        <v>10</v>
      </c>
      <c r="G90" t="b">
        <f t="shared" si="3"/>
        <v>0</v>
      </c>
    </row>
    <row r="91" spans="1:7" x14ac:dyDescent="0.2">
      <c r="A91" s="3">
        <v>2</v>
      </c>
      <c r="B91" s="3">
        <v>1889</v>
      </c>
      <c r="C91" s="3">
        <v>23</v>
      </c>
      <c r="D91" s="3">
        <v>5</v>
      </c>
      <c r="E91" s="3">
        <f t="shared" si="2"/>
        <v>1</v>
      </c>
      <c r="F91" s="3">
        <v>4</v>
      </c>
      <c r="G91" t="b">
        <f t="shared" si="3"/>
        <v>0</v>
      </c>
    </row>
    <row r="92" spans="1:7" x14ac:dyDescent="0.2">
      <c r="A92" s="3">
        <v>2</v>
      </c>
      <c r="B92" s="3">
        <v>1888</v>
      </c>
      <c r="C92" s="3">
        <v>24</v>
      </c>
      <c r="D92" s="3">
        <v>16</v>
      </c>
      <c r="E92" s="3">
        <f t="shared" si="2"/>
        <v>2</v>
      </c>
      <c r="F92" s="3">
        <v>14</v>
      </c>
      <c r="G92" t="b">
        <f t="shared" si="3"/>
        <v>0</v>
      </c>
    </row>
    <row r="93" spans="1:7" x14ac:dyDescent="0.2">
      <c r="A93" s="3">
        <v>2</v>
      </c>
      <c r="B93" s="3">
        <v>1887</v>
      </c>
      <c r="C93" s="3">
        <v>25</v>
      </c>
      <c r="D93" s="3">
        <v>5</v>
      </c>
      <c r="E93" s="3">
        <f t="shared" si="2"/>
        <v>3</v>
      </c>
      <c r="F93" s="3">
        <v>2</v>
      </c>
      <c r="G93" t="b">
        <f t="shared" si="3"/>
        <v>0</v>
      </c>
    </row>
    <row r="94" spans="1:7" x14ac:dyDescent="0.2">
      <c r="A94" s="3">
        <v>2</v>
      </c>
      <c r="B94" s="3">
        <v>1886</v>
      </c>
      <c r="C94" s="3">
        <v>26</v>
      </c>
      <c r="D94" s="3">
        <v>5</v>
      </c>
      <c r="E94" s="3">
        <f t="shared" si="2"/>
        <v>2</v>
      </c>
      <c r="F94" s="3">
        <v>3</v>
      </c>
      <c r="G94" t="b">
        <f t="shared" si="3"/>
        <v>0</v>
      </c>
    </row>
    <row r="95" spans="1:7" x14ac:dyDescent="0.2">
      <c r="A95" s="3">
        <v>2</v>
      </c>
      <c r="B95" s="3">
        <v>1885</v>
      </c>
      <c r="C95" s="3">
        <v>27</v>
      </c>
      <c r="D95" s="3">
        <v>6</v>
      </c>
      <c r="E95" s="3">
        <f t="shared" si="2"/>
        <v>1</v>
      </c>
      <c r="F95" s="3">
        <v>5</v>
      </c>
      <c r="G95" t="b">
        <f t="shared" si="3"/>
        <v>0</v>
      </c>
    </row>
    <row r="96" spans="1:7" x14ac:dyDescent="0.2">
      <c r="A96" s="3">
        <v>2</v>
      </c>
      <c r="B96" s="3">
        <v>1884</v>
      </c>
      <c r="C96" s="3">
        <v>28</v>
      </c>
      <c r="D96" s="3">
        <v>7</v>
      </c>
      <c r="E96" s="3">
        <f t="shared" si="2"/>
        <v>2</v>
      </c>
      <c r="F96" s="3">
        <v>5</v>
      </c>
      <c r="G96" t="b">
        <f t="shared" si="3"/>
        <v>0</v>
      </c>
    </row>
    <row r="97" spans="1:7" x14ac:dyDescent="0.2">
      <c r="A97" s="3">
        <v>2</v>
      </c>
      <c r="B97" s="3">
        <v>1883</v>
      </c>
      <c r="C97" s="3">
        <v>29</v>
      </c>
      <c r="D97" s="3">
        <v>7</v>
      </c>
      <c r="E97" s="3">
        <f t="shared" si="2"/>
        <v>2</v>
      </c>
      <c r="F97" s="3">
        <v>5</v>
      </c>
      <c r="G97" t="b">
        <f t="shared" si="3"/>
        <v>0</v>
      </c>
    </row>
    <row r="98" spans="1:7" x14ac:dyDescent="0.2">
      <c r="A98" s="3">
        <v>2</v>
      </c>
      <c r="B98" s="3">
        <v>1882</v>
      </c>
      <c r="C98" s="3">
        <v>30</v>
      </c>
      <c r="D98" s="3">
        <v>12</v>
      </c>
      <c r="E98" s="3">
        <f t="shared" si="2"/>
        <v>3</v>
      </c>
      <c r="F98" s="3">
        <v>9</v>
      </c>
      <c r="G98" t="b">
        <f t="shared" si="3"/>
        <v>0</v>
      </c>
    </row>
    <row r="99" spans="1:7" x14ac:dyDescent="0.2">
      <c r="A99" s="3">
        <v>2</v>
      </c>
      <c r="B99" s="3">
        <v>1881</v>
      </c>
      <c r="C99" s="3">
        <v>31</v>
      </c>
      <c r="D99" s="3">
        <v>7</v>
      </c>
      <c r="E99" s="3">
        <f t="shared" si="2"/>
        <v>2</v>
      </c>
      <c r="F99" s="3">
        <v>5</v>
      </c>
      <c r="G99" t="b">
        <f t="shared" si="3"/>
        <v>0</v>
      </c>
    </row>
    <row r="100" spans="1:7" x14ac:dyDescent="0.2">
      <c r="A100" s="3">
        <v>2</v>
      </c>
      <c r="B100" s="3">
        <v>1880</v>
      </c>
      <c r="C100" s="3">
        <v>32</v>
      </c>
      <c r="D100" s="3">
        <v>4</v>
      </c>
      <c r="E100" s="3">
        <f t="shared" si="2"/>
        <v>2</v>
      </c>
      <c r="F100" s="3">
        <v>2</v>
      </c>
      <c r="G100" t="b">
        <f t="shared" si="3"/>
        <v>0</v>
      </c>
    </row>
    <row r="101" spans="1:7" x14ac:dyDescent="0.2">
      <c r="A101" s="3">
        <v>2</v>
      </c>
      <c r="B101" s="3">
        <v>1879</v>
      </c>
      <c r="C101" s="3">
        <v>33</v>
      </c>
      <c r="D101" s="3">
        <v>6</v>
      </c>
      <c r="E101" s="3">
        <f t="shared" si="2"/>
        <v>0</v>
      </c>
      <c r="F101" s="3">
        <v>6</v>
      </c>
      <c r="G101" t="b">
        <f t="shared" si="3"/>
        <v>0</v>
      </c>
    </row>
    <row r="102" spans="1:7" x14ac:dyDescent="0.2">
      <c r="A102" s="3">
        <v>2</v>
      </c>
      <c r="B102" s="3">
        <v>1878</v>
      </c>
      <c r="C102" s="3">
        <v>34</v>
      </c>
      <c r="D102" s="3">
        <v>4</v>
      </c>
      <c r="E102" s="3">
        <f t="shared" si="2"/>
        <v>0</v>
      </c>
      <c r="F102" s="3">
        <v>4</v>
      </c>
      <c r="G102" t="b">
        <f t="shared" si="3"/>
        <v>0</v>
      </c>
    </row>
    <row r="103" spans="1:7" x14ac:dyDescent="0.2">
      <c r="A103" s="3">
        <v>2</v>
      </c>
      <c r="B103" s="3">
        <v>1877</v>
      </c>
      <c r="C103" s="3">
        <v>35</v>
      </c>
      <c r="D103" s="3">
        <v>8</v>
      </c>
      <c r="E103" s="3">
        <f t="shared" si="2"/>
        <v>0</v>
      </c>
      <c r="F103" s="3">
        <v>8</v>
      </c>
      <c r="G103" t="b">
        <f t="shared" si="3"/>
        <v>0</v>
      </c>
    </row>
    <row r="104" spans="1:7" x14ac:dyDescent="0.2">
      <c r="A104" s="3">
        <v>2</v>
      </c>
      <c r="B104" s="3">
        <v>1876</v>
      </c>
      <c r="C104" s="3">
        <v>36</v>
      </c>
      <c r="D104" s="3">
        <v>7</v>
      </c>
      <c r="E104" s="3">
        <f t="shared" si="2"/>
        <v>0</v>
      </c>
      <c r="F104" s="3">
        <v>7</v>
      </c>
      <c r="G104" t="b">
        <f t="shared" si="3"/>
        <v>0</v>
      </c>
    </row>
    <row r="105" spans="1:7" x14ac:dyDescent="0.2">
      <c r="A105" s="3">
        <v>2</v>
      </c>
      <c r="B105" s="3">
        <v>1875</v>
      </c>
      <c r="C105" s="3">
        <v>37</v>
      </c>
      <c r="D105" s="3">
        <v>1</v>
      </c>
      <c r="E105" s="3">
        <f t="shared" si="2"/>
        <v>1</v>
      </c>
      <c r="F105" s="3">
        <v>0</v>
      </c>
      <c r="G105" t="b">
        <f t="shared" si="3"/>
        <v>0</v>
      </c>
    </row>
    <row r="106" spans="1:7" x14ac:dyDescent="0.2">
      <c r="A106" s="3">
        <v>2</v>
      </c>
      <c r="B106" s="3">
        <v>1874</v>
      </c>
      <c r="C106" s="3">
        <v>38</v>
      </c>
      <c r="D106" s="3">
        <v>5</v>
      </c>
      <c r="E106" s="3">
        <f t="shared" si="2"/>
        <v>1</v>
      </c>
      <c r="F106" s="3">
        <v>4</v>
      </c>
      <c r="G106" t="b">
        <f t="shared" si="3"/>
        <v>0</v>
      </c>
    </row>
    <row r="107" spans="1:7" x14ac:dyDescent="0.2">
      <c r="A107" s="3">
        <v>2</v>
      </c>
      <c r="B107" s="3">
        <v>1873</v>
      </c>
      <c r="C107" s="3">
        <v>39</v>
      </c>
      <c r="D107" s="3">
        <v>6</v>
      </c>
      <c r="E107" s="3">
        <f t="shared" si="2"/>
        <v>2</v>
      </c>
      <c r="F107" s="3">
        <v>4</v>
      </c>
      <c r="G107" t="b">
        <f t="shared" si="3"/>
        <v>0</v>
      </c>
    </row>
    <row r="108" spans="1:7" x14ac:dyDescent="0.2">
      <c r="A108" s="3">
        <v>2</v>
      </c>
      <c r="B108" s="3">
        <v>1872</v>
      </c>
      <c r="C108" s="3">
        <v>40</v>
      </c>
      <c r="D108" s="3">
        <v>6</v>
      </c>
      <c r="E108" s="3">
        <f t="shared" si="2"/>
        <v>1</v>
      </c>
      <c r="F108" s="3">
        <v>5</v>
      </c>
      <c r="G108" t="b">
        <f t="shared" si="3"/>
        <v>0</v>
      </c>
    </row>
    <row r="109" spans="1:7" x14ac:dyDescent="0.2">
      <c r="A109" s="3">
        <v>2</v>
      </c>
      <c r="B109" s="3">
        <v>1871</v>
      </c>
      <c r="C109" s="3">
        <v>41</v>
      </c>
      <c r="D109" s="3">
        <v>4</v>
      </c>
      <c r="E109" s="3">
        <f t="shared" si="2"/>
        <v>2</v>
      </c>
      <c r="F109" s="3">
        <v>2</v>
      </c>
      <c r="G109" t="b">
        <f t="shared" si="3"/>
        <v>0</v>
      </c>
    </row>
    <row r="110" spans="1:7" x14ac:dyDescent="0.2">
      <c r="A110" s="3">
        <v>2</v>
      </c>
      <c r="B110" s="3">
        <v>1870</v>
      </c>
      <c r="C110" s="3">
        <v>42</v>
      </c>
      <c r="D110" s="3">
        <v>3</v>
      </c>
      <c r="E110" s="3">
        <f t="shared" si="2"/>
        <v>0</v>
      </c>
      <c r="F110" s="3">
        <v>3</v>
      </c>
      <c r="G110" t="b">
        <f t="shared" si="3"/>
        <v>0</v>
      </c>
    </row>
    <row r="111" spans="1:7" x14ac:dyDescent="0.2">
      <c r="A111" s="3">
        <v>2</v>
      </c>
      <c r="B111" s="3">
        <v>1869</v>
      </c>
      <c r="C111" s="3">
        <v>43</v>
      </c>
      <c r="D111" s="3">
        <v>2</v>
      </c>
      <c r="E111" s="3">
        <f t="shared" si="2"/>
        <v>1</v>
      </c>
      <c r="F111" s="3">
        <v>1</v>
      </c>
      <c r="G111" t="b">
        <f t="shared" si="3"/>
        <v>0</v>
      </c>
    </row>
    <row r="112" spans="1:7" x14ac:dyDescent="0.2">
      <c r="A112" s="3">
        <v>2</v>
      </c>
      <c r="B112" s="3">
        <v>1868</v>
      </c>
      <c r="C112" s="3">
        <v>44</v>
      </c>
      <c r="D112" s="3">
        <v>3</v>
      </c>
      <c r="E112" s="3">
        <f t="shared" si="2"/>
        <v>1</v>
      </c>
      <c r="F112" s="3">
        <v>2</v>
      </c>
      <c r="G112" t="b">
        <f t="shared" si="3"/>
        <v>0</v>
      </c>
    </row>
    <row r="113" spans="1:7" x14ac:dyDescent="0.2">
      <c r="A113" s="3">
        <v>2</v>
      </c>
      <c r="B113" s="3">
        <v>1867</v>
      </c>
      <c r="C113" s="3">
        <v>45</v>
      </c>
      <c r="D113" s="3">
        <v>6</v>
      </c>
      <c r="E113" s="3">
        <f t="shared" si="2"/>
        <v>3</v>
      </c>
      <c r="F113" s="3">
        <v>3</v>
      </c>
      <c r="G113" t="b">
        <f t="shared" si="3"/>
        <v>0</v>
      </c>
    </row>
    <row r="114" spans="1:7" x14ac:dyDescent="0.2">
      <c r="A114" s="3">
        <v>2</v>
      </c>
      <c r="B114" s="3">
        <v>1865</v>
      </c>
      <c r="C114" s="3">
        <v>47</v>
      </c>
      <c r="D114" s="3">
        <v>2</v>
      </c>
      <c r="E114" s="3">
        <f t="shared" si="2"/>
        <v>1</v>
      </c>
      <c r="F114" s="3">
        <v>1</v>
      </c>
      <c r="G114" t="b">
        <f t="shared" si="3"/>
        <v>0</v>
      </c>
    </row>
    <row r="115" spans="1:7" x14ac:dyDescent="0.2">
      <c r="A115" s="3">
        <v>2</v>
      </c>
      <c r="B115" s="3">
        <v>1864</v>
      </c>
      <c r="C115" s="3">
        <v>48</v>
      </c>
      <c r="D115" s="3">
        <v>4</v>
      </c>
      <c r="E115" s="3">
        <f t="shared" ref="E115:E128" si="4">D115-F115</f>
        <v>1</v>
      </c>
      <c r="F115" s="3">
        <v>3</v>
      </c>
      <c r="G115" t="b">
        <f t="shared" ref="G115:G128" si="5">IF(D115=0,TRUE,FALSE)</f>
        <v>0</v>
      </c>
    </row>
    <row r="116" spans="1:7" x14ac:dyDescent="0.2">
      <c r="A116" s="3">
        <v>2</v>
      </c>
      <c r="B116" s="3">
        <v>1863</v>
      </c>
      <c r="C116" s="3">
        <v>49</v>
      </c>
      <c r="D116" s="3">
        <v>2</v>
      </c>
      <c r="E116" s="3">
        <f t="shared" si="4"/>
        <v>0</v>
      </c>
      <c r="F116" s="3">
        <v>2</v>
      </c>
      <c r="G116" t="b">
        <f t="shared" si="5"/>
        <v>0</v>
      </c>
    </row>
    <row r="117" spans="1:7" x14ac:dyDescent="0.2">
      <c r="A117" s="3">
        <v>2</v>
      </c>
      <c r="B117" s="3">
        <v>1862</v>
      </c>
      <c r="C117" s="3">
        <v>50</v>
      </c>
      <c r="D117" s="3">
        <v>5</v>
      </c>
      <c r="E117" s="3">
        <f t="shared" si="4"/>
        <v>1</v>
      </c>
      <c r="F117" s="3">
        <v>4</v>
      </c>
      <c r="G117" t="b">
        <f t="shared" si="5"/>
        <v>0</v>
      </c>
    </row>
    <row r="118" spans="1:7" x14ac:dyDescent="0.2">
      <c r="A118" s="3">
        <v>2</v>
      </c>
      <c r="B118" s="3">
        <v>1861</v>
      </c>
      <c r="C118" s="3">
        <v>51</v>
      </c>
      <c r="D118" s="3">
        <v>1</v>
      </c>
      <c r="E118" s="3">
        <f t="shared" si="4"/>
        <v>0</v>
      </c>
      <c r="F118" s="3">
        <v>1</v>
      </c>
      <c r="G118" t="b">
        <f t="shared" si="5"/>
        <v>0</v>
      </c>
    </row>
    <row r="119" spans="1:7" x14ac:dyDescent="0.2">
      <c r="A119" s="3">
        <v>2</v>
      </c>
      <c r="B119" s="3">
        <v>1860</v>
      </c>
      <c r="C119" s="3">
        <v>52</v>
      </c>
      <c r="D119" s="3">
        <v>2</v>
      </c>
      <c r="E119" s="3">
        <f t="shared" si="4"/>
        <v>0</v>
      </c>
      <c r="F119" s="3">
        <v>2</v>
      </c>
      <c r="G119" t="b">
        <f t="shared" si="5"/>
        <v>0</v>
      </c>
    </row>
    <row r="120" spans="1:7" x14ac:dyDescent="0.2">
      <c r="A120" s="3">
        <v>2</v>
      </c>
      <c r="B120" s="3">
        <v>1859</v>
      </c>
      <c r="C120" s="3">
        <v>53</v>
      </c>
      <c r="D120" s="3">
        <v>1</v>
      </c>
      <c r="E120" s="3">
        <f t="shared" si="4"/>
        <v>0</v>
      </c>
      <c r="F120" s="3">
        <v>1</v>
      </c>
      <c r="G120" t="b">
        <f t="shared" si="5"/>
        <v>0</v>
      </c>
    </row>
    <row r="121" spans="1:7" x14ac:dyDescent="0.2">
      <c r="A121" s="3">
        <v>2</v>
      </c>
      <c r="B121" s="3">
        <v>1858</v>
      </c>
      <c r="C121" s="3">
        <v>54</v>
      </c>
      <c r="D121" s="3">
        <v>3</v>
      </c>
      <c r="E121" s="3">
        <f t="shared" si="4"/>
        <v>0</v>
      </c>
      <c r="F121" s="3">
        <v>3</v>
      </c>
      <c r="G121" t="b">
        <f t="shared" si="5"/>
        <v>0</v>
      </c>
    </row>
    <row r="122" spans="1:7" x14ac:dyDescent="0.2">
      <c r="A122" s="3">
        <v>2</v>
      </c>
      <c r="B122" s="3">
        <v>1857</v>
      </c>
      <c r="C122" s="3">
        <v>55</v>
      </c>
      <c r="D122" s="3">
        <v>1</v>
      </c>
      <c r="E122" s="3">
        <f t="shared" si="4"/>
        <v>0</v>
      </c>
      <c r="F122" s="3">
        <v>1</v>
      </c>
      <c r="G122" t="b">
        <f t="shared" si="5"/>
        <v>0</v>
      </c>
    </row>
    <row r="123" spans="1:7" x14ac:dyDescent="0.2">
      <c r="A123" s="3">
        <v>2</v>
      </c>
      <c r="B123" s="3">
        <v>1856</v>
      </c>
      <c r="C123" s="3">
        <v>56</v>
      </c>
      <c r="D123" s="3">
        <v>1</v>
      </c>
      <c r="E123" s="3">
        <f t="shared" si="4"/>
        <v>0</v>
      </c>
      <c r="F123" s="3">
        <v>1</v>
      </c>
      <c r="G123" t="b">
        <f t="shared" si="5"/>
        <v>0</v>
      </c>
    </row>
    <row r="124" spans="1:7" x14ac:dyDescent="0.2">
      <c r="A124" s="3">
        <v>2</v>
      </c>
      <c r="B124" s="3">
        <v>1855</v>
      </c>
      <c r="C124" s="3">
        <v>57</v>
      </c>
      <c r="D124" s="3">
        <v>1</v>
      </c>
      <c r="E124" s="3">
        <f t="shared" si="4"/>
        <v>1</v>
      </c>
      <c r="F124" s="3">
        <v>0</v>
      </c>
      <c r="G124" t="b">
        <f t="shared" si="5"/>
        <v>0</v>
      </c>
    </row>
    <row r="125" spans="1:7" x14ac:dyDescent="0.2">
      <c r="A125" s="3">
        <v>2</v>
      </c>
      <c r="B125" s="3">
        <v>1854</v>
      </c>
      <c r="C125" s="3">
        <v>58</v>
      </c>
      <c r="D125" s="3">
        <v>3</v>
      </c>
      <c r="E125" s="3">
        <f t="shared" si="4"/>
        <v>0</v>
      </c>
      <c r="F125" s="3">
        <v>3</v>
      </c>
      <c r="G125" t="b">
        <f t="shared" si="5"/>
        <v>0</v>
      </c>
    </row>
    <row r="126" spans="1:7" x14ac:dyDescent="0.2">
      <c r="A126" s="3">
        <v>2</v>
      </c>
      <c r="B126" s="3">
        <v>1852</v>
      </c>
      <c r="C126" s="3">
        <v>60</v>
      </c>
      <c r="D126" s="3">
        <v>1</v>
      </c>
      <c r="E126" s="3">
        <f t="shared" si="4"/>
        <v>0</v>
      </c>
      <c r="F126" s="3">
        <v>1</v>
      </c>
      <c r="G126" t="b">
        <f t="shared" si="5"/>
        <v>0</v>
      </c>
    </row>
    <row r="127" spans="1:7" x14ac:dyDescent="0.2">
      <c r="A127" s="3">
        <v>2</v>
      </c>
      <c r="B127" s="3">
        <v>1850</v>
      </c>
      <c r="C127" s="3">
        <v>62</v>
      </c>
      <c r="D127" s="3">
        <v>1</v>
      </c>
      <c r="E127" s="3">
        <f t="shared" si="4"/>
        <v>0</v>
      </c>
      <c r="F127" s="3">
        <v>1</v>
      </c>
      <c r="G127" t="b">
        <f t="shared" si="5"/>
        <v>0</v>
      </c>
    </row>
    <row r="128" spans="1:7" x14ac:dyDescent="0.2">
      <c r="A128" s="3">
        <v>2</v>
      </c>
      <c r="B128" s="3">
        <v>1849</v>
      </c>
      <c r="C128" s="3">
        <v>63</v>
      </c>
      <c r="D128" s="3">
        <v>2</v>
      </c>
      <c r="E128" s="3">
        <f t="shared" si="4"/>
        <v>0</v>
      </c>
      <c r="F128" s="3">
        <v>2</v>
      </c>
      <c r="G128" t="b">
        <f t="shared" si="5"/>
        <v>0</v>
      </c>
    </row>
  </sheetData>
  <conditionalFormatting sqref="G1:G1048576">
    <cfRule type="containsText" dxfId="0" priority="1" operator="containsText" text="VRAI">
      <formula>NOT(ISERROR(SEARCH("VRAI",G1)))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77E-C016-CF47-883B-35C0669E8FC8}">
  <dimension ref="A1:V454"/>
  <sheetViews>
    <sheetView topLeftCell="F1" workbookViewId="0">
      <selection activeCell="S1" sqref="S1:V2"/>
    </sheetView>
  </sheetViews>
  <sheetFormatPr baseColWidth="10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1" t="s">
        <v>39</v>
      </c>
      <c r="R1" s="11" t="s">
        <v>43</v>
      </c>
      <c r="S1" s="1" t="s">
        <v>13</v>
      </c>
      <c r="T1" s="4" t="s">
        <v>42</v>
      </c>
      <c r="U1" s="4" t="s">
        <v>45</v>
      </c>
      <c r="V1" s="4" t="s">
        <v>46</v>
      </c>
    </row>
    <row r="2" spans="1:22" s="7" customFormat="1" x14ac:dyDescent="0.2">
      <c r="A2" s="8">
        <v>1</v>
      </c>
      <c r="B2" s="8">
        <v>3</v>
      </c>
      <c r="C2" s="8" t="s">
        <v>15</v>
      </c>
      <c r="D2" s="8">
        <v>0.42</v>
      </c>
      <c r="E2" s="8">
        <v>0</v>
      </c>
      <c r="F2" s="8">
        <v>1</v>
      </c>
      <c r="G2" s="8">
        <v>8.5167000000000002</v>
      </c>
      <c r="H2" s="8" t="s">
        <v>18</v>
      </c>
      <c r="I2" s="8" t="s">
        <v>20</v>
      </c>
      <c r="J2" s="8" t="s">
        <v>25</v>
      </c>
      <c r="K2" s="8" t="b">
        <v>0</v>
      </c>
      <c r="L2" s="8"/>
      <c r="M2" s="8" t="s">
        <v>33</v>
      </c>
      <c r="N2" s="8" t="s">
        <v>36</v>
      </c>
      <c r="O2" s="8" t="b">
        <v>0</v>
      </c>
      <c r="Q2" s="12">
        <v>1</v>
      </c>
      <c r="R2" s="12">
        <f>COUNTIF($D$2:$D$454,Q2)</f>
        <v>5</v>
      </c>
      <c r="S2" s="8">
        <v>1</v>
      </c>
      <c r="T2" s="7">
        <f>SUMIFS($A$2:$A$454,$D$2:$D$454,Q2,$A$2:$A$454,S2)</f>
        <v>3</v>
      </c>
      <c r="U2" s="7" t="s">
        <v>36</v>
      </c>
      <c r="V2" s="7">
        <f>COUNTIFS($N$2:$N$454,"yes",$D$2:$D$454,Q2)</f>
        <v>3</v>
      </c>
    </row>
    <row r="3" spans="1:22" s="7" customFormat="1" x14ac:dyDescent="0.2">
      <c r="A3" s="8">
        <v>1</v>
      </c>
      <c r="B3" s="8">
        <v>2</v>
      </c>
      <c r="C3" s="8" t="s">
        <v>15</v>
      </c>
      <c r="D3" s="8">
        <v>0.67</v>
      </c>
      <c r="E3" s="8">
        <v>1</v>
      </c>
      <c r="F3" s="8">
        <v>1</v>
      </c>
      <c r="G3" s="8">
        <v>14.5</v>
      </c>
      <c r="H3" s="8" t="s">
        <v>17</v>
      </c>
      <c r="I3" s="8" t="s">
        <v>22</v>
      </c>
      <c r="J3" s="8" t="s">
        <v>25</v>
      </c>
      <c r="K3" s="8" t="b">
        <v>0</v>
      </c>
      <c r="L3" s="8"/>
      <c r="M3" s="8" t="s">
        <v>32</v>
      </c>
      <c r="N3" s="8" t="s">
        <v>36</v>
      </c>
      <c r="O3" s="8" t="b">
        <v>0</v>
      </c>
      <c r="Q3" s="12">
        <v>2</v>
      </c>
      <c r="R3" s="12">
        <f t="shared" ref="R3:R66" si="0">COUNTIF($D$2:$D$454,Q3)</f>
        <v>4</v>
      </c>
      <c r="S3" s="8">
        <v>1</v>
      </c>
      <c r="T3" s="7">
        <f>SUMIFS($A$2:$A$454,$D$2:$D$454,Q3,$A$2:$A$454,S3)</f>
        <v>1</v>
      </c>
      <c r="U3" s="7" t="s">
        <v>36</v>
      </c>
      <c r="V3" s="7">
        <f t="shared" ref="V3:V66" si="1">COUNTIFS($N$2:$N$454,"yes",$D$2:$D$454,Q3)</f>
        <v>1</v>
      </c>
    </row>
    <row r="4" spans="1:22" s="7" customFormat="1" x14ac:dyDescent="0.2">
      <c r="A4" s="8">
        <v>1</v>
      </c>
      <c r="B4" s="8">
        <v>2</v>
      </c>
      <c r="C4" s="8" t="s">
        <v>15</v>
      </c>
      <c r="D4" s="8">
        <v>0.83</v>
      </c>
      <c r="E4" s="8">
        <v>0</v>
      </c>
      <c r="F4" s="8">
        <v>2</v>
      </c>
      <c r="G4" s="8">
        <v>29</v>
      </c>
      <c r="H4" s="8" t="s">
        <v>17</v>
      </c>
      <c r="I4" s="8" t="s">
        <v>22</v>
      </c>
      <c r="J4" s="8" t="s">
        <v>25</v>
      </c>
      <c r="K4" s="8" t="b">
        <v>0</v>
      </c>
      <c r="L4" s="8"/>
      <c r="M4" s="8" t="s">
        <v>32</v>
      </c>
      <c r="N4" s="8" t="s">
        <v>36</v>
      </c>
      <c r="O4" s="8" t="b">
        <v>0</v>
      </c>
      <c r="Q4" s="12">
        <v>3</v>
      </c>
      <c r="R4" s="12">
        <f t="shared" si="0"/>
        <v>4</v>
      </c>
      <c r="S4" s="8">
        <v>1</v>
      </c>
      <c r="T4" s="7">
        <f t="shared" ref="T4:T67" si="2">SUMIFS($A$2:$A$454,$D$2:$D$454,Q4,$A$2:$A$454,S4)</f>
        <v>4</v>
      </c>
      <c r="U4" s="7" t="s">
        <v>36</v>
      </c>
      <c r="V4" s="7">
        <f t="shared" si="1"/>
        <v>4</v>
      </c>
    </row>
    <row r="5" spans="1:22" s="7" customFormat="1" x14ac:dyDescent="0.2">
      <c r="A5" s="8">
        <v>1</v>
      </c>
      <c r="B5" s="8">
        <v>2</v>
      </c>
      <c r="C5" s="8" t="s">
        <v>15</v>
      </c>
      <c r="D5" s="8">
        <v>0.83</v>
      </c>
      <c r="E5" s="8">
        <v>1</v>
      </c>
      <c r="F5" s="8">
        <v>1</v>
      </c>
      <c r="G5" s="8">
        <v>18.75</v>
      </c>
      <c r="H5" s="8" t="s">
        <v>17</v>
      </c>
      <c r="I5" s="8" t="s">
        <v>22</v>
      </c>
      <c r="J5" s="8" t="s">
        <v>25</v>
      </c>
      <c r="K5" s="8" t="b">
        <v>0</v>
      </c>
      <c r="L5" s="8"/>
      <c r="M5" s="8" t="s">
        <v>32</v>
      </c>
      <c r="N5" s="8" t="s">
        <v>36</v>
      </c>
      <c r="O5" s="8" t="b">
        <v>0</v>
      </c>
      <c r="Q5" s="12">
        <v>4</v>
      </c>
      <c r="R5" s="12">
        <f t="shared" si="0"/>
        <v>5</v>
      </c>
      <c r="S5" s="8">
        <v>1</v>
      </c>
      <c r="T5" s="7">
        <f t="shared" si="2"/>
        <v>2</v>
      </c>
      <c r="U5" s="7" t="s">
        <v>36</v>
      </c>
      <c r="V5" s="7">
        <f t="shared" si="1"/>
        <v>2</v>
      </c>
    </row>
    <row r="6" spans="1:22" s="7" customFormat="1" x14ac:dyDescent="0.2">
      <c r="A6" s="8">
        <v>1</v>
      </c>
      <c r="B6" s="8">
        <v>1</v>
      </c>
      <c r="C6" s="8" t="s">
        <v>15</v>
      </c>
      <c r="D6" s="8">
        <v>0.92</v>
      </c>
      <c r="E6" s="8">
        <v>1</v>
      </c>
      <c r="F6" s="8">
        <v>2</v>
      </c>
      <c r="G6" s="8">
        <v>151.55000000000001</v>
      </c>
      <c r="H6" s="8" t="s">
        <v>17</v>
      </c>
      <c r="I6" s="8" t="s">
        <v>21</v>
      </c>
      <c r="J6" s="8" t="s">
        <v>25</v>
      </c>
      <c r="K6" s="8" t="b">
        <v>0</v>
      </c>
      <c r="L6" s="8" t="s">
        <v>18</v>
      </c>
      <c r="M6" s="8" t="s">
        <v>32</v>
      </c>
      <c r="N6" s="8" t="s">
        <v>36</v>
      </c>
      <c r="O6" s="8" t="b">
        <v>0</v>
      </c>
      <c r="Q6" s="12">
        <v>5</v>
      </c>
      <c r="R6" s="12">
        <f t="shared" si="0"/>
        <v>0</v>
      </c>
      <c r="S6" s="8">
        <v>1</v>
      </c>
      <c r="T6" s="7">
        <f t="shared" si="2"/>
        <v>0</v>
      </c>
      <c r="U6" s="7" t="s">
        <v>36</v>
      </c>
      <c r="V6" s="7">
        <f t="shared" si="1"/>
        <v>0</v>
      </c>
    </row>
    <row r="7" spans="1:22" x14ac:dyDescent="0.2">
      <c r="A7">
        <v>0</v>
      </c>
      <c r="B7">
        <v>3</v>
      </c>
      <c r="C7" t="s">
        <v>15</v>
      </c>
      <c r="D7">
        <v>1</v>
      </c>
      <c r="E7">
        <v>4</v>
      </c>
      <c r="F7">
        <v>1</v>
      </c>
      <c r="G7">
        <v>39.6875</v>
      </c>
      <c r="H7" t="s">
        <v>17</v>
      </c>
      <c r="I7" t="s">
        <v>20</v>
      </c>
      <c r="J7" t="s">
        <v>25</v>
      </c>
      <c r="K7" t="b">
        <v>0</v>
      </c>
      <c r="M7" t="s">
        <v>32</v>
      </c>
      <c r="N7" t="s">
        <v>35</v>
      </c>
      <c r="O7" t="b">
        <v>0</v>
      </c>
      <c r="Q7" s="3">
        <v>6</v>
      </c>
      <c r="R7" s="3">
        <f t="shared" si="0"/>
        <v>1</v>
      </c>
      <c r="S7" s="8">
        <v>1</v>
      </c>
      <c r="T7" s="7">
        <f t="shared" si="2"/>
        <v>1</v>
      </c>
      <c r="U7" s="7" t="s">
        <v>36</v>
      </c>
      <c r="V7" s="7">
        <f t="shared" si="1"/>
        <v>1</v>
      </c>
    </row>
    <row r="8" spans="1:22" x14ac:dyDescent="0.2">
      <c r="A8">
        <v>1</v>
      </c>
      <c r="B8">
        <v>2</v>
      </c>
      <c r="C8" t="s">
        <v>15</v>
      </c>
      <c r="D8">
        <v>1</v>
      </c>
      <c r="E8">
        <v>2</v>
      </c>
      <c r="F8">
        <v>1</v>
      </c>
      <c r="G8">
        <v>39</v>
      </c>
      <c r="H8" t="s">
        <v>17</v>
      </c>
      <c r="I8" t="s">
        <v>22</v>
      </c>
      <c r="J8" t="s">
        <v>25</v>
      </c>
      <c r="K8" t="b">
        <v>0</v>
      </c>
      <c r="L8" t="s">
        <v>31</v>
      </c>
      <c r="M8" t="s">
        <v>32</v>
      </c>
      <c r="N8" t="s">
        <v>36</v>
      </c>
      <c r="O8" t="b">
        <v>0</v>
      </c>
      <c r="Q8" s="3">
        <v>7</v>
      </c>
      <c r="R8" s="3">
        <f t="shared" si="0"/>
        <v>2</v>
      </c>
      <c r="S8" s="8">
        <v>1</v>
      </c>
      <c r="T8" s="7">
        <f t="shared" si="2"/>
        <v>0</v>
      </c>
      <c r="U8" s="7" t="s">
        <v>36</v>
      </c>
      <c r="V8" s="7">
        <f t="shared" si="1"/>
        <v>0</v>
      </c>
    </row>
    <row r="9" spans="1:22" x14ac:dyDescent="0.2">
      <c r="A9">
        <v>0</v>
      </c>
      <c r="B9">
        <v>3</v>
      </c>
      <c r="C9" t="s">
        <v>15</v>
      </c>
      <c r="D9">
        <v>1</v>
      </c>
      <c r="E9">
        <v>5</v>
      </c>
      <c r="F9">
        <v>2</v>
      </c>
      <c r="G9">
        <v>46.9</v>
      </c>
      <c r="H9" t="s">
        <v>17</v>
      </c>
      <c r="I9" t="s">
        <v>20</v>
      </c>
      <c r="J9" t="s">
        <v>25</v>
      </c>
      <c r="K9" t="b">
        <v>0</v>
      </c>
      <c r="M9" t="s">
        <v>32</v>
      </c>
      <c r="N9" t="s">
        <v>35</v>
      </c>
      <c r="O9" t="b">
        <v>0</v>
      </c>
      <c r="Q9" s="3">
        <v>8</v>
      </c>
      <c r="R9" s="3">
        <f t="shared" si="0"/>
        <v>2</v>
      </c>
      <c r="S9" s="8">
        <v>1</v>
      </c>
      <c r="T9" s="7">
        <f t="shared" si="2"/>
        <v>1</v>
      </c>
      <c r="U9" s="7" t="s">
        <v>36</v>
      </c>
      <c r="V9" s="7">
        <f t="shared" si="1"/>
        <v>1</v>
      </c>
    </row>
    <row r="10" spans="1:22" x14ac:dyDescent="0.2">
      <c r="A10">
        <v>1</v>
      </c>
      <c r="B10">
        <v>3</v>
      </c>
      <c r="C10" t="s">
        <v>15</v>
      </c>
      <c r="D10">
        <v>1</v>
      </c>
      <c r="E10">
        <v>1</v>
      </c>
      <c r="F10">
        <v>2</v>
      </c>
      <c r="G10">
        <v>20.574999999999999</v>
      </c>
      <c r="H10" t="s">
        <v>17</v>
      </c>
      <c r="I10" t="s">
        <v>20</v>
      </c>
      <c r="J10" t="s">
        <v>25</v>
      </c>
      <c r="K10" t="b">
        <v>0</v>
      </c>
      <c r="M10" t="s">
        <v>32</v>
      </c>
      <c r="N10" t="s">
        <v>36</v>
      </c>
      <c r="O10" t="b">
        <v>0</v>
      </c>
      <c r="Q10" s="3">
        <v>9</v>
      </c>
      <c r="R10" s="3">
        <f t="shared" si="0"/>
        <v>4</v>
      </c>
      <c r="S10" s="8">
        <v>1</v>
      </c>
      <c r="T10" s="7">
        <f t="shared" si="2"/>
        <v>2</v>
      </c>
      <c r="U10" s="7" t="s">
        <v>36</v>
      </c>
      <c r="V10" s="7">
        <f t="shared" si="1"/>
        <v>2</v>
      </c>
    </row>
    <row r="11" spans="1:22" x14ac:dyDescent="0.2">
      <c r="A11">
        <v>1</v>
      </c>
      <c r="B11">
        <v>2</v>
      </c>
      <c r="C11" t="s">
        <v>15</v>
      </c>
      <c r="D11">
        <v>1</v>
      </c>
      <c r="E11">
        <v>0</v>
      </c>
      <c r="F11">
        <v>2</v>
      </c>
      <c r="G11">
        <v>37.004199999999997</v>
      </c>
      <c r="H11" t="s">
        <v>18</v>
      </c>
      <c r="I11" t="s">
        <v>22</v>
      </c>
      <c r="J11" t="s">
        <v>25</v>
      </c>
      <c r="K11" t="b">
        <v>0</v>
      </c>
      <c r="M11" t="s">
        <v>33</v>
      </c>
      <c r="N11" t="s">
        <v>36</v>
      </c>
      <c r="O11" t="b">
        <v>0</v>
      </c>
      <c r="Q11" s="3">
        <v>10</v>
      </c>
      <c r="R11" s="3">
        <f t="shared" si="0"/>
        <v>1</v>
      </c>
      <c r="S11" s="8">
        <v>1</v>
      </c>
      <c r="T11" s="7">
        <f t="shared" si="2"/>
        <v>0</v>
      </c>
      <c r="U11" s="7" t="s">
        <v>36</v>
      </c>
      <c r="V11" s="7">
        <f t="shared" si="1"/>
        <v>0</v>
      </c>
    </row>
    <row r="12" spans="1:22" x14ac:dyDescent="0.2">
      <c r="A12">
        <v>0</v>
      </c>
      <c r="B12">
        <v>3</v>
      </c>
      <c r="C12" t="s">
        <v>15</v>
      </c>
      <c r="D12">
        <v>2</v>
      </c>
      <c r="E12">
        <v>3</v>
      </c>
      <c r="F12">
        <v>1</v>
      </c>
      <c r="G12">
        <v>21.074999999999999</v>
      </c>
      <c r="H12" t="s">
        <v>17</v>
      </c>
      <c r="I12" t="s">
        <v>20</v>
      </c>
      <c r="J12" t="s">
        <v>25</v>
      </c>
      <c r="K12" t="b">
        <v>0</v>
      </c>
      <c r="M12" t="s">
        <v>32</v>
      </c>
      <c r="N12" t="s">
        <v>35</v>
      </c>
      <c r="O12" t="b">
        <v>0</v>
      </c>
      <c r="Q12" s="3">
        <v>11</v>
      </c>
      <c r="R12" s="3">
        <f t="shared" si="0"/>
        <v>3</v>
      </c>
      <c r="S12" s="8">
        <v>1</v>
      </c>
      <c r="T12" s="7">
        <f t="shared" si="2"/>
        <v>1</v>
      </c>
      <c r="U12" s="7" t="s">
        <v>36</v>
      </c>
      <c r="V12" s="7">
        <f t="shared" si="1"/>
        <v>1</v>
      </c>
    </row>
    <row r="13" spans="1:22" x14ac:dyDescent="0.2">
      <c r="A13">
        <v>0</v>
      </c>
      <c r="B13">
        <v>3</v>
      </c>
      <c r="C13" t="s">
        <v>15</v>
      </c>
      <c r="D13">
        <v>2</v>
      </c>
      <c r="E13">
        <v>4</v>
      </c>
      <c r="F13">
        <v>1</v>
      </c>
      <c r="G13">
        <v>29.125</v>
      </c>
      <c r="H13" t="s">
        <v>19</v>
      </c>
      <c r="I13" t="s">
        <v>20</v>
      </c>
      <c r="J13" t="s">
        <v>25</v>
      </c>
      <c r="K13" t="b">
        <v>0</v>
      </c>
      <c r="M13" t="s">
        <v>34</v>
      </c>
      <c r="N13" t="s">
        <v>35</v>
      </c>
      <c r="O13" t="b">
        <v>0</v>
      </c>
      <c r="Q13" s="3">
        <v>12</v>
      </c>
      <c r="R13" s="3">
        <f t="shared" si="0"/>
        <v>1</v>
      </c>
      <c r="S13" s="8">
        <v>1</v>
      </c>
      <c r="T13" s="7">
        <f t="shared" si="2"/>
        <v>1</v>
      </c>
      <c r="U13" s="7" t="s">
        <v>36</v>
      </c>
      <c r="V13" s="7">
        <f t="shared" si="1"/>
        <v>1</v>
      </c>
    </row>
    <row r="14" spans="1:22" x14ac:dyDescent="0.2">
      <c r="A14">
        <v>1</v>
      </c>
      <c r="B14">
        <v>2</v>
      </c>
      <c r="C14" t="s">
        <v>15</v>
      </c>
      <c r="D14">
        <v>2</v>
      </c>
      <c r="E14">
        <v>1</v>
      </c>
      <c r="F14">
        <v>1</v>
      </c>
      <c r="G14">
        <v>26</v>
      </c>
      <c r="H14" t="s">
        <v>17</v>
      </c>
      <c r="I14" t="s">
        <v>22</v>
      </c>
      <c r="J14" t="s">
        <v>25</v>
      </c>
      <c r="K14" t="b">
        <v>0</v>
      </c>
      <c r="L14" t="s">
        <v>31</v>
      </c>
      <c r="M14" t="s">
        <v>32</v>
      </c>
      <c r="N14" t="s">
        <v>36</v>
      </c>
      <c r="O14" t="b">
        <v>0</v>
      </c>
      <c r="Q14" s="3">
        <v>13</v>
      </c>
      <c r="R14" s="3">
        <f t="shared" si="0"/>
        <v>0</v>
      </c>
      <c r="S14" s="8">
        <v>1</v>
      </c>
      <c r="T14" s="7">
        <f t="shared" si="2"/>
        <v>0</v>
      </c>
      <c r="U14" s="7" t="s">
        <v>36</v>
      </c>
      <c r="V14" s="7">
        <f t="shared" si="1"/>
        <v>0</v>
      </c>
    </row>
    <row r="15" spans="1:22" x14ac:dyDescent="0.2">
      <c r="A15">
        <v>0</v>
      </c>
      <c r="B15">
        <v>3</v>
      </c>
      <c r="C15" t="s">
        <v>15</v>
      </c>
      <c r="D15">
        <v>2</v>
      </c>
      <c r="E15">
        <v>4</v>
      </c>
      <c r="F15">
        <v>1</v>
      </c>
      <c r="G15">
        <v>39.6875</v>
      </c>
      <c r="H15" t="s">
        <v>17</v>
      </c>
      <c r="I15" t="s">
        <v>20</v>
      </c>
      <c r="J15" t="s">
        <v>25</v>
      </c>
      <c r="K15" t="b">
        <v>0</v>
      </c>
      <c r="M15" t="s">
        <v>32</v>
      </c>
      <c r="N15" t="s">
        <v>35</v>
      </c>
      <c r="O15" t="b">
        <v>0</v>
      </c>
      <c r="Q15" s="3">
        <v>14</v>
      </c>
      <c r="R15" s="3">
        <f t="shared" si="0"/>
        <v>2</v>
      </c>
      <c r="S15" s="8">
        <v>1</v>
      </c>
      <c r="T15" s="7">
        <f t="shared" si="2"/>
        <v>0</v>
      </c>
      <c r="U15" s="7" t="s">
        <v>36</v>
      </c>
      <c r="V15" s="7">
        <f t="shared" si="1"/>
        <v>0</v>
      </c>
    </row>
    <row r="16" spans="1:22" x14ac:dyDescent="0.2">
      <c r="A16">
        <v>1</v>
      </c>
      <c r="B16">
        <v>2</v>
      </c>
      <c r="C16" t="s">
        <v>15</v>
      </c>
      <c r="D16">
        <v>3</v>
      </c>
      <c r="E16">
        <v>1</v>
      </c>
      <c r="F16">
        <v>1</v>
      </c>
      <c r="G16">
        <v>26</v>
      </c>
      <c r="H16" t="s">
        <v>17</v>
      </c>
      <c r="I16" t="s">
        <v>22</v>
      </c>
      <c r="J16" t="s">
        <v>25</v>
      </c>
      <c r="K16" t="b">
        <v>0</v>
      </c>
      <c r="L16" t="s">
        <v>31</v>
      </c>
      <c r="M16" t="s">
        <v>32</v>
      </c>
      <c r="N16" t="s">
        <v>36</v>
      </c>
      <c r="O16" t="b">
        <v>0</v>
      </c>
      <c r="Q16" s="3">
        <v>15</v>
      </c>
      <c r="R16" s="3">
        <f t="shared" si="0"/>
        <v>1</v>
      </c>
      <c r="S16" s="8">
        <v>1</v>
      </c>
      <c r="T16" s="7">
        <f t="shared" si="2"/>
        <v>0</v>
      </c>
      <c r="U16" s="7" t="s">
        <v>36</v>
      </c>
      <c r="V16" s="7">
        <f t="shared" si="1"/>
        <v>0</v>
      </c>
    </row>
    <row r="17" spans="1:22" x14ac:dyDescent="0.2">
      <c r="A17">
        <v>1</v>
      </c>
      <c r="B17">
        <v>3</v>
      </c>
      <c r="C17" t="s">
        <v>15</v>
      </c>
      <c r="D17">
        <v>3</v>
      </c>
      <c r="E17">
        <v>4</v>
      </c>
      <c r="F17">
        <v>2</v>
      </c>
      <c r="G17">
        <v>31.387499999999999</v>
      </c>
      <c r="H17" t="s">
        <v>17</v>
      </c>
      <c r="I17" t="s">
        <v>20</v>
      </c>
      <c r="J17" t="s">
        <v>25</v>
      </c>
      <c r="K17" t="b">
        <v>0</v>
      </c>
      <c r="M17" t="s">
        <v>32</v>
      </c>
      <c r="N17" t="s">
        <v>36</v>
      </c>
      <c r="O17" t="b">
        <v>0</v>
      </c>
      <c r="Q17" s="3">
        <v>16</v>
      </c>
      <c r="R17" s="3">
        <f t="shared" si="0"/>
        <v>11</v>
      </c>
      <c r="S17" s="8">
        <v>1</v>
      </c>
      <c r="T17" s="7">
        <f t="shared" si="2"/>
        <v>1</v>
      </c>
      <c r="U17" s="7" t="s">
        <v>36</v>
      </c>
      <c r="V17" s="7">
        <f t="shared" si="1"/>
        <v>1</v>
      </c>
    </row>
    <row r="18" spans="1:22" x14ac:dyDescent="0.2">
      <c r="A18">
        <v>1</v>
      </c>
      <c r="B18">
        <v>3</v>
      </c>
      <c r="C18" t="s">
        <v>15</v>
      </c>
      <c r="D18">
        <v>3</v>
      </c>
      <c r="E18">
        <v>1</v>
      </c>
      <c r="F18">
        <v>1</v>
      </c>
      <c r="G18">
        <v>15.9</v>
      </c>
      <c r="H18" t="s">
        <v>17</v>
      </c>
      <c r="I18" t="s">
        <v>20</v>
      </c>
      <c r="J18" t="s">
        <v>25</v>
      </c>
      <c r="K18" t="b">
        <v>0</v>
      </c>
      <c r="M18" t="s">
        <v>32</v>
      </c>
      <c r="N18" t="s">
        <v>36</v>
      </c>
      <c r="O18" t="b">
        <v>0</v>
      </c>
      <c r="Q18" s="3">
        <v>17</v>
      </c>
      <c r="R18" s="3">
        <f t="shared" si="0"/>
        <v>7</v>
      </c>
      <c r="S18" s="8">
        <v>1</v>
      </c>
      <c r="T18" s="7">
        <f t="shared" si="2"/>
        <v>1</v>
      </c>
      <c r="U18" s="7" t="s">
        <v>36</v>
      </c>
      <c r="V18" s="7">
        <f t="shared" si="1"/>
        <v>1</v>
      </c>
    </row>
    <row r="19" spans="1:22" x14ac:dyDescent="0.2">
      <c r="A19">
        <v>1</v>
      </c>
      <c r="B19">
        <v>2</v>
      </c>
      <c r="C19" t="s">
        <v>15</v>
      </c>
      <c r="D19">
        <v>3</v>
      </c>
      <c r="E19">
        <v>1</v>
      </c>
      <c r="F19">
        <v>1</v>
      </c>
      <c r="G19">
        <v>18.75</v>
      </c>
      <c r="H19" t="s">
        <v>17</v>
      </c>
      <c r="I19" t="s">
        <v>22</v>
      </c>
      <c r="J19" t="s">
        <v>25</v>
      </c>
      <c r="K19" t="b">
        <v>0</v>
      </c>
      <c r="M19" t="s">
        <v>32</v>
      </c>
      <c r="N19" t="s">
        <v>36</v>
      </c>
      <c r="O19" t="b">
        <v>0</v>
      </c>
      <c r="Q19" s="3">
        <v>18</v>
      </c>
      <c r="R19" s="3">
        <f t="shared" si="0"/>
        <v>13</v>
      </c>
      <c r="S19" s="8">
        <v>1</v>
      </c>
      <c r="T19" s="7">
        <f t="shared" si="2"/>
        <v>1</v>
      </c>
      <c r="U19" s="7" t="s">
        <v>36</v>
      </c>
      <c r="V19" s="7">
        <f t="shared" si="1"/>
        <v>1</v>
      </c>
    </row>
    <row r="20" spans="1:22" x14ac:dyDescent="0.2">
      <c r="A20">
        <v>0</v>
      </c>
      <c r="B20">
        <v>3</v>
      </c>
      <c r="C20" t="s">
        <v>15</v>
      </c>
      <c r="D20">
        <v>4</v>
      </c>
      <c r="E20">
        <v>3</v>
      </c>
      <c r="F20">
        <v>2</v>
      </c>
      <c r="G20">
        <v>27.9</v>
      </c>
      <c r="H20" t="s">
        <v>17</v>
      </c>
      <c r="I20" t="s">
        <v>20</v>
      </c>
      <c r="J20" t="s">
        <v>25</v>
      </c>
      <c r="K20" t="b">
        <v>0</v>
      </c>
      <c r="M20" t="s">
        <v>32</v>
      </c>
      <c r="N20" t="s">
        <v>35</v>
      </c>
      <c r="O20" t="b">
        <v>0</v>
      </c>
      <c r="Q20" s="3">
        <v>19</v>
      </c>
      <c r="R20" s="3">
        <f t="shared" si="0"/>
        <v>18</v>
      </c>
      <c r="S20" s="8">
        <v>1</v>
      </c>
      <c r="T20" s="7">
        <f t="shared" si="2"/>
        <v>2</v>
      </c>
      <c r="U20" s="7" t="s">
        <v>36</v>
      </c>
      <c r="V20" s="7">
        <f t="shared" si="1"/>
        <v>2</v>
      </c>
    </row>
    <row r="21" spans="1:22" x14ac:dyDescent="0.2">
      <c r="A21">
        <v>0</v>
      </c>
      <c r="B21">
        <v>3</v>
      </c>
      <c r="C21" t="s">
        <v>15</v>
      </c>
      <c r="D21">
        <v>4</v>
      </c>
      <c r="E21">
        <v>4</v>
      </c>
      <c r="F21">
        <v>1</v>
      </c>
      <c r="G21">
        <v>29.125</v>
      </c>
      <c r="H21" t="s">
        <v>19</v>
      </c>
      <c r="I21" t="s">
        <v>20</v>
      </c>
      <c r="J21" t="s">
        <v>25</v>
      </c>
      <c r="K21" t="b">
        <v>0</v>
      </c>
      <c r="M21" t="s">
        <v>34</v>
      </c>
      <c r="N21" t="s">
        <v>35</v>
      </c>
      <c r="O21" t="b">
        <v>0</v>
      </c>
      <c r="Q21" s="3">
        <v>20</v>
      </c>
      <c r="R21" s="3">
        <v>14</v>
      </c>
      <c r="S21" s="8">
        <v>1</v>
      </c>
      <c r="T21" s="7">
        <f t="shared" si="2"/>
        <v>3</v>
      </c>
      <c r="U21" s="7" t="s">
        <v>36</v>
      </c>
      <c r="V21" s="7">
        <f t="shared" si="1"/>
        <v>3</v>
      </c>
    </row>
    <row r="22" spans="1:22" x14ac:dyDescent="0.2">
      <c r="A22">
        <v>1</v>
      </c>
      <c r="B22">
        <v>1</v>
      </c>
      <c r="C22" t="s">
        <v>15</v>
      </c>
      <c r="D22">
        <v>4</v>
      </c>
      <c r="E22">
        <v>0</v>
      </c>
      <c r="F22">
        <v>2</v>
      </c>
      <c r="G22">
        <v>81.8583</v>
      </c>
      <c r="H22" t="s">
        <v>17</v>
      </c>
      <c r="I22" t="s">
        <v>21</v>
      </c>
      <c r="J22" t="s">
        <v>25</v>
      </c>
      <c r="K22" t="b">
        <v>0</v>
      </c>
      <c r="L22" t="s">
        <v>29</v>
      </c>
      <c r="M22" t="s">
        <v>32</v>
      </c>
      <c r="N22" t="s">
        <v>36</v>
      </c>
      <c r="O22" t="b">
        <v>0</v>
      </c>
      <c r="Q22" s="3">
        <v>21</v>
      </c>
      <c r="R22" s="3">
        <f t="shared" si="0"/>
        <v>17</v>
      </c>
      <c r="S22" s="8">
        <v>1</v>
      </c>
      <c r="T22" s="7">
        <f t="shared" si="2"/>
        <v>1</v>
      </c>
      <c r="U22" s="7" t="s">
        <v>36</v>
      </c>
      <c r="V22" s="7">
        <f t="shared" si="1"/>
        <v>1</v>
      </c>
    </row>
    <row r="23" spans="1:22" x14ac:dyDescent="0.2">
      <c r="A23">
        <v>0</v>
      </c>
      <c r="B23">
        <v>3</v>
      </c>
      <c r="C23" t="s">
        <v>15</v>
      </c>
      <c r="D23">
        <v>4</v>
      </c>
      <c r="E23">
        <v>4</v>
      </c>
      <c r="F23">
        <v>2</v>
      </c>
      <c r="G23">
        <v>31.274999999999999</v>
      </c>
      <c r="H23" t="s">
        <v>17</v>
      </c>
      <c r="I23" t="s">
        <v>20</v>
      </c>
      <c r="J23" t="s">
        <v>25</v>
      </c>
      <c r="K23" t="b">
        <v>0</v>
      </c>
      <c r="M23" t="s">
        <v>32</v>
      </c>
      <c r="N23" t="s">
        <v>35</v>
      </c>
      <c r="O23" t="b">
        <v>0</v>
      </c>
      <c r="Q23" s="3">
        <v>22</v>
      </c>
      <c r="R23" s="3">
        <f t="shared" si="0"/>
        <v>15</v>
      </c>
      <c r="S23" s="8">
        <v>1</v>
      </c>
      <c r="T23" s="7">
        <f t="shared" si="2"/>
        <v>1</v>
      </c>
      <c r="U23" s="7" t="s">
        <v>36</v>
      </c>
      <c r="V23" s="7">
        <f t="shared" si="1"/>
        <v>1</v>
      </c>
    </row>
    <row r="24" spans="1:22" x14ac:dyDescent="0.2">
      <c r="A24">
        <v>1</v>
      </c>
      <c r="B24">
        <v>3</v>
      </c>
      <c r="C24" t="s">
        <v>15</v>
      </c>
      <c r="D24">
        <v>4</v>
      </c>
      <c r="E24">
        <v>1</v>
      </c>
      <c r="F24">
        <v>1</v>
      </c>
      <c r="G24">
        <v>11.1333</v>
      </c>
      <c r="H24" t="s">
        <v>17</v>
      </c>
      <c r="I24" t="s">
        <v>20</v>
      </c>
      <c r="J24" t="s">
        <v>25</v>
      </c>
      <c r="K24" t="b">
        <v>0</v>
      </c>
      <c r="M24" t="s">
        <v>32</v>
      </c>
      <c r="N24" t="s">
        <v>36</v>
      </c>
      <c r="O24" t="b">
        <v>0</v>
      </c>
      <c r="Q24" s="3">
        <v>23</v>
      </c>
      <c r="R24" s="3">
        <v>11</v>
      </c>
      <c r="S24" s="8">
        <v>1</v>
      </c>
      <c r="T24" s="7">
        <f t="shared" si="2"/>
        <v>1</v>
      </c>
      <c r="U24" s="7" t="s">
        <v>36</v>
      </c>
      <c r="V24" s="7">
        <f t="shared" si="1"/>
        <v>1</v>
      </c>
    </row>
    <row r="25" spans="1:22" x14ac:dyDescent="0.2">
      <c r="A25">
        <v>1</v>
      </c>
      <c r="B25">
        <v>3</v>
      </c>
      <c r="C25" t="s">
        <v>15</v>
      </c>
      <c r="D25">
        <v>6</v>
      </c>
      <c r="E25">
        <v>0</v>
      </c>
      <c r="F25">
        <v>1</v>
      </c>
      <c r="G25">
        <v>12.475</v>
      </c>
      <c r="H25" t="s">
        <v>17</v>
      </c>
      <c r="I25" t="s">
        <v>20</v>
      </c>
      <c r="J25" t="s">
        <v>25</v>
      </c>
      <c r="K25" t="b">
        <v>0</v>
      </c>
      <c r="L25" t="s">
        <v>26</v>
      </c>
      <c r="M25" t="s">
        <v>32</v>
      </c>
      <c r="N25" t="s">
        <v>36</v>
      </c>
      <c r="O25" t="b">
        <v>0</v>
      </c>
      <c r="Q25" s="3">
        <v>24</v>
      </c>
      <c r="R25" s="3">
        <v>14</v>
      </c>
      <c r="S25" s="8">
        <v>1</v>
      </c>
      <c r="T25" s="7">
        <f t="shared" si="2"/>
        <v>1</v>
      </c>
      <c r="U25" s="7" t="s">
        <v>36</v>
      </c>
      <c r="V25" s="7">
        <f t="shared" si="1"/>
        <v>1</v>
      </c>
    </row>
    <row r="26" spans="1:22" x14ac:dyDescent="0.2">
      <c r="A26">
        <v>0</v>
      </c>
      <c r="B26">
        <v>3</v>
      </c>
      <c r="C26" t="s">
        <v>15</v>
      </c>
      <c r="D26">
        <v>7</v>
      </c>
      <c r="E26">
        <v>4</v>
      </c>
      <c r="F26">
        <v>1</v>
      </c>
      <c r="G26">
        <v>39.6875</v>
      </c>
      <c r="H26" t="s">
        <v>17</v>
      </c>
      <c r="I26" t="s">
        <v>20</v>
      </c>
      <c r="J26" t="s">
        <v>25</v>
      </c>
      <c r="K26" t="b">
        <v>0</v>
      </c>
      <c r="M26" t="s">
        <v>32</v>
      </c>
      <c r="N26" t="s">
        <v>35</v>
      </c>
      <c r="O26" t="b">
        <v>0</v>
      </c>
      <c r="Q26" s="3">
        <v>25</v>
      </c>
      <c r="R26" s="3">
        <f t="shared" si="0"/>
        <v>18</v>
      </c>
      <c r="S26" s="8">
        <v>1</v>
      </c>
      <c r="T26" s="7">
        <f t="shared" si="2"/>
        <v>4</v>
      </c>
      <c r="U26" s="7" t="s">
        <v>36</v>
      </c>
      <c r="V26" s="7">
        <f t="shared" si="1"/>
        <v>4</v>
      </c>
    </row>
    <row r="27" spans="1:22" x14ac:dyDescent="0.2">
      <c r="A27">
        <v>0</v>
      </c>
      <c r="B27">
        <v>3</v>
      </c>
      <c r="C27" t="s">
        <v>15</v>
      </c>
      <c r="D27">
        <v>7</v>
      </c>
      <c r="E27">
        <v>4</v>
      </c>
      <c r="F27">
        <v>1</v>
      </c>
      <c r="G27">
        <v>29.125</v>
      </c>
      <c r="H27" t="s">
        <v>19</v>
      </c>
      <c r="I27" t="s">
        <v>20</v>
      </c>
      <c r="J27" t="s">
        <v>25</v>
      </c>
      <c r="K27" t="b">
        <v>0</v>
      </c>
      <c r="M27" t="s">
        <v>34</v>
      </c>
      <c r="N27" t="s">
        <v>35</v>
      </c>
      <c r="O27" t="b">
        <v>0</v>
      </c>
      <c r="Q27" s="3">
        <v>26</v>
      </c>
      <c r="R27" s="3">
        <f t="shared" si="0"/>
        <v>13</v>
      </c>
      <c r="S27" s="8">
        <v>1</v>
      </c>
      <c r="T27" s="7">
        <f t="shared" si="2"/>
        <v>3</v>
      </c>
      <c r="U27" s="7" t="s">
        <v>36</v>
      </c>
      <c r="V27" s="7">
        <f t="shared" si="1"/>
        <v>3</v>
      </c>
    </row>
    <row r="28" spans="1:22" x14ac:dyDescent="0.2">
      <c r="A28">
        <v>1</v>
      </c>
      <c r="B28">
        <v>2</v>
      </c>
      <c r="C28" t="s">
        <v>15</v>
      </c>
      <c r="D28">
        <v>8</v>
      </c>
      <c r="E28">
        <v>1</v>
      </c>
      <c r="F28">
        <v>1</v>
      </c>
      <c r="G28">
        <v>36.75</v>
      </c>
      <c r="H28" t="s">
        <v>17</v>
      </c>
      <c r="I28" t="s">
        <v>22</v>
      </c>
      <c r="J28" t="s">
        <v>25</v>
      </c>
      <c r="K28" t="b">
        <v>0</v>
      </c>
      <c r="M28" t="s">
        <v>32</v>
      </c>
      <c r="N28" t="s">
        <v>36</v>
      </c>
      <c r="O28" t="b">
        <v>0</v>
      </c>
      <c r="Q28" s="3">
        <v>27</v>
      </c>
      <c r="R28" s="3">
        <f t="shared" si="0"/>
        <v>12</v>
      </c>
      <c r="S28" s="8">
        <v>1</v>
      </c>
      <c r="T28" s="7">
        <f t="shared" si="2"/>
        <v>6</v>
      </c>
      <c r="U28" s="7" t="s">
        <v>36</v>
      </c>
      <c r="V28" s="7">
        <f t="shared" si="1"/>
        <v>6</v>
      </c>
    </row>
    <row r="29" spans="1:22" x14ac:dyDescent="0.2">
      <c r="A29">
        <v>0</v>
      </c>
      <c r="B29">
        <v>3</v>
      </c>
      <c r="C29" t="s">
        <v>15</v>
      </c>
      <c r="D29">
        <v>8</v>
      </c>
      <c r="E29">
        <v>4</v>
      </c>
      <c r="F29">
        <v>1</v>
      </c>
      <c r="G29">
        <v>29.125</v>
      </c>
      <c r="H29" t="s">
        <v>19</v>
      </c>
      <c r="I29" t="s">
        <v>20</v>
      </c>
      <c r="J29" t="s">
        <v>25</v>
      </c>
      <c r="K29" t="b">
        <v>0</v>
      </c>
      <c r="M29" t="s">
        <v>34</v>
      </c>
      <c r="N29" t="s">
        <v>35</v>
      </c>
      <c r="O29" t="b">
        <v>0</v>
      </c>
      <c r="Q29" s="3">
        <v>28</v>
      </c>
      <c r="R29" s="3">
        <v>20</v>
      </c>
      <c r="S29" s="8">
        <v>1</v>
      </c>
      <c r="T29" s="7">
        <f t="shared" si="2"/>
        <v>2</v>
      </c>
      <c r="U29" s="7" t="s">
        <v>36</v>
      </c>
      <c r="V29" s="7">
        <f t="shared" si="1"/>
        <v>2</v>
      </c>
    </row>
    <row r="30" spans="1:22" x14ac:dyDescent="0.2">
      <c r="A30">
        <v>1</v>
      </c>
      <c r="B30">
        <v>3</v>
      </c>
      <c r="C30" t="s">
        <v>15</v>
      </c>
      <c r="D30">
        <v>9</v>
      </c>
      <c r="E30">
        <v>0</v>
      </c>
      <c r="F30">
        <v>2</v>
      </c>
      <c r="G30">
        <v>20.524999999999999</v>
      </c>
      <c r="H30" t="s">
        <v>17</v>
      </c>
      <c r="I30" t="s">
        <v>20</v>
      </c>
      <c r="J30" t="s">
        <v>25</v>
      </c>
      <c r="K30" t="b">
        <v>0</v>
      </c>
      <c r="M30" t="s">
        <v>32</v>
      </c>
      <c r="N30" t="s">
        <v>36</v>
      </c>
      <c r="O30" t="b">
        <v>0</v>
      </c>
      <c r="Q30" s="3">
        <v>29</v>
      </c>
      <c r="R30" s="3">
        <f t="shared" si="0"/>
        <v>13</v>
      </c>
      <c r="S30" s="8">
        <v>1</v>
      </c>
      <c r="T30" s="7">
        <f t="shared" si="2"/>
        <v>3</v>
      </c>
      <c r="U30" s="7" t="s">
        <v>36</v>
      </c>
      <c r="V30" s="7">
        <f t="shared" si="1"/>
        <v>3</v>
      </c>
    </row>
    <row r="31" spans="1:22" x14ac:dyDescent="0.2">
      <c r="A31">
        <v>0</v>
      </c>
      <c r="B31">
        <v>3</v>
      </c>
      <c r="C31" t="s">
        <v>15</v>
      </c>
      <c r="D31">
        <v>9</v>
      </c>
      <c r="E31">
        <v>4</v>
      </c>
      <c r="F31">
        <v>2</v>
      </c>
      <c r="G31">
        <v>31.387499999999999</v>
      </c>
      <c r="H31" t="s">
        <v>17</v>
      </c>
      <c r="I31" t="s">
        <v>20</v>
      </c>
      <c r="J31" t="s">
        <v>25</v>
      </c>
      <c r="K31" t="b">
        <v>0</v>
      </c>
      <c r="M31" t="s">
        <v>32</v>
      </c>
      <c r="N31" t="s">
        <v>35</v>
      </c>
      <c r="O31" t="b">
        <v>0</v>
      </c>
      <c r="Q31" s="3">
        <v>30</v>
      </c>
      <c r="R31" s="3">
        <v>15</v>
      </c>
      <c r="S31" s="8">
        <v>1</v>
      </c>
      <c r="T31" s="7">
        <f t="shared" si="2"/>
        <v>1</v>
      </c>
      <c r="U31" s="7" t="s">
        <v>36</v>
      </c>
      <c r="V31" s="7">
        <f t="shared" si="1"/>
        <v>1</v>
      </c>
    </row>
    <row r="32" spans="1:22" x14ac:dyDescent="0.2">
      <c r="A32">
        <v>0</v>
      </c>
      <c r="B32">
        <v>3</v>
      </c>
      <c r="C32" t="s">
        <v>15</v>
      </c>
      <c r="D32">
        <v>9</v>
      </c>
      <c r="E32">
        <v>5</v>
      </c>
      <c r="F32">
        <v>2</v>
      </c>
      <c r="G32">
        <v>46.9</v>
      </c>
      <c r="H32" t="s">
        <v>17</v>
      </c>
      <c r="I32" t="s">
        <v>20</v>
      </c>
      <c r="J32" t="s">
        <v>25</v>
      </c>
      <c r="K32" t="b">
        <v>0</v>
      </c>
      <c r="M32" t="s">
        <v>32</v>
      </c>
      <c r="N32" t="s">
        <v>35</v>
      </c>
      <c r="O32" t="b">
        <v>0</v>
      </c>
      <c r="Q32" s="3">
        <v>31</v>
      </c>
      <c r="R32" s="3">
        <f t="shared" si="0"/>
        <v>10</v>
      </c>
      <c r="S32" s="8">
        <v>1</v>
      </c>
      <c r="T32" s="7">
        <f t="shared" si="2"/>
        <v>3</v>
      </c>
      <c r="U32" s="7" t="s">
        <v>36</v>
      </c>
      <c r="V32" s="7">
        <f t="shared" si="1"/>
        <v>3</v>
      </c>
    </row>
    <row r="33" spans="1:22" x14ac:dyDescent="0.2">
      <c r="A33">
        <v>1</v>
      </c>
      <c r="B33">
        <v>3</v>
      </c>
      <c r="C33" t="s">
        <v>15</v>
      </c>
      <c r="D33">
        <v>9</v>
      </c>
      <c r="E33">
        <v>1</v>
      </c>
      <c r="F33">
        <v>1</v>
      </c>
      <c r="G33">
        <v>15.9</v>
      </c>
      <c r="H33" t="s">
        <v>17</v>
      </c>
      <c r="I33" t="s">
        <v>20</v>
      </c>
      <c r="J33" t="s">
        <v>25</v>
      </c>
      <c r="K33" t="b">
        <v>0</v>
      </c>
      <c r="M33" t="s">
        <v>32</v>
      </c>
      <c r="N33" t="s">
        <v>36</v>
      </c>
      <c r="O33" t="b">
        <v>0</v>
      </c>
      <c r="Q33" s="3">
        <v>32</v>
      </c>
      <c r="R33" s="3">
        <v>16</v>
      </c>
      <c r="S33" s="8">
        <v>1</v>
      </c>
      <c r="T33" s="7">
        <f t="shared" si="2"/>
        <v>7</v>
      </c>
      <c r="U33" s="7" t="s">
        <v>36</v>
      </c>
      <c r="V33" s="7">
        <f t="shared" si="1"/>
        <v>7</v>
      </c>
    </row>
    <row r="34" spans="1:22" x14ac:dyDescent="0.2">
      <c r="A34">
        <v>0</v>
      </c>
      <c r="B34">
        <v>3</v>
      </c>
      <c r="C34" t="s">
        <v>15</v>
      </c>
      <c r="D34">
        <v>10</v>
      </c>
      <c r="E34">
        <v>3</v>
      </c>
      <c r="F34">
        <v>2</v>
      </c>
      <c r="G34">
        <v>27.9</v>
      </c>
      <c r="H34" t="s">
        <v>17</v>
      </c>
      <c r="I34" t="s">
        <v>20</v>
      </c>
      <c r="J34" t="s">
        <v>25</v>
      </c>
      <c r="K34" t="b">
        <v>0</v>
      </c>
      <c r="M34" t="s">
        <v>32</v>
      </c>
      <c r="N34" t="s">
        <v>35</v>
      </c>
      <c r="O34" t="b">
        <v>0</v>
      </c>
      <c r="Q34" s="3">
        <v>33</v>
      </c>
      <c r="R34" s="3">
        <f t="shared" si="0"/>
        <v>9</v>
      </c>
      <c r="S34" s="8">
        <v>1</v>
      </c>
      <c r="T34" s="7">
        <f t="shared" si="2"/>
        <v>0</v>
      </c>
      <c r="U34" s="7" t="s">
        <v>36</v>
      </c>
      <c r="V34" s="7">
        <f t="shared" si="1"/>
        <v>0</v>
      </c>
    </row>
    <row r="35" spans="1:22" x14ac:dyDescent="0.2">
      <c r="A35">
        <v>0</v>
      </c>
      <c r="B35">
        <v>3</v>
      </c>
      <c r="C35" t="s">
        <v>15</v>
      </c>
      <c r="D35">
        <v>11</v>
      </c>
      <c r="E35">
        <v>5</v>
      </c>
      <c r="F35">
        <v>2</v>
      </c>
      <c r="G35">
        <v>46.9</v>
      </c>
      <c r="H35" t="s">
        <v>17</v>
      </c>
      <c r="I35" t="s">
        <v>20</v>
      </c>
      <c r="J35" t="s">
        <v>25</v>
      </c>
      <c r="K35" t="b">
        <v>0</v>
      </c>
      <c r="M35" t="s">
        <v>32</v>
      </c>
      <c r="N35" t="s">
        <v>35</v>
      </c>
      <c r="O35" t="b">
        <v>0</v>
      </c>
      <c r="Q35" s="3">
        <v>34</v>
      </c>
      <c r="R35" s="3">
        <f t="shared" si="0"/>
        <v>11</v>
      </c>
      <c r="S35" s="8">
        <v>1</v>
      </c>
      <c r="T35" s="7">
        <f t="shared" si="2"/>
        <v>2</v>
      </c>
      <c r="U35" s="7" t="s">
        <v>36</v>
      </c>
      <c r="V35" s="7">
        <f t="shared" si="1"/>
        <v>2</v>
      </c>
    </row>
    <row r="36" spans="1:22" x14ac:dyDescent="0.2">
      <c r="A36">
        <v>0</v>
      </c>
      <c r="B36">
        <v>3</v>
      </c>
      <c r="C36" t="s">
        <v>15</v>
      </c>
      <c r="D36">
        <v>11</v>
      </c>
      <c r="E36">
        <v>0</v>
      </c>
      <c r="F36">
        <v>0</v>
      </c>
      <c r="G36">
        <v>18.787500000000001</v>
      </c>
      <c r="H36" t="s">
        <v>18</v>
      </c>
      <c r="I36" t="s">
        <v>20</v>
      </c>
      <c r="J36" t="s">
        <v>25</v>
      </c>
      <c r="K36" t="b">
        <v>0</v>
      </c>
      <c r="M36" t="s">
        <v>33</v>
      </c>
      <c r="N36" t="s">
        <v>35</v>
      </c>
      <c r="O36" t="b">
        <v>1</v>
      </c>
      <c r="Q36" s="3">
        <v>35</v>
      </c>
      <c r="R36" s="3">
        <f t="shared" si="0"/>
        <v>10</v>
      </c>
      <c r="S36" s="8">
        <v>1</v>
      </c>
      <c r="T36" s="7">
        <f t="shared" si="2"/>
        <v>3</v>
      </c>
      <c r="U36" s="7" t="s">
        <v>36</v>
      </c>
      <c r="V36" s="7">
        <f t="shared" si="1"/>
        <v>3</v>
      </c>
    </row>
    <row r="37" spans="1:22" x14ac:dyDescent="0.2">
      <c r="A37">
        <v>1</v>
      </c>
      <c r="B37">
        <v>1</v>
      </c>
      <c r="C37" t="s">
        <v>15</v>
      </c>
      <c r="D37">
        <v>11</v>
      </c>
      <c r="E37">
        <v>1</v>
      </c>
      <c r="F37">
        <v>2</v>
      </c>
      <c r="G37">
        <v>120</v>
      </c>
      <c r="H37" t="s">
        <v>17</v>
      </c>
      <c r="I37" t="s">
        <v>21</v>
      </c>
      <c r="J37" t="s">
        <v>25</v>
      </c>
      <c r="K37" t="b">
        <v>0</v>
      </c>
      <c r="L37" t="s">
        <v>30</v>
      </c>
      <c r="M37" t="s">
        <v>32</v>
      </c>
      <c r="N37" t="s">
        <v>36</v>
      </c>
      <c r="O37" t="b">
        <v>0</v>
      </c>
      <c r="Q37" s="3">
        <v>36</v>
      </c>
      <c r="R37" s="3">
        <v>16</v>
      </c>
      <c r="S37" s="8">
        <v>1</v>
      </c>
      <c r="T37" s="7">
        <f t="shared" si="2"/>
        <v>4</v>
      </c>
      <c r="U37" s="7" t="s">
        <v>36</v>
      </c>
      <c r="V37" s="7">
        <f t="shared" si="1"/>
        <v>4</v>
      </c>
    </row>
    <row r="38" spans="1:22" x14ac:dyDescent="0.2">
      <c r="A38">
        <v>1</v>
      </c>
      <c r="B38">
        <v>3</v>
      </c>
      <c r="C38" t="s">
        <v>15</v>
      </c>
      <c r="D38">
        <v>12</v>
      </c>
      <c r="E38">
        <v>1</v>
      </c>
      <c r="F38">
        <v>0</v>
      </c>
      <c r="G38">
        <v>11.2417</v>
      </c>
      <c r="H38" t="s">
        <v>18</v>
      </c>
      <c r="I38" t="s">
        <v>20</v>
      </c>
      <c r="J38" t="s">
        <v>25</v>
      </c>
      <c r="K38" t="b">
        <v>0</v>
      </c>
      <c r="M38" t="s">
        <v>33</v>
      </c>
      <c r="N38" t="s">
        <v>36</v>
      </c>
      <c r="O38" t="b">
        <v>0</v>
      </c>
      <c r="Q38" s="3">
        <v>37</v>
      </c>
      <c r="R38" s="3">
        <f t="shared" si="0"/>
        <v>5</v>
      </c>
      <c r="S38" s="8">
        <v>1</v>
      </c>
      <c r="T38" s="7">
        <f t="shared" si="2"/>
        <v>1</v>
      </c>
      <c r="U38" s="7" t="s">
        <v>36</v>
      </c>
      <c r="V38" s="7">
        <f t="shared" si="1"/>
        <v>1</v>
      </c>
    </row>
    <row r="39" spans="1:22" x14ac:dyDescent="0.2">
      <c r="A39">
        <v>0</v>
      </c>
      <c r="B39">
        <v>3</v>
      </c>
      <c r="C39" t="s">
        <v>15</v>
      </c>
      <c r="D39">
        <v>14</v>
      </c>
      <c r="E39">
        <v>5</v>
      </c>
      <c r="F39">
        <v>2</v>
      </c>
      <c r="G39">
        <v>46.9</v>
      </c>
      <c r="H39" t="s">
        <v>17</v>
      </c>
      <c r="I39" t="s">
        <v>20</v>
      </c>
      <c r="J39" t="s">
        <v>25</v>
      </c>
      <c r="K39" t="b">
        <v>0</v>
      </c>
      <c r="M39" t="s">
        <v>32</v>
      </c>
      <c r="N39" t="s">
        <v>35</v>
      </c>
      <c r="O39" t="b">
        <v>0</v>
      </c>
      <c r="Q39" s="3">
        <v>38</v>
      </c>
      <c r="R39" s="3">
        <f t="shared" si="0"/>
        <v>6</v>
      </c>
      <c r="S39" s="8">
        <v>1</v>
      </c>
      <c r="T39" s="7">
        <f t="shared" si="2"/>
        <v>1</v>
      </c>
      <c r="U39" s="7" t="s">
        <v>36</v>
      </c>
      <c r="V39" s="7">
        <f t="shared" si="1"/>
        <v>1</v>
      </c>
    </row>
    <row r="40" spans="1:22" x14ac:dyDescent="0.2">
      <c r="A40">
        <v>0</v>
      </c>
      <c r="B40">
        <v>3</v>
      </c>
      <c r="C40" t="s">
        <v>15</v>
      </c>
      <c r="D40">
        <v>14</v>
      </c>
      <c r="E40">
        <v>4</v>
      </c>
      <c r="F40">
        <v>1</v>
      </c>
      <c r="G40">
        <v>39.6875</v>
      </c>
      <c r="H40" t="s">
        <v>17</v>
      </c>
      <c r="I40" t="s">
        <v>20</v>
      </c>
      <c r="J40" t="s">
        <v>25</v>
      </c>
      <c r="K40" t="b">
        <v>0</v>
      </c>
      <c r="M40" t="s">
        <v>32</v>
      </c>
      <c r="N40" t="s">
        <v>35</v>
      </c>
      <c r="O40" t="b">
        <v>0</v>
      </c>
      <c r="Q40" s="3">
        <v>39</v>
      </c>
      <c r="R40" s="3">
        <f t="shared" si="0"/>
        <v>8</v>
      </c>
      <c r="S40" s="8">
        <v>1</v>
      </c>
      <c r="T40" s="7">
        <f t="shared" si="2"/>
        <v>1</v>
      </c>
      <c r="U40" s="7" t="s">
        <v>36</v>
      </c>
      <c r="V40" s="7">
        <f t="shared" si="1"/>
        <v>1</v>
      </c>
    </row>
    <row r="41" spans="1:22" x14ac:dyDescent="0.2">
      <c r="A41">
        <v>0</v>
      </c>
      <c r="B41">
        <v>3</v>
      </c>
      <c r="C41" t="s">
        <v>15</v>
      </c>
      <c r="D41">
        <v>15</v>
      </c>
      <c r="E41">
        <v>1</v>
      </c>
      <c r="F41">
        <v>1</v>
      </c>
      <c r="G41">
        <v>7.2291999999999996</v>
      </c>
      <c r="H41" t="s">
        <v>18</v>
      </c>
      <c r="I41" t="s">
        <v>20</v>
      </c>
      <c r="J41" t="s">
        <v>25</v>
      </c>
      <c r="K41" t="b">
        <v>0</v>
      </c>
      <c r="M41" t="s">
        <v>33</v>
      </c>
      <c r="N41" t="s">
        <v>35</v>
      </c>
      <c r="O41" t="b">
        <v>0</v>
      </c>
      <c r="Q41" s="3">
        <v>40</v>
      </c>
      <c r="R41" s="3">
        <v>9</v>
      </c>
      <c r="S41" s="8">
        <v>1</v>
      </c>
      <c r="T41" s="7">
        <f t="shared" si="2"/>
        <v>1</v>
      </c>
      <c r="U41" s="7" t="s">
        <v>36</v>
      </c>
      <c r="V41" s="7">
        <f t="shared" si="1"/>
        <v>1</v>
      </c>
    </row>
    <row r="42" spans="1:22" x14ac:dyDescent="0.2">
      <c r="A42">
        <v>0</v>
      </c>
      <c r="B42">
        <v>3</v>
      </c>
      <c r="C42" t="s">
        <v>15</v>
      </c>
      <c r="D42">
        <v>16</v>
      </c>
      <c r="E42">
        <v>1</v>
      </c>
      <c r="F42">
        <v>3</v>
      </c>
      <c r="G42">
        <v>34.375</v>
      </c>
      <c r="H42" t="s">
        <v>17</v>
      </c>
      <c r="I42" t="s">
        <v>20</v>
      </c>
      <c r="J42" t="s">
        <v>23</v>
      </c>
      <c r="K42" t="b">
        <v>1</v>
      </c>
      <c r="M42" t="s">
        <v>32</v>
      </c>
      <c r="N42" t="s">
        <v>35</v>
      </c>
      <c r="O42" t="b">
        <v>0</v>
      </c>
      <c r="Q42" s="3">
        <v>41</v>
      </c>
      <c r="R42" s="3">
        <f t="shared" si="0"/>
        <v>2</v>
      </c>
      <c r="S42" s="8">
        <v>1</v>
      </c>
      <c r="T42" s="7">
        <f t="shared" si="2"/>
        <v>0</v>
      </c>
      <c r="U42" s="7" t="s">
        <v>36</v>
      </c>
      <c r="V42" s="7">
        <f t="shared" si="1"/>
        <v>0</v>
      </c>
    </row>
    <row r="43" spans="1:22" x14ac:dyDescent="0.2">
      <c r="A43">
        <v>0</v>
      </c>
      <c r="B43">
        <v>3</v>
      </c>
      <c r="C43" t="s">
        <v>15</v>
      </c>
      <c r="D43">
        <v>16</v>
      </c>
      <c r="E43">
        <v>0</v>
      </c>
      <c r="F43">
        <v>0</v>
      </c>
      <c r="G43">
        <v>9.2166999999999994</v>
      </c>
      <c r="H43" t="s">
        <v>17</v>
      </c>
      <c r="I43" t="s">
        <v>20</v>
      </c>
      <c r="J43" t="s">
        <v>23</v>
      </c>
      <c r="K43" t="b">
        <v>1</v>
      </c>
      <c r="M43" t="s">
        <v>32</v>
      </c>
      <c r="N43" t="s">
        <v>35</v>
      </c>
      <c r="O43" t="b">
        <v>1</v>
      </c>
      <c r="Q43" s="3">
        <v>42</v>
      </c>
      <c r="R43" s="3">
        <f t="shared" si="0"/>
        <v>10</v>
      </c>
      <c r="S43" s="8">
        <v>1</v>
      </c>
      <c r="T43" s="7">
        <f t="shared" si="2"/>
        <v>3</v>
      </c>
      <c r="U43" s="7" t="s">
        <v>36</v>
      </c>
      <c r="V43" s="7">
        <f t="shared" si="1"/>
        <v>3</v>
      </c>
    </row>
    <row r="44" spans="1:22" x14ac:dyDescent="0.2">
      <c r="A44">
        <v>1</v>
      </c>
      <c r="B44">
        <v>3</v>
      </c>
      <c r="C44" t="s">
        <v>15</v>
      </c>
      <c r="D44">
        <v>16</v>
      </c>
      <c r="E44">
        <v>0</v>
      </c>
      <c r="F44">
        <v>0</v>
      </c>
      <c r="G44">
        <v>8.0500000000000007</v>
      </c>
      <c r="H44" t="s">
        <v>17</v>
      </c>
      <c r="I44" t="s">
        <v>20</v>
      </c>
      <c r="J44" t="s">
        <v>23</v>
      </c>
      <c r="K44" t="b">
        <v>1</v>
      </c>
      <c r="M44" t="s">
        <v>32</v>
      </c>
      <c r="N44" t="s">
        <v>36</v>
      </c>
      <c r="O44" t="b">
        <v>1</v>
      </c>
      <c r="Q44" s="3">
        <v>43</v>
      </c>
      <c r="R44" s="3">
        <f t="shared" si="0"/>
        <v>3</v>
      </c>
      <c r="S44" s="8">
        <v>1</v>
      </c>
      <c r="T44" s="7">
        <f t="shared" si="2"/>
        <v>0</v>
      </c>
      <c r="U44" s="7" t="s">
        <v>36</v>
      </c>
      <c r="V44" s="7">
        <f t="shared" si="1"/>
        <v>0</v>
      </c>
    </row>
    <row r="45" spans="1:22" x14ac:dyDescent="0.2">
      <c r="A45">
        <v>0</v>
      </c>
      <c r="B45">
        <v>3</v>
      </c>
      <c r="C45" t="s">
        <v>15</v>
      </c>
      <c r="D45">
        <v>16</v>
      </c>
      <c r="E45">
        <v>4</v>
      </c>
      <c r="F45">
        <v>1</v>
      </c>
      <c r="G45">
        <v>39.6875</v>
      </c>
      <c r="H45" t="s">
        <v>17</v>
      </c>
      <c r="I45" t="s">
        <v>20</v>
      </c>
      <c r="J45" t="s">
        <v>23</v>
      </c>
      <c r="K45" t="b">
        <v>1</v>
      </c>
      <c r="M45" t="s">
        <v>32</v>
      </c>
      <c r="N45" t="s">
        <v>35</v>
      </c>
      <c r="O45" t="b">
        <v>0</v>
      </c>
      <c r="Q45" s="3">
        <v>44</v>
      </c>
      <c r="R45" s="3">
        <f t="shared" si="0"/>
        <v>6</v>
      </c>
      <c r="S45" s="8">
        <v>1</v>
      </c>
      <c r="T45" s="7">
        <f t="shared" si="2"/>
        <v>1</v>
      </c>
      <c r="U45" s="7" t="s">
        <v>36</v>
      </c>
      <c r="V45" s="7">
        <f t="shared" si="1"/>
        <v>1</v>
      </c>
    </row>
    <row r="46" spans="1:22" x14ac:dyDescent="0.2">
      <c r="A46">
        <v>0</v>
      </c>
      <c r="B46">
        <v>3</v>
      </c>
      <c r="C46" t="s">
        <v>15</v>
      </c>
      <c r="D46">
        <v>16</v>
      </c>
      <c r="E46">
        <v>0</v>
      </c>
      <c r="F46">
        <v>0</v>
      </c>
      <c r="G46">
        <v>9.5</v>
      </c>
      <c r="H46" t="s">
        <v>17</v>
      </c>
      <c r="I46" t="s">
        <v>20</v>
      </c>
      <c r="J46" t="s">
        <v>23</v>
      </c>
      <c r="K46" t="b">
        <v>1</v>
      </c>
      <c r="M46" t="s">
        <v>32</v>
      </c>
      <c r="N46" t="s">
        <v>35</v>
      </c>
      <c r="O46" t="b">
        <v>1</v>
      </c>
      <c r="Q46" s="3">
        <v>45</v>
      </c>
      <c r="R46" s="3">
        <v>8</v>
      </c>
      <c r="S46" s="8">
        <v>1</v>
      </c>
      <c r="T46" s="7">
        <f t="shared" si="2"/>
        <v>2</v>
      </c>
      <c r="U46" s="7" t="s">
        <v>36</v>
      </c>
      <c r="V46" s="7">
        <f t="shared" si="1"/>
        <v>2</v>
      </c>
    </row>
    <row r="47" spans="1:22" x14ac:dyDescent="0.2">
      <c r="A47">
        <v>0</v>
      </c>
      <c r="B47">
        <v>3</v>
      </c>
      <c r="C47" t="s">
        <v>15</v>
      </c>
      <c r="D47">
        <v>16</v>
      </c>
      <c r="E47">
        <v>2</v>
      </c>
      <c r="F47">
        <v>0</v>
      </c>
      <c r="G47">
        <v>18</v>
      </c>
      <c r="H47" t="s">
        <v>17</v>
      </c>
      <c r="I47" t="s">
        <v>20</v>
      </c>
      <c r="J47" t="s">
        <v>23</v>
      </c>
      <c r="K47" t="b">
        <v>1</v>
      </c>
      <c r="M47" t="s">
        <v>32</v>
      </c>
      <c r="N47" t="s">
        <v>35</v>
      </c>
      <c r="O47" t="b">
        <v>0</v>
      </c>
      <c r="Q47" s="3">
        <v>46</v>
      </c>
      <c r="R47" s="3">
        <f t="shared" si="0"/>
        <v>3</v>
      </c>
      <c r="S47" s="8">
        <v>1</v>
      </c>
      <c r="T47" s="7">
        <f t="shared" si="2"/>
        <v>0</v>
      </c>
      <c r="U47" s="7" t="s">
        <v>36</v>
      </c>
      <c r="V47" s="7">
        <f t="shared" si="1"/>
        <v>0</v>
      </c>
    </row>
    <row r="48" spans="1:22" x14ac:dyDescent="0.2">
      <c r="A48">
        <v>0</v>
      </c>
      <c r="B48">
        <v>3</v>
      </c>
      <c r="C48" t="s">
        <v>15</v>
      </c>
      <c r="D48">
        <v>16</v>
      </c>
      <c r="E48">
        <v>0</v>
      </c>
      <c r="F48">
        <v>0</v>
      </c>
      <c r="G48">
        <v>8.0500000000000007</v>
      </c>
      <c r="H48" t="s">
        <v>17</v>
      </c>
      <c r="I48" t="s">
        <v>20</v>
      </c>
      <c r="J48" t="s">
        <v>23</v>
      </c>
      <c r="K48" t="b">
        <v>1</v>
      </c>
      <c r="M48" t="s">
        <v>32</v>
      </c>
      <c r="N48" t="s">
        <v>35</v>
      </c>
      <c r="O48" t="b">
        <v>1</v>
      </c>
      <c r="Q48" s="3">
        <v>47</v>
      </c>
      <c r="R48" s="3">
        <f t="shared" si="0"/>
        <v>7</v>
      </c>
      <c r="S48" s="8">
        <v>1</v>
      </c>
      <c r="T48" s="7">
        <f t="shared" si="2"/>
        <v>0</v>
      </c>
      <c r="U48" s="7" t="s">
        <v>36</v>
      </c>
      <c r="V48" s="7">
        <f t="shared" si="1"/>
        <v>0</v>
      </c>
    </row>
    <row r="49" spans="1:22" x14ac:dyDescent="0.2">
      <c r="A49">
        <v>0</v>
      </c>
      <c r="B49">
        <v>3</v>
      </c>
      <c r="C49" t="s">
        <v>15</v>
      </c>
      <c r="D49">
        <v>16</v>
      </c>
      <c r="E49">
        <v>1</v>
      </c>
      <c r="F49">
        <v>1</v>
      </c>
      <c r="G49">
        <v>20.25</v>
      </c>
      <c r="H49" t="s">
        <v>17</v>
      </c>
      <c r="I49" t="s">
        <v>20</v>
      </c>
      <c r="J49" t="s">
        <v>23</v>
      </c>
      <c r="K49" t="b">
        <v>1</v>
      </c>
      <c r="M49" t="s">
        <v>32</v>
      </c>
      <c r="N49" t="s">
        <v>35</v>
      </c>
      <c r="O49" t="b">
        <v>0</v>
      </c>
      <c r="Q49" s="3">
        <v>48</v>
      </c>
      <c r="R49" s="3">
        <f t="shared" si="0"/>
        <v>5</v>
      </c>
      <c r="S49" s="8">
        <v>1</v>
      </c>
      <c r="T49" s="7">
        <f t="shared" si="2"/>
        <v>3</v>
      </c>
      <c r="U49" s="7" t="s">
        <v>36</v>
      </c>
      <c r="V49" s="7">
        <f t="shared" si="1"/>
        <v>3</v>
      </c>
    </row>
    <row r="50" spans="1:22" x14ac:dyDescent="0.2">
      <c r="A50">
        <v>0</v>
      </c>
      <c r="B50">
        <v>3</v>
      </c>
      <c r="C50" t="s">
        <v>15</v>
      </c>
      <c r="D50">
        <v>16</v>
      </c>
      <c r="E50">
        <v>0</v>
      </c>
      <c r="F50">
        <v>0</v>
      </c>
      <c r="G50">
        <v>7.7750000000000004</v>
      </c>
      <c r="H50" t="s">
        <v>17</v>
      </c>
      <c r="I50" t="s">
        <v>20</v>
      </c>
      <c r="J50" t="s">
        <v>23</v>
      </c>
      <c r="K50" t="b">
        <v>1</v>
      </c>
      <c r="M50" t="s">
        <v>32</v>
      </c>
      <c r="N50" t="s">
        <v>35</v>
      </c>
      <c r="O50" t="b">
        <v>1</v>
      </c>
      <c r="Q50" s="3">
        <v>49</v>
      </c>
      <c r="R50" s="3">
        <f t="shared" si="0"/>
        <v>4</v>
      </c>
      <c r="S50" s="8">
        <v>1</v>
      </c>
      <c r="T50" s="7">
        <f t="shared" si="2"/>
        <v>2</v>
      </c>
      <c r="U50" s="7" t="s">
        <v>36</v>
      </c>
      <c r="V50" s="7">
        <f t="shared" si="1"/>
        <v>2</v>
      </c>
    </row>
    <row r="51" spans="1:22" x14ac:dyDescent="0.2">
      <c r="A51">
        <v>0</v>
      </c>
      <c r="B51">
        <v>2</v>
      </c>
      <c r="C51" t="s">
        <v>15</v>
      </c>
      <c r="D51">
        <v>16</v>
      </c>
      <c r="E51">
        <v>0</v>
      </c>
      <c r="F51">
        <v>0</v>
      </c>
      <c r="G51">
        <v>26</v>
      </c>
      <c r="H51" t="s">
        <v>17</v>
      </c>
      <c r="I51" t="s">
        <v>22</v>
      </c>
      <c r="J51" t="s">
        <v>23</v>
      </c>
      <c r="K51" t="b">
        <v>1</v>
      </c>
      <c r="M51" t="s">
        <v>32</v>
      </c>
      <c r="N51" t="s">
        <v>35</v>
      </c>
      <c r="O51" t="b">
        <v>1</v>
      </c>
      <c r="Q51" s="3">
        <v>50</v>
      </c>
      <c r="R51" s="3">
        <f t="shared" si="0"/>
        <v>5</v>
      </c>
      <c r="S51" s="8">
        <v>1</v>
      </c>
      <c r="T51" s="7">
        <f t="shared" si="2"/>
        <v>1</v>
      </c>
      <c r="U51" s="7" t="s">
        <v>36</v>
      </c>
      <c r="V51" s="7">
        <f t="shared" si="1"/>
        <v>1</v>
      </c>
    </row>
    <row r="52" spans="1:22" x14ac:dyDescent="0.2">
      <c r="A52">
        <v>0</v>
      </c>
      <c r="B52">
        <v>2</v>
      </c>
      <c r="C52" t="s">
        <v>15</v>
      </c>
      <c r="D52">
        <v>16</v>
      </c>
      <c r="E52">
        <v>0</v>
      </c>
      <c r="F52">
        <v>0</v>
      </c>
      <c r="G52">
        <v>10.5</v>
      </c>
      <c r="H52" t="s">
        <v>17</v>
      </c>
      <c r="I52" t="s">
        <v>22</v>
      </c>
      <c r="J52" t="s">
        <v>23</v>
      </c>
      <c r="K52" t="b">
        <v>1</v>
      </c>
      <c r="M52" t="s">
        <v>32</v>
      </c>
      <c r="N52" t="s">
        <v>35</v>
      </c>
      <c r="O52" t="b">
        <v>1</v>
      </c>
      <c r="Q52" s="3">
        <v>51</v>
      </c>
      <c r="R52" s="3">
        <f t="shared" si="0"/>
        <v>6</v>
      </c>
      <c r="S52" s="8">
        <v>1</v>
      </c>
      <c r="T52" s="7">
        <f t="shared" si="2"/>
        <v>1</v>
      </c>
      <c r="U52" s="7" t="s">
        <v>36</v>
      </c>
      <c r="V52" s="7">
        <f t="shared" si="1"/>
        <v>1</v>
      </c>
    </row>
    <row r="53" spans="1:22" x14ac:dyDescent="0.2">
      <c r="A53">
        <v>0</v>
      </c>
      <c r="B53">
        <v>3</v>
      </c>
      <c r="C53" t="s">
        <v>15</v>
      </c>
      <c r="D53">
        <v>17</v>
      </c>
      <c r="E53">
        <v>0</v>
      </c>
      <c r="F53">
        <v>0</v>
      </c>
      <c r="G53">
        <v>8.6624999999999996</v>
      </c>
      <c r="H53" t="s">
        <v>17</v>
      </c>
      <c r="I53" t="s">
        <v>20</v>
      </c>
      <c r="J53" t="s">
        <v>23</v>
      </c>
      <c r="K53" t="b">
        <v>1</v>
      </c>
      <c r="M53" t="s">
        <v>32</v>
      </c>
      <c r="N53" t="s">
        <v>35</v>
      </c>
      <c r="O53" t="b">
        <v>1</v>
      </c>
      <c r="Q53" s="3">
        <v>52</v>
      </c>
      <c r="R53" s="3">
        <f t="shared" si="0"/>
        <v>4</v>
      </c>
      <c r="S53" s="8">
        <v>1</v>
      </c>
      <c r="T53" s="7">
        <f t="shared" si="2"/>
        <v>1</v>
      </c>
      <c r="U53" s="7" t="s">
        <v>36</v>
      </c>
      <c r="V53" s="7">
        <f t="shared" si="1"/>
        <v>1</v>
      </c>
    </row>
    <row r="54" spans="1:22" x14ac:dyDescent="0.2">
      <c r="A54">
        <v>0</v>
      </c>
      <c r="B54">
        <v>3</v>
      </c>
      <c r="C54" t="s">
        <v>15</v>
      </c>
      <c r="D54">
        <v>17</v>
      </c>
      <c r="E54">
        <v>0</v>
      </c>
      <c r="F54">
        <v>0</v>
      </c>
      <c r="G54">
        <v>7.125</v>
      </c>
      <c r="H54" t="s">
        <v>17</v>
      </c>
      <c r="I54" t="s">
        <v>20</v>
      </c>
      <c r="J54" t="s">
        <v>23</v>
      </c>
      <c r="K54" t="b">
        <v>1</v>
      </c>
      <c r="M54" t="s">
        <v>32</v>
      </c>
      <c r="N54" t="s">
        <v>35</v>
      </c>
      <c r="O54" t="b">
        <v>1</v>
      </c>
      <c r="Q54" s="3">
        <v>53</v>
      </c>
      <c r="R54" s="3">
        <f t="shared" si="0"/>
        <v>0</v>
      </c>
      <c r="S54" s="8">
        <v>1</v>
      </c>
      <c r="T54" s="7">
        <f t="shared" si="2"/>
        <v>0</v>
      </c>
      <c r="U54" s="7" t="s">
        <v>36</v>
      </c>
      <c r="V54" s="7">
        <f t="shared" si="1"/>
        <v>0</v>
      </c>
    </row>
    <row r="55" spans="1:22" x14ac:dyDescent="0.2">
      <c r="A55">
        <v>0</v>
      </c>
      <c r="B55">
        <v>3</v>
      </c>
      <c r="C55" t="s">
        <v>15</v>
      </c>
      <c r="D55">
        <v>17</v>
      </c>
      <c r="E55">
        <v>0</v>
      </c>
      <c r="F55">
        <v>0</v>
      </c>
      <c r="G55">
        <v>8.6624999999999996</v>
      </c>
      <c r="H55" t="s">
        <v>17</v>
      </c>
      <c r="I55" t="s">
        <v>20</v>
      </c>
      <c r="J55" t="s">
        <v>23</v>
      </c>
      <c r="K55" t="b">
        <v>1</v>
      </c>
      <c r="M55" t="s">
        <v>32</v>
      </c>
      <c r="N55" t="s">
        <v>35</v>
      </c>
      <c r="O55" t="b">
        <v>1</v>
      </c>
      <c r="Q55" s="3">
        <v>54</v>
      </c>
      <c r="R55" s="3">
        <f t="shared" si="0"/>
        <v>5</v>
      </c>
      <c r="S55" s="8">
        <v>1</v>
      </c>
      <c r="T55" s="7">
        <f t="shared" si="2"/>
        <v>0</v>
      </c>
      <c r="U55" s="7" t="s">
        <v>36</v>
      </c>
      <c r="V55" s="7">
        <f t="shared" si="1"/>
        <v>0</v>
      </c>
    </row>
    <row r="56" spans="1:22" x14ac:dyDescent="0.2">
      <c r="A56">
        <v>0</v>
      </c>
      <c r="B56">
        <v>3</v>
      </c>
      <c r="C56" t="s">
        <v>15</v>
      </c>
      <c r="D56">
        <v>17</v>
      </c>
      <c r="E56">
        <v>1</v>
      </c>
      <c r="F56">
        <v>1</v>
      </c>
      <c r="G56">
        <v>7.2291999999999996</v>
      </c>
      <c r="H56" t="s">
        <v>18</v>
      </c>
      <c r="I56" t="s">
        <v>20</v>
      </c>
      <c r="J56" t="s">
        <v>23</v>
      </c>
      <c r="K56" t="b">
        <v>1</v>
      </c>
      <c r="M56" t="s">
        <v>33</v>
      </c>
      <c r="N56" t="s">
        <v>35</v>
      </c>
      <c r="O56" t="b">
        <v>0</v>
      </c>
      <c r="Q56" s="3">
        <v>55</v>
      </c>
      <c r="R56" s="3">
        <v>2</v>
      </c>
      <c r="S56" s="8">
        <v>1</v>
      </c>
      <c r="T56" s="7">
        <f t="shared" si="2"/>
        <v>0</v>
      </c>
      <c r="U56" s="7" t="s">
        <v>36</v>
      </c>
      <c r="V56" s="7">
        <f t="shared" si="1"/>
        <v>0</v>
      </c>
    </row>
    <row r="57" spans="1:22" x14ac:dyDescent="0.2">
      <c r="A57">
        <v>1</v>
      </c>
      <c r="B57">
        <v>1</v>
      </c>
      <c r="C57" t="s">
        <v>15</v>
      </c>
      <c r="D57">
        <v>17</v>
      </c>
      <c r="E57">
        <v>0</v>
      </c>
      <c r="F57">
        <v>2</v>
      </c>
      <c r="G57">
        <v>110.88330000000001</v>
      </c>
      <c r="H57" t="s">
        <v>18</v>
      </c>
      <c r="I57" t="s">
        <v>21</v>
      </c>
      <c r="J57" t="s">
        <v>23</v>
      </c>
      <c r="K57" t="b">
        <v>1</v>
      </c>
      <c r="L57" t="s">
        <v>18</v>
      </c>
      <c r="M57" t="s">
        <v>33</v>
      </c>
      <c r="N57" t="s">
        <v>36</v>
      </c>
      <c r="O57" t="b">
        <v>0</v>
      </c>
      <c r="Q57" s="3">
        <v>56</v>
      </c>
      <c r="R57" s="3">
        <f t="shared" si="0"/>
        <v>3</v>
      </c>
      <c r="S57" s="8">
        <v>1</v>
      </c>
      <c r="T57" s="7">
        <f t="shared" si="2"/>
        <v>1</v>
      </c>
      <c r="U57" s="7" t="s">
        <v>36</v>
      </c>
      <c r="V57" s="7">
        <f t="shared" si="1"/>
        <v>1</v>
      </c>
    </row>
    <row r="58" spans="1:22" x14ac:dyDescent="0.2">
      <c r="A58">
        <v>0</v>
      </c>
      <c r="B58">
        <v>3</v>
      </c>
      <c r="C58" t="s">
        <v>15</v>
      </c>
      <c r="D58">
        <v>17</v>
      </c>
      <c r="E58">
        <v>1</v>
      </c>
      <c r="F58">
        <v>0</v>
      </c>
      <c r="G58">
        <v>7.0541999999999998</v>
      </c>
      <c r="H58" t="s">
        <v>17</v>
      </c>
      <c r="I58" t="s">
        <v>20</v>
      </c>
      <c r="J58" t="s">
        <v>23</v>
      </c>
      <c r="K58" t="b">
        <v>1</v>
      </c>
      <c r="M58" t="s">
        <v>32</v>
      </c>
      <c r="N58" t="s">
        <v>35</v>
      </c>
      <c r="O58" t="b">
        <v>0</v>
      </c>
      <c r="Q58" s="3">
        <v>57</v>
      </c>
      <c r="R58" s="3">
        <f t="shared" si="0"/>
        <v>1</v>
      </c>
      <c r="S58" s="8">
        <v>1</v>
      </c>
      <c r="T58" s="7">
        <f t="shared" si="2"/>
        <v>0</v>
      </c>
      <c r="U58" s="7" t="s">
        <v>36</v>
      </c>
      <c r="V58" s="7">
        <f t="shared" si="1"/>
        <v>0</v>
      </c>
    </row>
    <row r="59" spans="1:22" x14ac:dyDescent="0.2">
      <c r="A59">
        <v>0</v>
      </c>
      <c r="B59">
        <v>3</v>
      </c>
      <c r="C59" t="s">
        <v>15</v>
      </c>
      <c r="D59">
        <v>17</v>
      </c>
      <c r="E59">
        <v>0</v>
      </c>
      <c r="F59">
        <v>0</v>
      </c>
      <c r="G59">
        <v>8.6624999999999996</v>
      </c>
      <c r="H59" t="s">
        <v>17</v>
      </c>
      <c r="I59" t="s">
        <v>20</v>
      </c>
      <c r="J59" t="s">
        <v>23</v>
      </c>
      <c r="K59" t="b">
        <v>1</v>
      </c>
      <c r="M59" t="s">
        <v>32</v>
      </c>
      <c r="N59" t="s">
        <v>35</v>
      </c>
      <c r="O59" t="b">
        <v>1</v>
      </c>
      <c r="Q59" s="3">
        <v>58</v>
      </c>
      <c r="R59" s="3">
        <f t="shared" si="0"/>
        <v>2</v>
      </c>
      <c r="S59" s="8">
        <v>1</v>
      </c>
      <c r="T59" s="7">
        <f t="shared" si="2"/>
        <v>0</v>
      </c>
      <c r="U59" s="7" t="s">
        <v>36</v>
      </c>
      <c r="V59" s="7">
        <f t="shared" si="1"/>
        <v>0</v>
      </c>
    </row>
    <row r="60" spans="1:22" x14ac:dyDescent="0.2">
      <c r="A60">
        <v>0</v>
      </c>
      <c r="B60">
        <v>2</v>
      </c>
      <c r="C60" t="s">
        <v>15</v>
      </c>
      <c r="D60">
        <v>18</v>
      </c>
      <c r="E60">
        <v>0</v>
      </c>
      <c r="F60">
        <v>0</v>
      </c>
      <c r="G60">
        <v>11.5</v>
      </c>
      <c r="H60" t="s">
        <v>17</v>
      </c>
      <c r="I60" t="s">
        <v>22</v>
      </c>
      <c r="J60" t="s">
        <v>23</v>
      </c>
      <c r="K60" t="b">
        <v>1</v>
      </c>
      <c r="M60" t="s">
        <v>32</v>
      </c>
      <c r="N60" t="s">
        <v>35</v>
      </c>
      <c r="O60" t="b">
        <v>1</v>
      </c>
      <c r="Q60" s="3">
        <v>59</v>
      </c>
      <c r="R60" s="3">
        <f t="shared" si="0"/>
        <v>2</v>
      </c>
      <c r="S60" s="8">
        <v>1</v>
      </c>
      <c r="T60" s="7">
        <f t="shared" si="2"/>
        <v>0</v>
      </c>
      <c r="U60" s="7" t="s">
        <v>36</v>
      </c>
      <c r="V60" s="7">
        <f t="shared" si="1"/>
        <v>0</v>
      </c>
    </row>
    <row r="61" spans="1:22" x14ac:dyDescent="0.2">
      <c r="A61">
        <v>0</v>
      </c>
      <c r="B61">
        <v>3</v>
      </c>
      <c r="C61" t="s">
        <v>15</v>
      </c>
      <c r="D61">
        <v>18</v>
      </c>
      <c r="E61">
        <v>1</v>
      </c>
      <c r="F61">
        <v>1</v>
      </c>
      <c r="G61">
        <v>7.8541999999999996</v>
      </c>
      <c r="H61" t="s">
        <v>17</v>
      </c>
      <c r="I61" t="s">
        <v>20</v>
      </c>
      <c r="J61" t="s">
        <v>23</v>
      </c>
      <c r="K61" t="b">
        <v>1</v>
      </c>
      <c r="M61" t="s">
        <v>32</v>
      </c>
      <c r="N61" t="s">
        <v>35</v>
      </c>
      <c r="O61" t="b">
        <v>0</v>
      </c>
      <c r="Q61" s="3">
        <v>60</v>
      </c>
      <c r="R61" s="3">
        <f t="shared" si="0"/>
        <v>3</v>
      </c>
      <c r="S61" s="8">
        <v>1</v>
      </c>
      <c r="T61" s="7">
        <f t="shared" si="2"/>
        <v>1</v>
      </c>
      <c r="U61" s="7" t="s">
        <v>36</v>
      </c>
      <c r="V61" s="7">
        <f t="shared" si="1"/>
        <v>1</v>
      </c>
    </row>
    <row r="62" spans="1:22" x14ac:dyDescent="0.2">
      <c r="A62">
        <v>1</v>
      </c>
      <c r="B62">
        <v>3</v>
      </c>
      <c r="C62" t="s">
        <v>15</v>
      </c>
      <c r="D62">
        <v>18</v>
      </c>
      <c r="E62">
        <v>0</v>
      </c>
      <c r="F62">
        <v>0</v>
      </c>
      <c r="G62">
        <v>8.0500000000000007</v>
      </c>
      <c r="H62" t="s">
        <v>17</v>
      </c>
      <c r="I62" t="s">
        <v>20</v>
      </c>
      <c r="J62" t="s">
        <v>23</v>
      </c>
      <c r="K62" t="b">
        <v>1</v>
      </c>
      <c r="M62" t="s">
        <v>32</v>
      </c>
      <c r="N62" t="s">
        <v>36</v>
      </c>
      <c r="O62" t="b">
        <v>1</v>
      </c>
      <c r="Q62" s="3">
        <v>61</v>
      </c>
      <c r="R62" s="3">
        <f t="shared" si="0"/>
        <v>3</v>
      </c>
      <c r="S62" s="8">
        <v>1</v>
      </c>
      <c r="T62" s="7">
        <f t="shared" si="2"/>
        <v>0</v>
      </c>
      <c r="U62" s="7" t="s">
        <v>36</v>
      </c>
      <c r="V62" s="7">
        <f t="shared" si="1"/>
        <v>0</v>
      </c>
    </row>
    <row r="63" spans="1:22" x14ac:dyDescent="0.2">
      <c r="A63">
        <v>0</v>
      </c>
      <c r="B63">
        <v>2</v>
      </c>
      <c r="C63" t="s">
        <v>15</v>
      </c>
      <c r="D63">
        <v>18</v>
      </c>
      <c r="E63">
        <v>0</v>
      </c>
      <c r="F63">
        <v>0</v>
      </c>
      <c r="G63">
        <v>13</v>
      </c>
      <c r="H63" t="s">
        <v>17</v>
      </c>
      <c r="I63" t="s">
        <v>22</v>
      </c>
      <c r="J63" t="s">
        <v>23</v>
      </c>
      <c r="K63" t="b">
        <v>1</v>
      </c>
      <c r="M63" t="s">
        <v>32</v>
      </c>
      <c r="N63" t="s">
        <v>35</v>
      </c>
      <c r="O63" t="b">
        <v>1</v>
      </c>
      <c r="Q63" s="3">
        <v>62</v>
      </c>
      <c r="R63" s="3">
        <f t="shared" si="0"/>
        <v>3</v>
      </c>
      <c r="S63" s="8">
        <v>1</v>
      </c>
      <c r="T63" s="7">
        <f t="shared" si="2"/>
        <v>1</v>
      </c>
      <c r="U63" s="7" t="s">
        <v>36</v>
      </c>
      <c r="V63" s="7">
        <f t="shared" si="1"/>
        <v>1</v>
      </c>
    </row>
    <row r="64" spans="1:22" x14ac:dyDescent="0.2">
      <c r="A64">
        <v>0</v>
      </c>
      <c r="B64">
        <v>3</v>
      </c>
      <c r="C64" t="s">
        <v>15</v>
      </c>
      <c r="D64">
        <v>18</v>
      </c>
      <c r="E64">
        <v>1</v>
      </c>
      <c r="F64">
        <v>0</v>
      </c>
      <c r="G64">
        <v>6.4958</v>
      </c>
      <c r="H64" t="s">
        <v>17</v>
      </c>
      <c r="I64" t="s">
        <v>20</v>
      </c>
      <c r="J64" t="s">
        <v>23</v>
      </c>
      <c r="K64" t="b">
        <v>1</v>
      </c>
      <c r="M64" t="s">
        <v>32</v>
      </c>
      <c r="N64" t="s">
        <v>35</v>
      </c>
      <c r="O64" t="b">
        <v>0</v>
      </c>
      <c r="Q64" s="3">
        <v>63</v>
      </c>
      <c r="R64" s="3">
        <f t="shared" si="0"/>
        <v>0</v>
      </c>
      <c r="S64" s="8">
        <v>1</v>
      </c>
      <c r="T64" s="7">
        <f t="shared" si="2"/>
        <v>0</v>
      </c>
      <c r="U64" s="7" t="s">
        <v>36</v>
      </c>
      <c r="V64" s="7">
        <f t="shared" si="1"/>
        <v>0</v>
      </c>
    </row>
    <row r="65" spans="1:22" x14ac:dyDescent="0.2">
      <c r="A65">
        <v>0</v>
      </c>
      <c r="B65">
        <v>2</v>
      </c>
      <c r="C65" t="s">
        <v>15</v>
      </c>
      <c r="D65">
        <v>18</v>
      </c>
      <c r="E65">
        <v>0</v>
      </c>
      <c r="F65">
        <v>0</v>
      </c>
      <c r="G65">
        <v>73.5</v>
      </c>
      <c r="H65" t="s">
        <v>17</v>
      </c>
      <c r="I65" t="s">
        <v>22</v>
      </c>
      <c r="J65" t="s">
        <v>23</v>
      </c>
      <c r="K65" t="b">
        <v>1</v>
      </c>
      <c r="M65" t="s">
        <v>32</v>
      </c>
      <c r="N65" t="s">
        <v>35</v>
      </c>
      <c r="O65" t="b">
        <v>1</v>
      </c>
      <c r="Q65" s="3">
        <v>64</v>
      </c>
      <c r="R65" s="3">
        <f t="shared" si="0"/>
        <v>2</v>
      </c>
      <c r="S65" s="8">
        <v>1</v>
      </c>
      <c r="T65" s="7">
        <f t="shared" si="2"/>
        <v>0</v>
      </c>
      <c r="U65" s="7" t="s">
        <v>36</v>
      </c>
      <c r="V65" s="7">
        <f t="shared" si="1"/>
        <v>0</v>
      </c>
    </row>
    <row r="66" spans="1:22" x14ac:dyDescent="0.2">
      <c r="A66">
        <v>0</v>
      </c>
      <c r="B66">
        <v>3</v>
      </c>
      <c r="C66" t="s">
        <v>15</v>
      </c>
      <c r="D66">
        <v>18</v>
      </c>
      <c r="E66">
        <v>1</v>
      </c>
      <c r="F66">
        <v>1</v>
      </c>
      <c r="G66">
        <v>20.212499999999999</v>
      </c>
      <c r="H66" t="s">
        <v>17</v>
      </c>
      <c r="I66" t="s">
        <v>20</v>
      </c>
      <c r="J66" t="s">
        <v>23</v>
      </c>
      <c r="K66" t="b">
        <v>1</v>
      </c>
      <c r="M66" t="s">
        <v>32</v>
      </c>
      <c r="N66" t="s">
        <v>35</v>
      </c>
      <c r="O66" t="b">
        <v>0</v>
      </c>
      <c r="Q66" s="3">
        <v>65</v>
      </c>
      <c r="R66" s="3">
        <f t="shared" si="0"/>
        <v>3</v>
      </c>
      <c r="S66" s="8">
        <v>1</v>
      </c>
      <c r="T66" s="7">
        <f t="shared" si="2"/>
        <v>0</v>
      </c>
      <c r="U66" s="7" t="s">
        <v>36</v>
      </c>
      <c r="V66" s="7">
        <f t="shared" si="1"/>
        <v>0</v>
      </c>
    </row>
    <row r="67" spans="1:22" x14ac:dyDescent="0.2">
      <c r="A67">
        <v>0</v>
      </c>
      <c r="B67">
        <v>1</v>
      </c>
      <c r="C67" t="s">
        <v>15</v>
      </c>
      <c r="D67">
        <v>18</v>
      </c>
      <c r="E67">
        <v>1</v>
      </c>
      <c r="F67">
        <v>0</v>
      </c>
      <c r="G67">
        <v>108.9</v>
      </c>
      <c r="H67" t="s">
        <v>18</v>
      </c>
      <c r="I67" t="s">
        <v>21</v>
      </c>
      <c r="J67" t="s">
        <v>23</v>
      </c>
      <c r="K67" t="b">
        <v>1</v>
      </c>
      <c r="L67" t="s">
        <v>18</v>
      </c>
      <c r="M67" t="s">
        <v>33</v>
      </c>
      <c r="N67" t="s">
        <v>35</v>
      </c>
      <c r="O67" t="b">
        <v>0</v>
      </c>
      <c r="Q67" s="3">
        <v>66</v>
      </c>
      <c r="R67" s="3">
        <f t="shared" ref="R67:R81" si="3">COUNTIF($D$2:$D$454,Q67)</f>
        <v>1</v>
      </c>
      <c r="S67" s="8">
        <v>1</v>
      </c>
      <c r="T67" s="7">
        <f t="shared" si="2"/>
        <v>0</v>
      </c>
      <c r="U67" s="7" t="s">
        <v>36</v>
      </c>
      <c r="V67" s="7">
        <f t="shared" ref="V67:V81" si="4">COUNTIFS($N$2:$N$454,"yes",$D$2:$D$454,Q67)</f>
        <v>0</v>
      </c>
    </row>
    <row r="68" spans="1:22" x14ac:dyDescent="0.2">
      <c r="A68">
        <v>0</v>
      </c>
      <c r="B68">
        <v>3</v>
      </c>
      <c r="C68" t="s">
        <v>15</v>
      </c>
      <c r="D68">
        <v>18</v>
      </c>
      <c r="E68">
        <v>0</v>
      </c>
      <c r="F68">
        <v>0</v>
      </c>
      <c r="G68">
        <v>7.7750000000000004</v>
      </c>
      <c r="H68" t="s">
        <v>17</v>
      </c>
      <c r="I68" t="s">
        <v>20</v>
      </c>
      <c r="J68" t="s">
        <v>23</v>
      </c>
      <c r="K68" t="b">
        <v>1</v>
      </c>
      <c r="M68" t="s">
        <v>32</v>
      </c>
      <c r="N68" t="s">
        <v>35</v>
      </c>
      <c r="O68" t="b">
        <v>1</v>
      </c>
      <c r="Q68" s="3">
        <v>67</v>
      </c>
      <c r="R68" s="3">
        <f t="shared" si="3"/>
        <v>0</v>
      </c>
      <c r="S68" s="8">
        <v>1</v>
      </c>
      <c r="T68" s="7">
        <f t="shared" ref="T68:T81" si="5">SUMIFS($A$2:$A$454,$D$2:$D$454,Q68,$A$2:$A$454,S68)</f>
        <v>0</v>
      </c>
      <c r="U68" s="7" t="s">
        <v>36</v>
      </c>
      <c r="V68" s="7">
        <f t="shared" si="4"/>
        <v>0</v>
      </c>
    </row>
    <row r="69" spans="1:22" x14ac:dyDescent="0.2">
      <c r="A69">
        <v>0</v>
      </c>
      <c r="B69">
        <v>3</v>
      </c>
      <c r="C69" t="s">
        <v>15</v>
      </c>
      <c r="D69">
        <v>18</v>
      </c>
      <c r="E69">
        <v>0</v>
      </c>
      <c r="F69">
        <v>0</v>
      </c>
      <c r="G69">
        <v>7.7957999999999998</v>
      </c>
      <c r="H69" t="s">
        <v>17</v>
      </c>
      <c r="I69" t="s">
        <v>20</v>
      </c>
      <c r="J69" t="s">
        <v>23</v>
      </c>
      <c r="K69" t="b">
        <v>1</v>
      </c>
      <c r="M69" t="s">
        <v>32</v>
      </c>
      <c r="N69" t="s">
        <v>35</v>
      </c>
      <c r="O69" t="b">
        <v>1</v>
      </c>
      <c r="Q69" s="3">
        <v>68</v>
      </c>
      <c r="R69" s="3">
        <f t="shared" si="3"/>
        <v>0</v>
      </c>
      <c r="S69" s="8">
        <v>1</v>
      </c>
      <c r="T69" s="7">
        <f t="shared" si="5"/>
        <v>0</v>
      </c>
      <c r="U69" s="7" t="s">
        <v>36</v>
      </c>
      <c r="V69" s="7">
        <f t="shared" si="4"/>
        <v>0</v>
      </c>
    </row>
    <row r="70" spans="1:22" x14ac:dyDescent="0.2">
      <c r="A70">
        <v>0</v>
      </c>
      <c r="B70">
        <v>2</v>
      </c>
      <c r="C70" t="s">
        <v>15</v>
      </c>
      <c r="D70">
        <v>18</v>
      </c>
      <c r="E70">
        <v>0</v>
      </c>
      <c r="F70">
        <v>0</v>
      </c>
      <c r="G70">
        <v>11.5</v>
      </c>
      <c r="H70" t="s">
        <v>17</v>
      </c>
      <c r="I70" t="s">
        <v>22</v>
      </c>
      <c r="J70" t="s">
        <v>23</v>
      </c>
      <c r="K70" t="b">
        <v>1</v>
      </c>
      <c r="M70" t="s">
        <v>32</v>
      </c>
      <c r="N70" t="s">
        <v>35</v>
      </c>
      <c r="O70" t="b">
        <v>1</v>
      </c>
      <c r="Q70" s="3">
        <v>69</v>
      </c>
      <c r="R70" s="3">
        <f t="shared" si="3"/>
        <v>0</v>
      </c>
      <c r="S70" s="8">
        <v>1</v>
      </c>
      <c r="T70" s="7">
        <f t="shared" si="5"/>
        <v>0</v>
      </c>
      <c r="U70" s="7" t="s">
        <v>36</v>
      </c>
      <c r="V70" s="7">
        <f t="shared" si="4"/>
        <v>0</v>
      </c>
    </row>
    <row r="71" spans="1:22" x14ac:dyDescent="0.2">
      <c r="A71">
        <v>0</v>
      </c>
      <c r="B71">
        <v>3</v>
      </c>
      <c r="C71" t="s">
        <v>15</v>
      </c>
      <c r="D71">
        <v>18</v>
      </c>
      <c r="E71">
        <v>0</v>
      </c>
      <c r="F71">
        <v>0</v>
      </c>
      <c r="G71">
        <v>7.75</v>
      </c>
      <c r="H71" t="s">
        <v>17</v>
      </c>
      <c r="I71" t="s">
        <v>20</v>
      </c>
      <c r="J71" t="s">
        <v>23</v>
      </c>
      <c r="K71" t="b">
        <v>1</v>
      </c>
      <c r="M71" t="s">
        <v>32</v>
      </c>
      <c r="N71" t="s">
        <v>35</v>
      </c>
      <c r="O71" t="b">
        <v>1</v>
      </c>
      <c r="Q71" s="3">
        <v>70</v>
      </c>
      <c r="R71" s="3">
        <v>3</v>
      </c>
      <c r="S71" s="8">
        <v>1</v>
      </c>
      <c r="T71" s="7">
        <f t="shared" si="5"/>
        <v>0</v>
      </c>
      <c r="U71" s="7" t="s">
        <v>36</v>
      </c>
      <c r="V71" s="7">
        <f t="shared" si="4"/>
        <v>0</v>
      </c>
    </row>
    <row r="72" spans="1:22" x14ac:dyDescent="0.2">
      <c r="A72">
        <v>0</v>
      </c>
      <c r="B72">
        <v>3</v>
      </c>
      <c r="C72" t="s">
        <v>15</v>
      </c>
      <c r="D72">
        <v>18</v>
      </c>
      <c r="E72">
        <v>0</v>
      </c>
      <c r="F72">
        <v>0</v>
      </c>
      <c r="G72">
        <v>8.3000000000000007</v>
      </c>
      <c r="H72" t="s">
        <v>17</v>
      </c>
      <c r="I72" t="s">
        <v>20</v>
      </c>
      <c r="J72" t="s">
        <v>23</v>
      </c>
      <c r="K72" t="b">
        <v>1</v>
      </c>
      <c r="M72" t="s">
        <v>32</v>
      </c>
      <c r="N72" t="s">
        <v>35</v>
      </c>
      <c r="O72" t="b">
        <v>1</v>
      </c>
      <c r="Q72" s="3">
        <v>71</v>
      </c>
      <c r="R72" s="3">
        <f t="shared" si="3"/>
        <v>2</v>
      </c>
      <c r="S72" s="8">
        <v>1</v>
      </c>
      <c r="T72" s="7">
        <f t="shared" si="5"/>
        <v>0</v>
      </c>
      <c r="U72" s="7" t="s">
        <v>36</v>
      </c>
      <c r="V72" s="7">
        <f t="shared" si="4"/>
        <v>0</v>
      </c>
    </row>
    <row r="73" spans="1:22" x14ac:dyDescent="0.2">
      <c r="A73">
        <v>0</v>
      </c>
      <c r="B73">
        <v>1</v>
      </c>
      <c r="C73" t="s">
        <v>15</v>
      </c>
      <c r="D73">
        <v>19</v>
      </c>
      <c r="E73">
        <v>3</v>
      </c>
      <c r="F73">
        <v>2</v>
      </c>
      <c r="G73">
        <v>263</v>
      </c>
      <c r="H73" t="s">
        <v>17</v>
      </c>
      <c r="I73" t="s">
        <v>21</v>
      </c>
      <c r="J73" t="s">
        <v>23</v>
      </c>
      <c r="K73" t="b">
        <v>1</v>
      </c>
      <c r="L73" t="s">
        <v>18</v>
      </c>
      <c r="M73" t="s">
        <v>32</v>
      </c>
      <c r="N73" t="s">
        <v>35</v>
      </c>
      <c r="O73" t="b">
        <v>0</v>
      </c>
      <c r="Q73" s="3">
        <v>72</v>
      </c>
      <c r="R73" s="3">
        <f t="shared" si="3"/>
        <v>0</v>
      </c>
      <c r="S73" s="8">
        <v>1</v>
      </c>
      <c r="T73" s="7">
        <f t="shared" si="5"/>
        <v>0</v>
      </c>
      <c r="U73" s="7" t="s">
        <v>36</v>
      </c>
      <c r="V73" s="7">
        <f t="shared" si="4"/>
        <v>0</v>
      </c>
    </row>
    <row r="74" spans="1:22" x14ac:dyDescent="0.2">
      <c r="A74">
        <v>0</v>
      </c>
      <c r="B74">
        <v>3</v>
      </c>
      <c r="C74" t="s">
        <v>15</v>
      </c>
      <c r="D74">
        <v>19</v>
      </c>
      <c r="E74">
        <v>0</v>
      </c>
      <c r="F74">
        <v>0</v>
      </c>
      <c r="G74">
        <v>8.1583000000000006</v>
      </c>
      <c r="H74" t="s">
        <v>17</v>
      </c>
      <c r="I74" t="s">
        <v>20</v>
      </c>
      <c r="J74" t="s">
        <v>23</v>
      </c>
      <c r="K74" t="b">
        <v>1</v>
      </c>
      <c r="M74" t="s">
        <v>32</v>
      </c>
      <c r="N74" t="s">
        <v>35</v>
      </c>
      <c r="O74" t="b">
        <v>1</v>
      </c>
      <c r="Q74" s="3">
        <v>73</v>
      </c>
      <c r="R74" s="3">
        <f t="shared" si="3"/>
        <v>0</v>
      </c>
      <c r="S74" s="8">
        <v>1</v>
      </c>
      <c r="T74" s="7">
        <f t="shared" si="5"/>
        <v>0</v>
      </c>
      <c r="U74" s="7" t="s">
        <v>36</v>
      </c>
      <c r="V74" s="7">
        <f t="shared" si="4"/>
        <v>0</v>
      </c>
    </row>
    <row r="75" spans="1:22" x14ac:dyDescent="0.2">
      <c r="A75">
        <v>0</v>
      </c>
      <c r="B75">
        <v>3</v>
      </c>
      <c r="C75" t="s">
        <v>15</v>
      </c>
      <c r="D75">
        <v>19</v>
      </c>
      <c r="E75">
        <v>0</v>
      </c>
      <c r="F75">
        <v>0</v>
      </c>
      <c r="G75">
        <v>6.75</v>
      </c>
      <c r="H75" t="s">
        <v>19</v>
      </c>
      <c r="I75" t="s">
        <v>20</v>
      </c>
      <c r="J75" t="s">
        <v>23</v>
      </c>
      <c r="K75" t="b">
        <v>1</v>
      </c>
      <c r="M75" t="s">
        <v>34</v>
      </c>
      <c r="N75" t="s">
        <v>35</v>
      </c>
      <c r="O75" t="b">
        <v>1</v>
      </c>
      <c r="Q75" s="3">
        <v>74</v>
      </c>
      <c r="R75" s="3">
        <f t="shared" si="3"/>
        <v>1</v>
      </c>
      <c r="S75" s="8">
        <v>1</v>
      </c>
      <c r="T75" s="7">
        <f t="shared" si="5"/>
        <v>0</v>
      </c>
      <c r="U75" s="7" t="s">
        <v>36</v>
      </c>
      <c r="V75" s="7">
        <f t="shared" si="4"/>
        <v>0</v>
      </c>
    </row>
    <row r="76" spans="1:22" x14ac:dyDescent="0.2">
      <c r="A76">
        <v>0</v>
      </c>
      <c r="B76">
        <v>2</v>
      </c>
      <c r="C76" t="s">
        <v>15</v>
      </c>
      <c r="D76">
        <v>19</v>
      </c>
      <c r="E76">
        <v>1</v>
      </c>
      <c r="F76">
        <v>1</v>
      </c>
      <c r="G76">
        <v>36.75</v>
      </c>
      <c r="H76" t="s">
        <v>17</v>
      </c>
      <c r="I76" t="s">
        <v>22</v>
      </c>
      <c r="J76" t="s">
        <v>23</v>
      </c>
      <c r="K76" t="b">
        <v>1</v>
      </c>
      <c r="M76" t="s">
        <v>32</v>
      </c>
      <c r="N76" t="s">
        <v>35</v>
      </c>
      <c r="O76" t="b">
        <v>0</v>
      </c>
      <c r="Q76" s="3">
        <v>75</v>
      </c>
      <c r="R76" s="3">
        <f t="shared" si="3"/>
        <v>0</v>
      </c>
      <c r="S76" s="8">
        <v>1</v>
      </c>
      <c r="T76" s="7">
        <f t="shared" si="5"/>
        <v>0</v>
      </c>
      <c r="U76" s="7" t="s">
        <v>36</v>
      </c>
      <c r="V76" s="7">
        <f t="shared" si="4"/>
        <v>0</v>
      </c>
    </row>
    <row r="77" spans="1:22" x14ac:dyDescent="0.2">
      <c r="A77">
        <v>0</v>
      </c>
      <c r="B77">
        <v>2</v>
      </c>
      <c r="C77" t="s">
        <v>15</v>
      </c>
      <c r="D77">
        <v>19</v>
      </c>
      <c r="E77">
        <v>0</v>
      </c>
      <c r="F77">
        <v>0</v>
      </c>
      <c r="G77">
        <v>13</v>
      </c>
      <c r="H77" t="s">
        <v>17</v>
      </c>
      <c r="I77" t="s">
        <v>22</v>
      </c>
      <c r="J77" t="s">
        <v>23</v>
      </c>
      <c r="K77" t="b">
        <v>1</v>
      </c>
      <c r="M77" t="s">
        <v>32</v>
      </c>
      <c r="N77" t="s">
        <v>35</v>
      </c>
      <c r="O77" t="b">
        <v>1</v>
      </c>
      <c r="Q77" s="3">
        <v>76</v>
      </c>
      <c r="R77" s="3">
        <f t="shared" si="3"/>
        <v>0</v>
      </c>
      <c r="S77" s="8">
        <v>1</v>
      </c>
      <c r="T77" s="7">
        <f t="shared" si="5"/>
        <v>0</v>
      </c>
      <c r="U77" s="7" t="s">
        <v>36</v>
      </c>
      <c r="V77" s="7">
        <f t="shared" si="4"/>
        <v>0</v>
      </c>
    </row>
    <row r="78" spans="1:22" x14ac:dyDescent="0.2">
      <c r="A78">
        <v>1</v>
      </c>
      <c r="B78">
        <v>2</v>
      </c>
      <c r="C78" t="s">
        <v>15</v>
      </c>
      <c r="D78">
        <v>19</v>
      </c>
      <c r="E78">
        <v>0</v>
      </c>
      <c r="F78">
        <v>0</v>
      </c>
      <c r="G78">
        <v>10.5</v>
      </c>
      <c r="H78" t="s">
        <v>17</v>
      </c>
      <c r="I78" t="s">
        <v>22</v>
      </c>
      <c r="J78" t="s">
        <v>23</v>
      </c>
      <c r="K78" t="b">
        <v>1</v>
      </c>
      <c r="M78" t="s">
        <v>32</v>
      </c>
      <c r="N78" t="s">
        <v>36</v>
      </c>
      <c r="O78" t="b">
        <v>1</v>
      </c>
      <c r="Q78" s="3">
        <v>77</v>
      </c>
      <c r="R78" s="3">
        <f t="shared" si="3"/>
        <v>0</v>
      </c>
      <c r="S78" s="8">
        <v>1</v>
      </c>
      <c r="T78" s="7">
        <f t="shared" si="5"/>
        <v>0</v>
      </c>
      <c r="U78" s="7" t="s">
        <v>36</v>
      </c>
      <c r="V78" s="7">
        <f t="shared" si="4"/>
        <v>0</v>
      </c>
    </row>
    <row r="79" spans="1:22" x14ac:dyDescent="0.2">
      <c r="A79">
        <v>0</v>
      </c>
      <c r="B79">
        <v>2</v>
      </c>
      <c r="C79" t="s">
        <v>15</v>
      </c>
      <c r="D79">
        <v>19</v>
      </c>
      <c r="E79">
        <v>0</v>
      </c>
      <c r="F79">
        <v>0</v>
      </c>
      <c r="G79">
        <v>10.5</v>
      </c>
      <c r="H79" t="s">
        <v>17</v>
      </c>
      <c r="I79" t="s">
        <v>22</v>
      </c>
      <c r="J79" t="s">
        <v>23</v>
      </c>
      <c r="K79" t="b">
        <v>1</v>
      </c>
      <c r="M79" t="s">
        <v>32</v>
      </c>
      <c r="N79" t="s">
        <v>35</v>
      </c>
      <c r="O79" t="b">
        <v>1</v>
      </c>
      <c r="Q79" s="3">
        <v>78</v>
      </c>
      <c r="R79" s="3">
        <f t="shared" si="3"/>
        <v>0</v>
      </c>
      <c r="S79" s="8">
        <v>1</v>
      </c>
      <c r="T79" s="7">
        <f t="shared" si="5"/>
        <v>0</v>
      </c>
      <c r="U79" s="7" t="s">
        <v>36</v>
      </c>
      <c r="V79" s="7">
        <f t="shared" si="4"/>
        <v>0</v>
      </c>
    </row>
    <row r="80" spans="1:22" x14ac:dyDescent="0.2">
      <c r="A80">
        <v>1</v>
      </c>
      <c r="B80">
        <v>3</v>
      </c>
      <c r="C80" t="s">
        <v>15</v>
      </c>
      <c r="D80">
        <v>19</v>
      </c>
      <c r="E80">
        <v>0</v>
      </c>
      <c r="F80">
        <v>0</v>
      </c>
      <c r="G80">
        <v>8.0500000000000007</v>
      </c>
      <c r="H80" t="s">
        <v>17</v>
      </c>
      <c r="I80" t="s">
        <v>20</v>
      </c>
      <c r="J80" t="s">
        <v>23</v>
      </c>
      <c r="K80" t="b">
        <v>1</v>
      </c>
      <c r="M80" t="s">
        <v>32</v>
      </c>
      <c r="N80" t="s">
        <v>36</v>
      </c>
      <c r="O80" t="b">
        <v>1</v>
      </c>
      <c r="Q80" s="3">
        <v>79</v>
      </c>
      <c r="R80" s="3">
        <f t="shared" si="3"/>
        <v>0</v>
      </c>
      <c r="S80" s="8">
        <v>1</v>
      </c>
      <c r="T80" s="7">
        <f t="shared" si="5"/>
        <v>0</v>
      </c>
      <c r="U80" s="7" t="s">
        <v>36</v>
      </c>
      <c r="V80" s="7">
        <f t="shared" si="4"/>
        <v>0</v>
      </c>
    </row>
    <row r="81" spans="1:22" x14ac:dyDescent="0.2">
      <c r="A81">
        <v>0</v>
      </c>
      <c r="B81">
        <v>3</v>
      </c>
      <c r="C81" t="s">
        <v>15</v>
      </c>
      <c r="D81">
        <v>19</v>
      </c>
      <c r="E81">
        <v>0</v>
      </c>
      <c r="F81">
        <v>0</v>
      </c>
      <c r="G81">
        <v>0</v>
      </c>
      <c r="H81" t="s">
        <v>17</v>
      </c>
      <c r="I81" t="s">
        <v>20</v>
      </c>
      <c r="J81" t="s">
        <v>23</v>
      </c>
      <c r="K81" t="b">
        <v>1</v>
      </c>
      <c r="M81" t="s">
        <v>32</v>
      </c>
      <c r="N81" t="s">
        <v>35</v>
      </c>
      <c r="O81" t="b">
        <v>1</v>
      </c>
      <c r="Q81" s="3">
        <v>80</v>
      </c>
      <c r="R81" s="3">
        <f t="shared" si="3"/>
        <v>1</v>
      </c>
      <c r="S81" s="8">
        <v>1</v>
      </c>
      <c r="T81" s="7">
        <f t="shared" si="5"/>
        <v>1</v>
      </c>
      <c r="U81" s="7" t="s">
        <v>36</v>
      </c>
      <c r="V81" s="7">
        <f t="shared" si="4"/>
        <v>1</v>
      </c>
    </row>
    <row r="82" spans="1:22" x14ac:dyDescent="0.2">
      <c r="A82">
        <v>0</v>
      </c>
      <c r="B82">
        <v>3</v>
      </c>
      <c r="C82" t="s">
        <v>15</v>
      </c>
      <c r="D82">
        <v>19</v>
      </c>
      <c r="E82">
        <v>0</v>
      </c>
      <c r="F82">
        <v>0</v>
      </c>
      <c r="G82">
        <v>8.0500000000000007</v>
      </c>
      <c r="H82" t="s">
        <v>17</v>
      </c>
      <c r="I82" t="s">
        <v>20</v>
      </c>
      <c r="J82" t="s">
        <v>23</v>
      </c>
      <c r="K82" t="b">
        <v>1</v>
      </c>
      <c r="M82" t="s">
        <v>32</v>
      </c>
      <c r="N82" t="s">
        <v>35</v>
      </c>
      <c r="O82" t="b">
        <v>1</v>
      </c>
    </row>
    <row r="83" spans="1:22" x14ac:dyDescent="0.2">
      <c r="A83">
        <v>0</v>
      </c>
      <c r="B83">
        <v>3</v>
      </c>
      <c r="C83" t="s">
        <v>15</v>
      </c>
      <c r="D83">
        <v>19</v>
      </c>
      <c r="E83">
        <v>0</v>
      </c>
      <c r="F83">
        <v>0</v>
      </c>
      <c r="G83">
        <v>7.7750000000000004</v>
      </c>
      <c r="H83" t="s">
        <v>17</v>
      </c>
      <c r="I83" t="s">
        <v>20</v>
      </c>
      <c r="J83" t="s">
        <v>23</v>
      </c>
      <c r="K83" t="b">
        <v>1</v>
      </c>
      <c r="M83" t="s">
        <v>32</v>
      </c>
      <c r="N83" t="s">
        <v>35</v>
      </c>
      <c r="O83" t="b">
        <v>1</v>
      </c>
    </row>
    <row r="84" spans="1:22" x14ac:dyDescent="0.2">
      <c r="A84">
        <v>0</v>
      </c>
      <c r="B84">
        <v>3</v>
      </c>
      <c r="C84" t="s">
        <v>15</v>
      </c>
      <c r="D84">
        <v>19</v>
      </c>
      <c r="E84">
        <v>0</v>
      </c>
      <c r="F84">
        <v>0</v>
      </c>
      <c r="G84">
        <v>7.8958000000000004</v>
      </c>
      <c r="H84" t="s">
        <v>17</v>
      </c>
      <c r="I84" t="s">
        <v>20</v>
      </c>
      <c r="J84" t="s">
        <v>23</v>
      </c>
      <c r="K84" t="b">
        <v>1</v>
      </c>
      <c r="M84" t="s">
        <v>32</v>
      </c>
      <c r="N84" t="s">
        <v>35</v>
      </c>
      <c r="O84" t="b">
        <v>1</v>
      </c>
    </row>
    <row r="85" spans="1:22" x14ac:dyDescent="0.2">
      <c r="A85">
        <v>0</v>
      </c>
      <c r="B85">
        <v>3</v>
      </c>
      <c r="C85" t="s">
        <v>15</v>
      </c>
      <c r="D85">
        <v>19</v>
      </c>
      <c r="E85">
        <v>0</v>
      </c>
      <c r="F85">
        <v>0</v>
      </c>
      <c r="G85">
        <v>14.5</v>
      </c>
      <c r="H85" t="s">
        <v>17</v>
      </c>
      <c r="I85" t="s">
        <v>20</v>
      </c>
      <c r="J85" t="s">
        <v>23</v>
      </c>
      <c r="K85" t="b">
        <v>1</v>
      </c>
      <c r="M85" t="s">
        <v>32</v>
      </c>
      <c r="N85" t="s">
        <v>35</v>
      </c>
      <c r="O85" t="b">
        <v>1</v>
      </c>
    </row>
    <row r="86" spans="1:22" x14ac:dyDescent="0.2">
      <c r="A86">
        <v>0</v>
      </c>
      <c r="B86">
        <v>3</v>
      </c>
      <c r="C86" t="s">
        <v>15</v>
      </c>
      <c r="D86">
        <v>19</v>
      </c>
      <c r="E86">
        <v>0</v>
      </c>
      <c r="F86">
        <v>0</v>
      </c>
      <c r="G86">
        <v>7.8958000000000004</v>
      </c>
      <c r="H86" t="s">
        <v>17</v>
      </c>
      <c r="I86" t="s">
        <v>20</v>
      </c>
      <c r="J86" t="s">
        <v>23</v>
      </c>
      <c r="K86" t="b">
        <v>1</v>
      </c>
      <c r="M86" t="s">
        <v>32</v>
      </c>
      <c r="N86" t="s">
        <v>35</v>
      </c>
      <c r="O86" t="b">
        <v>1</v>
      </c>
    </row>
    <row r="87" spans="1:22" x14ac:dyDescent="0.2">
      <c r="A87">
        <v>0</v>
      </c>
      <c r="B87">
        <v>3</v>
      </c>
      <c r="C87" t="s">
        <v>15</v>
      </c>
      <c r="D87">
        <v>19</v>
      </c>
      <c r="E87">
        <v>0</v>
      </c>
      <c r="F87">
        <v>0</v>
      </c>
      <c r="G87">
        <v>10.1708</v>
      </c>
      <c r="H87" t="s">
        <v>17</v>
      </c>
      <c r="I87" t="s">
        <v>20</v>
      </c>
      <c r="J87" t="s">
        <v>23</v>
      </c>
      <c r="K87" t="b">
        <v>1</v>
      </c>
      <c r="M87" t="s">
        <v>32</v>
      </c>
      <c r="N87" t="s">
        <v>35</v>
      </c>
      <c r="O87" t="b">
        <v>1</v>
      </c>
    </row>
    <row r="88" spans="1:22" x14ac:dyDescent="0.2">
      <c r="A88">
        <v>0</v>
      </c>
      <c r="B88">
        <v>3</v>
      </c>
      <c r="C88" t="s">
        <v>15</v>
      </c>
      <c r="D88">
        <v>19</v>
      </c>
      <c r="E88">
        <v>0</v>
      </c>
      <c r="F88">
        <v>0</v>
      </c>
      <c r="G88">
        <v>7.65</v>
      </c>
      <c r="H88" t="s">
        <v>17</v>
      </c>
      <c r="I88" t="s">
        <v>20</v>
      </c>
      <c r="J88" t="s">
        <v>23</v>
      </c>
      <c r="K88" t="b">
        <v>1</v>
      </c>
      <c r="L88" t="s">
        <v>31</v>
      </c>
      <c r="M88" t="s">
        <v>32</v>
      </c>
      <c r="N88" t="s">
        <v>35</v>
      </c>
      <c r="O88" t="b">
        <v>1</v>
      </c>
    </row>
    <row r="89" spans="1:22" x14ac:dyDescent="0.2">
      <c r="A89">
        <v>0</v>
      </c>
      <c r="B89">
        <v>1</v>
      </c>
      <c r="C89" t="s">
        <v>15</v>
      </c>
      <c r="D89">
        <v>19</v>
      </c>
      <c r="E89">
        <v>1</v>
      </c>
      <c r="F89">
        <v>0</v>
      </c>
      <c r="G89">
        <v>53.1</v>
      </c>
      <c r="H89" t="s">
        <v>17</v>
      </c>
      <c r="I89" t="s">
        <v>21</v>
      </c>
      <c r="J89" t="s">
        <v>23</v>
      </c>
      <c r="K89" t="b">
        <v>1</v>
      </c>
      <c r="L89" t="s">
        <v>28</v>
      </c>
      <c r="M89" t="s">
        <v>32</v>
      </c>
      <c r="N89" t="s">
        <v>35</v>
      </c>
      <c r="O89" t="b">
        <v>0</v>
      </c>
    </row>
    <row r="90" spans="1:22" x14ac:dyDescent="0.2">
      <c r="A90">
        <v>0</v>
      </c>
      <c r="B90">
        <v>3</v>
      </c>
      <c r="C90" t="s">
        <v>15</v>
      </c>
      <c r="D90">
        <v>19</v>
      </c>
      <c r="E90">
        <v>0</v>
      </c>
      <c r="F90">
        <v>0</v>
      </c>
      <c r="G90">
        <v>7.8958000000000004</v>
      </c>
      <c r="H90" t="s">
        <v>17</v>
      </c>
      <c r="I90" t="s">
        <v>20</v>
      </c>
      <c r="J90" t="s">
        <v>23</v>
      </c>
      <c r="K90" t="b">
        <v>1</v>
      </c>
      <c r="M90" t="s">
        <v>32</v>
      </c>
      <c r="N90" t="s">
        <v>35</v>
      </c>
      <c r="O90" t="b">
        <v>1</v>
      </c>
    </row>
    <row r="91" spans="1:22" x14ac:dyDescent="0.2">
      <c r="A91">
        <v>0</v>
      </c>
      <c r="B91">
        <v>3</v>
      </c>
      <c r="C91" t="s">
        <v>15</v>
      </c>
      <c r="D91">
        <v>20</v>
      </c>
      <c r="E91">
        <v>0</v>
      </c>
      <c r="F91">
        <v>0</v>
      </c>
      <c r="G91">
        <v>8.0500000000000007</v>
      </c>
      <c r="H91" t="s">
        <v>17</v>
      </c>
      <c r="I91" t="s">
        <v>20</v>
      </c>
      <c r="J91" t="s">
        <v>23</v>
      </c>
      <c r="K91" t="b">
        <v>1</v>
      </c>
      <c r="M91" t="s">
        <v>32</v>
      </c>
      <c r="N91" t="s">
        <v>35</v>
      </c>
      <c r="O91" t="b">
        <v>1</v>
      </c>
    </row>
    <row r="92" spans="1:22" x14ac:dyDescent="0.2">
      <c r="A92">
        <v>0</v>
      </c>
      <c r="B92">
        <v>3</v>
      </c>
      <c r="C92" t="s">
        <v>15</v>
      </c>
      <c r="D92">
        <v>20</v>
      </c>
      <c r="E92">
        <v>0</v>
      </c>
      <c r="F92">
        <v>0</v>
      </c>
      <c r="G92">
        <v>7.8541999999999996</v>
      </c>
      <c r="H92" t="s">
        <v>17</v>
      </c>
      <c r="I92" t="s">
        <v>20</v>
      </c>
      <c r="J92" t="s">
        <v>23</v>
      </c>
      <c r="K92" t="b">
        <v>1</v>
      </c>
      <c r="M92" t="s">
        <v>32</v>
      </c>
      <c r="N92" t="s">
        <v>35</v>
      </c>
      <c r="O92" t="b">
        <v>1</v>
      </c>
    </row>
    <row r="93" spans="1:22" x14ac:dyDescent="0.2">
      <c r="A93">
        <v>0</v>
      </c>
      <c r="B93">
        <v>3</v>
      </c>
      <c r="C93" t="s">
        <v>15</v>
      </c>
      <c r="D93">
        <v>20</v>
      </c>
      <c r="E93">
        <v>0</v>
      </c>
      <c r="F93">
        <v>0</v>
      </c>
      <c r="G93">
        <v>7.05</v>
      </c>
      <c r="H93" t="s">
        <v>17</v>
      </c>
      <c r="I93" t="s">
        <v>20</v>
      </c>
      <c r="J93" t="s">
        <v>23</v>
      </c>
      <c r="K93" t="b">
        <v>1</v>
      </c>
      <c r="M93" t="s">
        <v>32</v>
      </c>
      <c r="N93" t="s">
        <v>35</v>
      </c>
      <c r="O93" t="b">
        <v>1</v>
      </c>
    </row>
    <row r="94" spans="1:22" x14ac:dyDescent="0.2">
      <c r="A94">
        <v>0</v>
      </c>
      <c r="B94">
        <v>3</v>
      </c>
      <c r="C94" t="s">
        <v>15</v>
      </c>
      <c r="D94">
        <v>20</v>
      </c>
      <c r="E94">
        <v>0</v>
      </c>
      <c r="F94">
        <v>0</v>
      </c>
      <c r="G94">
        <v>4.0125000000000002</v>
      </c>
      <c r="H94" t="s">
        <v>18</v>
      </c>
      <c r="I94" t="s">
        <v>20</v>
      </c>
      <c r="J94" t="s">
        <v>23</v>
      </c>
      <c r="K94" t="b">
        <v>1</v>
      </c>
      <c r="M94" t="s">
        <v>33</v>
      </c>
      <c r="N94" t="s">
        <v>35</v>
      </c>
      <c r="O94" t="b">
        <v>1</v>
      </c>
    </row>
    <row r="95" spans="1:22" x14ac:dyDescent="0.2">
      <c r="A95">
        <v>0</v>
      </c>
      <c r="B95">
        <v>3</v>
      </c>
      <c r="C95" t="s">
        <v>15</v>
      </c>
      <c r="D95">
        <v>20</v>
      </c>
      <c r="E95">
        <v>0</v>
      </c>
      <c r="F95">
        <v>0</v>
      </c>
      <c r="G95">
        <v>9.5</v>
      </c>
      <c r="H95" t="s">
        <v>17</v>
      </c>
      <c r="I95" t="s">
        <v>20</v>
      </c>
      <c r="J95" t="s">
        <v>23</v>
      </c>
      <c r="K95" t="b">
        <v>1</v>
      </c>
      <c r="M95" t="s">
        <v>32</v>
      </c>
      <c r="N95" t="s">
        <v>35</v>
      </c>
      <c r="O95" t="b">
        <v>1</v>
      </c>
    </row>
    <row r="96" spans="1:22" x14ac:dyDescent="0.2">
      <c r="A96">
        <v>1</v>
      </c>
      <c r="B96">
        <v>3</v>
      </c>
      <c r="C96" t="s">
        <v>15</v>
      </c>
      <c r="D96">
        <v>20</v>
      </c>
      <c r="E96">
        <v>1</v>
      </c>
      <c r="F96">
        <v>1</v>
      </c>
      <c r="G96">
        <v>15.7417</v>
      </c>
      <c r="H96" t="s">
        <v>18</v>
      </c>
      <c r="I96" t="s">
        <v>20</v>
      </c>
      <c r="J96" t="s">
        <v>23</v>
      </c>
      <c r="K96" t="b">
        <v>1</v>
      </c>
      <c r="M96" t="s">
        <v>33</v>
      </c>
      <c r="N96" t="s">
        <v>36</v>
      </c>
      <c r="O96" t="b">
        <v>0</v>
      </c>
    </row>
    <row r="97" spans="1:15" x14ac:dyDescent="0.2">
      <c r="A97">
        <v>0</v>
      </c>
      <c r="B97">
        <v>3</v>
      </c>
      <c r="C97" t="s">
        <v>15</v>
      </c>
      <c r="D97">
        <v>20</v>
      </c>
      <c r="E97">
        <v>0</v>
      </c>
      <c r="F97">
        <v>0</v>
      </c>
      <c r="G97">
        <v>7.8541999999999996</v>
      </c>
      <c r="H97" t="s">
        <v>17</v>
      </c>
      <c r="I97" t="s">
        <v>20</v>
      </c>
      <c r="J97" t="s">
        <v>23</v>
      </c>
      <c r="K97" t="b">
        <v>1</v>
      </c>
      <c r="M97" t="s">
        <v>32</v>
      </c>
      <c r="N97" t="s">
        <v>35</v>
      </c>
      <c r="O97" t="b">
        <v>1</v>
      </c>
    </row>
    <row r="98" spans="1:15" x14ac:dyDescent="0.2">
      <c r="A98">
        <v>1</v>
      </c>
      <c r="B98">
        <v>3</v>
      </c>
      <c r="C98" t="s">
        <v>15</v>
      </c>
      <c r="D98">
        <v>20</v>
      </c>
      <c r="E98">
        <v>1</v>
      </c>
      <c r="F98">
        <v>0</v>
      </c>
      <c r="G98">
        <v>7.9249999999999998</v>
      </c>
      <c r="H98" t="s">
        <v>17</v>
      </c>
      <c r="I98" t="s">
        <v>20</v>
      </c>
      <c r="J98" t="s">
        <v>23</v>
      </c>
      <c r="K98" t="b">
        <v>1</v>
      </c>
      <c r="M98" t="s">
        <v>32</v>
      </c>
      <c r="N98" t="s">
        <v>36</v>
      </c>
      <c r="O98" t="b">
        <v>0</v>
      </c>
    </row>
    <row r="99" spans="1:15" x14ac:dyDescent="0.2">
      <c r="A99">
        <v>0</v>
      </c>
      <c r="B99">
        <v>3</v>
      </c>
      <c r="C99" t="s">
        <v>15</v>
      </c>
      <c r="D99">
        <v>20</v>
      </c>
      <c r="E99">
        <v>0</v>
      </c>
      <c r="F99">
        <v>0</v>
      </c>
      <c r="G99">
        <v>9.2249999999999996</v>
      </c>
      <c r="H99" t="s">
        <v>17</v>
      </c>
      <c r="I99" t="s">
        <v>20</v>
      </c>
      <c r="J99" t="s">
        <v>23</v>
      </c>
      <c r="K99" t="b">
        <v>1</v>
      </c>
      <c r="M99" t="s">
        <v>32</v>
      </c>
      <c r="N99" t="s">
        <v>35</v>
      </c>
      <c r="O99" t="b">
        <v>1</v>
      </c>
    </row>
    <row r="100" spans="1:15" x14ac:dyDescent="0.2">
      <c r="A100">
        <v>0</v>
      </c>
      <c r="B100">
        <v>3</v>
      </c>
      <c r="C100" t="s">
        <v>15</v>
      </c>
      <c r="D100">
        <v>20</v>
      </c>
      <c r="E100">
        <v>0</v>
      </c>
      <c r="F100">
        <v>0</v>
      </c>
      <c r="G100">
        <v>8.6624999999999996</v>
      </c>
      <c r="H100" t="s">
        <v>17</v>
      </c>
      <c r="I100" t="s">
        <v>20</v>
      </c>
      <c r="J100" t="s">
        <v>23</v>
      </c>
      <c r="K100" t="b">
        <v>1</v>
      </c>
      <c r="M100" t="s">
        <v>32</v>
      </c>
      <c r="N100" t="s">
        <v>35</v>
      </c>
      <c r="O100" t="b">
        <v>1</v>
      </c>
    </row>
    <row r="101" spans="1:15" x14ac:dyDescent="0.2">
      <c r="A101">
        <v>1</v>
      </c>
      <c r="B101">
        <v>3</v>
      </c>
      <c r="C101" t="s">
        <v>15</v>
      </c>
      <c r="D101">
        <v>20</v>
      </c>
      <c r="E101">
        <v>0</v>
      </c>
      <c r="F101">
        <v>0</v>
      </c>
      <c r="G101">
        <v>7.2291999999999996</v>
      </c>
      <c r="H101" t="s">
        <v>18</v>
      </c>
      <c r="I101" t="s">
        <v>20</v>
      </c>
      <c r="J101" t="s">
        <v>23</v>
      </c>
      <c r="K101" t="b">
        <v>1</v>
      </c>
      <c r="M101" t="s">
        <v>33</v>
      </c>
      <c r="N101" t="s">
        <v>36</v>
      </c>
      <c r="O101" t="b">
        <v>1</v>
      </c>
    </row>
    <row r="102" spans="1:15" x14ac:dyDescent="0.2">
      <c r="A102">
        <v>0</v>
      </c>
      <c r="B102">
        <v>3</v>
      </c>
      <c r="C102" t="s">
        <v>15</v>
      </c>
      <c r="D102">
        <v>20</v>
      </c>
      <c r="E102">
        <v>0</v>
      </c>
      <c r="F102">
        <v>0</v>
      </c>
      <c r="G102">
        <v>7.9249999999999998</v>
      </c>
      <c r="H102" t="s">
        <v>17</v>
      </c>
      <c r="I102" t="s">
        <v>20</v>
      </c>
      <c r="J102" t="s">
        <v>23</v>
      </c>
      <c r="K102" t="b">
        <v>1</v>
      </c>
      <c r="M102" t="s">
        <v>32</v>
      </c>
      <c r="N102" t="s">
        <v>35</v>
      </c>
      <c r="O102" t="b">
        <v>1</v>
      </c>
    </row>
    <row r="103" spans="1:15" x14ac:dyDescent="0.2">
      <c r="A103">
        <v>0</v>
      </c>
      <c r="B103">
        <v>3</v>
      </c>
      <c r="C103" t="s">
        <v>15</v>
      </c>
      <c r="D103">
        <v>20</v>
      </c>
      <c r="E103">
        <v>0</v>
      </c>
      <c r="F103">
        <v>0</v>
      </c>
      <c r="G103">
        <v>9.8458000000000006</v>
      </c>
      <c r="H103" t="s">
        <v>17</v>
      </c>
      <c r="I103" t="s">
        <v>20</v>
      </c>
      <c r="J103" t="s">
        <v>23</v>
      </c>
      <c r="K103" t="b">
        <v>1</v>
      </c>
      <c r="M103" t="s">
        <v>32</v>
      </c>
      <c r="N103" t="s">
        <v>35</v>
      </c>
      <c r="O103" t="b">
        <v>1</v>
      </c>
    </row>
    <row r="104" spans="1:15" x14ac:dyDescent="0.2">
      <c r="A104" s="5">
        <v>0</v>
      </c>
      <c r="B104" s="5">
        <v>3</v>
      </c>
      <c r="C104" s="5" t="s">
        <v>15</v>
      </c>
      <c r="D104" s="5">
        <v>20.5</v>
      </c>
      <c r="E104" s="5">
        <v>0</v>
      </c>
      <c r="F104" s="5">
        <v>0</v>
      </c>
      <c r="G104" s="5">
        <v>7.25</v>
      </c>
      <c r="H104" s="5" t="s">
        <v>17</v>
      </c>
      <c r="I104" s="5" t="s">
        <v>20</v>
      </c>
      <c r="J104" s="5" t="s">
        <v>23</v>
      </c>
      <c r="K104" s="5" t="b">
        <v>1</v>
      </c>
      <c r="L104" s="5"/>
      <c r="M104" s="5" t="s">
        <v>32</v>
      </c>
      <c r="N104" s="5" t="s">
        <v>35</v>
      </c>
      <c r="O104" s="5" t="b">
        <v>1</v>
      </c>
    </row>
    <row r="105" spans="1:15" x14ac:dyDescent="0.2">
      <c r="A105">
        <v>0</v>
      </c>
      <c r="B105">
        <v>3</v>
      </c>
      <c r="C105" t="s">
        <v>15</v>
      </c>
      <c r="D105">
        <v>21</v>
      </c>
      <c r="E105">
        <v>0</v>
      </c>
      <c r="F105">
        <v>0</v>
      </c>
      <c r="G105">
        <v>8.0500000000000007</v>
      </c>
      <c r="H105" t="s">
        <v>17</v>
      </c>
      <c r="I105" t="s">
        <v>20</v>
      </c>
      <c r="J105" t="s">
        <v>23</v>
      </c>
      <c r="K105" t="b">
        <v>1</v>
      </c>
      <c r="M105" t="s">
        <v>32</v>
      </c>
      <c r="N105" t="s">
        <v>35</v>
      </c>
      <c r="O105" t="b">
        <v>1</v>
      </c>
    </row>
    <row r="106" spans="1:15" x14ac:dyDescent="0.2">
      <c r="A106">
        <v>0</v>
      </c>
      <c r="B106">
        <v>3</v>
      </c>
      <c r="C106" t="s">
        <v>15</v>
      </c>
      <c r="D106">
        <v>21</v>
      </c>
      <c r="E106">
        <v>0</v>
      </c>
      <c r="F106">
        <v>0</v>
      </c>
      <c r="G106">
        <v>7.8</v>
      </c>
      <c r="H106" t="s">
        <v>17</v>
      </c>
      <c r="I106" t="s">
        <v>20</v>
      </c>
      <c r="J106" t="s">
        <v>23</v>
      </c>
      <c r="K106" t="b">
        <v>1</v>
      </c>
      <c r="M106" t="s">
        <v>32</v>
      </c>
      <c r="N106" t="s">
        <v>35</v>
      </c>
      <c r="O106" t="b">
        <v>1</v>
      </c>
    </row>
    <row r="107" spans="1:15" x14ac:dyDescent="0.2">
      <c r="A107">
        <v>0</v>
      </c>
      <c r="B107">
        <v>2</v>
      </c>
      <c r="C107" t="s">
        <v>15</v>
      </c>
      <c r="D107">
        <v>21</v>
      </c>
      <c r="E107">
        <v>0</v>
      </c>
      <c r="F107">
        <v>0</v>
      </c>
      <c r="G107">
        <v>73.5</v>
      </c>
      <c r="H107" t="s">
        <v>17</v>
      </c>
      <c r="I107" t="s">
        <v>22</v>
      </c>
      <c r="J107" t="s">
        <v>23</v>
      </c>
      <c r="K107" t="b">
        <v>1</v>
      </c>
      <c r="M107" t="s">
        <v>32</v>
      </c>
      <c r="N107" t="s">
        <v>35</v>
      </c>
      <c r="O107" t="b">
        <v>1</v>
      </c>
    </row>
    <row r="108" spans="1:15" x14ac:dyDescent="0.2">
      <c r="A108">
        <v>0</v>
      </c>
      <c r="B108">
        <v>1</v>
      </c>
      <c r="C108" t="s">
        <v>15</v>
      </c>
      <c r="D108">
        <v>21</v>
      </c>
      <c r="E108">
        <v>0</v>
      </c>
      <c r="F108">
        <v>1</v>
      </c>
      <c r="G108">
        <v>77.287499999999994</v>
      </c>
      <c r="H108" t="s">
        <v>17</v>
      </c>
      <c r="I108" t="s">
        <v>21</v>
      </c>
      <c r="J108" t="s">
        <v>23</v>
      </c>
      <c r="K108" t="b">
        <v>1</v>
      </c>
      <c r="L108" t="s">
        <v>28</v>
      </c>
      <c r="M108" t="s">
        <v>32</v>
      </c>
      <c r="N108" t="s">
        <v>35</v>
      </c>
      <c r="O108" t="b">
        <v>0</v>
      </c>
    </row>
    <row r="109" spans="1:15" x14ac:dyDescent="0.2">
      <c r="A109">
        <v>0</v>
      </c>
      <c r="B109">
        <v>3</v>
      </c>
      <c r="C109" t="s">
        <v>15</v>
      </c>
      <c r="D109">
        <v>21</v>
      </c>
      <c r="E109">
        <v>0</v>
      </c>
      <c r="F109">
        <v>0</v>
      </c>
      <c r="G109">
        <v>7.9249999999999998</v>
      </c>
      <c r="H109" t="s">
        <v>17</v>
      </c>
      <c r="I109" t="s">
        <v>20</v>
      </c>
      <c r="J109" t="s">
        <v>23</v>
      </c>
      <c r="K109" t="b">
        <v>1</v>
      </c>
      <c r="M109" t="s">
        <v>32</v>
      </c>
      <c r="N109" t="s">
        <v>35</v>
      </c>
      <c r="O109" t="b">
        <v>1</v>
      </c>
    </row>
    <row r="110" spans="1:15" x14ac:dyDescent="0.2">
      <c r="A110">
        <v>0</v>
      </c>
      <c r="B110">
        <v>2</v>
      </c>
      <c r="C110" t="s">
        <v>15</v>
      </c>
      <c r="D110">
        <v>21</v>
      </c>
      <c r="E110">
        <v>2</v>
      </c>
      <c r="F110">
        <v>0</v>
      </c>
      <c r="G110">
        <v>73.5</v>
      </c>
      <c r="H110" t="s">
        <v>17</v>
      </c>
      <c r="I110" t="s">
        <v>22</v>
      </c>
      <c r="J110" t="s">
        <v>23</v>
      </c>
      <c r="K110" t="b">
        <v>1</v>
      </c>
      <c r="M110" t="s">
        <v>32</v>
      </c>
      <c r="N110" t="s">
        <v>35</v>
      </c>
      <c r="O110" t="b">
        <v>0</v>
      </c>
    </row>
    <row r="111" spans="1:15" x14ac:dyDescent="0.2">
      <c r="A111">
        <v>0</v>
      </c>
      <c r="B111">
        <v>3</v>
      </c>
      <c r="C111" t="s">
        <v>15</v>
      </c>
      <c r="D111">
        <v>21</v>
      </c>
      <c r="E111">
        <v>0</v>
      </c>
      <c r="F111">
        <v>0</v>
      </c>
      <c r="G111">
        <v>7.9249999999999998</v>
      </c>
      <c r="H111" t="s">
        <v>17</v>
      </c>
      <c r="I111" t="s">
        <v>20</v>
      </c>
      <c r="J111" t="s">
        <v>23</v>
      </c>
      <c r="K111" t="b">
        <v>1</v>
      </c>
      <c r="M111" t="s">
        <v>32</v>
      </c>
      <c r="N111" t="s">
        <v>35</v>
      </c>
      <c r="O111" t="b">
        <v>1</v>
      </c>
    </row>
    <row r="112" spans="1:15" x14ac:dyDescent="0.2">
      <c r="A112">
        <v>1</v>
      </c>
      <c r="B112">
        <v>3</v>
      </c>
      <c r="C112" t="s">
        <v>15</v>
      </c>
      <c r="D112">
        <v>21</v>
      </c>
      <c r="E112">
        <v>0</v>
      </c>
      <c r="F112">
        <v>0</v>
      </c>
      <c r="G112">
        <v>7.7957999999999998</v>
      </c>
      <c r="H112" t="s">
        <v>17</v>
      </c>
      <c r="I112" t="s">
        <v>20</v>
      </c>
      <c r="J112" t="s">
        <v>23</v>
      </c>
      <c r="K112" t="b">
        <v>1</v>
      </c>
      <c r="M112" t="s">
        <v>32</v>
      </c>
      <c r="N112" t="s">
        <v>36</v>
      </c>
      <c r="O112" t="b">
        <v>1</v>
      </c>
    </row>
    <row r="113" spans="1:15" x14ac:dyDescent="0.2">
      <c r="A113">
        <v>0</v>
      </c>
      <c r="B113">
        <v>3</v>
      </c>
      <c r="C113" t="s">
        <v>15</v>
      </c>
      <c r="D113">
        <v>21</v>
      </c>
      <c r="E113">
        <v>0</v>
      </c>
      <c r="F113">
        <v>0</v>
      </c>
      <c r="G113">
        <v>7.7750000000000004</v>
      </c>
      <c r="H113" t="s">
        <v>17</v>
      </c>
      <c r="I113" t="s">
        <v>20</v>
      </c>
      <c r="J113" t="s">
        <v>23</v>
      </c>
      <c r="K113" t="b">
        <v>1</v>
      </c>
      <c r="M113" t="s">
        <v>32</v>
      </c>
      <c r="N113" t="s">
        <v>35</v>
      </c>
      <c r="O113" t="b">
        <v>1</v>
      </c>
    </row>
    <row r="114" spans="1:15" x14ac:dyDescent="0.2">
      <c r="A114">
        <v>0</v>
      </c>
      <c r="B114">
        <v>3</v>
      </c>
      <c r="C114" t="s">
        <v>15</v>
      </c>
      <c r="D114">
        <v>21</v>
      </c>
      <c r="E114">
        <v>0</v>
      </c>
      <c r="F114">
        <v>0</v>
      </c>
      <c r="G114">
        <v>7.7332999999999998</v>
      </c>
      <c r="H114" t="s">
        <v>19</v>
      </c>
      <c r="I114" t="s">
        <v>20</v>
      </c>
      <c r="J114" t="s">
        <v>23</v>
      </c>
      <c r="K114" t="b">
        <v>1</v>
      </c>
      <c r="M114" t="s">
        <v>34</v>
      </c>
      <c r="N114" t="s">
        <v>35</v>
      </c>
      <c r="O114" t="b">
        <v>1</v>
      </c>
    </row>
    <row r="115" spans="1:15" x14ac:dyDescent="0.2">
      <c r="A115">
        <v>0</v>
      </c>
      <c r="B115">
        <v>3</v>
      </c>
      <c r="C115" t="s">
        <v>15</v>
      </c>
      <c r="D115">
        <v>21</v>
      </c>
      <c r="E115">
        <v>0</v>
      </c>
      <c r="F115">
        <v>0</v>
      </c>
      <c r="G115">
        <v>7.25</v>
      </c>
      <c r="H115" t="s">
        <v>17</v>
      </c>
      <c r="I115" t="s">
        <v>20</v>
      </c>
      <c r="J115" t="s">
        <v>23</v>
      </c>
      <c r="K115" t="b">
        <v>1</v>
      </c>
      <c r="M115" t="s">
        <v>32</v>
      </c>
      <c r="N115" t="s">
        <v>35</v>
      </c>
      <c r="O115" t="b">
        <v>1</v>
      </c>
    </row>
    <row r="116" spans="1:15" x14ac:dyDescent="0.2">
      <c r="A116">
        <v>0</v>
      </c>
      <c r="B116">
        <v>3</v>
      </c>
      <c r="C116" t="s">
        <v>15</v>
      </c>
      <c r="D116">
        <v>21</v>
      </c>
      <c r="E116">
        <v>0</v>
      </c>
      <c r="F116">
        <v>0</v>
      </c>
      <c r="G116">
        <v>8.0500000000000007</v>
      </c>
      <c r="H116" t="s">
        <v>17</v>
      </c>
      <c r="I116" t="s">
        <v>20</v>
      </c>
      <c r="J116" t="s">
        <v>23</v>
      </c>
      <c r="K116" t="b">
        <v>1</v>
      </c>
      <c r="M116" t="s">
        <v>32</v>
      </c>
      <c r="N116" t="s">
        <v>35</v>
      </c>
      <c r="O116" t="b">
        <v>1</v>
      </c>
    </row>
    <row r="117" spans="1:15" x14ac:dyDescent="0.2">
      <c r="A117">
        <v>0</v>
      </c>
      <c r="B117">
        <v>3</v>
      </c>
      <c r="C117" t="s">
        <v>15</v>
      </c>
      <c r="D117">
        <v>21</v>
      </c>
      <c r="E117">
        <v>0</v>
      </c>
      <c r="F117">
        <v>0</v>
      </c>
      <c r="G117">
        <v>7.8541999999999996</v>
      </c>
      <c r="H117" t="s">
        <v>17</v>
      </c>
      <c r="I117" t="s">
        <v>20</v>
      </c>
      <c r="J117" t="s">
        <v>23</v>
      </c>
      <c r="K117" t="b">
        <v>1</v>
      </c>
      <c r="M117" t="s">
        <v>32</v>
      </c>
      <c r="N117" t="s">
        <v>35</v>
      </c>
      <c r="O117" t="b">
        <v>1</v>
      </c>
    </row>
    <row r="118" spans="1:15" x14ac:dyDescent="0.2">
      <c r="A118">
        <v>0</v>
      </c>
      <c r="B118">
        <v>3</v>
      </c>
      <c r="C118" t="s">
        <v>15</v>
      </c>
      <c r="D118">
        <v>21</v>
      </c>
      <c r="E118">
        <v>0</v>
      </c>
      <c r="F118">
        <v>0</v>
      </c>
      <c r="G118">
        <v>16.100000000000001</v>
      </c>
      <c r="H118" t="s">
        <v>17</v>
      </c>
      <c r="I118" t="s">
        <v>20</v>
      </c>
      <c r="J118" t="s">
        <v>23</v>
      </c>
      <c r="K118" t="b">
        <v>1</v>
      </c>
      <c r="M118" t="s">
        <v>32</v>
      </c>
      <c r="N118" t="s">
        <v>35</v>
      </c>
      <c r="O118" t="b">
        <v>1</v>
      </c>
    </row>
    <row r="119" spans="1:15" x14ac:dyDescent="0.2">
      <c r="A119">
        <v>0</v>
      </c>
      <c r="B119">
        <v>3</v>
      </c>
      <c r="C119" t="s">
        <v>15</v>
      </c>
      <c r="D119">
        <v>21</v>
      </c>
      <c r="E119">
        <v>0</v>
      </c>
      <c r="F119">
        <v>0</v>
      </c>
      <c r="G119">
        <v>8.4332999999999991</v>
      </c>
      <c r="H119" t="s">
        <v>17</v>
      </c>
      <c r="I119" t="s">
        <v>20</v>
      </c>
      <c r="J119" t="s">
        <v>23</v>
      </c>
      <c r="K119" t="b">
        <v>1</v>
      </c>
      <c r="M119" t="s">
        <v>32</v>
      </c>
      <c r="N119" t="s">
        <v>35</v>
      </c>
      <c r="O119" t="b">
        <v>1</v>
      </c>
    </row>
    <row r="120" spans="1:15" x14ac:dyDescent="0.2">
      <c r="A120">
        <v>0</v>
      </c>
      <c r="B120">
        <v>3</v>
      </c>
      <c r="C120" t="s">
        <v>15</v>
      </c>
      <c r="D120">
        <v>21</v>
      </c>
      <c r="E120">
        <v>0</v>
      </c>
      <c r="F120">
        <v>0</v>
      </c>
      <c r="G120">
        <v>8.6624999999999996</v>
      </c>
      <c r="H120" t="s">
        <v>17</v>
      </c>
      <c r="I120" t="s">
        <v>20</v>
      </c>
      <c r="J120" t="s">
        <v>23</v>
      </c>
      <c r="K120" t="b">
        <v>1</v>
      </c>
      <c r="M120" t="s">
        <v>32</v>
      </c>
      <c r="N120" t="s">
        <v>35</v>
      </c>
      <c r="O120" t="b">
        <v>1</v>
      </c>
    </row>
    <row r="121" spans="1:15" x14ac:dyDescent="0.2">
      <c r="A121">
        <v>0</v>
      </c>
      <c r="B121">
        <v>2</v>
      </c>
      <c r="C121" t="s">
        <v>15</v>
      </c>
      <c r="D121">
        <v>21</v>
      </c>
      <c r="E121">
        <v>1</v>
      </c>
      <c r="F121">
        <v>0</v>
      </c>
      <c r="G121">
        <v>11.5</v>
      </c>
      <c r="H121" t="s">
        <v>17</v>
      </c>
      <c r="I121" t="s">
        <v>22</v>
      </c>
      <c r="J121" t="s">
        <v>23</v>
      </c>
      <c r="K121" t="b">
        <v>1</v>
      </c>
      <c r="M121" t="s">
        <v>32</v>
      </c>
      <c r="N121" t="s">
        <v>35</v>
      </c>
      <c r="O121" t="b">
        <v>0</v>
      </c>
    </row>
    <row r="122" spans="1:15" x14ac:dyDescent="0.2">
      <c r="A122">
        <v>0</v>
      </c>
      <c r="B122">
        <v>3</v>
      </c>
      <c r="C122" t="s">
        <v>15</v>
      </c>
      <c r="D122">
        <v>22</v>
      </c>
      <c r="E122">
        <v>1</v>
      </c>
      <c r="F122">
        <v>0</v>
      </c>
      <c r="G122">
        <v>7.25</v>
      </c>
      <c r="H122" t="s">
        <v>17</v>
      </c>
      <c r="I122" t="s">
        <v>20</v>
      </c>
      <c r="J122" t="s">
        <v>23</v>
      </c>
      <c r="K122" t="b">
        <v>1</v>
      </c>
      <c r="M122" t="s">
        <v>32</v>
      </c>
      <c r="N122" t="s">
        <v>35</v>
      </c>
      <c r="O122" t="b">
        <v>0</v>
      </c>
    </row>
    <row r="123" spans="1:15" x14ac:dyDescent="0.2">
      <c r="A123">
        <v>0</v>
      </c>
      <c r="B123">
        <v>3</v>
      </c>
      <c r="C123" t="s">
        <v>15</v>
      </c>
      <c r="D123">
        <v>22</v>
      </c>
      <c r="E123">
        <v>0</v>
      </c>
      <c r="F123">
        <v>0</v>
      </c>
      <c r="G123">
        <v>7.2291999999999996</v>
      </c>
      <c r="H123" t="s">
        <v>18</v>
      </c>
      <c r="I123" t="s">
        <v>20</v>
      </c>
      <c r="J123" t="s">
        <v>23</v>
      </c>
      <c r="K123" t="b">
        <v>1</v>
      </c>
      <c r="M123" t="s">
        <v>33</v>
      </c>
      <c r="N123" t="s">
        <v>35</v>
      </c>
      <c r="O123" t="b">
        <v>1</v>
      </c>
    </row>
    <row r="124" spans="1:15" x14ac:dyDescent="0.2">
      <c r="A124">
        <v>0</v>
      </c>
      <c r="B124">
        <v>3</v>
      </c>
      <c r="C124" t="s">
        <v>15</v>
      </c>
      <c r="D124">
        <v>22</v>
      </c>
      <c r="E124">
        <v>0</v>
      </c>
      <c r="F124">
        <v>0</v>
      </c>
      <c r="G124">
        <v>9</v>
      </c>
      <c r="H124" t="s">
        <v>17</v>
      </c>
      <c r="I124" t="s">
        <v>20</v>
      </c>
      <c r="J124" t="s">
        <v>23</v>
      </c>
      <c r="K124" t="b">
        <v>1</v>
      </c>
      <c r="M124" t="s">
        <v>32</v>
      </c>
      <c r="N124" t="s">
        <v>35</v>
      </c>
      <c r="O124" t="b">
        <v>1</v>
      </c>
    </row>
    <row r="125" spans="1:15" x14ac:dyDescent="0.2">
      <c r="A125">
        <v>0</v>
      </c>
      <c r="B125">
        <v>3</v>
      </c>
      <c r="C125" t="s">
        <v>15</v>
      </c>
      <c r="D125">
        <v>22</v>
      </c>
      <c r="E125">
        <v>0</v>
      </c>
      <c r="F125">
        <v>0</v>
      </c>
      <c r="G125">
        <v>8.0500000000000007</v>
      </c>
      <c r="H125" t="s">
        <v>17</v>
      </c>
      <c r="I125" t="s">
        <v>20</v>
      </c>
      <c r="J125" t="s">
        <v>23</v>
      </c>
      <c r="K125" t="b">
        <v>1</v>
      </c>
      <c r="M125" t="s">
        <v>32</v>
      </c>
      <c r="N125" t="s">
        <v>35</v>
      </c>
      <c r="O125" t="b">
        <v>1</v>
      </c>
    </row>
    <row r="126" spans="1:15" x14ac:dyDescent="0.2">
      <c r="A126">
        <v>0</v>
      </c>
      <c r="B126">
        <v>3</v>
      </c>
      <c r="C126" t="s">
        <v>15</v>
      </c>
      <c r="D126">
        <v>22</v>
      </c>
      <c r="E126">
        <v>0</v>
      </c>
      <c r="F126">
        <v>0</v>
      </c>
      <c r="G126">
        <v>7.25</v>
      </c>
      <c r="H126" t="s">
        <v>17</v>
      </c>
      <c r="I126" t="s">
        <v>20</v>
      </c>
      <c r="J126" t="s">
        <v>23</v>
      </c>
      <c r="K126" t="b">
        <v>1</v>
      </c>
      <c r="M126" t="s">
        <v>32</v>
      </c>
      <c r="N126" t="s">
        <v>35</v>
      </c>
      <c r="O126" t="b">
        <v>1</v>
      </c>
    </row>
    <row r="127" spans="1:15" x14ac:dyDescent="0.2">
      <c r="A127">
        <v>0</v>
      </c>
      <c r="B127">
        <v>3</v>
      </c>
      <c r="C127" t="s">
        <v>15</v>
      </c>
      <c r="D127">
        <v>22</v>
      </c>
      <c r="E127">
        <v>0</v>
      </c>
      <c r="F127">
        <v>0</v>
      </c>
      <c r="G127">
        <v>9.35</v>
      </c>
      <c r="H127" t="s">
        <v>17</v>
      </c>
      <c r="I127" t="s">
        <v>20</v>
      </c>
      <c r="J127" t="s">
        <v>23</v>
      </c>
      <c r="K127" t="b">
        <v>1</v>
      </c>
      <c r="M127" t="s">
        <v>32</v>
      </c>
      <c r="N127" t="s">
        <v>35</v>
      </c>
      <c r="O127" t="b">
        <v>1</v>
      </c>
    </row>
    <row r="128" spans="1:15" x14ac:dyDescent="0.2">
      <c r="A128">
        <v>0</v>
      </c>
      <c r="B128">
        <v>3</v>
      </c>
      <c r="C128" t="s">
        <v>15</v>
      </c>
      <c r="D128">
        <v>22</v>
      </c>
      <c r="E128">
        <v>0</v>
      </c>
      <c r="F128">
        <v>0</v>
      </c>
      <c r="G128">
        <v>7.125</v>
      </c>
      <c r="H128" t="s">
        <v>17</v>
      </c>
      <c r="I128" t="s">
        <v>20</v>
      </c>
      <c r="J128" t="s">
        <v>23</v>
      </c>
      <c r="K128" t="b">
        <v>1</v>
      </c>
      <c r="M128" t="s">
        <v>32</v>
      </c>
      <c r="N128" t="s">
        <v>35</v>
      </c>
      <c r="O128" t="b">
        <v>1</v>
      </c>
    </row>
    <row r="129" spans="1:15" x14ac:dyDescent="0.2">
      <c r="A129">
        <v>0</v>
      </c>
      <c r="B129">
        <v>3</v>
      </c>
      <c r="C129" t="s">
        <v>15</v>
      </c>
      <c r="D129">
        <v>22</v>
      </c>
      <c r="E129">
        <v>0</v>
      </c>
      <c r="F129">
        <v>0</v>
      </c>
      <c r="G129">
        <v>7.8958000000000004</v>
      </c>
      <c r="H129" t="s">
        <v>17</v>
      </c>
      <c r="I129" t="s">
        <v>20</v>
      </c>
      <c r="J129" t="s">
        <v>23</v>
      </c>
      <c r="K129" t="b">
        <v>1</v>
      </c>
      <c r="M129" t="s">
        <v>32</v>
      </c>
      <c r="N129" t="s">
        <v>35</v>
      </c>
      <c r="O129" t="b">
        <v>1</v>
      </c>
    </row>
    <row r="130" spans="1:15" x14ac:dyDescent="0.2">
      <c r="A130">
        <v>0</v>
      </c>
      <c r="B130">
        <v>3</v>
      </c>
      <c r="C130" t="s">
        <v>15</v>
      </c>
      <c r="D130">
        <v>22</v>
      </c>
      <c r="E130">
        <v>0</v>
      </c>
      <c r="F130">
        <v>0</v>
      </c>
      <c r="G130">
        <v>7.25</v>
      </c>
      <c r="H130" t="s">
        <v>17</v>
      </c>
      <c r="I130" t="s">
        <v>20</v>
      </c>
      <c r="J130" t="s">
        <v>23</v>
      </c>
      <c r="K130" t="b">
        <v>1</v>
      </c>
      <c r="M130" t="s">
        <v>32</v>
      </c>
      <c r="N130" t="s">
        <v>35</v>
      </c>
      <c r="O130" t="b">
        <v>1</v>
      </c>
    </row>
    <row r="131" spans="1:15" x14ac:dyDescent="0.2">
      <c r="A131">
        <v>0</v>
      </c>
      <c r="B131">
        <v>1</v>
      </c>
      <c r="C131" t="s">
        <v>15</v>
      </c>
      <c r="D131">
        <v>22</v>
      </c>
      <c r="E131">
        <v>0</v>
      </c>
      <c r="F131">
        <v>0</v>
      </c>
      <c r="G131">
        <v>135.63329999999999</v>
      </c>
      <c r="H131" t="s">
        <v>18</v>
      </c>
      <c r="I131" t="s">
        <v>21</v>
      </c>
      <c r="J131" t="s">
        <v>23</v>
      </c>
      <c r="K131" t="b">
        <v>1</v>
      </c>
      <c r="M131" t="s">
        <v>33</v>
      </c>
      <c r="N131" t="s">
        <v>35</v>
      </c>
      <c r="O131" t="b">
        <v>1</v>
      </c>
    </row>
    <row r="132" spans="1:15" x14ac:dyDescent="0.2">
      <c r="A132">
        <v>0</v>
      </c>
      <c r="B132">
        <v>3</v>
      </c>
      <c r="C132" t="s">
        <v>15</v>
      </c>
      <c r="D132">
        <v>22</v>
      </c>
      <c r="E132">
        <v>0</v>
      </c>
      <c r="F132">
        <v>0</v>
      </c>
      <c r="G132">
        <v>7.7957999999999998</v>
      </c>
      <c r="H132" t="s">
        <v>17</v>
      </c>
      <c r="I132" t="s">
        <v>20</v>
      </c>
      <c r="J132" t="s">
        <v>23</v>
      </c>
      <c r="K132" t="b">
        <v>1</v>
      </c>
      <c r="M132" t="s">
        <v>32</v>
      </c>
      <c r="N132" t="s">
        <v>35</v>
      </c>
      <c r="O132" t="b">
        <v>1</v>
      </c>
    </row>
    <row r="133" spans="1:15" x14ac:dyDescent="0.2">
      <c r="A133">
        <v>0</v>
      </c>
      <c r="B133">
        <v>3</v>
      </c>
      <c r="C133" t="s">
        <v>15</v>
      </c>
      <c r="D133">
        <v>22</v>
      </c>
      <c r="E133">
        <v>0</v>
      </c>
      <c r="F133">
        <v>0</v>
      </c>
      <c r="G133">
        <v>7.5208000000000004</v>
      </c>
      <c r="H133" t="s">
        <v>17</v>
      </c>
      <c r="I133" t="s">
        <v>20</v>
      </c>
      <c r="J133" t="s">
        <v>23</v>
      </c>
      <c r="K133" t="b">
        <v>1</v>
      </c>
      <c r="M133" t="s">
        <v>32</v>
      </c>
      <c r="N133" t="s">
        <v>35</v>
      </c>
      <c r="O133" t="b">
        <v>1</v>
      </c>
    </row>
    <row r="134" spans="1:15" x14ac:dyDescent="0.2">
      <c r="A134">
        <v>0</v>
      </c>
      <c r="B134">
        <v>3</v>
      </c>
      <c r="C134" t="s">
        <v>15</v>
      </c>
      <c r="D134">
        <v>22</v>
      </c>
      <c r="E134">
        <v>0</v>
      </c>
      <c r="F134">
        <v>0</v>
      </c>
      <c r="G134">
        <v>7.8958000000000004</v>
      </c>
      <c r="H134" t="s">
        <v>17</v>
      </c>
      <c r="I134" t="s">
        <v>20</v>
      </c>
      <c r="J134" t="s">
        <v>23</v>
      </c>
      <c r="K134" t="b">
        <v>1</v>
      </c>
      <c r="M134" t="s">
        <v>32</v>
      </c>
      <c r="N134" t="s">
        <v>35</v>
      </c>
      <c r="O134" t="b">
        <v>1</v>
      </c>
    </row>
    <row r="135" spans="1:15" x14ac:dyDescent="0.2">
      <c r="A135">
        <v>1</v>
      </c>
      <c r="B135">
        <v>3</v>
      </c>
      <c r="C135" t="s">
        <v>15</v>
      </c>
      <c r="D135">
        <v>22</v>
      </c>
      <c r="E135">
        <v>0</v>
      </c>
      <c r="F135">
        <v>0</v>
      </c>
      <c r="G135">
        <v>7.2249999999999996</v>
      </c>
      <c r="H135" t="s">
        <v>18</v>
      </c>
      <c r="I135" t="s">
        <v>20</v>
      </c>
      <c r="J135" t="s">
        <v>23</v>
      </c>
      <c r="K135" t="b">
        <v>1</v>
      </c>
      <c r="M135" t="s">
        <v>33</v>
      </c>
      <c r="N135" t="s">
        <v>36</v>
      </c>
      <c r="O135" t="b">
        <v>1</v>
      </c>
    </row>
    <row r="136" spans="1:15" x14ac:dyDescent="0.2">
      <c r="A136">
        <v>0</v>
      </c>
      <c r="B136">
        <v>3</v>
      </c>
      <c r="C136" t="s">
        <v>15</v>
      </c>
      <c r="D136">
        <v>22</v>
      </c>
      <c r="E136">
        <v>0</v>
      </c>
      <c r="F136">
        <v>0</v>
      </c>
      <c r="G136">
        <v>8.0500000000000007</v>
      </c>
      <c r="H136" t="s">
        <v>17</v>
      </c>
      <c r="I136" t="s">
        <v>20</v>
      </c>
      <c r="J136" t="s">
        <v>23</v>
      </c>
      <c r="K136" t="b">
        <v>1</v>
      </c>
      <c r="M136" t="s">
        <v>32</v>
      </c>
      <c r="N136" t="s">
        <v>35</v>
      </c>
      <c r="O136" t="b">
        <v>1</v>
      </c>
    </row>
    <row r="137" spans="1:15" x14ac:dyDescent="0.2">
      <c r="A137">
        <v>1</v>
      </c>
      <c r="B137">
        <v>1</v>
      </c>
      <c r="C137" t="s">
        <v>15</v>
      </c>
      <c r="D137">
        <v>23</v>
      </c>
      <c r="E137">
        <v>0</v>
      </c>
      <c r="F137">
        <v>1</v>
      </c>
      <c r="G137">
        <v>63.3583</v>
      </c>
      <c r="H137" t="s">
        <v>18</v>
      </c>
      <c r="I137" t="s">
        <v>21</v>
      </c>
      <c r="J137" t="s">
        <v>23</v>
      </c>
      <c r="K137" t="b">
        <v>1</v>
      </c>
      <c r="L137" t="s">
        <v>28</v>
      </c>
      <c r="M137" t="s">
        <v>33</v>
      </c>
      <c r="N137" t="s">
        <v>36</v>
      </c>
      <c r="O137" t="b">
        <v>0</v>
      </c>
    </row>
    <row r="138" spans="1:15" x14ac:dyDescent="0.2">
      <c r="A138">
        <v>0</v>
      </c>
      <c r="B138">
        <v>2</v>
      </c>
      <c r="C138" t="s">
        <v>15</v>
      </c>
      <c r="D138">
        <v>23</v>
      </c>
      <c r="E138">
        <v>0</v>
      </c>
      <c r="F138">
        <v>0</v>
      </c>
      <c r="G138">
        <v>15.0458</v>
      </c>
      <c r="H138" t="s">
        <v>18</v>
      </c>
      <c r="I138" t="s">
        <v>22</v>
      </c>
      <c r="J138" t="s">
        <v>23</v>
      </c>
      <c r="K138" t="b">
        <v>1</v>
      </c>
      <c r="M138" t="s">
        <v>33</v>
      </c>
      <c r="N138" t="s">
        <v>35</v>
      </c>
      <c r="O138" t="b">
        <v>1</v>
      </c>
    </row>
    <row r="139" spans="1:15" x14ac:dyDescent="0.2">
      <c r="A139">
        <v>0</v>
      </c>
      <c r="B139">
        <v>3</v>
      </c>
      <c r="C139" t="s">
        <v>15</v>
      </c>
      <c r="D139">
        <v>23</v>
      </c>
      <c r="E139">
        <v>0</v>
      </c>
      <c r="F139">
        <v>0</v>
      </c>
      <c r="G139">
        <v>9.2249999999999996</v>
      </c>
      <c r="H139" t="s">
        <v>17</v>
      </c>
      <c r="I139" t="s">
        <v>20</v>
      </c>
      <c r="J139" t="s">
        <v>23</v>
      </c>
      <c r="K139" t="b">
        <v>1</v>
      </c>
      <c r="M139" t="s">
        <v>32</v>
      </c>
      <c r="N139" t="s">
        <v>35</v>
      </c>
      <c r="O139" t="b">
        <v>1</v>
      </c>
    </row>
    <row r="140" spans="1:15" x14ac:dyDescent="0.2">
      <c r="A140">
        <v>0</v>
      </c>
      <c r="B140">
        <v>2</v>
      </c>
      <c r="C140" t="s">
        <v>15</v>
      </c>
      <c r="D140">
        <v>23</v>
      </c>
      <c r="E140">
        <v>0</v>
      </c>
      <c r="F140">
        <v>0</v>
      </c>
      <c r="G140">
        <v>10.5</v>
      </c>
      <c r="H140" t="s">
        <v>17</v>
      </c>
      <c r="I140" t="s">
        <v>22</v>
      </c>
      <c r="J140" t="s">
        <v>23</v>
      </c>
      <c r="K140" t="b">
        <v>1</v>
      </c>
      <c r="M140" t="s">
        <v>32</v>
      </c>
      <c r="N140" t="s">
        <v>35</v>
      </c>
      <c r="O140" t="b">
        <v>1</v>
      </c>
    </row>
    <row r="141" spans="1:15" x14ac:dyDescent="0.2">
      <c r="A141">
        <v>0</v>
      </c>
      <c r="B141">
        <v>2</v>
      </c>
      <c r="C141" t="s">
        <v>15</v>
      </c>
      <c r="D141">
        <v>23</v>
      </c>
      <c r="E141">
        <v>2</v>
      </c>
      <c r="F141">
        <v>1</v>
      </c>
      <c r="G141">
        <v>11.5</v>
      </c>
      <c r="H141" t="s">
        <v>17</v>
      </c>
      <c r="I141" t="s">
        <v>22</v>
      </c>
      <c r="J141" t="s">
        <v>23</v>
      </c>
      <c r="K141" t="b">
        <v>1</v>
      </c>
      <c r="M141" t="s">
        <v>32</v>
      </c>
      <c r="N141" t="s">
        <v>35</v>
      </c>
      <c r="O141" t="b">
        <v>0</v>
      </c>
    </row>
    <row r="142" spans="1:15" x14ac:dyDescent="0.2">
      <c r="A142">
        <v>0</v>
      </c>
      <c r="B142">
        <v>2</v>
      </c>
      <c r="C142" t="s">
        <v>15</v>
      </c>
      <c r="D142">
        <v>23</v>
      </c>
      <c r="E142">
        <v>0</v>
      </c>
      <c r="F142">
        <v>0</v>
      </c>
      <c r="G142">
        <v>13</v>
      </c>
      <c r="H142" t="s">
        <v>17</v>
      </c>
      <c r="I142" t="s">
        <v>22</v>
      </c>
      <c r="J142" t="s">
        <v>23</v>
      </c>
      <c r="K142" t="b">
        <v>1</v>
      </c>
      <c r="M142" t="s">
        <v>32</v>
      </c>
      <c r="N142" t="s">
        <v>35</v>
      </c>
      <c r="O142" t="b">
        <v>1</v>
      </c>
    </row>
    <row r="143" spans="1:15" x14ac:dyDescent="0.2">
      <c r="A143">
        <v>0</v>
      </c>
      <c r="B143">
        <v>2</v>
      </c>
      <c r="C143" t="s">
        <v>15</v>
      </c>
      <c r="D143">
        <v>23</v>
      </c>
      <c r="E143">
        <v>0</v>
      </c>
      <c r="F143">
        <v>0</v>
      </c>
      <c r="G143">
        <v>13</v>
      </c>
      <c r="H143" t="s">
        <v>17</v>
      </c>
      <c r="I143" t="s">
        <v>22</v>
      </c>
      <c r="J143" t="s">
        <v>23</v>
      </c>
      <c r="K143" t="b">
        <v>1</v>
      </c>
      <c r="M143" t="s">
        <v>32</v>
      </c>
      <c r="N143" t="s">
        <v>35</v>
      </c>
      <c r="O143" t="b">
        <v>1</v>
      </c>
    </row>
    <row r="144" spans="1:15" x14ac:dyDescent="0.2">
      <c r="A144">
        <v>0</v>
      </c>
      <c r="B144">
        <v>2</v>
      </c>
      <c r="C144" t="s">
        <v>15</v>
      </c>
      <c r="D144">
        <v>23</v>
      </c>
      <c r="E144">
        <v>0</v>
      </c>
      <c r="F144">
        <v>0</v>
      </c>
      <c r="G144">
        <v>13</v>
      </c>
      <c r="H144" t="s">
        <v>17</v>
      </c>
      <c r="I144" t="s">
        <v>22</v>
      </c>
      <c r="J144" t="s">
        <v>23</v>
      </c>
      <c r="K144" t="b">
        <v>1</v>
      </c>
      <c r="M144" t="s">
        <v>32</v>
      </c>
      <c r="N144" t="s">
        <v>35</v>
      </c>
      <c r="O144" t="b">
        <v>1</v>
      </c>
    </row>
    <row r="145" spans="1:15" x14ac:dyDescent="0.2">
      <c r="A145">
        <v>0</v>
      </c>
      <c r="B145">
        <v>3</v>
      </c>
      <c r="C145" t="s">
        <v>15</v>
      </c>
      <c r="D145">
        <v>23</v>
      </c>
      <c r="E145">
        <v>0</v>
      </c>
      <c r="F145">
        <v>0</v>
      </c>
      <c r="G145">
        <v>7.8958000000000004</v>
      </c>
      <c r="H145" t="s">
        <v>17</v>
      </c>
      <c r="I145" t="s">
        <v>20</v>
      </c>
      <c r="J145" t="s">
        <v>23</v>
      </c>
      <c r="K145" t="b">
        <v>1</v>
      </c>
      <c r="M145" t="s">
        <v>32</v>
      </c>
      <c r="N145" t="s">
        <v>35</v>
      </c>
      <c r="O145" t="b">
        <v>1</v>
      </c>
    </row>
    <row r="146" spans="1:15" x14ac:dyDescent="0.2">
      <c r="A146">
        <v>0</v>
      </c>
      <c r="B146">
        <v>3</v>
      </c>
      <c r="C146" t="s">
        <v>15</v>
      </c>
      <c r="D146">
        <v>23</v>
      </c>
      <c r="E146">
        <v>0</v>
      </c>
      <c r="F146">
        <v>0</v>
      </c>
      <c r="G146">
        <v>7.8541999999999996</v>
      </c>
      <c r="H146" t="s">
        <v>17</v>
      </c>
      <c r="I146" t="s">
        <v>20</v>
      </c>
      <c r="J146" t="s">
        <v>23</v>
      </c>
      <c r="K146" t="b">
        <v>1</v>
      </c>
      <c r="M146" t="s">
        <v>32</v>
      </c>
      <c r="N146" t="s">
        <v>35</v>
      </c>
      <c r="O146" t="b">
        <v>1</v>
      </c>
    </row>
    <row r="147" spans="1:15" x14ac:dyDescent="0.2">
      <c r="A147" s="5">
        <v>0</v>
      </c>
      <c r="B147" s="5">
        <v>3</v>
      </c>
      <c r="C147" s="5" t="s">
        <v>15</v>
      </c>
      <c r="D147" s="5">
        <v>23.5</v>
      </c>
      <c r="E147" s="5">
        <v>0</v>
      </c>
      <c r="F147" s="5">
        <v>0</v>
      </c>
      <c r="G147" s="5">
        <v>7.2291999999999996</v>
      </c>
      <c r="H147" s="5" t="s">
        <v>18</v>
      </c>
      <c r="I147" s="5" t="s">
        <v>20</v>
      </c>
      <c r="J147" s="5" t="s">
        <v>23</v>
      </c>
      <c r="K147" s="5" t="b">
        <v>1</v>
      </c>
      <c r="L147" s="5"/>
      <c r="M147" s="5" t="s">
        <v>33</v>
      </c>
      <c r="N147" s="5" t="s">
        <v>35</v>
      </c>
      <c r="O147" s="5" t="b">
        <v>1</v>
      </c>
    </row>
    <row r="148" spans="1:15" x14ac:dyDescent="0.2">
      <c r="A148">
        <v>0</v>
      </c>
      <c r="B148">
        <v>3</v>
      </c>
      <c r="C148" t="s">
        <v>15</v>
      </c>
      <c r="D148">
        <v>24</v>
      </c>
      <c r="E148">
        <v>0</v>
      </c>
      <c r="F148">
        <v>0</v>
      </c>
      <c r="G148">
        <v>8.0500000000000007</v>
      </c>
      <c r="H148" t="s">
        <v>17</v>
      </c>
      <c r="I148" t="s">
        <v>20</v>
      </c>
      <c r="J148" t="s">
        <v>23</v>
      </c>
      <c r="K148" t="b">
        <v>1</v>
      </c>
      <c r="M148" t="s">
        <v>32</v>
      </c>
      <c r="N148" t="s">
        <v>35</v>
      </c>
      <c r="O148" t="b">
        <v>1</v>
      </c>
    </row>
    <row r="149" spans="1:15" x14ac:dyDescent="0.2">
      <c r="A149">
        <v>0</v>
      </c>
      <c r="B149">
        <v>1</v>
      </c>
      <c r="C149" t="s">
        <v>15</v>
      </c>
      <c r="D149">
        <v>24</v>
      </c>
      <c r="E149">
        <v>0</v>
      </c>
      <c r="F149">
        <v>1</v>
      </c>
      <c r="G149">
        <v>247.52080000000001</v>
      </c>
      <c r="H149" t="s">
        <v>18</v>
      </c>
      <c r="I149" t="s">
        <v>21</v>
      </c>
      <c r="J149" t="s">
        <v>23</v>
      </c>
      <c r="K149" t="b">
        <v>1</v>
      </c>
      <c r="L149" t="s">
        <v>30</v>
      </c>
      <c r="M149" t="s">
        <v>33</v>
      </c>
      <c r="N149" t="s">
        <v>35</v>
      </c>
      <c r="O149" t="b">
        <v>0</v>
      </c>
    </row>
    <row r="150" spans="1:15" x14ac:dyDescent="0.2">
      <c r="A150">
        <v>1</v>
      </c>
      <c r="B150">
        <v>3</v>
      </c>
      <c r="C150" t="s">
        <v>15</v>
      </c>
      <c r="D150">
        <v>24</v>
      </c>
      <c r="E150">
        <v>0</v>
      </c>
      <c r="F150">
        <v>0</v>
      </c>
      <c r="G150">
        <v>7.1417000000000002</v>
      </c>
      <c r="H150" t="s">
        <v>17</v>
      </c>
      <c r="I150" t="s">
        <v>20</v>
      </c>
      <c r="J150" t="s">
        <v>23</v>
      </c>
      <c r="K150" t="b">
        <v>1</v>
      </c>
      <c r="M150" t="s">
        <v>32</v>
      </c>
      <c r="N150" t="s">
        <v>36</v>
      </c>
      <c r="O150" t="b">
        <v>1</v>
      </c>
    </row>
    <row r="151" spans="1:15" x14ac:dyDescent="0.2">
      <c r="A151">
        <v>0</v>
      </c>
      <c r="B151">
        <v>1</v>
      </c>
      <c r="C151" t="s">
        <v>15</v>
      </c>
      <c r="D151">
        <v>24</v>
      </c>
      <c r="E151">
        <v>0</v>
      </c>
      <c r="F151">
        <v>0</v>
      </c>
      <c r="G151">
        <v>79.2</v>
      </c>
      <c r="H151" t="s">
        <v>18</v>
      </c>
      <c r="I151" t="s">
        <v>21</v>
      </c>
      <c r="J151" t="s">
        <v>23</v>
      </c>
      <c r="K151" t="b">
        <v>1</v>
      </c>
      <c r="L151" t="s">
        <v>30</v>
      </c>
      <c r="M151" t="s">
        <v>33</v>
      </c>
      <c r="N151" t="s">
        <v>35</v>
      </c>
      <c r="O151" t="b">
        <v>1</v>
      </c>
    </row>
    <row r="152" spans="1:15" x14ac:dyDescent="0.2">
      <c r="A152">
        <v>0</v>
      </c>
      <c r="B152">
        <v>3</v>
      </c>
      <c r="C152" t="s">
        <v>15</v>
      </c>
      <c r="D152">
        <v>24</v>
      </c>
      <c r="E152">
        <v>0</v>
      </c>
      <c r="F152">
        <v>0</v>
      </c>
      <c r="G152">
        <v>7.05</v>
      </c>
      <c r="H152" t="s">
        <v>17</v>
      </c>
      <c r="I152" t="s">
        <v>20</v>
      </c>
      <c r="J152" t="s">
        <v>23</v>
      </c>
      <c r="K152" t="b">
        <v>1</v>
      </c>
      <c r="M152" t="s">
        <v>32</v>
      </c>
      <c r="N152" t="s">
        <v>35</v>
      </c>
      <c r="O152" t="b">
        <v>1</v>
      </c>
    </row>
    <row r="153" spans="1:15" x14ac:dyDescent="0.2">
      <c r="A153">
        <v>0</v>
      </c>
      <c r="B153">
        <v>2</v>
      </c>
      <c r="C153" t="s">
        <v>15</v>
      </c>
      <c r="D153">
        <v>24</v>
      </c>
      <c r="E153">
        <v>0</v>
      </c>
      <c r="F153">
        <v>0</v>
      </c>
      <c r="G153">
        <v>10.5</v>
      </c>
      <c r="H153" t="s">
        <v>17</v>
      </c>
      <c r="I153" t="s">
        <v>22</v>
      </c>
      <c r="J153" t="s">
        <v>23</v>
      </c>
      <c r="K153" t="b">
        <v>1</v>
      </c>
      <c r="M153" t="s">
        <v>32</v>
      </c>
      <c r="N153" t="s">
        <v>35</v>
      </c>
      <c r="O153" t="b">
        <v>1</v>
      </c>
    </row>
    <row r="154" spans="1:15" x14ac:dyDescent="0.2">
      <c r="A154">
        <v>0</v>
      </c>
      <c r="B154">
        <v>3</v>
      </c>
      <c r="C154" t="s">
        <v>15</v>
      </c>
      <c r="D154">
        <v>24</v>
      </c>
      <c r="E154">
        <v>0</v>
      </c>
      <c r="F154">
        <v>0</v>
      </c>
      <c r="G154">
        <v>7.8958000000000004</v>
      </c>
      <c r="H154" t="s">
        <v>17</v>
      </c>
      <c r="I154" t="s">
        <v>20</v>
      </c>
      <c r="J154" t="s">
        <v>23</v>
      </c>
      <c r="K154" t="b">
        <v>1</v>
      </c>
      <c r="M154" t="s">
        <v>32</v>
      </c>
      <c r="N154" t="s">
        <v>35</v>
      </c>
      <c r="O154" t="b">
        <v>1</v>
      </c>
    </row>
    <row r="155" spans="1:15" x14ac:dyDescent="0.2">
      <c r="A155">
        <v>0</v>
      </c>
      <c r="B155">
        <v>3</v>
      </c>
      <c r="C155" t="s">
        <v>15</v>
      </c>
      <c r="D155">
        <v>24</v>
      </c>
      <c r="E155">
        <v>0</v>
      </c>
      <c r="F155">
        <v>0</v>
      </c>
      <c r="G155">
        <v>7.7957999999999998</v>
      </c>
      <c r="H155" t="s">
        <v>17</v>
      </c>
      <c r="I155" t="s">
        <v>20</v>
      </c>
      <c r="J155" t="s">
        <v>23</v>
      </c>
      <c r="K155" t="b">
        <v>1</v>
      </c>
      <c r="M155" t="s">
        <v>32</v>
      </c>
      <c r="N155" t="s">
        <v>35</v>
      </c>
      <c r="O155" t="b">
        <v>1</v>
      </c>
    </row>
    <row r="156" spans="1:15" x14ac:dyDescent="0.2">
      <c r="A156">
        <v>0</v>
      </c>
      <c r="B156">
        <v>3</v>
      </c>
      <c r="C156" t="s">
        <v>15</v>
      </c>
      <c r="D156">
        <v>24</v>
      </c>
      <c r="E156">
        <v>0</v>
      </c>
      <c r="F156">
        <v>0</v>
      </c>
      <c r="G156">
        <v>7.4958</v>
      </c>
      <c r="H156" t="s">
        <v>17</v>
      </c>
      <c r="I156" t="s">
        <v>20</v>
      </c>
      <c r="J156" t="s">
        <v>23</v>
      </c>
      <c r="K156" t="b">
        <v>1</v>
      </c>
      <c r="M156" t="s">
        <v>32</v>
      </c>
      <c r="N156" t="s">
        <v>35</v>
      </c>
      <c r="O156" t="b">
        <v>1</v>
      </c>
    </row>
    <row r="157" spans="1:15" x14ac:dyDescent="0.2">
      <c r="A157">
        <v>0</v>
      </c>
      <c r="B157">
        <v>3</v>
      </c>
      <c r="C157" t="s">
        <v>15</v>
      </c>
      <c r="D157">
        <v>24</v>
      </c>
      <c r="E157">
        <v>2</v>
      </c>
      <c r="F157">
        <v>0</v>
      </c>
      <c r="G157">
        <v>24.15</v>
      </c>
      <c r="H157" t="s">
        <v>17</v>
      </c>
      <c r="I157" t="s">
        <v>20</v>
      </c>
      <c r="J157" t="s">
        <v>23</v>
      </c>
      <c r="K157" t="b">
        <v>1</v>
      </c>
      <c r="M157" t="s">
        <v>32</v>
      </c>
      <c r="N157" t="s">
        <v>35</v>
      </c>
      <c r="O157" t="b">
        <v>0</v>
      </c>
    </row>
    <row r="158" spans="1:15" x14ac:dyDescent="0.2">
      <c r="A158">
        <v>0</v>
      </c>
      <c r="B158">
        <v>2</v>
      </c>
      <c r="C158" t="s">
        <v>15</v>
      </c>
      <c r="D158">
        <v>24</v>
      </c>
      <c r="E158">
        <v>2</v>
      </c>
      <c r="F158">
        <v>0</v>
      </c>
      <c r="G158">
        <v>73.5</v>
      </c>
      <c r="H158" t="s">
        <v>17</v>
      </c>
      <c r="I158" t="s">
        <v>22</v>
      </c>
      <c r="J158" t="s">
        <v>23</v>
      </c>
      <c r="K158" t="b">
        <v>1</v>
      </c>
      <c r="M158" t="s">
        <v>32</v>
      </c>
      <c r="N158" t="s">
        <v>35</v>
      </c>
      <c r="O158" t="b">
        <v>0</v>
      </c>
    </row>
    <row r="159" spans="1:15" x14ac:dyDescent="0.2">
      <c r="A159">
        <v>0</v>
      </c>
      <c r="B159">
        <v>3</v>
      </c>
      <c r="C159" t="s">
        <v>15</v>
      </c>
      <c r="D159">
        <v>24</v>
      </c>
      <c r="E159">
        <v>1</v>
      </c>
      <c r="F159">
        <v>0</v>
      </c>
      <c r="G159">
        <v>16.100000000000001</v>
      </c>
      <c r="H159" t="s">
        <v>17</v>
      </c>
      <c r="I159" t="s">
        <v>20</v>
      </c>
      <c r="J159" t="s">
        <v>23</v>
      </c>
      <c r="K159" t="b">
        <v>1</v>
      </c>
      <c r="M159" t="s">
        <v>32</v>
      </c>
      <c r="N159" t="s">
        <v>35</v>
      </c>
      <c r="O159" t="b">
        <v>0</v>
      </c>
    </row>
    <row r="160" spans="1:15" x14ac:dyDescent="0.2">
      <c r="A160">
        <v>0</v>
      </c>
      <c r="B160">
        <v>3</v>
      </c>
      <c r="C160" t="s">
        <v>15</v>
      </c>
      <c r="D160">
        <v>24</v>
      </c>
      <c r="E160">
        <v>0</v>
      </c>
      <c r="F160">
        <v>0</v>
      </c>
      <c r="G160">
        <v>9.5</v>
      </c>
      <c r="H160" t="s">
        <v>17</v>
      </c>
      <c r="I160" t="s">
        <v>20</v>
      </c>
      <c r="J160" t="s">
        <v>23</v>
      </c>
      <c r="K160" t="b">
        <v>1</v>
      </c>
      <c r="M160" t="s">
        <v>32</v>
      </c>
      <c r="N160" t="s">
        <v>35</v>
      </c>
      <c r="O160" t="b">
        <v>1</v>
      </c>
    </row>
    <row r="161" spans="1:15" x14ac:dyDescent="0.2">
      <c r="A161">
        <v>0</v>
      </c>
      <c r="B161">
        <v>2</v>
      </c>
      <c r="C161" t="s">
        <v>15</v>
      </c>
      <c r="D161">
        <v>24</v>
      </c>
      <c r="E161">
        <v>0</v>
      </c>
      <c r="F161">
        <v>0</v>
      </c>
      <c r="G161">
        <v>13</v>
      </c>
      <c r="H161" t="s">
        <v>17</v>
      </c>
      <c r="I161" t="s">
        <v>22</v>
      </c>
      <c r="J161" t="s">
        <v>23</v>
      </c>
      <c r="K161" t="b">
        <v>1</v>
      </c>
      <c r="M161" t="s">
        <v>32</v>
      </c>
      <c r="N161" t="s">
        <v>35</v>
      </c>
      <c r="O161" t="b">
        <v>1</v>
      </c>
    </row>
    <row r="162" spans="1:15" x14ac:dyDescent="0.2">
      <c r="A162" s="5">
        <v>0</v>
      </c>
      <c r="B162" s="5">
        <v>3</v>
      </c>
      <c r="C162" s="5" t="s">
        <v>15</v>
      </c>
      <c r="D162" s="5">
        <v>24.5</v>
      </c>
      <c r="E162" s="5">
        <v>0</v>
      </c>
      <c r="F162" s="5">
        <v>0</v>
      </c>
      <c r="G162" s="5">
        <v>8.0500000000000007</v>
      </c>
      <c r="H162" s="5" t="s">
        <v>17</v>
      </c>
      <c r="I162" s="5" t="s">
        <v>20</v>
      </c>
      <c r="J162" s="5" t="s">
        <v>23</v>
      </c>
      <c r="K162" s="5" t="b">
        <v>1</v>
      </c>
      <c r="L162" s="5"/>
      <c r="M162" s="5" t="s">
        <v>32</v>
      </c>
      <c r="N162" s="5" t="s">
        <v>35</v>
      </c>
      <c r="O162" s="5" t="b">
        <v>1</v>
      </c>
    </row>
    <row r="163" spans="1:15" x14ac:dyDescent="0.2">
      <c r="A163">
        <v>0</v>
      </c>
      <c r="B163">
        <v>3</v>
      </c>
      <c r="C163" t="s">
        <v>15</v>
      </c>
      <c r="D163">
        <v>25</v>
      </c>
      <c r="E163">
        <v>0</v>
      </c>
      <c r="F163">
        <v>0</v>
      </c>
      <c r="G163">
        <v>7.65</v>
      </c>
      <c r="H163" t="s">
        <v>17</v>
      </c>
      <c r="I163" t="s">
        <v>20</v>
      </c>
      <c r="J163" t="s">
        <v>23</v>
      </c>
      <c r="K163" t="b">
        <v>1</v>
      </c>
      <c r="L163" t="s">
        <v>31</v>
      </c>
      <c r="M163" t="s">
        <v>32</v>
      </c>
      <c r="N163" t="s">
        <v>35</v>
      </c>
      <c r="O163" t="b">
        <v>1</v>
      </c>
    </row>
    <row r="164" spans="1:15" x14ac:dyDescent="0.2">
      <c r="A164">
        <v>0</v>
      </c>
      <c r="B164">
        <v>2</v>
      </c>
      <c r="C164" t="s">
        <v>15</v>
      </c>
      <c r="D164">
        <v>25</v>
      </c>
      <c r="E164">
        <v>0</v>
      </c>
      <c r="F164">
        <v>0</v>
      </c>
      <c r="G164">
        <v>13</v>
      </c>
      <c r="H164" t="s">
        <v>17</v>
      </c>
      <c r="I164" t="s">
        <v>22</v>
      </c>
      <c r="J164" t="s">
        <v>23</v>
      </c>
      <c r="K164" t="b">
        <v>1</v>
      </c>
      <c r="M164" t="s">
        <v>32</v>
      </c>
      <c r="N164" t="s">
        <v>35</v>
      </c>
      <c r="O164" t="b">
        <v>1</v>
      </c>
    </row>
    <row r="165" spans="1:15" x14ac:dyDescent="0.2">
      <c r="A165">
        <v>1</v>
      </c>
      <c r="B165">
        <v>3</v>
      </c>
      <c r="C165" t="s">
        <v>15</v>
      </c>
      <c r="D165">
        <v>25</v>
      </c>
      <c r="E165">
        <v>1</v>
      </c>
      <c r="F165">
        <v>0</v>
      </c>
      <c r="G165">
        <v>7.7750000000000004</v>
      </c>
      <c r="H165" t="s">
        <v>17</v>
      </c>
      <c r="I165" t="s">
        <v>20</v>
      </c>
      <c r="J165" t="s">
        <v>23</v>
      </c>
      <c r="K165" t="b">
        <v>1</v>
      </c>
      <c r="M165" t="s">
        <v>32</v>
      </c>
      <c r="N165" t="s">
        <v>36</v>
      </c>
      <c r="O165" t="b">
        <v>0</v>
      </c>
    </row>
    <row r="166" spans="1:15" x14ac:dyDescent="0.2">
      <c r="A166">
        <v>1</v>
      </c>
      <c r="B166">
        <v>3</v>
      </c>
      <c r="C166" t="s">
        <v>15</v>
      </c>
      <c r="D166">
        <v>25</v>
      </c>
      <c r="E166">
        <v>0</v>
      </c>
      <c r="F166">
        <v>0</v>
      </c>
      <c r="G166">
        <v>0</v>
      </c>
      <c r="H166" t="s">
        <v>17</v>
      </c>
      <c r="I166" t="s">
        <v>20</v>
      </c>
      <c r="J166" t="s">
        <v>23</v>
      </c>
      <c r="K166" t="b">
        <v>1</v>
      </c>
      <c r="M166" t="s">
        <v>32</v>
      </c>
      <c r="N166" t="s">
        <v>36</v>
      </c>
      <c r="O166" t="b">
        <v>1</v>
      </c>
    </row>
    <row r="167" spans="1:15" x14ac:dyDescent="0.2">
      <c r="A167">
        <v>0</v>
      </c>
      <c r="B167">
        <v>2</v>
      </c>
      <c r="C167" t="s">
        <v>15</v>
      </c>
      <c r="D167">
        <v>25</v>
      </c>
      <c r="E167">
        <v>0</v>
      </c>
      <c r="F167">
        <v>0</v>
      </c>
      <c r="G167">
        <v>13</v>
      </c>
      <c r="H167" t="s">
        <v>17</v>
      </c>
      <c r="I167" t="s">
        <v>22</v>
      </c>
      <c r="J167" t="s">
        <v>23</v>
      </c>
      <c r="K167" t="b">
        <v>1</v>
      </c>
      <c r="M167" t="s">
        <v>32</v>
      </c>
      <c r="N167" t="s">
        <v>35</v>
      </c>
      <c r="O167" t="b">
        <v>1</v>
      </c>
    </row>
    <row r="168" spans="1:15" x14ac:dyDescent="0.2">
      <c r="A168">
        <v>0</v>
      </c>
      <c r="B168">
        <v>3</v>
      </c>
      <c r="C168" t="s">
        <v>15</v>
      </c>
      <c r="D168">
        <v>25</v>
      </c>
      <c r="E168">
        <v>1</v>
      </c>
      <c r="F168">
        <v>0</v>
      </c>
      <c r="G168">
        <v>17.8</v>
      </c>
      <c r="H168" t="s">
        <v>17</v>
      </c>
      <c r="I168" t="s">
        <v>20</v>
      </c>
      <c r="J168" t="s">
        <v>23</v>
      </c>
      <c r="K168" t="b">
        <v>1</v>
      </c>
      <c r="M168" t="s">
        <v>32</v>
      </c>
      <c r="N168" t="s">
        <v>35</v>
      </c>
      <c r="O168" t="b">
        <v>0</v>
      </c>
    </row>
    <row r="169" spans="1:15" x14ac:dyDescent="0.2">
      <c r="A169">
        <v>1</v>
      </c>
      <c r="B169">
        <v>1</v>
      </c>
      <c r="C169" t="s">
        <v>15</v>
      </c>
      <c r="D169">
        <v>25</v>
      </c>
      <c r="E169">
        <v>1</v>
      </c>
      <c r="F169">
        <v>0</v>
      </c>
      <c r="G169">
        <v>55.441699999999997</v>
      </c>
      <c r="H169" t="s">
        <v>18</v>
      </c>
      <c r="I169" t="s">
        <v>21</v>
      </c>
      <c r="J169" t="s">
        <v>23</v>
      </c>
      <c r="K169" t="b">
        <v>1</v>
      </c>
      <c r="L169" t="s">
        <v>26</v>
      </c>
      <c r="M169" t="s">
        <v>33</v>
      </c>
      <c r="N169" t="s">
        <v>36</v>
      </c>
      <c r="O169" t="b">
        <v>0</v>
      </c>
    </row>
    <row r="170" spans="1:15" x14ac:dyDescent="0.2">
      <c r="A170">
        <v>0</v>
      </c>
      <c r="B170">
        <v>3</v>
      </c>
      <c r="C170" t="s">
        <v>15</v>
      </c>
      <c r="D170">
        <v>25</v>
      </c>
      <c r="E170">
        <v>1</v>
      </c>
      <c r="F170">
        <v>0</v>
      </c>
      <c r="G170">
        <v>7.7750000000000004</v>
      </c>
      <c r="H170" t="s">
        <v>17</v>
      </c>
      <c r="I170" t="s">
        <v>20</v>
      </c>
      <c r="J170" t="s">
        <v>23</v>
      </c>
      <c r="K170" t="b">
        <v>1</v>
      </c>
      <c r="M170" t="s">
        <v>32</v>
      </c>
      <c r="N170" t="s">
        <v>35</v>
      </c>
      <c r="O170" t="b">
        <v>0</v>
      </c>
    </row>
    <row r="171" spans="1:15" x14ac:dyDescent="0.2">
      <c r="A171">
        <v>1</v>
      </c>
      <c r="B171">
        <v>1</v>
      </c>
      <c r="C171" t="s">
        <v>15</v>
      </c>
      <c r="D171">
        <v>25</v>
      </c>
      <c r="E171">
        <v>1</v>
      </c>
      <c r="F171">
        <v>0</v>
      </c>
      <c r="G171">
        <v>91.0792</v>
      </c>
      <c r="H171" t="s">
        <v>18</v>
      </c>
      <c r="I171" t="s">
        <v>21</v>
      </c>
      <c r="J171" t="s">
        <v>23</v>
      </c>
      <c r="K171" t="b">
        <v>1</v>
      </c>
      <c r="L171" t="s">
        <v>30</v>
      </c>
      <c r="M171" t="s">
        <v>33</v>
      </c>
      <c r="N171" t="s">
        <v>36</v>
      </c>
      <c r="O171" t="b">
        <v>0</v>
      </c>
    </row>
    <row r="172" spans="1:15" x14ac:dyDescent="0.2">
      <c r="A172">
        <v>0</v>
      </c>
      <c r="B172">
        <v>2</v>
      </c>
      <c r="C172" t="s">
        <v>15</v>
      </c>
      <c r="D172">
        <v>25</v>
      </c>
      <c r="E172">
        <v>0</v>
      </c>
      <c r="F172">
        <v>0</v>
      </c>
      <c r="G172">
        <v>13</v>
      </c>
      <c r="H172" t="s">
        <v>17</v>
      </c>
      <c r="I172" t="s">
        <v>22</v>
      </c>
      <c r="J172" t="s">
        <v>23</v>
      </c>
      <c r="K172" t="b">
        <v>1</v>
      </c>
      <c r="M172" t="s">
        <v>32</v>
      </c>
      <c r="N172" t="s">
        <v>35</v>
      </c>
      <c r="O172" t="b">
        <v>1</v>
      </c>
    </row>
    <row r="173" spans="1:15" x14ac:dyDescent="0.2">
      <c r="A173">
        <v>0</v>
      </c>
      <c r="B173">
        <v>2</v>
      </c>
      <c r="C173" t="s">
        <v>15</v>
      </c>
      <c r="D173">
        <v>25</v>
      </c>
      <c r="E173">
        <v>1</v>
      </c>
      <c r="F173">
        <v>2</v>
      </c>
      <c r="G173">
        <v>41.5792</v>
      </c>
      <c r="H173" t="s">
        <v>18</v>
      </c>
      <c r="I173" t="s">
        <v>22</v>
      </c>
      <c r="J173" t="s">
        <v>23</v>
      </c>
      <c r="K173" t="b">
        <v>1</v>
      </c>
      <c r="M173" t="s">
        <v>33</v>
      </c>
      <c r="N173" t="s">
        <v>35</v>
      </c>
      <c r="O173" t="b">
        <v>0</v>
      </c>
    </row>
    <row r="174" spans="1:15" x14ac:dyDescent="0.2">
      <c r="A174">
        <v>0</v>
      </c>
      <c r="B174">
        <v>3</v>
      </c>
      <c r="C174" t="s">
        <v>15</v>
      </c>
      <c r="D174">
        <v>25</v>
      </c>
      <c r="E174">
        <v>0</v>
      </c>
      <c r="F174">
        <v>0</v>
      </c>
      <c r="G174">
        <v>7.2249999999999996</v>
      </c>
      <c r="H174" t="s">
        <v>18</v>
      </c>
      <c r="I174" t="s">
        <v>20</v>
      </c>
      <c r="J174" t="s">
        <v>23</v>
      </c>
      <c r="K174" t="b">
        <v>1</v>
      </c>
      <c r="M174" t="s">
        <v>33</v>
      </c>
      <c r="N174" t="s">
        <v>35</v>
      </c>
      <c r="O174" t="b">
        <v>1</v>
      </c>
    </row>
    <row r="175" spans="1:15" x14ac:dyDescent="0.2">
      <c r="A175">
        <v>0</v>
      </c>
      <c r="B175">
        <v>3</v>
      </c>
      <c r="C175" t="s">
        <v>15</v>
      </c>
      <c r="D175">
        <v>25</v>
      </c>
      <c r="E175">
        <v>0</v>
      </c>
      <c r="F175">
        <v>0</v>
      </c>
      <c r="G175">
        <v>7.7416999999999998</v>
      </c>
      <c r="H175" t="s">
        <v>19</v>
      </c>
      <c r="I175" t="s">
        <v>20</v>
      </c>
      <c r="J175" t="s">
        <v>23</v>
      </c>
      <c r="K175" t="b">
        <v>1</v>
      </c>
      <c r="M175" t="s">
        <v>34</v>
      </c>
      <c r="N175" t="s">
        <v>35</v>
      </c>
      <c r="O175" t="b">
        <v>1</v>
      </c>
    </row>
    <row r="176" spans="1:15" x14ac:dyDescent="0.2">
      <c r="A176">
        <v>0</v>
      </c>
      <c r="B176">
        <v>2</v>
      </c>
      <c r="C176" t="s">
        <v>15</v>
      </c>
      <c r="D176">
        <v>25</v>
      </c>
      <c r="E176">
        <v>1</v>
      </c>
      <c r="F176">
        <v>0</v>
      </c>
      <c r="G176">
        <v>26</v>
      </c>
      <c r="H176" t="s">
        <v>17</v>
      </c>
      <c r="I176" t="s">
        <v>22</v>
      </c>
      <c r="J176" t="s">
        <v>23</v>
      </c>
      <c r="K176" t="b">
        <v>1</v>
      </c>
      <c r="M176" t="s">
        <v>32</v>
      </c>
      <c r="N176" t="s">
        <v>35</v>
      </c>
      <c r="O176" t="b">
        <v>0</v>
      </c>
    </row>
    <row r="177" spans="1:15" x14ac:dyDescent="0.2">
      <c r="A177">
        <v>0</v>
      </c>
      <c r="B177">
        <v>3</v>
      </c>
      <c r="C177" t="s">
        <v>15</v>
      </c>
      <c r="D177">
        <v>25</v>
      </c>
      <c r="E177">
        <v>0</v>
      </c>
      <c r="F177">
        <v>0</v>
      </c>
      <c r="G177">
        <v>7.05</v>
      </c>
      <c r="H177" t="s">
        <v>17</v>
      </c>
      <c r="I177" t="s">
        <v>20</v>
      </c>
      <c r="J177" t="s">
        <v>23</v>
      </c>
      <c r="K177" t="b">
        <v>1</v>
      </c>
      <c r="M177" t="s">
        <v>32</v>
      </c>
      <c r="N177" t="s">
        <v>35</v>
      </c>
      <c r="O177" t="b">
        <v>1</v>
      </c>
    </row>
    <row r="178" spans="1:15" x14ac:dyDescent="0.2">
      <c r="A178">
        <v>0</v>
      </c>
      <c r="B178">
        <v>3</v>
      </c>
      <c r="C178" t="s">
        <v>15</v>
      </c>
      <c r="D178">
        <v>25</v>
      </c>
      <c r="E178">
        <v>0</v>
      </c>
      <c r="F178">
        <v>0</v>
      </c>
      <c r="G178">
        <v>7.25</v>
      </c>
      <c r="H178" t="s">
        <v>17</v>
      </c>
      <c r="I178" t="s">
        <v>20</v>
      </c>
      <c r="J178" t="s">
        <v>23</v>
      </c>
      <c r="K178" t="b">
        <v>1</v>
      </c>
      <c r="M178" t="s">
        <v>32</v>
      </c>
      <c r="N178" t="s">
        <v>35</v>
      </c>
      <c r="O178" t="b">
        <v>1</v>
      </c>
    </row>
    <row r="179" spans="1:15" x14ac:dyDescent="0.2">
      <c r="A179">
        <v>0</v>
      </c>
      <c r="B179">
        <v>3</v>
      </c>
      <c r="C179" t="s">
        <v>15</v>
      </c>
      <c r="D179">
        <v>25</v>
      </c>
      <c r="E179">
        <v>0</v>
      </c>
      <c r="F179">
        <v>0</v>
      </c>
      <c r="G179">
        <v>7.8958000000000004</v>
      </c>
      <c r="H179" t="s">
        <v>17</v>
      </c>
      <c r="I179" t="s">
        <v>20</v>
      </c>
      <c r="J179" t="s">
        <v>23</v>
      </c>
      <c r="K179" t="b">
        <v>1</v>
      </c>
      <c r="M179" t="s">
        <v>32</v>
      </c>
      <c r="N179" t="s">
        <v>35</v>
      </c>
      <c r="O179" t="b">
        <v>1</v>
      </c>
    </row>
    <row r="180" spans="1:15" x14ac:dyDescent="0.2">
      <c r="A180">
        <v>0</v>
      </c>
      <c r="B180">
        <v>3</v>
      </c>
      <c r="C180" t="s">
        <v>15</v>
      </c>
      <c r="D180">
        <v>25</v>
      </c>
      <c r="E180">
        <v>0</v>
      </c>
      <c r="F180">
        <v>0</v>
      </c>
      <c r="G180">
        <v>7.05</v>
      </c>
      <c r="H180" t="s">
        <v>17</v>
      </c>
      <c r="I180" t="s">
        <v>20</v>
      </c>
      <c r="J180" t="s">
        <v>23</v>
      </c>
      <c r="K180" t="b">
        <v>1</v>
      </c>
      <c r="M180" t="s">
        <v>32</v>
      </c>
      <c r="N180" t="s">
        <v>35</v>
      </c>
      <c r="O180" t="b">
        <v>1</v>
      </c>
    </row>
    <row r="181" spans="1:15" x14ac:dyDescent="0.2">
      <c r="A181">
        <v>0</v>
      </c>
      <c r="B181">
        <v>3</v>
      </c>
      <c r="C181" t="s">
        <v>15</v>
      </c>
      <c r="D181">
        <v>26</v>
      </c>
      <c r="E181">
        <v>2</v>
      </c>
      <c r="F181">
        <v>0</v>
      </c>
      <c r="G181">
        <v>8.6624999999999996</v>
      </c>
      <c r="H181" t="s">
        <v>17</v>
      </c>
      <c r="I181" t="s">
        <v>20</v>
      </c>
      <c r="J181" t="s">
        <v>23</v>
      </c>
      <c r="K181" t="b">
        <v>1</v>
      </c>
      <c r="M181" t="s">
        <v>32</v>
      </c>
      <c r="N181" t="s">
        <v>35</v>
      </c>
      <c r="O181" t="b">
        <v>0</v>
      </c>
    </row>
    <row r="182" spans="1:15" x14ac:dyDescent="0.2">
      <c r="A182">
        <v>0</v>
      </c>
      <c r="B182">
        <v>3</v>
      </c>
      <c r="C182" t="s">
        <v>15</v>
      </c>
      <c r="D182">
        <v>26</v>
      </c>
      <c r="E182">
        <v>1</v>
      </c>
      <c r="F182">
        <v>0</v>
      </c>
      <c r="G182">
        <v>14.4542</v>
      </c>
      <c r="H182" t="s">
        <v>18</v>
      </c>
      <c r="I182" t="s">
        <v>20</v>
      </c>
      <c r="J182" t="s">
        <v>23</v>
      </c>
      <c r="K182" t="b">
        <v>1</v>
      </c>
      <c r="M182" t="s">
        <v>33</v>
      </c>
      <c r="N182" t="s">
        <v>35</v>
      </c>
      <c r="O182" t="b">
        <v>0</v>
      </c>
    </row>
    <row r="183" spans="1:15" x14ac:dyDescent="0.2">
      <c r="A183">
        <v>0</v>
      </c>
      <c r="B183">
        <v>3</v>
      </c>
      <c r="C183" t="s">
        <v>15</v>
      </c>
      <c r="D183">
        <v>26</v>
      </c>
      <c r="E183">
        <v>1</v>
      </c>
      <c r="F183">
        <v>2</v>
      </c>
      <c r="G183">
        <v>20.574999999999999</v>
      </c>
      <c r="H183" t="s">
        <v>17</v>
      </c>
      <c r="I183" t="s">
        <v>20</v>
      </c>
      <c r="J183" t="s">
        <v>23</v>
      </c>
      <c r="K183" t="b">
        <v>1</v>
      </c>
      <c r="M183" t="s">
        <v>32</v>
      </c>
      <c r="N183" t="s">
        <v>35</v>
      </c>
      <c r="O183" t="b">
        <v>0</v>
      </c>
    </row>
    <row r="184" spans="1:15" x14ac:dyDescent="0.2">
      <c r="A184">
        <v>0</v>
      </c>
      <c r="B184">
        <v>3</v>
      </c>
      <c r="C184" t="s">
        <v>15</v>
      </c>
      <c r="D184">
        <v>26</v>
      </c>
      <c r="E184">
        <v>0</v>
      </c>
      <c r="F184">
        <v>0</v>
      </c>
      <c r="G184">
        <v>7.7750000000000004</v>
      </c>
      <c r="H184" t="s">
        <v>17</v>
      </c>
      <c r="I184" t="s">
        <v>20</v>
      </c>
      <c r="J184" t="s">
        <v>23</v>
      </c>
      <c r="K184" t="b">
        <v>1</v>
      </c>
      <c r="M184" t="s">
        <v>32</v>
      </c>
      <c r="N184" t="s">
        <v>35</v>
      </c>
      <c r="O184" t="b">
        <v>1</v>
      </c>
    </row>
    <row r="185" spans="1:15" x14ac:dyDescent="0.2">
      <c r="A185">
        <v>1</v>
      </c>
      <c r="B185">
        <v>3</v>
      </c>
      <c r="C185" t="s">
        <v>15</v>
      </c>
      <c r="D185">
        <v>26</v>
      </c>
      <c r="E185">
        <v>0</v>
      </c>
      <c r="F185">
        <v>0</v>
      </c>
      <c r="G185">
        <v>18.787500000000001</v>
      </c>
      <c r="H185" t="s">
        <v>18</v>
      </c>
      <c r="I185" t="s">
        <v>20</v>
      </c>
      <c r="J185" t="s">
        <v>23</v>
      </c>
      <c r="K185" t="b">
        <v>1</v>
      </c>
      <c r="M185" t="s">
        <v>33</v>
      </c>
      <c r="N185" t="s">
        <v>36</v>
      </c>
      <c r="O185" t="b">
        <v>1</v>
      </c>
    </row>
    <row r="186" spans="1:15" x14ac:dyDescent="0.2">
      <c r="A186">
        <v>0</v>
      </c>
      <c r="B186">
        <v>3</v>
      </c>
      <c r="C186" t="s">
        <v>15</v>
      </c>
      <c r="D186">
        <v>26</v>
      </c>
      <c r="E186">
        <v>0</v>
      </c>
      <c r="F186">
        <v>0</v>
      </c>
      <c r="G186">
        <v>8.0500000000000007</v>
      </c>
      <c r="H186" t="s">
        <v>17</v>
      </c>
      <c r="I186" t="s">
        <v>20</v>
      </c>
      <c r="J186" t="s">
        <v>23</v>
      </c>
      <c r="K186" t="b">
        <v>1</v>
      </c>
      <c r="M186" t="s">
        <v>32</v>
      </c>
      <c r="N186" t="s">
        <v>35</v>
      </c>
      <c r="O186" t="b">
        <v>1</v>
      </c>
    </row>
    <row r="187" spans="1:15" x14ac:dyDescent="0.2">
      <c r="A187">
        <v>1</v>
      </c>
      <c r="B187">
        <v>3</v>
      </c>
      <c r="C187" t="s">
        <v>15</v>
      </c>
      <c r="D187">
        <v>26</v>
      </c>
      <c r="E187">
        <v>0</v>
      </c>
      <c r="F187">
        <v>0</v>
      </c>
      <c r="G187">
        <v>56.495800000000003</v>
      </c>
      <c r="H187" t="s">
        <v>17</v>
      </c>
      <c r="I187" t="s">
        <v>20</v>
      </c>
      <c r="J187" t="s">
        <v>23</v>
      </c>
      <c r="K187" t="b">
        <v>1</v>
      </c>
      <c r="M187" t="s">
        <v>32</v>
      </c>
      <c r="N187" t="s">
        <v>36</v>
      </c>
      <c r="O187" t="b">
        <v>1</v>
      </c>
    </row>
    <row r="188" spans="1:15" x14ac:dyDescent="0.2">
      <c r="A188">
        <v>0</v>
      </c>
      <c r="B188">
        <v>2</v>
      </c>
      <c r="C188" t="s">
        <v>15</v>
      </c>
      <c r="D188">
        <v>26</v>
      </c>
      <c r="E188">
        <v>0</v>
      </c>
      <c r="F188">
        <v>0</v>
      </c>
      <c r="G188">
        <v>10.5</v>
      </c>
      <c r="H188" t="s">
        <v>17</v>
      </c>
      <c r="I188" t="s">
        <v>22</v>
      </c>
      <c r="J188" t="s">
        <v>23</v>
      </c>
      <c r="K188" t="b">
        <v>1</v>
      </c>
      <c r="M188" t="s">
        <v>32</v>
      </c>
      <c r="N188" t="s">
        <v>35</v>
      </c>
      <c r="O188" t="b">
        <v>1</v>
      </c>
    </row>
    <row r="189" spans="1:15" x14ac:dyDescent="0.2">
      <c r="A189">
        <v>0</v>
      </c>
      <c r="B189">
        <v>3</v>
      </c>
      <c r="C189" t="s">
        <v>15</v>
      </c>
      <c r="D189">
        <v>26</v>
      </c>
      <c r="E189">
        <v>0</v>
      </c>
      <c r="F189">
        <v>0</v>
      </c>
      <c r="G189">
        <v>7.8958000000000004</v>
      </c>
      <c r="H189" t="s">
        <v>17</v>
      </c>
      <c r="I189" t="s">
        <v>20</v>
      </c>
      <c r="J189" t="s">
        <v>23</v>
      </c>
      <c r="K189" t="b">
        <v>1</v>
      </c>
      <c r="M189" t="s">
        <v>32</v>
      </c>
      <c r="N189" t="s">
        <v>35</v>
      </c>
      <c r="O189" t="b">
        <v>1</v>
      </c>
    </row>
    <row r="190" spans="1:15" x14ac:dyDescent="0.2">
      <c r="A190">
        <v>0</v>
      </c>
      <c r="B190">
        <v>3</v>
      </c>
      <c r="C190" t="s">
        <v>15</v>
      </c>
      <c r="D190">
        <v>26</v>
      </c>
      <c r="E190">
        <v>1</v>
      </c>
      <c r="F190">
        <v>0</v>
      </c>
      <c r="G190">
        <v>7.8541999999999996</v>
      </c>
      <c r="H190" t="s">
        <v>17</v>
      </c>
      <c r="I190" t="s">
        <v>20</v>
      </c>
      <c r="J190" t="s">
        <v>23</v>
      </c>
      <c r="K190" t="b">
        <v>1</v>
      </c>
      <c r="M190" t="s">
        <v>32</v>
      </c>
      <c r="N190" t="s">
        <v>35</v>
      </c>
      <c r="O190" t="b">
        <v>0</v>
      </c>
    </row>
    <row r="191" spans="1:15" x14ac:dyDescent="0.2">
      <c r="A191">
        <v>0</v>
      </c>
      <c r="B191">
        <v>3</v>
      </c>
      <c r="C191" t="s">
        <v>15</v>
      </c>
      <c r="D191">
        <v>26</v>
      </c>
      <c r="E191">
        <v>0</v>
      </c>
      <c r="F191">
        <v>0</v>
      </c>
      <c r="G191">
        <v>7.8875000000000002</v>
      </c>
      <c r="H191" t="s">
        <v>17</v>
      </c>
      <c r="I191" t="s">
        <v>20</v>
      </c>
      <c r="J191" t="s">
        <v>23</v>
      </c>
      <c r="K191" t="b">
        <v>1</v>
      </c>
      <c r="M191" t="s">
        <v>32</v>
      </c>
      <c r="N191" t="s">
        <v>35</v>
      </c>
      <c r="O191" t="b">
        <v>1</v>
      </c>
    </row>
    <row r="192" spans="1:15" x14ac:dyDescent="0.2">
      <c r="A192">
        <v>0</v>
      </c>
      <c r="B192">
        <v>3</v>
      </c>
      <c r="C192" t="s">
        <v>15</v>
      </c>
      <c r="D192">
        <v>26</v>
      </c>
      <c r="E192">
        <v>0</v>
      </c>
      <c r="F192">
        <v>0</v>
      </c>
      <c r="G192">
        <v>7.8958000000000004</v>
      </c>
      <c r="H192" t="s">
        <v>17</v>
      </c>
      <c r="I192" t="s">
        <v>20</v>
      </c>
      <c r="J192" t="s">
        <v>23</v>
      </c>
      <c r="K192" t="b">
        <v>1</v>
      </c>
      <c r="M192" t="s">
        <v>32</v>
      </c>
      <c r="N192" t="s">
        <v>35</v>
      </c>
      <c r="O192" t="b">
        <v>1</v>
      </c>
    </row>
    <row r="193" spans="1:15" x14ac:dyDescent="0.2">
      <c r="A193">
        <v>1</v>
      </c>
      <c r="B193">
        <v>1</v>
      </c>
      <c r="C193" t="s">
        <v>15</v>
      </c>
      <c r="D193">
        <v>26</v>
      </c>
      <c r="E193">
        <v>0</v>
      </c>
      <c r="F193">
        <v>0</v>
      </c>
      <c r="G193">
        <v>30</v>
      </c>
      <c r="H193" t="s">
        <v>18</v>
      </c>
      <c r="I193" t="s">
        <v>21</v>
      </c>
      <c r="J193" t="s">
        <v>23</v>
      </c>
      <c r="K193" t="b">
        <v>1</v>
      </c>
      <c r="L193" t="s">
        <v>18</v>
      </c>
      <c r="M193" t="s">
        <v>33</v>
      </c>
      <c r="N193" t="s">
        <v>36</v>
      </c>
      <c r="O193" t="b">
        <v>1</v>
      </c>
    </row>
    <row r="194" spans="1:15" x14ac:dyDescent="0.2">
      <c r="A194">
        <v>1</v>
      </c>
      <c r="B194">
        <v>3</v>
      </c>
      <c r="C194" t="s">
        <v>15</v>
      </c>
      <c r="D194">
        <v>27</v>
      </c>
      <c r="E194">
        <v>0</v>
      </c>
      <c r="F194">
        <v>0</v>
      </c>
      <c r="G194">
        <v>7.7957999999999998</v>
      </c>
      <c r="H194" t="s">
        <v>17</v>
      </c>
      <c r="I194" t="s">
        <v>20</v>
      </c>
      <c r="J194" t="s">
        <v>23</v>
      </c>
      <c r="K194" t="b">
        <v>1</v>
      </c>
      <c r="M194" t="s">
        <v>32</v>
      </c>
      <c r="N194" t="s">
        <v>36</v>
      </c>
      <c r="O194" t="b">
        <v>1</v>
      </c>
    </row>
    <row r="195" spans="1:15" x14ac:dyDescent="0.2">
      <c r="A195">
        <v>0</v>
      </c>
      <c r="B195">
        <v>2</v>
      </c>
      <c r="C195" t="s">
        <v>15</v>
      </c>
      <c r="D195">
        <v>27</v>
      </c>
      <c r="E195">
        <v>0</v>
      </c>
      <c r="F195">
        <v>0</v>
      </c>
      <c r="G195">
        <v>13</v>
      </c>
      <c r="H195" t="s">
        <v>17</v>
      </c>
      <c r="I195" t="s">
        <v>22</v>
      </c>
      <c r="J195" t="s">
        <v>23</v>
      </c>
      <c r="K195" t="b">
        <v>1</v>
      </c>
      <c r="M195" t="s">
        <v>32</v>
      </c>
      <c r="N195" t="s">
        <v>35</v>
      </c>
      <c r="O195" t="b">
        <v>1</v>
      </c>
    </row>
    <row r="196" spans="1:15" x14ac:dyDescent="0.2">
      <c r="A196">
        <v>0</v>
      </c>
      <c r="B196">
        <v>3</v>
      </c>
      <c r="C196" t="s">
        <v>15</v>
      </c>
      <c r="D196">
        <v>27</v>
      </c>
      <c r="E196">
        <v>0</v>
      </c>
      <c r="F196">
        <v>0</v>
      </c>
      <c r="G196">
        <v>7.8958000000000004</v>
      </c>
      <c r="H196" t="s">
        <v>17</v>
      </c>
      <c r="I196" t="s">
        <v>20</v>
      </c>
      <c r="J196" t="s">
        <v>23</v>
      </c>
      <c r="K196" t="b">
        <v>1</v>
      </c>
      <c r="M196" t="s">
        <v>32</v>
      </c>
      <c r="N196" t="s">
        <v>35</v>
      </c>
      <c r="O196" t="b">
        <v>1</v>
      </c>
    </row>
    <row r="197" spans="1:15" x14ac:dyDescent="0.2">
      <c r="A197">
        <v>0</v>
      </c>
      <c r="B197">
        <v>1</v>
      </c>
      <c r="C197" t="s">
        <v>15</v>
      </c>
      <c r="D197">
        <v>27</v>
      </c>
      <c r="E197">
        <v>0</v>
      </c>
      <c r="F197">
        <v>2</v>
      </c>
      <c r="G197">
        <v>211.5</v>
      </c>
      <c r="H197" t="s">
        <v>18</v>
      </c>
      <c r="I197" t="s">
        <v>21</v>
      </c>
      <c r="J197" t="s">
        <v>23</v>
      </c>
      <c r="K197" t="b">
        <v>1</v>
      </c>
      <c r="L197" t="s">
        <v>18</v>
      </c>
      <c r="M197" t="s">
        <v>33</v>
      </c>
      <c r="N197" t="s">
        <v>35</v>
      </c>
      <c r="O197" t="b">
        <v>0</v>
      </c>
    </row>
    <row r="198" spans="1:15" x14ac:dyDescent="0.2">
      <c r="A198">
        <v>0</v>
      </c>
      <c r="B198">
        <v>2</v>
      </c>
      <c r="C198" t="s">
        <v>15</v>
      </c>
      <c r="D198">
        <v>27</v>
      </c>
      <c r="E198">
        <v>0</v>
      </c>
      <c r="F198">
        <v>0</v>
      </c>
      <c r="G198">
        <v>26</v>
      </c>
      <c r="H198" t="s">
        <v>17</v>
      </c>
      <c r="I198" t="s">
        <v>22</v>
      </c>
      <c r="J198" t="s">
        <v>23</v>
      </c>
      <c r="K198" t="b">
        <v>1</v>
      </c>
      <c r="M198" t="s">
        <v>32</v>
      </c>
      <c r="N198" t="s">
        <v>35</v>
      </c>
      <c r="O198" t="b">
        <v>1</v>
      </c>
    </row>
    <row r="199" spans="1:15" x14ac:dyDescent="0.2">
      <c r="A199">
        <v>1</v>
      </c>
      <c r="B199">
        <v>1</v>
      </c>
      <c r="C199" t="s">
        <v>15</v>
      </c>
      <c r="D199">
        <v>27</v>
      </c>
      <c r="E199">
        <v>0</v>
      </c>
      <c r="F199">
        <v>0</v>
      </c>
      <c r="G199">
        <v>30.5</v>
      </c>
      <c r="H199" t="s">
        <v>17</v>
      </c>
      <c r="I199" t="s">
        <v>21</v>
      </c>
      <c r="J199" t="s">
        <v>23</v>
      </c>
      <c r="K199" t="b">
        <v>1</v>
      </c>
      <c r="M199" t="s">
        <v>32</v>
      </c>
      <c r="N199" t="s">
        <v>36</v>
      </c>
      <c r="O199" t="b">
        <v>1</v>
      </c>
    </row>
    <row r="200" spans="1:15" x14ac:dyDescent="0.2">
      <c r="A200">
        <v>0</v>
      </c>
      <c r="B200">
        <v>3</v>
      </c>
      <c r="C200" t="s">
        <v>15</v>
      </c>
      <c r="D200">
        <v>27</v>
      </c>
      <c r="E200">
        <v>1</v>
      </c>
      <c r="F200">
        <v>0</v>
      </c>
      <c r="G200">
        <v>14.4542</v>
      </c>
      <c r="H200" t="s">
        <v>18</v>
      </c>
      <c r="I200" t="s">
        <v>20</v>
      </c>
      <c r="J200" t="s">
        <v>23</v>
      </c>
      <c r="K200" t="b">
        <v>1</v>
      </c>
      <c r="M200" t="s">
        <v>33</v>
      </c>
      <c r="N200" t="s">
        <v>35</v>
      </c>
      <c r="O200" t="b">
        <v>0</v>
      </c>
    </row>
    <row r="201" spans="1:15" x14ac:dyDescent="0.2">
      <c r="A201">
        <v>1</v>
      </c>
      <c r="B201">
        <v>1</v>
      </c>
      <c r="C201" t="s">
        <v>15</v>
      </c>
      <c r="D201">
        <v>27</v>
      </c>
      <c r="E201">
        <v>0</v>
      </c>
      <c r="F201">
        <v>0</v>
      </c>
      <c r="G201">
        <v>76.729200000000006</v>
      </c>
      <c r="H201" t="s">
        <v>18</v>
      </c>
      <c r="I201" t="s">
        <v>21</v>
      </c>
      <c r="J201" t="s">
        <v>23</v>
      </c>
      <c r="K201" t="b">
        <v>1</v>
      </c>
      <c r="L201" t="s">
        <v>28</v>
      </c>
      <c r="M201" t="s">
        <v>33</v>
      </c>
      <c r="N201" t="s">
        <v>36</v>
      </c>
      <c r="O201" t="b">
        <v>1</v>
      </c>
    </row>
    <row r="202" spans="1:15" x14ac:dyDescent="0.2">
      <c r="A202">
        <v>1</v>
      </c>
      <c r="B202">
        <v>1</v>
      </c>
      <c r="C202" t="s">
        <v>15</v>
      </c>
      <c r="D202">
        <v>27</v>
      </c>
      <c r="E202">
        <v>1</v>
      </c>
      <c r="F202">
        <v>0</v>
      </c>
      <c r="G202">
        <v>53.1</v>
      </c>
      <c r="H202" t="s">
        <v>17</v>
      </c>
      <c r="I202" t="s">
        <v>21</v>
      </c>
      <c r="J202" t="s">
        <v>23</v>
      </c>
      <c r="K202" t="b">
        <v>1</v>
      </c>
      <c r="L202" t="s">
        <v>26</v>
      </c>
      <c r="M202" t="s">
        <v>32</v>
      </c>
      <c r="N202" t="s">
        <v>36</v>
      </c>
      <c r="O202" t="b">
        <v>0</v>
      </c>
    </row>
    <row r="203" spans="1:15" x14ac:dyDescent="0.2">
      <c r="A203">
        <v>1</v>
      </c>
      <c r="B203">
        <v>3</v>
      </c>
      <c r="C203" t="s">
        <v>15</v>
      </c>
      <c r="D203">
        <v>27</v>
      </c>
      <c r="E203">
        <v>0</v>
      </c>
      <c r="F203">
        <v>0</v>
      </c>
      <c r="G203">
        <v>6.9749999999999996</v>
      </c>
      <c r="H203" t="s">
        <v>17</v>
      </c>
      <c r="I203" t="s">
        <v>20</v>
      </c>
      <c r="J203" t="s">
        <v>23</v>
      </c>
      <c r="K203" t="b">
        <v>1</v>
      </c>
      <c r="M203" t="s">
        <v>32</v>
      </c>
      <c r="N203" t="s">
        <v>36</v>
      </c>
      <c r="O203" t="b">
        <v>1</v>
      </c>
    </row>
    <row r="204" spans="1:15" x14ac:dyDescent="0.2">
      <c r="A204">
        <v>1</v>
      </c>
      <c r="B204">
        <v>3</v>
      </c>
      <c r="C204" t="s">
        <v>15</v>
      </c>
      <c r="D204">
        <v>27</v>
      </c>
      <c r="E204">
        <v>0</v>
      </c>
      <c r="F204">
        <v>0</v>
      </c>
      <c r="G204">
        <v>8.6624999999999996</v>
      </c>
      <c r="H204" t="s">
        <v>17</v>
      </c>
      <c r="I204" t="s">
        <v>20</v>
      </c>
      <c r="J204" t="s">
        <v>23</v>
      </c>
      <c r="K204" t="b">
        <v>1</v>
      </c>
      <c r="M204" t="s">
        <v>32</v>
      </c>
      <c r="N204" t="s">
        <v>36</v>
      </c>
      <c r="O204" t="b">
        <v>1</v>
      </c>
    </row>
    <row r="205" spans="1:15" x14ac:dyDescent="0.2">
      <c r="A205">
        <v>0</v>
      </c>
      <c r="B205">
        <v>2</v>
      </c>
      <c r="C205" t="s">
        <v>15</v>
      </c>
      <c r="D205">
        <v>27</v>
      </c>
      <c r="E205">
        <v>0</v>
      </c>
      <c r="F205">
        <v>0</v>
      </c>
      <c r="G205">
        <v>13</v>
      </c>
      <c r="H205" t="s">
        <v>17</v>
      </c>
      <c r="I205" t="s">
        <v>22</v>
      </c>
      <c r="J205" t="s">
        <v>23</v>
      </c>
      <c r="K205" t="b">
        <v>1</v>
      </c>
      <c r="M205" t="s">
        <v>32</v>
      </c>
      <c r="N205" t="s">
        <v>35</v>
      </c>
      <c r="O205" t="b">
        <v>1</v>
      </c>
    </row>
    <row r="206" spans="1:15" x14ac:dyDescent="0.2">
      <c r="A206">
        <v>1</v>
      </c>
      <c r="B206">
        <v>1</v>
      </c>
      <c r="C206" t="s">
        <v>15</v>
      </c>
      <c r="D206">
        <v>28</v>
      </c>
      <c r="E206">
        <v>0</v>
      </c>
      <c r="F206">
        <v>0</v>
      </c>
      <c r="G206">
        <v>35.5</v>
      </c>
      <c r="H206" t="s">
        <v>17</v>
      </c>
      <c r="I206" t="s">
        <v>21</v>
      </c>
      <c r="J206" t="s">
        <v>23</v>
      </c>
      <c r="K206" t="b">
        <v>1</v>
      </c>
      <c r="L206" t="s">
        <v>29</v>
      </c>
      <c r="M206" t="s">
        <v>32</v>
      </c>
      <c r="N206" t="s">
        <v>36</v>
      </c>
      <c r="O206" t="b">
        <v>1</v>
      </c>
    </row>
    <row r="207" spans="1:15" x14ac:dyDescent="0.2">
      <c r="A207">
        <v>0</v>
      </c>
      <c r="B207">
        <v>1</v>
      </c>
      <c r="C207" t="s">
        <v>15</v>
      </c>
      <c r="D207">
        <v>28</v>
      </c>
      <c r="E207">
        <v>1</v>
      </c>
      <c r="F207">
        <v>0</v>
      </c>
      <c r="G207">
        <v>82.1708</v>
      </c>
      <c r="H207" t="s">
        <v>18</v>
      </c>
      <c r="I207" t="s">
        <v>21</v>
      </c>
      <c r="J207" t="s">
        <v>23</v>
      </c>
      <c r="K207" t="b">
        <v>1</v>
      </c>
      <c r="M207" t="s">
        <v>33</v>
      </c>
      <c r="N207" t="s">
        <v>35</v>
      </c>
      <c r="O207" t="b">
        <v>0</v>
      </c>
    </row>
    <row r="208" spans="1:15" x14ac:dyDescent="0.2">
      <c r="A208">
        <v>0</v>
      </c>
      <c r="B208">
        <v>1</v>
      </c>
      <c r="C208" t="s">
        <v>15</v>
      </c>
      <c r="D208">
        <v>28</v>
      </c>
      <c r="E208">
        <v>0</v>
      </c>
      <c r="F208">
        <v>0</v>
      </c>
      <c r="G208">
        <v>47.1</v>
      </c>
      <c r="H208" t="s">
        <v>17</v>
      </c>
      <c r="I208" t="s">
        <v>21</v>
      </c>
      <c r="J208" t="s">
        <v>23</v>
      </c>
      <c r="K208" t="b">
        <v>1</v>
      </c>
      <c r="M208" t="s">
        <v>32</v>
      </c>
      <c r="N208" t="s">
        <v>35</v>
      </c>
      <c r="O208" t="b">
        <v>1</v>
      </c>
    </row>
    <row r="209" spans="1:15" x14ac:dyDescent="0.2">
      <c r="A209">
        <v>0</v>
      </c>
      <c r="B209">
        <v>3</v>
      </c>
      <c r="C209" t="s">
        <v>15</v>
      </c>
      <c r="D209">
        <v>28</v>
      </c>
      <c r="E209">
        <v>0</v>
      </c>
      <c r="F209">
        <v>0</v>
      </c>
      <c r="G209">
        <v>7.8958000000000004</v>
      </c>
      <c r="H209" t="s">
        <v>17</v>
      </c>
      <c r="I209" t="s">
        <v>20</v>
      </c>
      <c r="J209" t="s">
        <v>23</v>
      </c>
      <c r="K209" t="b">
        <v>1</v>
      </c>
      <c r="M209" t="s">
        <v>32</v>
      </c>
      <c r="N209" t="s">
        <v>35</v>
      </c>
      <c r="O209" t="b">
        <v>1</v>
      </c>
    </row>
    <row r="210" spans="1:15" x14ac:dyDescent="0.2">
      <c r="A210">
        <v>0</v>
      </c>
      <c r="B210">
        <v>3</v>
      </c>
      <c r="C210" t="s">
        <v>15</v>
      </c>
      <c r="D210">
        <v>28</v>
      </c>
      <c r="E210">
        <v>0</v>
      </c>
      <c r="F210">
        <v>0</v>
      </c>
      <c r="G210">
        <v>56.495800000000003</v>
      </c>
      <c r="H210" t="s">
        <v>17</v>
      </c>
      <c r="I210" t="s">
        <v>20</v>
      </c>
      <c r="J210" t="s">
        <v>23</v>
      </c>
      <c r="K210" t="b">
        <v>1</v>
      </c>
      <c r="M210" t="s">
        <v>32</v>
      </c>
      <c r="N210" t="s">
        <v>35</v>
      </c>
      <c r="O210" t="b">
        <v>1</v>
      </c>
    </row>
    <row r="211" spans="1:15" x14ac:dyDescent="0.2">
      <c r="A211">
        <v>0</v>
      </c>
      <c r="B211">
        <v>3</v>
      </c>
      <c r="C211" t="s">
        <v>15</v>
      </c>
      <c r="D211">
        <v>28</v>
      </c>
      <c r="E211">
        <v>0</v>
      </c>
      <c r="F211">
        <v>0</v>
      </c>
      <c r="G211">
        <v>9.5</v>
      </c>
      <c r="H211" t="s">
        <v>17</v>
      </c>
      <c r="I211" t="s">
        <v>20</v>
      </c>
      <c r="J211" t="s">
        <v>23</v>
      </c>
      <c r="K211" t="b">
        <v>1</v>
      </c>
      <c r="M211" t="s">
        <v>32</v>
      </c>
      <c r="N211" t="s">
        <v>35</v>
      </c>
      <c r="O211" t="b">
        <v>1</v>
      </c>
    </row>
    <row r="212" spans="1:15" x14ac:dyDescent="0.2">
      <c r="A212">
        <v>0</v>
      </c>
      <c r="B212">
        <v>3</v>
      </c>
      <c r="C212" t="s">
        <v>15</v>
      </c>
      <c r="D212">
        <v>28</v>
      </c>
      <c r="E212">
        <v>0</v>
      </c>
      <c r="F212">
        <v>0</v>
      </c>
      <c r="G212">
        <v>7.8541999999999996</v>
      </c>
      <c r="H212" t="s">
        <v>17</v>
      </c>
      <c r="I212" t="s">
        <v>20</v>
      </c>
      <c r="J212" t="s">
        <v>23</v>
      </c>
      <c r="K212" t="b">
        <v>1</v>
      </c>
      <c r="M212" t="s">
        <v>32</v>
      </c>
      <c r="N212" t="s">
        <v>35</v>
      </c>
      <c r="O212" t="b">
        <v>1</v>
      </c>
    </row>
    <row r="213" spans="1:15" x14ac:dyDescent="0.2">
      <c r="A213">
        <v>0</v>
      </c>
      <c r="B213">
        <v>3</v>
      </c>
      <c r="C213" t="s">
        <v>15</v>
      </c>
      <c r="D213">
        <v>28</v>
      </c>
      <c r="E213">
        <v>0</v>
      </c>
      <c r="F213">
        <v>0</v>
      </c>
      <c r="G213">
        <v>7.8958000000000004</v>
      </c>
      <c r="H213" t="s">
        <v>17</v>
      </c>
      <c r="I213" t="s">
        <v>20</v>
      </c>
      <c r="J213" t="s">
        <v>23</v>
      </c>
      <c r="K213" t="b">
        <v>1</v>
      </c>
      <c r="M213" t="s">
        <v>32</v>
      </c>
      <c r="N213" t="s">
        <v>35</v>
      </c>
      <c r="O213" t="b">
        <v>1</v>
      </c>
    </row>
    <row r="214" spans="1:15" x14ac:dyDescent="0.2">
      <c r="A214">
        <v>0</v>
      </c>
      <c r="B214">
        <v>2</v>
      </c>
      <c r="C214" t="s">
        <v>15</v>
      </c>
      <c r="D214">
        <v>28</v>
      </c>
      <c r="E214">
        <v>0</v>
      </c>
      <c r="F214">
        <v>0</v>
      </c>
      <c r="G214">
        <v>13</v>
      </c>
      <c r="H214" t="s">
        <v>17</v>
      </c>
      <c r="I214" t="s">
        <v>22</v>
      </c>
      <c r="J214" t="s">
        <v>23</v>
      </c>
      <c r="K214" t="b">
        <v>1</v>
      </c>
      <c r="M214" t="s">
        <v>32</v>
      </c>
      <c r="N214" t="s">
        <v>35</v>
      </c>
      <c r="O214" t="b">
        <v>1</v>
      </c>
    </row>
    <row r="215" spans="1:15" x14ac:dyDescent="0.2">
      <c r="A215">
        <v>0</v>
      </c>
      <c r="B215">
        <v>3</v>
      </c>
      <c r="C215" t="s">
        <v>15</v>
      </c>
      <c r="D215">
        <v>28</v>
      </c>
      <c r="E215">
        <v>0</v>
      </c>
      <c r="F215">
        <v>0</v>
      </c>
      <c r="G215">
        <v>9.5</v>
      </c>
      <c r="H215" t="s">
        <v>17</v>
      </c>
      <c r="I215" t="s">
        <v>20</v>
      </c>
      <c r="J215" t="s">
        <v>23</v>
      </c>
      <c r="K215" t="b">
        <v>1</v>
      </c>
      <c r="M215" t="s">
        <v>32</v>
      </c>
      <c r="N215" t="s">
        <v>35</v>
      </c>
      <c r="O215" t="b">
        <v>1</v>
      </c>
    </row>
    <row r="216" spans="1:15" x14ac:dyDescent="0.2">
      <c r="A216">
        <v>0</v>
      </c>
      <c r="B216">
        <v>3</v>
      </c>
      <c r="C216" t="s">
        <v>15</v>
      </c>
      <c r="D216">
        <v>28</v>
      </c>
      <c r="E216">
        <v>2</v>
      </c>
      <c r="F216">
        <v>0</v>
      </c>
      <c r="G216">
        <v>7.9249999999999998</v>
      </c>
      <c r="H216" t="s">
        <v>17</v>
      </c>
      <c r="I216" t="s">
        <v>20</v>
      </c>
      <c r="J216" t="s">
        <v>23</v>
      </c>
      <c r="K216" t="b">
        <v>1</v>
      </c>
      <c r="M216" t="s">
        <v>32</v>
      </c>
      <c r="N216" t="s">
        <v>35</v>
      </c>
      <c r="O216" t="b">
        <v>0</v>
      </c>
    </row>
    <row r="217" spans="1:15" x14ac:dyDescent="0.2">
      <c r="A217">
        <v>0</v>
      </c>
      <c r="B217">
        <v>3</v>
      </c>
      <c r="C217" t="s">
        <v>15</v>
      </c>
      <c r="D217">
        <v>28</v>
      </c>
      <c r="E217">
        <v>1</v>
      </c>
      <c r="F217">
        <v>0</v>
      </c>
      <c r="G217">
        <v>15.85</v>
      </c>
      <c r="H217" t="s">
        <v>17</v>
      </c>
      <c r="I217" t="s">
        <v>20</v>
      </c>
      <c r="J217" t="s">
        <v>23</v>
      </c>
      <c r="K217" t="b">
        <v>1</v>
      </c>
      <c r="M217" t="s">
        <v>32</v>
      </c>
      <c r="N217" t="s">
        <v>35</v>
      </c>
      <c r="O217" t="b">
        <v>0</v>
      </c>
    </row>
    <row r="218" spans="1:15" x14ac:dyDescent="0.2">
      <c r="A218">
        <v>1</v>
      </c>
      <c r="B218">
        <v>1</v>
      </c>
      <c r="C218" t="s">
        <v>15</v>
      </c>
      <c r="D218">
        <v>28</v>
      </c>
      <c r="E218">
        <v>0</v>
      </c>
      <c r="F218">
        <v>0</v>
      </c>
      <c r="G218">
        <v>26.55</v>
      </c>
      <c r="H218" t="s">
        <v>17</v>
      </c>
      <c r="I218" t="s">
        <v>21</v>
      </c>
      <c r="J218" t="s">
        <v>23</v>
      </c>
      <c r="K218" t="b">
        <v>1</v>
      </c>
      <c r="L218" t="s">
        <v>18</v>
      </c>
      <c r="M218" t="s">
        <v>32</v>
      </c>
      <c r="N218" t="s">
        <v>36</v>
      </c>
      <c r="O218" t="b">
        <v>1</v>
      </c>
    </row>
    <row r="219" spans="1:15" x14ac:dyDescent="0.2">
      <c r="A219">
        <v>0</v>
      </c>
      <c r="B219">
        <v>3</v>
      </c>
      <c r="C219" t="s">
        <v>15</v>
      </c>
      <c r="D219">
        <v>28</v>
      </c>
      <c r="E219">
        <v>0</v>
      </c>
      <c r="F219">
        <v>0</v>
      </c>
      <c r="G219">
        <v>22.524999999999999</v>
      </c>
      <c r="H219" t="s">
        <v>17</v>
      </c>
      <c r="I219" t="s">
        <v>20</v>
      </c>
      <c r="J219" t="s">
        <v>23</v>
      </c>
      <c r="K219" t="b">
        <v>1</v>
      </c>
      <c r="M219" t="s">
        <v>32</v>
      </c>
      <c r="N219" t="s">
        <v>35</v>
      </c>
      <c r="O219" t="b">
        <v>1</v>
      </c>
    </row>
    <row r="220" spans="1:15" x14ac:dyDescent="0.2">
      <c r="A220">
        <v>0</v>
      </c>
      <c r="B220">
        <v>2</v>
      </c>
      <c r="C220" t="s">
        <v>15</v>
      </c>
      <c r="D220">
        <v>28</v>
      </c>
      <c r="E220">
        <v>0</v>
      </c>
      <c r="F220">
        <v>0</v>
      </c>
      <c r="G220">
        <v>13.5</v>
      </c>
      <c r="H220" t="s">
        <v>17</v>
      </c>
      <c r="I220" t="s">
        <v>22</v>
      </c>
      <c r="J220" t="s">
        <v>23</v>
      </c>
      <c r="K220" t="b">
        <v>1</v>
      </c>
      <c r="M220" t="s">
        <v>32</v>
      </c>
      <c r="N220" t="s">
        <v>35</v>
      </c>
      <c r="O220" t="b">
        <v>1</v>
      </c>
    </row>
    <row r="221" spans="1:15" x14ac:dyDescent="0.2">
      <c r="A221">
        <v>0</v>
      </c>
      <c r="B221">
        <v>3</v>
      </c>
      <c r="C221" t="s">
        <v>15</v>
      </c>
      <c r="D221">
        <v>28</v>
      </c>
      <c r="E221">
        <v>0</v>
      </c>
      <c r="F221">
        <v>0</v>
      </c>
      <c r="G221">
        <v>7.7957999999999998</v>
      </c>
      <c r="H221" t="s">
        <v>17</v>
      </c>
      <c r="I221" t="s">
        <v>20</v>
      </c>
      <c r="J221" t="s">
        <v>23</v>
      </c>
      <c r="K221" t="b">
        <v>1</v>
      </c>
      <c r="M221" t="s">
        <v>32</v>
      </c>
      <c r="N221" t="s">
        <v>35</v>
      </c>
      <c r="O221" t="b">
        <v>1</v>
      </c>
    </row>
    <row r="222" spans="1:15" x14ac:dyDescent="0.2">
      <c r="A222">
        <v>0</v>
      </c>
      <c r="B222">
        <v>2</v>
      </c>
      <c r="C222" t="s">
        <v>15</v>
      </c>
      <c r="D222">
        <v>28</v>
      </c>
      <c r="E222">
        <v>0</v>
      </c>
      <c r="F222">
        <v>1</v>
      </c>
      <c r="G222">
        <v>33</v>
      </c>
      <c r="H222" t="s">
        <v>17</v>
      </c>
      <c r="I222" t="s">
        <v>22</v>
      </c>
      <c r="J222" t="s">
        <v>23</v>
      </c>
      <c r="K222" t="b">
        <v>1</v>
      </c>
      <c r="M222" t="s">
        <v>32</v>
      </c>
      <c r="N222" t="s">
        <v>35</v>
      </c>
      <c r="O222" t="b">
        <v>0</v>
      </c>
    </row>
    <row r="223" spans="1:15" x14ac:dyDescent="0.2">
      <c r="A223">
        <v>0</v>
      </c>
      <c r="B223">
        <v>2</v>
      </c>
      <c r="C223" t="s">
        <v>15</v>
      </c>
      <c r="D223">
        <v>28</v>
      </c>
      <c r="E223">
        <v>0</v>
      </c>
      <c r="F223">
        <v>0</v>
      </c>
      <c r="G223">
        <v>10.5</v>
      </c>
      <c r="H223" t="s">
        <v>17</v>
      </c>
      <c r="I223" t="s">
        <v>22</v>
      </c>
      <c r="J223" t="s">
        <v>23</v>
      </c>
      <c r="K223" t="b">
        <v>1</v>
      </c>
      <c r="M223" t="s">
        <v>32</v>
      </c>
      <c r="N223" t="s">
        <v>35</v>
      </c>
      <c r="O223" t="b">
        <v>1</v>
      </c>
    </row>
    <row r="224" spans="1:15" x14ac:dyDescent="0.2">
      <c r="A224" s="5">
        <v>0</v>
      </c>
      <c r="B224" s="5">
        <v>3</v>
      </c>
      <c r="C224" s="5" t="s">
        <v>15</v>
      </c>
      <c r="D224" s="5">
        <v>28.5</v>
      </c>
      <c r="E224" s="5">
        <v>0</v>
      </c>
      <c r="F224" s="5">
        <v>0</v>
      </c>
      <c r="G224" s="5">
        <v>7.2291999999999996</v>
      </c>
      <c r="H224" s="5" t="s">
        <v>18</v>
      </c>
      <c r="I224" s="5" t="s">
        <v>20</v>
      </c>
      <c r="J224" s="5" t="s">
        <v>23</v>
      </c>
      <c r="K224" s="5" t="b">
        <v>1</v>
      </c>
      <c r="L224" s="5"/>
      <c r="M224" s="5" t="s">
        <v>33</v>
      </c>
      <c r="N224" s="5" t="s">
        <v>35</v>
      </c>
      <c r="O224" s="5" t="b">
        <v>1</v>
      </c>
    </row>
    <row r="225" spans="1:15" x14ac:dyDescent="0.2">
      <c r="A225" s="5">
        <v>0</v>
      </c>
      <c r="B225" s="5">
        <v>3</v>
      </c>
      <c r="C225" s="5" t="s">
        <v>15</v>
      </c>
      <c r="D225" s="5">
        <v>28.5</v>
      </c>
      <c r="E225" s="5">
        <v>0</v>
      </c>
      <c r="F225" s="5">
        <v>0</v>
      </c>
      <c r="G225" s="5">
        <v>16.100000000000001</v>
      </c>
      <c r="H225" s="5" t="s">
        <v>17</v>
      </c>
      <c r="I225" s="5" t="s">
        <v>20</v>
      </c>
      <c r="J225" s="5" t="s">
        <v>23</v>
      </c>
      <c r="K225" s="5" t="b">
        <v>1</v>
      </c>
      <c r="L225" s="5"/>
      <c r="M225" s="5" t="s">
        <v>32</v>
      </c>
      <c r="N225" s="5" t="s">
        <v>35</v>
      </c>
      <c r="O225" s="5" t="b">
        <v>1</v>
      </c>
    </row>
    <row r="226" spans="1:15" x14ac:dyDescent="0.2">
      <c r="A226">
        <v>1</v>
      </c>
      <c r="B226">
        <v>3</v>
      </c>
      <c r="C226" t="s">
        <v>15</v>
      </c>
      <c r="D226">
        <v>29</v>
      </c>
      <c r="E226">
        <v>0</v>
      </c>
      <c r="F226">
        <v>0</v>
      </c>
      <c r="G226">
        <v>9.5</v>
      </c>
      <c r="H226" t="s">
        <v>17</v>
      </c>
      <c r="I226" t="s">
        <v>20</v>
      </c>
      <c r="J226" t="s">
        <v>23</v>
      </c>
      <c r="K226" t="b">
        <v>1</v>
      </c>
      <c r="M226" t="s">
        <v>32</v>
      </c>
      <c r="N226" t="s">
        <v>36</v>
      </c>
      <c r="O226" t="b">
        <v>1</v>
      </c>
    </row>
    <row r="227" spans="1:15" x14ac:dyDescent="0.2">
      <c r="A227">
        <v>0</v>
      </c>
      <c r="B227">
        <v>3</v>
      </c>
      <c r="C227" t="s">
        <v>15</v>
      </c>
      <c r="D227">
        <v>29</v>
      </c>
      <c r="E227">
        <v>0</v>
      </c>
      <c r="F227">
        <v>0</v>
      </c>
      <c r="G227">
        <v>8.0500000000000007</v>
      </c>
      <c r="H227" t="s">
        <v>17</v>
      </c>
      <c r="I227" t="s">
        <v>20</v>
      </c>
      <c r="J227" t="s">
        <v>23</v>
      </c>
      <c r="K227" t="b">
        <v>1</v>
      </c>
      <c r="M227" t="s">
        <v>32</v>
      </c>
      <c r="N227" t="s">
        <v>35</v>
      </c>
      <c r="O227" t="b">
        <v>1</v>
      </c>
    </row>
    <row r="228" spans="1:15" x14ac:dyDescent="0.2">
      <c r="A228">
        <v>0</v>
      </c>
      <c r="B228">
        <v>2</v>
      </c>
      <c r="C228" t="s">
        <v>15</v>
      </c>
      <c r="D228">
        <v>29</v>
      </c>
      <c r="E228">
        <v>1</v>
      </c>
      <c r="F228">
        <v>0</v>
      </c>
      <c r="G228">
        <v>21</v>
      </c>
      <c r="H228" t="s">
        <v>17</v>
      </c>
      <c r="I228" t="s">
        <v>22</v>
      </c>
      <c r="J228" t="s">
        <v>23</v>
      </c>
      <c r="K228" t="b">
        <v>1</v>
      </c>
      <c r="M228" t="s">
        <v>32</v>
      </c>
      <c r="N228" t="s">
        <v>35</v>
      </c>
      <c r="O228" t="b">
        <v>0</v>
      </c>
    </row>
    <row r="229" spans="1:15" x14ac:dyDescent="0.2">
      <c r="A229">
        <v>0</v>
      </c>
      <c r="B229">
        <v>3</v>
      </c>
      <c r="C229" t="s">
        <v>15</v>
      </c>
      <c r="D229">
        <v>29</v>
      </c>
      <c r="E229">
        <v>0</v>
      </c>
      <c r="F229">
        <v>0</v>
      </c>
      <c r="G229">
        <v>7.7750000000000004</v>
      </c>
      <c r="H229" t="s">
        <v>17</v>
      </c>
      <c r="I229" t="s">
        <v>20</v>
      </c>
      <c r="J229" t="s">
        <v>23</v>
      </c>
      <c r="K229" t="b">
        <v>1</v>
      </c>
      <c r="M229" t="s">
        <v>32</v>
      </c>
      <c r="N229" t="s">
        <v>35</v>
      </c>
      <c r="O229" t="b">
        <v>1</v>
      </c>
    </row>
    <row r="230" spans="1:15" x14ac:dyDescent="0.2">
      <c r="A230">
        <v>0</v>
      </c>
      <c r="B230">
        <v>2</v>
      </c>
      <c r="C230" t="s">
        <v>15</v>
      </c>
      <c r="D230">
        <v>29</v>
      </c>
      <c r="E230">
        <v>0</v>
      </c>
      <c r="F230">
        <v>0</v>
      </c>
      <c r="G230">
        <v>10.5</v>
      </c>
      <c r="H230" t="s">
        <v>17</v>
      </c>
      <c r="I230" t="s">
        <v>22</v>
      </c>
      <c r="J230" t="s">
        <v>23</v>
      </c>
      <c r="K230" t="b">
        <v>1</v>
      </c>
      <c r="M230" t="s">
        <v>32</v>
      </c>
      <c r="N230" t="s">
        <v>35</v>
      </c>
      <c r="O230" t="b">
        <v>1</v>
      </c>
    </row>
    <row r="231" spans="1:15" x14ac:dyDescent="0.2">
      <c r="A231">
        <v>0</v>
      </c>
      <c r="B231">
        <v>1</v>
      </c>
      <c r="C231" t="s">
        <v>15</v>
      </c>
      <c r="D231">
        <v>29</v>
      </c>
      <c r="E231">
        <v>1</v>
      </c>
      <c r="F231">
        <v>0</v>
      </c>
      <c r="G231">
        <v>66.599999999999994</v>
      </c>
      <c r="H231" t="s">
        <v>17</v>
      </c>
      <c r="I231" t="s">
        <v>21</v>
      </c>
      <c r="J231" t="s">
        <v>23</v>
      </c>
      <c r="K231" t="b">
        <v>1</v>
      </c>
      <c r="L231" t="s">
        <v>18</v>
      </c>
      <c r="M231" t="s">
        <v>32</v>
      </c>
      <c r="N231" t="s">
        <v>35</v>
      </c>
      <c r="O231" t="b">
        <v>0</v>
      </c>
    </row>
    <row r="232" spans="1:15" x14ac:dyDescent="0.2">
      <c r="A232">
        <v>0</v>
      </c>
      <c r="B232">
        <v>2</v>
      </c>
      <c r="C232" t="s">
        <v>15</v>
      </c>
      <c r="D232">
        <v>29</v>
      </c>
      <c r="E232">
        <v>1</v>
      </c>
      <c r="F232">
        <v>0</v>
      </c>
      <c r="G232">
        <v>27.720800000000001</v>
      </c>
      <c r="H232" t="s">
        <v>18</v>
      </c>
      <c r="I232" t="s">
        <v>22</v>
      </c>
      <c r="J232" t="s">
        <v>23</v>
      </c>
      <c r="K232" t="b">
        <v>1</v>
      </c>
      <c r="M232" t="s">
        <v>33</v>
      </c>
      <c r="N232" t="s">
        <v>35</v>
      </c>
      <c r="O232" t="b">
        <v>0</v>
      </c>
    </row>
    <row r="233" spans="1:15" x14ac:dyDescent="0.2">
      <c r="A233">
        <v>0</v>
      </c>
      <c r="B233">
        <v>3</v>
      </c>
      <c r="C233" t="s">
        <v>15</v>
      </c>
      <c r="D233">
        <v>29</v>
      </c>
      <c r="E233">
        <v>0</v>
      </c>
      <c r="F233">
        <v>0</v>
      </c>
      <c r="G233">
        <v>7.875</v>
      </c>
      <c r="H233" t="s">
        <v>17</v>
      </c>
      <c r="I233" t="s">
        <v>20</v>
      </c>
      <c r="J233" t="s">
        <v>23</v>
      </c>
      <c r="K233" t="b">
        <v>1</v>
      </c>
      <c r="M233" t="s">
        <v>32</v>
      </c>
      <c r="N233" t="s">
        <v>35</v>
      </c>
      <c r="O233" t="b">
        <v>1</v>
      </c>
    </row>
    <row r="234" spans="1:15" x14ac:dyDescent="0.2">
      <c r="A234">
        <v>1</v>
      </c>
      <c r="B234">
        <v>3</v>
      </c>
      <c r="C234" t="s">
        <v>15</v>
      </c>
      <c r="D234">
        <v>29</v>
      </c>
      <c r="E234">
        <v>0</v>
      </c>
      <c r="F234">
        <v>0</v>
      </c>
      <c r="G234">
        <v>7.8958000000000004</v>
      </c>
      <c r="H234" t="s">
        <v>18</v>
      </c>
      <c r="I234" t="s">
        <v>20</v>
      </c>
      <c r="J234" t="s">
        <v>23</v>
      </c>
      <c r="K234" t="b">
        <v>1</v>
      </c>
      <c r="M234" t="s">
        <v>33</v>
      </c>
      <c r="N234" t="s">
        <v>36</v>
      </c>
      <c r="O234" t="b">
        <v>1</v>
      </c>
    </row>
    <row r="235" spans="1:15" x14ac:dyDescent="0.2">
      <c r="A235">
        <v>0</v>
      </c>
      <c r="B235">
        <v>3</v>
      </c>
      <c r="C235" t="s">
        <v>15</v>
      </c>
      <c r="D235">
        <v>29</v>
      </c>
      <c r="E235">
        <v>1</v>
      </c>
      <c r="F235">
        <v>0</v>
      </c>
      <c r="G235">
        <v>7.0457999999999998</v>
      </c>
      <c r="H235" t="s">
        <v>17</v>
      </c>
      <c r="I235" t="s">
        <v>20</v>
      </c>
      <c r="J235" t="s">
        <v>23</v>
      </c>
      <c r="K235" t="b">
        <v>1</v>
      </c>
      <c r="M235" t="s">
        <v>32</v>
      </c>
      <c r="N235" t="s">
        <v>35</v>
      </c>
      <c r="O235" t="b">
        <v>0</v>
      </c>
    </row>
    <row r="236" spans="1:15" x14ac:dyDescent="0.2">
      <c r="A236">
        <v>1</v>
      </c>
      <c r="B236">
        <v>3</v>
      </c>
      <c r="C236" t="s">
        <v>15</v>
      </c>
      <c r="D236">
        <v>29</v>
      </c>
      <c r="E236">
        <v>0</v>
      </c>
      <c r="F236">
        <v>0</v>
      </c>
      <c r="G236">
        <v>7.75</v>
      </c>
      <c r="H236" t="s">
        <v>19</v>
      </c>
      <c r="I236" t="s">
        <v>20</v>
      </c>
      <c r="J236" t="s">
        <v>23</v>
      </c>
      <c r="K236" t="b">
        <v>1</v>
      </c>
      <c r="M236" t="s">
        <v>34</v>
      </c>
      <c r="N236" t="s">
        <v>36</v>
      </c>
      <c r="O236" t="b">
        <v>1</v>
      </c>
    </row>
    <row r="237" spans="1:15" x14ac:dyDescent="0.2">
      <c r="A237">
        <v>0</v>
      </c>
      <c r="B237">
        <v>3</v>
      </c>
      <c r="C237" t="s">
        <v>15</v>
      </c>
      <c r="D237">
        <v>29</v>
      </c>
      <c r="E237">
        <v>0</v>
      </c>
      <c r="F237">
        <v>0</v>
      </c>
      <c r="G237">
        <v>9.4832999999999998</v>
      </c>
      <c r="H237" t="s">
        <v>17</v>
      </c>
      <c r="I237" t="s">
        <v>20</v>
      </c>
      <c r="J237" t="s">
        <v>23</v>
      </c>
      <c r="K237" t="b">
        <v>1</v>
      </c>
      <c r="M237" t="s">
        <v>32</v>
      </c>
      <c r="N237" t="s">
        <v>35</v>
      </c>
      <c r="O237" t="b">
        <v>1</v>
      </c>
    </row>
    <row r="238" spans="1:15" x14ac:dyDescent="0.2">
      <c r="A238">
        <v>0</v>
      </c>
      <c r="B238">
        <v>1</v>
      </c>
      <c r="C238" t="s">
        <v>15</v>
      </c>
      <c r="D238">
        <v>29</v>
      </c>
      <c r="E238">
        <v>0</v>
      </c>
      <c r="F238">
        <v>0</v>
      </c>
      <c r="G238">
        <v>30</v>
      </c>
      <c r="H238" t="s">
        <v>17</v>
      </c>
      <c r="I238" t="s">
        <v>21</v>
      </c>
      <c r="J238" t="s">
        <v>23</v>
      </c>
      <c r="K238" t="b">
        <v>1</v>
      </c>
      <c r="L238" t="s">
        <v>28</v>
      </c>
      <c r="M238" t="s">
        <v>32</v>
      </c>
      <c r="N238" t="s">
        <v>35</v>
      </c>
      <c r="O238" t="b">
        <v>1</v>
      </c>
    </row>
    <row r="239" spans="1:15" x14ac:dyDescent="0.2">
      <c r="A239">
        <v>0</v>
      </c>
      <c r="B239">
        <v>3</v>
      </c>
      <c r="C239" t="s">
        <v>15</v>
      </c>
      <c r="D239">
        <v>30</v>
      </c>
      <c r="E239">
        <v>0</v>
      </c>
      <c r="F239">
        <v>0</v>
      </c>
      <c r="G239">
        <v>8.0500000000000007</v>
      </c>
      <c r="H239" t="s">
        <v>17</v>
      </c>
      <c r="I239" t="s">
        <v>20</v>
      </c>
      <c r="J239" t="s">
        <v>23</v>
      </c>
      <c r="K239" t="b">
        <v>1</v>
      </c>
      <c r="M239" t="s">
        <v>32</v>
      </c>
      <c r="N239" t="s">
        <v>35</v>
      </c>
      <c r="O239" t="b">
        <v>1</v>
      </c>
    </row>
    <row r="240" spans="1:15" x14ac:dyDescent="0.2">
      <c r="A240">
        <v>0</v>
      </c>
      <c r="B240">
        <v>2</v>
      </c>
      <c r="C240" t="s">
        <v>15</v>
      </c>
      <c r="D240">
        <v>30</v>
      </c>
      <c r="E240">
        <v>0</v>
      </c>
      <c r="F240">
        <v>0</v>
      </c>
      <c r="G240">
        <v>13</v>
      </c>
      <c r="H240" t="s">
        <v>17</v>
      </c>
      <c r="I240" t="s">
        <v>22</v>
      </c>
      <c r="J240" t="s">
        <v>23</v>
      </c>
      <c r="K240" t="b">
        <v>1</v>
      </c>
      <c r="M240" t="s">
        <v>32</v>
      </c>
      <c r="N240" t="s">
        <v>35</v>
      </c>
      <c r="O240" t="b">
        <v>1</v>
      </c>
    </row>
    <row r="241" spans="1:15" x14ac:dyDescent="0.2">
      <c r="A241">
        <v>0</v>
      </c>
      <c r="B241">
        <v>2</v>
      </c>
      <c r="C241" t="s">
        <v>15</v>
      </c>
      <c r="D241">
        <v>30</v>
      </c>
      <c r="E241">
        <v>0</v>
      </c>
      <c r="F241">
        <v>0</v>
      </c>
      <c r="G241">
        <v>13</v>
      </c>
      <c r="H241" t="s">
        <v>17</v>
      </c>
      <c r="I241" t="s">
        <v>22</v>
      </c>
      <c r="J241" t="s">
        <v>23</v>
      </c>
      <c r="K241" t="b">
        <v>1</v>
      </c>
      <c r="M241" t="s">
        <v>32</v>
      </c>
      <c r="N241" t="s">
        <v>35</v>
      </c>
      <c r="O241" t="b">
        <v>1</v>
      </c>
    </row>
    <row r="242" spans="1:15" x14ac:dyDescent="0.2">
      <c r="A242">
        <v>0</v>
      </c>
      <c r="B242">
        <v>2</v>
      </c>
      <c r="C242" t="s">
        <v>15</v>
      </c>
      <c r="D242">
        <v>30</v>
      </c>
      <c r="E242">
        <v>0</v>
      </c>
      <c r="F242">
        <v>0</v>
      </c>
      <c r="G242">
        <v>10.5</v>
      </c>
      <c r="H242" t="s">
        <v>17</v>
      </c>
      <c r="I242" t="s">
        <v>22</v>
      </c>
      <c r="J242" t="s">
        <v>23</v>
      </c>
      <c r="K242" t="b">
        <v>1</v>
      </c>
      <c r="M242" t="s">
        <v>32</v>
      </c>
      <c r="N242" t="s">
        <v>35</v>
      </c>
      <c r="O242" t="b">
        <v>1</v>
      </c>
    </row>
    <row r="243" spans="1:15" x14ac:dyDescent="0.2">
      <c r="A243">
        <v>0</v>
      </c>
      <c r="B243">
        <v>3</v>
      </c>
      <c r="C243" t="s">
        <v>15</v>
      </c>
      <c r="D243">
        <v>30</v>
      </c>
      <c r="E243">
        <v>0</v>
      </c>
      <c r="F243">
        <v>0</v>
      </c>
      <c r="G243">
        <v>7.2249999999999996</v>
      </c>
      <c r="H243" t="s">
        <v>18</v>
      </c>
      <c r="I243" t="s">
        <v>20</v>
      </c>
      <c r="J243" t="s">
        <v>23</v>
      </c>
      <c r="K243" t="b">
        <v>1</v>
      </c>
      <c r="M243" t="s">
        <v>33</v>
      </c>
      <c r="N243" t="s">
        <v>35</v>
      </c>
      <c r="O243" t="b">
        <v>1</v>
      </c>
    </row>
    <row r="244" spans="1:15" x14ac:dyDescent="0.2">
      <c r="A244">
        <v>0</v>
      </c>
      <c r="B244">
        <v>3</v>
      </c>
      <c r="C244" t="s">
        <v>15</v>
      </c>
      <c r="D244">
        <v>30</v>
      </c>
      <c r="E244">
        <v>1</v>
      </c>
      <c r="F244">
        <v>0</v>
      </c>
      <c r="G244">
        <v>16.100000000000001</v>
      </c>
      <c r="H244" t="s">
        <v>17</v>
      </c>
      <c r="I244" t="s">
        <v>20</v>
      </c>
      <c r="J244" t="s">
        <v>23</v>
      </c>
      <c r="K244" t="b">
        <v>1</v>
      </c>
      <c r="M244" t="s">
        <v>32</v>
      </c>
      <c r="N244" t="s">
        <v>35</v>
      </c>
      <c r="O244" t="b">
        <v>0</v>
      </c>
    </row>
    <row r="245" spans="1:15" x14ac:dyDescent="0.2">
      <c r="A245">
        <v>1</v>
      </c>
      <c r="B245">
        <v>3</v>
      </c>
      <c r="C245" t="s">
        <v>15</v>
      </c>
      <c r="D245">
        <v>30</v>
      </c>
      <c r="E245">
        <v>0</v>
      </c>
      <c r="F245">
        <v>0</v>
      </c>
      <c r="G245">
        <v>9.5</v>
      </c>
      <c r="H245" t="s">
        <v>17</v>
      </c>
      <c r="I245" t="s">
        <v>20</v>
      </c>
      <c r="J245" t="s">
        <v>23</v>
      </c>
      <c r="K245" t="b">
        <v>1</v>
      </c>
      <c r="M245" t="s">
        <v>32</v>
      </c>
      <c r="N245" t="s">
        <v>36</v>
      </c>
      <c r="O245" t="b">
        <v>1</v>
      </c>
    </row>
    <row r="246" spans="1:15" x14ac:dyDescent="0.2">
      <c r="A246">
        <v>0</v>
      </c>
      <c r="B246">
        <v>2</v>
      </c>
      <c r="C246" t="s">
        <v>15</v>
      </c>
      <c r="D246">
        <v>30</v>
      </c>
      <c r="E246">
        <v>1</v>
      </c>
      <c r="F246">
        <v>0</v>
      </c>
      <c r="G246">
        <v>24</v>
      </c>
      <c r="H246" t="s">
        <v>18</v>
      </c>
      <c r="I246" t="s">
        <v>22</v>
      </c>
      <c r="J246" t="s">
        <v>23</v>
      </c>
      <c r="K246" t="b">
        <v>1</v>
      </c>
      <c r="M246" t="s">
        <v>33</v>
      </c>
      <c r="N246" t="s">
        <v>35</v>
      </c>
      <c r="O246" t="b">
        <v>0</v>
      </c>
    </row>
    <row r="247" spans="1:15" x14ac:dyDescent="0.2">
      <c r="A247">
        <v>0</v>
      </c>
      <c r="B247">
        <v>3</v>
      </c>
      <c r="C247" t="s">
        <v>15</v>
      </c>
      <c r="D247">
        <v>30</v>
      </c>
      <c r="E247">
        <v>0</v>
      </c>
      <c r="F247">
        <v>0</v>
      </c>
      <c r="G247">
        <v>7.25</v>
      </c>
      <c r="H247" t="s">
        <v>17</v>
      </c>
      <c r="I247" t="s">
        <v>20</v>
      </c>
      <c r="J247" t="s">
        <v>23</v>
      </c>
      <c r="K247" t="b">
        <v>1</v>
      </c>
      <c r="M247" t="s">
        <v>32</v>
      </c>
      <c r="N247" t="s">
        <v>35</v>
      </c>
      <c r="O247" t="b">
        <v>1</v>
      </c>
    </row>
    <row r="248" spans="1:15" x14ac:dyDescent="0.2">
      <c r="A248">
        <v>0</v>
      </c>
      <c r="B248">
        <v>2</v>
      </c>
      <c r="C248" t="s">
        <v>15</v>
      </c>
      <c r="D248">
        <v>30</v>
      </c>
      <c r="E248">
        <v>0</v>
      </c>
      <c r="F248">
        <v>0</v>
      </c>
      <c r="G248">
        <v>13</v>
      </c>
      <c r="H248" t="s">
        <v>17</v>
      </c>
      <c r="I248" t="s">
        <v>22</v>
      </c>
      <c r="J248" t="s">
        <v>23</v>
      </c>
      <c r="K248" t="b">
        <v>1</v>
      </c>
      <c r="M248" t="s">
        <v>32</v>
      </c>
      <c r="N248" t="s">
        <v>35</v>
      </c>
      <c r="O248" t="b">
        <v>1</v>
      </c>
    </row>
    <row r="249" spans="1:15" x14ac:dyDescent="0.2">
      <c r="A249">
        <v>0</v>
      </c>
      <c r="B249">
        <v>1</v>
      </c>
      <c r="C249" t="s">
        <v>15</v>
      </c>
      <c r="D249">
        <v>30</v>
      </c>
      <c r="E249">
        <v>0</v>
      </c>
      <c r="F249">
        <v>0</v>
      </c>
      <c r="G249">
        <v>27.75</v>
      </c>
      <c r="H249" t="s">
        <v>18</v>
      </c>
      <c r="I249" t="s">
        <v>21</v>
      </c>
      <c r="J249" t="s">
        <v>23</v>
      </c>
      <c r="K249" t="b">
        <v>1</v>
      </c>
      <c r="L249" t="s">
        <v>18</v>
      </c>
      <c r="M249" t="s">
        <v>33</v>
      </c>
      <c r="N249" t="s">
        <v>35</v>
      </c>
      <c r="O249" t="b">
        <v>1</v>
      </c>
    </row>
    <row r="250" spans="1:15" x14ac:dyDescent="0.2">
      <c r="A250">
        <v>0</v>
      </c>
      <c r="B250">
        <v>3</v>
      </c>
      <c r="C250" t="s">
        <v>15</v>
      </c>
      <c r="D250">
        <v>30</v>
      </c>
      <c r="E250">
        <v>0</v>
      </c>
      <c r="F250">
        <v>0</v>
      </c>
      <c r="G250">
        <v>8.0500000000000007</v>
      </c>
      <c r="H250" t="s">
        <v>17</v>
      </c>
      <c r="I250" t="s">
        <v>20</v>
      </c>
      <c r="J250" t="s">
        <v>23</v>
      </c>
      <c r="K250" t="b">
        <v>1</v>
      </c>
      <c r="M250" t="s">
        <v>32</v>
      </c>
      <c r="N250" t="s">
        <v>35</v>
      </c>
      <c r="O250" t="b">
        <v>1</v>
      </c>
    </row>
    <row r="251" spans="1:15" x14ac:dyDescent="0.2">
      <c r="A251">
        <v>0</v>
      </c>
      <c r="B251">
        <v>3</v>
      </c>
      <c r="C251" t="s">
        <v>15</v>
      </c>
      <c r="D251">
        <v>30</v>
      </c>
      <c r="E251">
        <v>0</v>
      </c>
      <c r="F251">
        <v>0</v>
      </c>
      <c r="G251">
        <v>7.8958000000000004</v>
      </c>
      <c r="H251" t="s">
        <v>17</v>
      </c>
      <c r="I251" t="s">
        <v>20</v>
      </c>
      <c r="J251" t="s">
        <v>23</v>
      </c>
      <c r="K251" t="b">
        <v>1</v>
      </c>
      <c r="M251" t="s">
        <v>32</v>
      </c>
      <c r="N251" t="s">
        <v>35</v>
      </c>
      <c r="O251" t="b">
        <v>1</v>
      </c>
    </row>
    <row r="252" spans="1:15" x14ac:dyDescent="0.2">
      <c r="A252">
        <v>0</v>
      </c>
      <c r="B252">
        <v>3</v>
      </c>
      <c r="C252" t="s">
        <v>15</v>
      </c>
      <c r="D252">
        <v>30</v>
      </c>
      <c r="E252">
        <v>0</v>
      </c>
      <c r="F252">
        <v>0</v>
      </c>
      <c r="G252">
        <v>7.2291999999999996</v>
      </c>
      <c r="H252" t="s">
        <v>18</v>
      </c>
      <c r="I252" t="s">
        <v>20</v>
      </c>
      <c r="J252" t="s">
        <v>23</v>
      </c>
      <c r="K252" t="b">
        <v>1</v>
      </c>
      <c r="M252" t="s">
        <v>33</v>
      </c>
      <c r="N252" t="s">
        <v>35</v>
      </c>
      <c r="O252" t="b">
        <v>1</v>
      </c>
    </row>
    <row r="253" spans="1:15" s="6" customFormat="1" x14ac:dyDescent="0.2">
      <c r="A253" s="6">
        <v>0</v>
      </c>
      <c r="B253" s="6">
        <v>3</v>
      </c>
      <c r="C253" s="6" t="s">
        <v>15</v>
      </c>
      <c r="D253" s="6">
        <v>30.5</v>
      </c>
      <c r="E253" s="6">
        <v>0</v>
      </c>
      <c r="F253" s="6">
        <v>0</v>
      </c>
      <c r="G253" s="6">
        <v>8.0500000000000007</v>
      </c>
      <c r="H253" s="6" t="s">
        <v>17</v>
      </c>
      <c r="I253" s="6" t="s">
        <v>20</v>
      </c>
      <c r="J253" s="6" t="s">
        <v>23</v>
      </c>
      <c r="K253" s="6" t="b">
        <v>1</v>
      </c>
      <c r="M253" s="6" t="s">
        <v>32</v>
      </c>
      <c r="N253" s="6" t="s">
        <v>35</v>
      </c>
      <c r="O253" s="6" t="b">
        <v>1</v>
      </c>
    </row>
    <row r="254" spans="1:15" x14ac:dyDescent="0.2">
      <c r="A254">
        <v>0</v>
      </c>
      <c r="B254">
        <v>2</v>
      </c>
      <c r="C254" t="s">
        <v>15</v>
      </c>
      <c r="D254">
        <v>31</v>
      </c>
      <c r="E254">
        <v>0</v>
      </c>
      <c r="F254">
        <v>0</v>
      </c>
      <c r="G254">
        <v>10.5</v>
      </c>
      <c r="H254" t="s">
        <v>17</v>
      </c>
      <c r="I254" t="s">
        <v>22</v>
      </c>
      <c r="J254" t="s">
        <v>23</v>
      </c>
      <c r="K254" t="b">
        <v>1</v>
      </c>
      <c r="M254" t="s">
        <v>32</v>
      </c>
      <c r="N254" t="s">
        <v>35</v>
      </c>
      <c r="O254" t="b">
        <v>1</v>
      </c>
    </row>
    <row r="255" spans="1:15" x14ac:dyDescent="0.2">
      <c r="A255">
        <v>0</v>
      </c>
      <c r="B255">
        <v>2</v>
      </c>
      <c r="C255" t="s">
        <v>15</v>
      </c>
      <c r="D255">
        <v>31</v>
      </c>
      <c r="E255">
        <v>1</v>
      </c>
      <c r="F255">
        <v>1</v>
      </c>
      <c r="G255">
        <v>26.25</v>
      </c>
      <c r="H255" t="s">
        <v>17</v>
      </c>
      <c r="I255" t="s">
        <v>22</v>
      </c>
      <c r="J255" t="s">
        <v>23</v>
      </c>
      <c r="K255" t="b">
        <v>1</v>
      </c>
      <c r="M255" t="s">
        <v>32</v>
      </c>
      <c r="N255" t="s">
        <v>35</v>
      </c>
      <c r="O255" t="b">
        <v>0</v>
      </c>
    </row>
    <row r="256" spans="1:15" x14ac:dyDescent="0.2">
      <c r="A256">
        <v>0</v>
      </c>
      <c r="B256">
        <v>1</v>
      </c>
      <c r="C256" t="s">
        <v>15</v>
      </c>
      <c r="D256">
        <v>31</v>
      </c>
      <c r="E256">
        <v>1</v>
      </c>
      <c r="F256">
        <v>0</v>
      </c>
      <c r="G256">
        <v>52</v>
      </c>
      <c r="H256" t="s">
        <v>17</v>
      </c>
      <c r="I256" t="s">
        <v>21</v>
      </c>
      <c r="J256" t="s">
        <v>23</v>
      </c>
      <c r="K256" t="b">
        <v>1</v>
      </c>
      <c r="L256" t="s">
        <v>30</v>
      </c>
      <c r="M256" t="s">
        <v>32</v>
      </c>
      <c r="N256" t="s">
        <v>35</v>
      </c>
      <c r="O256" t="b">
        <v>0</v>
      </c>
    </row>
    <row r="257" spans="1:15" x14ac:dyDescent="0.2">
      <c r="A257">
        <v>1</v>
      </c>
      <c r="B257">
        <v>2</v>
      </c>
      <c r="C257" t="s">
        <v>15</v>
      </c>
      <c r="D257">
        <v>31</v>
      </c>
      <c r="E257">
        <v>0</v>
      </c>
      <c r="F257">
        <v>0</v>
      </c>
      <c r="G257">
        <v>13</v>
      </c>
      <c r="H257" t="s">
        <v>17</v>
      </c>
      <c r="I257" t="s">
        <v>22</v>
      </c>
      <c r="J257" t="s">
        <v>23</v>
      </c>
      <c r="K257" t="b">
        <v>1</v>
      </c>
      <c r="M257" t="s">
        <v>32</v>
      </c>
      <c r="N257" t="s">
        <v>36</v>
      </c>
      <c r="O257" t="b">
        <v>1</v>
      </c>
    </row>
    <row r="258" spans="1:15" x14ac:dyDescent="0.2">
      <c r="A258">
        <v>1</v>
      </c>
      <c r="B258">
        <v>1</v>
      </c>
      <c r="C258" t="s">
        <v>15</v>
      </c>
      <c r="D258">
        <v>31</v>
      </c>
      <c r="E258">
        <v>1</v>
      </c>
      <c r="F258">
        <v>0</v>
      </c>
      <c r="G258">
        <v>57</v>
      </c>
      <c r="H258" t="s">
        <v>17</v>
      </c>
      <c r="I258" t="s">
        <v>21</v>
      </c>
      <c r="J258" t="s">
        <v>23</v>
      </c>
      <c r="K258" t="b">
        <v>1</v>
      </c>
      <c r="L258" t="s">
        <v>30</v>
      </c>
      <c r="M258" t="s">
        <v>32</v>
      </c>
      <c r="N258" t="s">
        <v>36</v>
      </c>
      <c r="O258" t="b">
        <v>0</v>
      </c>
    </row>
    <row r="259" spans="1:15" x14ac:dyDescent="0.2">
      <c r="A259">
        <v>1</v>
      </c>
      <c r="B259">
        <v>3</v>
      </c>
      <c r="C259" t="s">
        <v>15</v>
      </c>
      <c r="D259">
        <v>31</v>
      </c>
      <c r="E259">
        <v>0</v>
      </c>
      <c r="F259">
        <v>0</v>
      </c>
      <c r="G259">
        <v>7.9249999999999998</v>
      </c>
      <c r="H259" t="s">
        <v>17</v>
      </c>
      <c r="I259" t="s">
        <v>20</v>
      </c>
      <c r="J259" t="s">
        <v>23</v>
      </c>
      <c r="K259" t="b">
        <v>1</v>
      </c>
      <c r="M259" t="s">
        <v>32</v>
      </c>
      <c r="N259" t="s">
        <v>36</v>
      </c>
      <c r="O259" t="b">
        <v>1</v>
      </c>
    </row>
    <row r="260" spans="1:15" x14ac:dyDescent="0.2">
      <c r="A260">
        <v>0</v>
      </c>
      <c r="B260">
        <v>3</v>
      </c>
      <c r="C260" t="s">
        <v>15</v>
      </c>
      <c r="D260">
        <v>31</v>
      </c>
      <c r="E260">
        <v>0</v>
      </c>
      <c r="F260">
        <v>0</v>
      </c>
      <c r="G260">
        <v>7.75</v>
      </c>
      <c r="H260" t="s">
        <v>19</v>
      </c>
      <c r="I260" t="s">
        <v>20</v>
      </c>
      <c r="J260" t="s">
        <v>23</v>
      </c>
      <c r="K260" t="b">
        <v>1</v>
      </c>
      <c r="M260" t="s">
        <v>34</v>
      </c>
      <c r="N260" t="s">
        <v>35</v>
      </c>
      <c r="O260" t="b">
        <v>1</v>
      </c>
    </row>
    <row r="261" spans="1:15" x14ac:dyDescent="0.2">
      <c r="A261">
        <v>0</v>
      </c>
      <c r="B261">
        <v>3</v>
      </c>
      <c r="C261" t="s">
        <v>15</v>
      </c>
      <c r="D261">
        <v>31</v>
      </c>
      <c r="E261">
        <v>0</v>
      </c>
      <c r="F261">
        <v>0</v>
      </c>
      <c r="G261">
        <v>7.7750000000000004</v>
      </c>
      <c r="H261" t="s">
        <v>17</v>
      </c>
      <c r="I261" t="s">
        <v>20</v>
      </c>
      <c r="J261" t="s">
        <v>23</v>
      </c>
      <c r="K261" t="b">
        <v>1</v>
      </c>
      <c r="M261" t="s">
        <v>32</v>
      </c>
      <c r="N261" t="s">
        <v>35</v>
      </c>
      <c r="O261" t="b">
        <v>1</v>
      </c>
    </row>
    <row r="262" spans="1:15" x14ac:dyDescent="0.2">
      <c r="A262">
        <v>0</v>
      </c>
      <c r="B262">
        <v>2</v>
      </c>
      <c r="C262" t="s">
        <v>15</v>
      </c>
      <c r="D262">
        <v>31</v>
      </c>
      <c r="E262">
        <v>1</v>
      </c>
      <c r="F262">
        <v>1</v>
      </c>
      <c r="G262">
        <v>37.004199999999997</v>
      </c>
      <c r="H262" t="s">
        <v>18</v>
      </c>
      <c r="I262" t="s">
        <v>22</v>
      </c>
      <c r="J262" t="s">
        <v>23</v>
      </c>
      <c r="K262" t="b">
        <v>1</v>
      </c>
      <c r="M262" t="s">
        <v>33</v>
      </c>
      <c r="N262" t="s">
        <v>35</v>
      </c>
      <c r="O262" t="b">
        <v>0</v>
      </c>
    </row>
    <row r="263" spans="1:15" x14ac:dyDescent="0.2">
      <c r="A263">
        <v>0</v>
      </c>
      <c r="B263">
        <v>1</v>
      </c>
      <c r="C263" t="s">
        <v>15</v>
      </c>
      <c r="D263">
        <v>31</v>
      </c>
      <c r="E263">
        <v>0</v>
      </c>
      <c r="F263">
        <v>0</v>
      </c>
      <c r="G263">
        <v>50.495800000000003</v>
      </c>
      <c r="H263" t="s">
        <v>17</v>
      </c>
      <c r="I263" t="s">
        <v>21</v>
      </c>
      <c r="J263" t="s">
        <v>23</v>
      </c>
      <c r="K263" t="b">
        <v>1</v>
      </c>
      <c r="L263" t="s">
        <v>29</v>
      </c>
      <c r="M263" t="s">
        <v>32</v>
      </c>
      <c r="N263" t="s">
        <v>35</v>
      </c>
      <c r="O263" t="b">
        <v>1</v>
      </c>
    </row>
    <row r="264" spans="1:15" x14ac:dyDescent="0.2">
      <c r="A264">
        <v>0</v>
      </c>
      <c r="B264">
        <v>2</v>
      </c>
      <c r="C264" t="s">
        <v>15</v>
      </c>
      <c r="D264">
        <v>32</v>
      </c>
      <c r="E264">
        <v>0</v>
      </c>
      <c r="F264">
        <v>0</v>
      </c>
      <c r="G264">
        <v>10.5</v>
      </c>
      <c r="H264" t="s">
        <v>17</v>
      </c>
      <c r="I264" t="s">
        <v>22</v>
      </c>
      <c r="J264" t="s">
        <v>23</v>
      </c>
      <c r="K264" t="b">
        <v>1</v>
      </c>
      <c r="M264" t="s">
        <v>32</v>
      </c>
      <c r="N264" t="s">
        <v>35</v>
      </c>
      <c r="O264" t="b">
        <v>1</v>
      </c>
    </row>
    <row r="265" spans="1:15" x14ac:dyDescent="0.2">
      <c r="A265">
        <v>1</v>
      </c>
      <c r="B265">
        <v>3</v>
      </c>
      <c r="C265" t="s">
        <v>15</v>
      </c>
      <c r="D265">
        <v>32</v>
      </c>
      <c r="E265">
        <v>0</v>
      </c>
      <c r="F265">
        <v>0</v>
      </c>
      <c r="G265">
        <v>56.495800000000003</v>
      </c>
      <c r="H265" t="s">
        <v>17</v>
      </c>
      <c r="I265" t="s">
        <v>20</v>
      </c>
      <c r="J265" t="s">
        <v>23</v>
      </c>
      <c r="K265" t="b">
        <v>1</v>
      </c>
      <c r="M265" t="s">
        <v>32</v>
      </c>
      <c r="N265" t="s">
        <v>36</v>
      </c>
      <c r="O265" t="b">
        <v>1</v>
      </c>
    </row>
    <row r="266" spans="1:15" x14ac:dyDescent="0.2">
      <c r="A266">
        <v>0</v>
      </c>
      <c r="B266">
        <v>3</v>
      </c>
      <c r="C266" t="s">
        <v>15</v>
      </c>
      <c r="D266">
        <v>32</v>
      </c>
      <c r="E266">
        <v>1</v>
      </c>
      <c r="F266">
        <v>0</v>
      </c>
      <c r="G266">
        <v>15.85</v>
      </c>
      <c r="H266" t="s">
        <v>17</v>
      </c>
      <c r="I266" t="s">
        <v>20</v>
      </c>
      <c r="J266" t="s">
        <v>23</v>
      </c>
      <c r="K266" t="b">
        <v>1</v>
      </c>
      <c r="M266" t="s">
        <v>32</v>
      </c>
      <c r="N266" t="s">
        <v>35</v>
      </c>
      <c r="O266" t="b">
        <v>0</v>
      </c>
    </row>
    <row r="267" spans="1:15" x14ac:dyDescent="0.2">
      <c r="A267">
        <v>0</v>
      </c>
      <c r="B267">
        <v>3</v>
      </c>
      <c r="C267" t="s">
        <v>15</v>
      </c>
      <c r="D267">
        <v>32</v>
      </c>
      <c r="E267">
        <v>0</v>
      </c>
      <c r="F267">
        <v>0</v>
      </c>
      <c r="G267">
        <v>7.9249999999999998</v>
      </c>
      <c r="H267" t="s">
        <v>17</v>
      </c>
      <c r="I267" t="s">
        <v>20</v>
      </c>
      <c r="J267" t="s">
        <v>23</v>
      </c>
      <c r="K267" t="b">
        <v>1</v>
      </c>
      <c r="M267" t="s">
        <v>32</v>
      </c>
      <c r="N267" t="s">
        <v>35</v>
      </c>
      <c r="O267" t="b">
        <v>1</v>
      </c>
    </row>
    <row r="268" spans="1:15" x14ac:dyDescent="0.2">
      <c r="A268">
        <v>1</v>
      </c>
      <c r="B268">
        <v>3</v>
      </c>
      <c r="C268" t="s">
        <v>15</v>
      </c>
      <c r="D268">
        <v>32</v>
      </c>
      <c r="E268">
        <v>0</v>
      </c>
      <c r="F268">
        <v>0</v>
      </c>
      <c r="G268">
        <v>8.0500000000000007</v>
      </c>
      <c r="H268" t="s">
        <v>17</v>
      </c>
      <c r="I268" t="s">
        <v>20</v>
      </c>
      <c r="J268" t="s">
        <v>23</v>
      </c>
      <c r="K268" t="b">
        <v>1</v>
      </c>
      <c r="L268" t="s">
        <v>26</v>
      </c>
      <c r="M268" t="s">
        <v>32</v>
      </c>
      <c r="N268" t="s">
        <v>36</v>
      </c>
      <c r="O268" t="b">
        <v>1</v>
      </c>
    </row>
    <row r="269" spans="1:15" x14ac:dyDescent="0.2">
      <c r="A269">
        <v>0</v>
      </c>
      <c r="B269">
        <v>3</v>
      </c>
      <c r="C269" t="s">
        <v>15</v>
      </c>
      <c r="D269">
        <v>32</v>
      </c>
      <c r="E269">
        <v>0</v>
      </c>
      <c r="F269">
        <v>0</v>
      </c>
      <c r="G269">
        <v>7.8958000000000004</v>
      </c>
      <c r="H269" t="s">
        <v>17</v>
      </c>
      <c r="I269" t="s">
        <v>20</v>
      </c>
      <c r="J269" t="s">
        <v>23</v>
      </c>
      <c r="K269" t="b">
        <v>1</v>
      </c>
      <c r="M269" t="s">
        <v>32</v>
      </c>
      <c r="N269" t="s">
        <v>35</v>
      </c>
      <c r="O269" t="b">
        <v>1</v>
      </c>
    </row>
    <row r="270" spans="1:15" x14ac:dyDescent="0.2">
      <c r="A270">
        <v>1</v>
      </c>
      <c r="B270">
        <v>2</v>
      </c>
      <c r="C270" t="s">
        <v>15</v>
      </c>
      <c r="D270">
        <v>32</v>
      </c>
      <c r="E270">
        <v>1</v>
      </c>
      <c r="F270">
        <v>0</v>
      </c>
      <c r="G270">
        <v>26</v>
      </c>
      <c r="H270" t="s">
        <v>17</v>
      </c>
      <c r="I270" t="s">
        <v>22</v>
      </c>
      <c r="J270" t="s">
        <v>23</v>
      </c>
      <c r="K270" t="b">
        <v>1</v>
      </c>
      <c r="M270" t="s">
        <v>32</v>
      </c>
      <c r="N270" t="s">
        <v>36</v>
      </c>
      <c r="O270" t="b">
        <v>0</v>
      </c>
    </row>
    <row r="271" spans="1:15" x14ac:dyDescent="0.2">
      <c r="A271">
        <v>1</v>
      </c>
      <c r="B271">
        <v>3</v>
      </c>
      <c r="C271" t="s">
        <v>15</v>
      </c>
      <c r="D271">
        <v>32</v>
      </c>
      <c r="E271">
        <v>0</v>
      </c>
      <c r="F271">
        <v>0</v>
      </c>
      <c r="G271">
        <v>7.8541999999999996</v>
      </c>
      <c r="H271" t="s">
        <v>17</v>
      </c>
      <c r="I271" t="s">
        <v>20</v>
      </c>
      <c r="J271" t="s">
        <v>23</v>
      </c>
      <c r="K271" t="b">
        <v>1</v>
      </c>
      <c r="M271" t="s">
        <v>32</v>
      </c>
      <c r="N271" t="s">
        <v>36</v>
      </c>
      <c r="O271" t="b">
        <v>1</v>
      </c>
    </row>
    <row r="272" spans="1:15" x14ac:dyDescent="0.2">
      <c r="A272">
        <v>1</v>
      </c>
      <c r="B272">
        <v>3</v>
      </c>
      <c r="C272" t="s">
        <v>15</v>
      </c>
      <c r="D272">
        <v>32</v>
      </c>
      <c r="E272">
        <v>0</v>
      </c>
      <c r="F272">
        <v>0</v>
      </c>
      <c r="G272">
        <v>7.9249999999999998</v>
      </c>
      <c r="H272" t="s">
        <v>17</v>
      </c>
      <c r="I272" t="s">
        <v>20</v>
      </c>
      <c r="J272" t="s">
        <v>23</v>
      </c>
      <c r="K272" t="b">
        <v>1</v>
      </c>
      <c r="M272" t="s">
        <v>32</v>
      </c>
      <c r="N272" t="s">
        <v>36</v>
      </c>
      <c r="O272" t="b">
        <v>1</v>
      </c>
    </row>
    <row r="273" spans="1:15" x14ac:dyDescent="0.2">
      <c r="A273">
        <v>1</v>
      </c>
      <c r="B273">
        <v>1</v>
      </c>
      <c r="C273" t="s">
        <v>15</v>
      </c>
      <c r="D273">
        <v>32</v>
      </c>
      <c r="E273">
        <v>0</v>
      </c>
      <c r="F273">
        <v>0</v>
      </c>
      <c r="G273">
        <v>30.5</v>
      </c>
      <c r="H273" t="s">
        <v>18</v>
      </c>
      <c r="I273" t="s">
        <v>21</v>
      </c>
      <c r="J273" t="s">
        <v>23</v>
      </c>
      <c r="K273" t="b">
        <v>1</v>
      </c>
      <c r="L273" t="s">
        <v>30</v>
      </c>
      <c r="M273" t="s">
        <v>33</v>
      </c>
      <c r="N273" t="s">
        <v>36</v>
      </c>
      <c r="O273" t="b">
        <v>1</v>
      </c>
    </row>
    <row r="274" spans="1:15" x14ac:dyDescent="0.2">
      <c r="A274">
        <v>0</v>
      </c>
      <c r="B274">
        <v>3</v>
      </c>
      <c r="C274" t="s">
        <v>15</v>
      </c>
      <c r="D274">
        <v>32</v>
      </c>
      <c r="E274">
        <v>0</v>
      </c>
      <c r="F274">
        <v>0</v>
      </c>
      <c r="G274">
        <v>7.9249999999999998</v>
      </c>
      <c r="H274" t="s">
        <v>17</v>
      </c>
      <c r="I274" t="s">
        <v>20</v>
      </c>
      <c r="J274" t="s">
        <v>23</v>
      </c>
      <c r="K274" t="b">
        <v>1</v>
      </c>
      <c r="M274" t="s">
        <v>32</v>
      </c>
      <c r="N274" t="s">
        <v>35</v>
      </c>
      <c r="O274" t="b">
        <v>1</v>
      </c>
    </row>
    <row r="275" spans="1:15" x14ac:dyDescent="0.2">
      <c r="A275">
        <v>0</v>
      </c>
      <c r="B275">
        <v>2</v>
      </c>
      <c r="C275" t="s">
        <v>15</v>
      </c>
      <c r="D275">
        <v>32</v>
      </c>
      <c r="E275">
        <v>2</v>
      </c>
      <c r="F275">
        <v>0</v>
      </c>
      <c r="G275">
        <v>73.5</v>
      </c>
      <c r="H275" t="s">
        <v>17</v>
      </c>
      <c r="I275" t="s">
        <v>22</v>
      </c>
      <c r="J275" t="s">
        <v>23</v>
      </c>
      <c r="K275" t="b">
        <v>1</v>
      </c>
      <c r="M275" t="s">
        <v>32</v>
      </c>
      <c r="N275" t="s">
        <v>35</v>
      </c>
      <c r="O275" t="b">
        <v>0</v>
      </c>
    </row>
    <row r="276" spans="1:15" x14ac:dyDescent="0.2">
      <c r="A276">
        <v>0</v>
      </c>
      <c r="B276">
        <v>3</v>
      </c>
      <c r="C276" t="s">
        <v>15</v>
      </c>
      <c r="D276">
        <v>32</v>
      </c>
      <c r="E276">
        <v>0</v>
      </c>
      <c r="F276">
        <v>0</v>
      </c>
      <c r="G276">
        <v>8.3625000000000007</v>
      </c>
      <c r="H276" t="s">
        <v>17</v>
      </c>
      <c r="I276" t="s">
        <v>20</v>
      </c>
      <c r="J276" t="s">
        <v>23</v>
      </c>
      <c r="K276" t="b">
        <v>1</v>
      </c>
      <c r="M276" t="s">
        <v>32</v>
      </c>
      <c r="N276" t="s">
        <v>35</v>
      </c>
      <c r="O276" t="b">
        <v>1</v>
      </c>
    </row>
    <row r="277" spans="1:15" x14ac:dyDescent="0.2">
      <c r="A277">
        <v>1</v>
      </c>
      <c r="B277">
        <v>3</v>
      </c>
      <c r="C277" t="s">
        <v>15</v>
      </c>
      <c r="D277">
        <v>32</v>
      </c>
      <c r="E277">
        <v>0</v>
      </c>
      <c r="F277">
        <v>0</v>
      </c>
      <c r="G277">
        <v>56.495800000000003</v>
      </c>
      <c r="H277" t="s">
        <v>17</v>
      </c>
      <c r="I277" t="s">
        <v>20</v>
      </c>
      <c r="J277" t="s">
        <v>23</v>
      </c>
      <c r="K277" t="b">
        <v>1</v>
      </c>
      <c r="M277" t="s">
        <v>32</v>
      </c>
      <c r="N277" t="s">
        <v>36</v>
      </c>
      <c r="O277" t="b">
        <v>1</v>
      </c>
    </row>
    <row r="278" spans="1:15" x14ac:dyDescent="0.2">
      <c r="A278">
        <v>0</v>
      </c>
      <c r="B278">
        <v>3</v>
      </c>
      <c r="C278" t="s">
        <v>15</v>
      </c>
      <c r="D278">
        <v>32</v>
      </c>
      <c r="E278">
        <v>0</v>
      </c>
      <c r="F278">
        <v>0</v>
      </c>
      <c r="G278">
        <v>7.75</v>
      </c>
      <c r="H278" t="s">
        <v>19</v>
      </c>
      <c r="I278" t="s">
        <v>20</v>
      </c>
      <c r="J278" t="s">
        <v>23</v>
      </c>
      <c r="K278" t="b">
        <v>1</v>
      </c>
      <c r="M278" t="s">
        <v>34</v>
      </c>
      <c r="N278" t="s">
        <v>35</v>
      </c>
      <c r="O278" t="b">
        <v>1</v>
      </c>
    </row>
    <row r="279" spans="1:15" s="6" customFormat="1" x14ac:dyDescent="0.2">
      <c r="A279" s="6">
        <v>0</v>
      </c>
      <c r="B279" s="6">
        <v>2</v>
      </c>
      <c r="C279" s="6" t="s">
        <v>15</v>
      </c>
      <c r="D279" s="6">
        <v>32.5</v>
      </c>
      <c r="E279" s="6">
        <v>1</v>
      </c>
      <c r="F279" s="6">
        <v>0</v>
      </c>
      <c r="G279" s="6">
        <v>30.070799999999998</v>
      </c>
      <c r="H279" s="6" t="s">
        <v>18</v>
      </c>
      <c r="I279" s="6" t="s">
        <v>22</v>
      </c>
      <c r="J279" s="6" t="s">
        <v>23</v>
      </c>
      <c r="K279" s="6" t="b">
        <v>1</v>
      </c>
      <c r="M279" s="6" t="s">
        <v>33</v>
      </c>
      <c r="N279" s="6" t="s">
        <v>35</v>
      </c>
      <c r="O279" s="6" t="b">
        <v>0</v>
      </c>
    </row>
    <row r="280" spans="1:15" x14ac:dyDescent="0.2">
      <c r="A280">
        <v>0</v>
      </c>
      <c r="B280">
        <v>3</v>
      </c>
      <c r="C280" t="s">
        <v>15</v>
      </c>
      <c r="D280">
        <v>33</v>
      </c>
      <c r="E280">
        <v>0</v>
      </c>
      <c r="F280">
        <v>0</v>
      </c>
      <c r="G280">
        <v>8.6541999999999994</v>
      </c>
      <c r="H280" t="s">
        <v>17</v>
      </c>
      <c r="I280" t="s">
        <v>20</v>
      </c>
      <c r="J280" t="s">
        <v>23</v>
      </c>
      <c r="K280" t="b">
        <v>1</v>
      </c>
      <c r="M280" t="s">
        <v>32</v>
      </c>
      <c r="N280" t="s">
        <v>35</v>
      </c>
      <c r="O280" t="b">
        <v>1</v>
      </c>
    </row>
    <row r="281" spans="1:15" x14ac:dyDescent="0.2">
      <c r="A281">
        <v>0</v>
      </c>
      <c r="B281">
        <v>3</v>
      </c>
      <c r="C281" t="s">
        <v>15</v>
      </c>
      <c r="D281">
        <v>33</v>
      </c>
      <c r="E281">
        <v>0</v>
      </c>
      <c r="F281">
        <v>0</v>
      </c>
      <c r="G281">
        <v>7.8958000000000004</v>
      </c>
      <c r="H281" t="s">
        <v>18</v>
      </c>
      <c r="I281" t="s">
        <v>20</v>
      </c>
      <c r="J281" t="s">
        <v>23</v>
      </c>
      <c r="K281" t="b">
        <v>1</v>
      </c>
      <c r="M281" t="s">
        <v>33</v>
      </c>
      <c r="N281" t="s">
        <v>35</v>
      </c>
      <c r="O281" t="b">
        <v>1</v>
      </c>
    </row>
    <row r="282" spans="1:15" x14ac:dyDescent="0.2">
      <c r="A282">
        <v>0</v>
      </c>
      <c r="B282">
        <v>2</v>
      </c>
      <c r="C282" t="s">
        <v>15</v>
      </c>
      <c r="D282">
        <v>33</v>
      </c>
      <c r="E282">
        <v>0</v>
      </c>
      <c r="F282">
        <v>0</v>
      </c>
      <c r="G282">
        <v>12.275</v>
      </c>
      <c r="H282" t="s">
        <v>17</v>
      </c>
      <c r="I282" t="s">
        <v>22</v>
      </c>
      <c r="J282" t="s">
        <v>23</v>
      </c>
      <c r="K282" t="b">
        <v>1</v>
      </c>
      <c r="M282" t="s">
        <v>32</v>
      </c>
      <c r="N282" t="s">
        <v>35</v>
      </c>
      <c r="O282" t="b">
        <v>1</v>
      </c>
    </row>
    <row r="283" spans="1:15" x14ac:dyDescent="0.2">
      <c r="A283">
        <v>0</v>
      </c>
      <c r="B283">
        <v>3</v>
      </c>
      <c r="C283" t="s">
        <v>15</v>
      </c>
      <c r="D283">
        <v>33</v>
      </c>
      <c r="E283">
        <v>0</v>
      </c>
      <c r="F283">
        <v>0</v>
      </c>
      <c r="G283">
        <v>8.6624999999999996</v>
      </c>
      <c r="H283" t="s">
        <v>18</v>
      </c>
      <c r="I283" t="s">
        <v>20</v>
      </c>
      <c r="J283" t="s">
        <v>23</v>
      </c>
      <c r="K283" t="b">
        <v>1</v>
      </c>
      <c r="M283" t="s">
        <v>33</v>
      </c>
      <c r="N283" t="s">
        <v>35</v>
      </c>
      <c r="O283" t="b">
        <v>1</v>
      </c>
    </row>
    <row r="284" spans="1:15" x14ac:dyDescent="0.2">
      <c r="A284">
        <v>0</v>
      </c>
      <c r="B284">
        <v>3</v>
      </c>
      <c r="C284" t="s">
        <v>15</v>
      </c>
      <c r="D284">
        <v>33</v>
      </c>
      <c r="E284">
        <v>1</v>
      </c>
      <c r="F284">
        <v>1</v>
      </c>
      <c r="G284">
        <v>20.524999999999999</v>
      </c>
      <c r="H284" t="s">
        <v>17</v>
      </c>
      <c r="I284" t="s">
        <v>20</v>
      </c>
      <c r="J284" t="s">
        <v>23</v>
      </c>
      <c r="K284" t="b">
        <v>1</v>
      </c>
      <c r="M284" t="s">
        <v>32</v>
      </c>
      <c r="N284" t="s">
        <v>35</v>
      </c>
      <c r="O284" t="b">
        <v>0</v>
      </c>
    </row>
    <row r="285" spans="1:15" x14ac:dyDescent="0.2">
      <c r="A285">
        <v>0</v>
      </c>
      <c r="B285">
        <v>3</v>
      </c>
      <c r="C285" t="s">
        <v>15</v>
      </c>
      <c r="D285">
        <v>33</v>
      </c>
      <c r="E285">
        <v>0</v>
      </c>
      <c r="F285">
        <v>0</v>
      </c>
      <c r="G285">
        <v>7.7750000000000004</v>
      </c>
      <c r="H285" t="s">
        <v>17</v>
      </c>
      <c r="I285" t="s">
        <v>20</v>
      </c>
      <c r="J285" t="s">
        <v>23</v>
      </c>
      <c r="K285" t="b">
        <v>1</v>
      </c>
      <c r="M285" t="s">
        <v>32</v>
      </c>
      <c r="N285" t="s">
        <v>35</v>
      </c>
      <c r="O285" t="b">
        <v>1</v>
      </c>
    </row>
    <row r="286" spans="1:15" x14ac:dyDescent="0.2">
      <c r="A286">
        <v>0</v>
      </c>
      <c r="B286">
        <v>3</v>
      </c>
      <c r="C286" t="s">
        <v>15</v>
      </c>
      <c r="D286">
        <v>33</v>
      </c>
      <c r="E286">
        <v>0</v>
      </c>
      <c r="F286">
        <v>0</v>
      </c>
      <c r="G286">
        <v>9.5</v>
      </c>
      <c r="H286" t="s">
        <v>17</v>
      </c>
      <c r="I286" t="s">
        <v>20</v>
      </c>
      <c r="J286" t="s">
        <v>23</v>
      </c>
      <c r="K286" t="b">
        <v>1</v>
      </c>
      <c r="M286" t="s">
        <v>32</v>
      </c>
      <c r="N286" t="s">
        <v>35</v>
      </c>
      <c r="O286" t="b">
        <v>1</v>
      </c>
    </row>
    <row r="287" spans="1:15" x14ac:dyDescent="0.2">
      <c r="A287">
        <v>0</v>
      </c>
      <c r="B287">
        <v>1</v>
      </c>
      <c r="C287" t="s">
        <v>15</v>
      </c>
      <c r="D287">
        <v>33</v>
      </c>
      <c r="E287">
        <v>0</v>
      </c>
      <c r="F287">
        <v>0</v>
      </c>
      <c r="G287">
        <v>5</v>
      </c>
      <c r="H287" t="s">
        <v>17</v>
      </c>
      <c r="I287" t="s">
        <v>21</v>
      </c>
      <c r="J287" t="s">
        <v>23</v>
      </c>
      <c r="K287" t="b">
        <v>1</v>
      </c>
      <c r="L287" t="s">
        <v>30</v>
      </c>
      <c r="M287" t="s">
        <v>32</v>
      </c>
      <c r="N287" t="s">
        <v>35</v>
      </c>
      <c r="O287" t="b">
        <v>1</v>
      </c>
    </row>
    <row r="288" spans="1:15" x14ac:dyDescent="0.2">
      <c r="A288">
        <v>0</v>
      </c>
      <c r="B288">
        <v>3</v>
      </c>
      <c r="C288" t="s">
        <v>15</v>
      </c>
      <c r="D288">
        <v>33</v>
      </c>
      <c r="E288">
        <v>0</v>
      </c>
      <c r="F288">
        <v>0</v>
      </c>
      <c r="G288">
        <v>7.8958000000000004</v>
      </c>
      <c r="H288" t="s">
        <v>17</v>
      </c>
      <c r="I288" t="s">
        <v>20</v>
      </c>
      <c r="J288" t="s">
        <v>23</v>
      </c>
      <c r="K288" t="b">
        <v>1</v>
      </c>
      <c r="M288" t="s">
        <v>32</v>
      </c>
      <c r="N288" t="s">
        <v>35</v>
      </c>
      <c r="O288" t="b">
        <v>1</v>
      </c>
    </row>
    <row r="289" spans="1:15" x14ac:dyDescent="0.2">
      <c r="A289">
        <v>1</v>
      </c>
      <c r="B289">
        <v>2</v>
      </c>
      <c r="C289" t="s">
        <v>15</v>
      </c>
      <c r="D289">
        <v>34</v>
      </c>
      <c r="E289">
        <v>0</v>
      </c>
      <c r="F289">
        <v>0</v>
      </c>
      <c r="G289">
        <v>13</v>
      </c>
      <c r="H289" t="s">
        <v>17</v>
      </c>
      <c r="I289" t="s">
        <v>22</v>
      </c>
      <c r="J289" t="s">
        <v>23</v>
      </c>
      <c r="K289" t="b">
        <v>1</v>
      </c>
      <c r="L289" t="s">
        <v>28</v>
      </c>
      <c r="M289" t="s">
        <v>32</v>
      </c>
      <c r="N289" t="s">
        <v>36</v>
      </c>
      <c r="O289" t="b">
        <v>1</v>
      </c>
    </row>
    <row r="290" spans="1:15" x14ac:dyDescent="0.2">
      <c r="A290">
        <v>0</v>
      </c>
      <c r="B290">
        <v>2</v>
      </c>
      <c r="C290" t="s">
        <v>15</v>
      </c>
      <c r="D290">
        <v>34</v>
      </c>
      <c r="E290">
        <v>1</v>
      </c>
      <c r="F290">
        <v>0</v>
      </c>
      <c r="G290">
        <v>26</v>
      </c>
      <c r="H290" t="s">
        <v>17</v>
      </c>
      <c r="I290" t="s">
        <v>22</v>
      </c>
      <c r="J290" t="s">
        <v>23</v>
      </c>
      <c r="K290" t="b">
        <v>1</v>
      </c>
      <c r="M290" t="s">
        <v>32</v>
      </c>
      <c r="N290" t="s">
        <v>35</v>
      </c>
      <c r="O290" t="b">
        <v>0</v>
      </c>
    </row>
    <row r="291" spans="1:15" x14ac:dyDescent="0.2">
      <c r="A291">
        <v>0</v>
      </c>
      <c r="B291">
        <v>3</v>
      </c>
      <c r="C291" t="s">
        <v>15</v>
      </c>
      <c r="D291">
        <v>34</v>
      </c>
      <c r="E291">
        <v>0</v>
      </c>
      <c r="F291">
        <v>0</v>
      </c>
      <c r="G291">
        <v>6.4958</v>
      </c>
      <c r="H291" t="s">
        <v>17</v>
      </c>
      <c r="I291" t="s">
        <v>20</v>
      </c>
      <c r="J291" t="s">
        <v>23</v>
      </c>
      <c r="K291" t="b">
        <v>1</v>
      </c>
      <c r="M291" t="s">
        <v>32</v>
      </c>
      <c r="N291" t="s">
        <v>35</v>
      </c>
      <c r="O291" t="b">
        <v>1</v>
      </c>
    </row>
    <row r="292" spans="1:15" x14ac:dyDescent="0.2">
      <c r="A292">
        <v>0</v>
      </c>
      <c r="B292">
        <v>2</v>
      </c>
      <c r="C292" t="s">
        <v>15</v>
      </c>
      <c r="D292">
        <v>34</v>
      </c>
      <c r="E292">
        <v>1</v>
      </c>
      <c r="F292">
        <v>0</v>
      </c>
      <c r="G292">
        <v>21</v>
      </c>
      <c r="H292" t="s">
        <v>17</v>
      </c>
      <c r="I292" t="s">
        <v>22</v>
      </c>
      <c r="J292" t="s">
        <v>23</v>
      </c>
      <c r="K292" t="b">
        <v>1</v>
      </c>
      <c r="M292" t="s">
        <v>32</v>
      </c>
      <c r="N292" t="s">
        <v>35</v>
      </c>
      <c r="O292" t="b">
        <v>0</v>
      </c>
    </row>
    <row r="293" spans="1:15" x14ac:dyDescent="0.2">
      <c r="A293">
        <v>1</v>
      </c>
      <c r="B293">
        <v>1</v>
      </c>
      <c r="C293" t="s">
        <v>15</v>
      </c>
      <c r="D293">
        <v>34</v>
      </c>
      <c r="E293">
        <v>0</v>
      </c>
      <c r="F293">
        <v>0</v>
      </c>
      <c r="G293">
        <v>26.55</v>
      </c>
      <c r="H293" t="s">
        <v>17</v>
      </c>
      <c r="I293" t="s">
        <v>21</v>
      </c>
      <c r="J293" t="s">
        <v>23</v>
      </c>
      <c r="K293" t="b">
        <v>1</v>
      </c>
      <c r="M293" t="s">
        <v>32</v>
      </c>
      <c r="N293" t="s">
        <v>36</v>
      </c>
      <c r="O293" t="b">
        <v>1</v>
      </c>
    </row>
    <row r="294" spans="1:15" x14ac:dyDescent="0.2">
      <c r="A294">
        <v>0</v>
      </c>
      <c r="B294">
        <v>3</v>
      </c>
      <c r="C294" t="s">
        <v>15</v>
      </c>
      <c r="D294">
        <v>34</v>
      </c>
      <c r="E294">
        <v>0</v>
      </c>
      <c r="F294">
        <v>0</v>
      </c>
      <c r="G294">
        <v>8.0500000000000007</v>
      </c>
      <c r="H294" t="s">
        <v>17</v>
      </c>
      <c r="I294" t="s">
        <v>20</v>
      </c>
      <c r="J294" t="s">
        <v>23</v>
      </c>
      <c r="K294" t="b">
        <v>1</v>
      </c>
      <c r="M294" t="s">
        <v>32</v>
      </c>
      <c r="N294" t="s">
        <v>35</v>
      </c>
      <c r="O294" t="b">
        <v>1</v>
      </c>
    </row>
    <row r="295" spans="1:15" x14ac:dyDescent="0.2">
      <c r="A295">
        <v>0</v>
      </c>
      <c r="B295">
        <v>2</v>
      </c>
      <c r="C295" t="s">
        <v>15</v>
      </c>
      <c r="D295">
        <v>34</v>
      </c>
      <c r="E295">
        <v>1</v>
      </c>
      <c r="F295">
        <v>0</v>
      </c>
      <c r="G295">
        <v>21</v>
      </c>
      <c r="H295" t="s">
        <v>17</v>
      </c>
      <c r="I295" t="s">
        <v>22</v>
      </c>
      <c r="J295" t="s">
        <v>23</v>
      </c>
      <c r="K295" t="b">
        <v>1</v>
      </c>
      <c r="M295" t="s">
        <v>32</v>
      </c>
      <c r="N295" t="s">
        <v>35</v>
      </c>
      <c r="O295" t="b">
        <v>0</v>
      </c>
    </row>
    <row r="296" spans="1:15" x14ac:dyDescent="0.2">
      <c r="A296">
        <v>0</v>
      </c>
      <c r="B296">
        <v>3</v>
      </c>
      <c r="C296" t="s">
        <v>15</v>
      </c>
      <c r="D296">
        <v>34</v>
      </c>
      <c r="E296">
        <v>1</v>
      </c>
      <c r="F296">
        <v>1</v>
      </c>
      <c r="G296">
        <v>14.4</v>
      </c>
      <c r="H296" t="s">
        <v>17</v>
      </c>
      <c r="I296" t="s">
        <v>20</v>
      </c>
      <c r="J296" t="s">
        <v>23</v>
      </c>
      <c r="K296" t="b">
        <v>1</v>
      </c>
      <c r="M296" t="s">
        <v>32</v>
      </c>
      <c r="N296" t="s">
        <v>35</v>
      </c>
      <c r="O296" t="b">
        <v>0</v>
      </c>
    </row>
    <row r="297" spans="1:15" x14ac:dyDescent="0.2">
      <c r="A297">
        <v>0</v>
      </c>
      <c r="B297">
        <v>2</v>
      </c>
      <c r="C297" t="s">
        <v>15</v>
      </c>
      <c r="D297">
        <v>34</v>
      </c>
      <c r="E297">
        <v>0</v>
      </c>
      <c r="F297">
        <v>0</v>
      </c>
      <c r="G297">
        <v>13</v>
      </c>
      <c r="H297" t="s">
        <v>17</v>
      </c>
      <c r="I297" t="s">
        <v>22</v>
      </c>
      <c r="J297" t="s">
        <v>23</v>
      </c>
      <c r="K297" t="b">
        <v>1</v>
      </c>
      <c r="M297" t="s">
        <v>32</v>
      </c>
      <c r="N297" t="s">
        <v>35</v>
      </c>
      <c r="O297" t="b">
        <v>1</v>
      </c>
    </row>
    <row r="298" spans="1:15" x14ac:dyDescent="0.2">
      <c r="A298">
        <v>0</v>
      </c>
      <c r="B298">
        <v>3</v>
      </c>
      <c r="C298" t="s">
        <v>15</v>
      </c>
      <c r="D298">
        <v>34</v>
      </c>
      <c r="E298">
        <v>0</v>
      </c>
      <c r="F298">
        <v>0</v>
      </c>
      <c r="G298">
        <v>8.0500000000000007</v>
      </c>
      <c r="H298" t="s">
        <v>17</v>
      </c>
      <c r="I298" t="s">
        <v>20</v>
      </c>
      <c r="J298" t="s">
        <v>23</v>
      </c>
      <c r="K298" t="b">
        <v>1</v>
      </c>
      <c r="M298" t="s">
        <v>32</v>
      </c>
      <c r="N298" t="s">
        <v>35</v>
      </c>
      <c r="O298" t="b">
        <v>1</v>
      </c>
    </row>
    <row r="299" spans="1:15" x14ac:dyDescent="0.2">
      <c r="A299">
        <v>0</v>
      </c>
      <c r="B299">
        <v>2</v>
      </c>
      <c r="C299" t="s">
        <v>15</v>
      </c>
      <c r="D299">
        <v>34</v>
      </c>
      <c r="E299">
        <v>0</v>
      </c>
      <c r="F299">
        <v>0</v>
      </c>
      <c r="G299">
        <v>13</v>
      </c>
      <c r="H299" t="s">
        <v>17</v>
      </c>
      <c r="I299" t="s">
        <v>22</v>
      </c>
      <c r="J299" t="s">
        <v>23</v>
      </c>
      <c r="K299" t="b">
        <v>1</v>
      </c>
      <c r="M299" t="s">
        <v>32</v>
      </c>
      <c r="N299" t="s">
        <v>35</v>
      </c>
      <c r="O299" t="b">
        <v>1</v>
      </c>
    </row>
    <row r="300" spans="1:15" s="6" customFormat="1" x14ac:dyDescent="0.2">
      <c r="A300" s="6">
        <v>0</v>
      </c>
      <c r="B300" s="6">
        <v>3</v>
      </c>
      <c r="C300" s="6" t="s">
        <v>15</v>
      </c>
      <c r="D300" s="6">
        <v>34.5</v>
      </c>
      <c r="E300" s="6">
        <v>0</v>
      </c>
      <c r="F300" s="6">
        <v>0</v>
      </c>
      <c r="G300" s="6">
        <v>6.4375</v>
      </c>
      <c r="H300" s="6" t="s">
        <v>18</v>
      </c>
      <c r="I300" s="6" t="s">
        <v>20</v>
      </c>
      <c r="J300" s="6" t="s">
        <v>23</v>
      </c>
      <c r="K300" s="6" t="b">
        <v>1</v>
      </c>
      <c r="M300" s="6" t="s">
        <v>33</v>
      </c>
      <c r="N300" s="6" t="s">
        <v>35</v>
      </c>
      <c r="O300" s="6" t="b">
        <v>1</v>
      </c>
    </row>
    <row r="301" spans="1:15" x14ac:dyDescent="0.2">
      <c r="A301">
        <v>0</v>
      </c>
      <c r="B301">
        <v>3</v>
      </c>
      <c r="C301" t="s">
        <v>15</v>
      </c>
      <c r="D301">
        <v>35</v>
      </c>
      <c r="E301">
        <v>0</v>
      </c>
      <c r="F301">
        <v>0</v>
      </c>
      <c r="G301">
        <v>8.0500000000000007</v>
      </c>
      <c r="H301" t="s">
        <v>17</v>
      </c>
      <c r="I301" t="s">
        <v>20</v>
      </c>
      <c r="J301" t="s">
        <v>23</v>
      </c>
      <c r="K301" t="b">
        <v>1</v>
      </c>
      <c r="M301" t="s">
        <v>32</v>
      </c>
      <c r="N301" t="s">
        <v>35</v>
      </c>
      <c r="O301" t="b">
        <v>1</v>
      </c>
    </row>
    <row r="302" spans="1:15" x14ac:dyDescent="0.2">
      <c r="A302">
        <v>0</v>
      </c>
      <c r="B302">
        <v>2</v>
      </c>
      <c r="C302" t="s">
        <v>15</v>
      </c>
      <c r="D302">
        <v>35</v>
      </c>
      <c r="E302">
        <v>0</v>
      </c>
      <c r="F302">
        <v>0</v>
      </c>
      <c r="G302">
        <v>26</v>
      </c>
      <c r="H302" t="s">
        <v>17</v>
      </c>
      <c r="I302" t="s">
        <v>22</v>
      </c>
      <c r="J302" t="s">
        <v>23</v>
      </c>
      <c r="K302" t="b">
        <v>1</v>
      </c>
      <c r="M302" t="s">
        <v>32</v>
      </c>
      <c r="N302" t="s">
        <v>35</v>
      </c>
      <c r="O302" t="b">
        <v>1</v>
      </c>
    </row>
    <row r="303" spans="1:15" x14ac:dyDescent="0.2">
      <c r="A303">
        <v>0</v>
      </c>
      <c r="B303">
        <v>3</v>
      </c>
      <c r="C303" t="s">
        <v>15</v>
      </c>
      <c r="D303">
        <v>35</v>
      </c>
      <c r="E303">
        <v>0</v>
      </c>
      <c r="F303">
        <v>0</v>
      </c>
      <c r="G303">
        <v>7.05</v>
      </c>
      <c r="H303" t="s">
        <v>17</v>
      </c>
      <c r="I303" t="s">
        <v>20</v>
      </c>
      <c r="J303" t="s">
        <v>23</v>
      </c>
      <c r="K303" t="b">
        <v>1</v>
      </c>
      <c r="M303" t="s">
        <v>32</v>
      </c>
      <c r="N303" t="s">
        <v>35</v>
      </c>
      <c r="O303" t="b">
        <v>1</v>
      </c>
    </row>
    <row r="304" spans="1:15" x14ac:dyDescent="0.2">
      <c r="A304">
        <v>0</v>
      </c>
      <c r="B304">
        <v>3</v>
      </c>
      <c r="C304" t="s">
        <v>15</v>
      </c>
      <c r="D304">
        <v>35</v>
      </c>
      <c r="E304">
        <v>0</v>
      </c>
      <c r="F304">
        <v>0</v>
      </c>
      <c r="G304">
        <v>7.125</v>
      </c>
      <c r="H304" t="s">
        <v>17</v>
      </c>
      <c r="I304" t="s">
        <v>20</v>
      </c>
      <c r="J304" t="s">
        <v>23</v>
      </c>
      <c r="K304" t="b">
        <v>1</v>
      </c>
      <c r="M304" t="s">
        <v>32</v>
      </c>
      <c r="N304" t="s">
        <v>35</v>
      </c>
      <c r="O304" t="b">
        <v>1</v>
      </c>
    </row>
    <row r="305" spans="1:15" x14ac:dyDescent="0.2">
      <c r="A305">
        <v>1</v>
      </c>
      <c r="B305">
        <v>1</v>
      </c>
      <c r="C305" t="s">
        <v>15</v>
      </c>
      <c r="D305">
        <v>35</v>
      </c>
      <c r="E305">
        <v>0</v>
      </c>
      <c r="F305">
        <v>0</v>
      </c>
      <c r="G305">
        <v>26.55</v>
      </c>
      <c r="H305" t="s">
        <v>18</v>
      </c>
      <c r="I305" t="s">
        <v>21</v>
      </c>
      <c r="J305" t="s">
        <v>23</v>
      </c>
      <c r="K305" t="b">
        <v>1</v>
      </c>
      <c r="M305" t="s">
        <v>33</v>
      </c>
      <c r="N305" t="s">
        <v>36</v>
      </c>
      <c r="O305" t="b">
        <v>1</v>
      </c>
    </row>
    <row r="306" spans="1:15" x14ac:dyDescent="0.2">
      <c r="A306">
        <v>0</v>
      </c>
      <c r="B306">
        <v>3</v>
      </c>
      <c r="C306" t="s">
        <v>15</v>
      </c>
      <c r="D306">
        <v>35</v>
      </c>
      <c r="E306">
        <v>0</v>
      </c>
      <c r="F306">
        <v>0</v>
      </c>
      <c r="G306">
        <v>8.0500000000000007</v>
      </c>
      <c r="H306" t="s">
        <v>17</v>
      </c>
      <c r="I306" t="s">
        <v>20</v>
      </c>
      <c r="J306" t="s">
        <v>23</v>
      </c>
      <c r="K306" t="b">
        <v>1</v>
      </c>
      <c r="M306" t="s">
        <v>32</v>
      </c>
      <c r="N306" t="s">
        <v>35</v>
      </c>
      <c r="O306" t="b">
        <v>1</v>
      </c>
    </row>
    <row r="307" spans="1:15" x14ac:dyDescent="0.2">
      <c r="A307">
        <v>1</v>
      </c>
      <c r="B307">
        <v>1</v>
      </c>
      <c r="C307" t="s">
        <v>15</v>
      </c>
      <c r="D307">
        <v>35</v>
      </c>
      <c r="E307">
        <v>0</v>
      </c>
      <c r="F307">
        <v>0</v>
      </c>
      <c r="G307">
        <v>26.287500000000001</v>
      </c>
      <c r="H307" t="s">
        <v>17</v>
      </c>
      <c r="I307" t="s">
        <v>21</v>
      </c>
      <c r="J307" t="s">
        <v>23</v>
      </c>
      <c r="K307" t="b">
        <v>1</v>
      </c>
      <c r="L307" t="s">
        <v>26</v>
      </c>
      <c r="M307" t="s">
        <v>32</v>
      </c>
      <c r="N307" t="s">
        <v>36</v>
      </c>
      <c r="O307" t="b">
        <v>1</v>
      </c>
    </row>
    <row r="308" spans="1:15" x14ac:dyDescent="0.2">
      <c r="A308">
        <v>1</v>
      </c>
      <c r="B308">
        <v>1</v>
      </c>
      <c r="C308" t="s">
        <v>15</v>
      </c>
      <c r="D308">
        <v>35</v>
      </c>
      <c r="E308">
        <v>0</v>
      </c>
      <c r="F308">
        <v>0</v>
      </c>
      <c r="G308">
        <v>512.32920000000001</v>
      </c>
      <c r="H308" t="s">
        <v>18</v>
      </c>
      <c r="I308" t="s">
        <v>21</v>
      </c>
      <c r="J308" t="s">
        <v>23</v>
      </c>
      <c r="K308" t="b">
        <v>1</v>
      </c>
      <c r="L308" t="s">
        <v>30</v>
      </c>
      <c r="M308" t="s">
        <v>33</v>
      </c>
      <c r="N308" t="s">
        <v>36</v>
      </c>
      <c r="O308" t="b">
        <v>1</v>
      </c>
    </row>
    <row r="309" spans="1:15" x14ac:dyDescent="0.2">
      <c r="A309">
        <v>0</v>
      </c>
      <c r="B309">
        <v>2</v>
      </c>
      <c r="C309" t="s">
        <v>15</v>
      </c>
      <c r="D309">
        <v>35</v>
      </c>
      <c r="E309">
        <v>0</v>
      </c>
      <c r="F309">
        <v>0</v>
      </c>
      <c r="G309">
        <v>10.5</v>
      </c>
      <c r="H309" t="s">
        <v>17</v>
      </c>
      <c r="I309" t="s">
        <v>22</v>
      </c>
      <c r="J309" t="s">
        <v>23</v>
      </c>
      <c r="K309" t="b">
        <v>1</v>
      </c>
      <c r="M309" t="s">
        <v>32</v>
      </c>
      <c r="N309" t="s">
        <v>35</v>
      </c>
      <c r="O309" t="b">
        <v>1</v>
      </c>
    </row>
    <row r="310" spans="1:15" x14ac:dyDescent="0.2">
      <c r="A310">
        <v>0</v>
      </c>
      <c r="B310">
        <v>3</v>
      </c>
      <c r="C310" t="s">
        <v>15</v>
      </c>
      <c r="D310">
        <v>35</v>
      </c>
      <c r="E310">
        <v>0</v>
      </c>
      <c r="F310">
        <v>0</v>
      </c>
      <c r="G310">
        <v>7.8958000000000004</v>
      </c>
      <c r="H310" t="s">
        <v>18</v>
      </c>
      <c r="I310" t="s">
        <v>20</v>
      </c>
      <c r="J310" t="s">
        <v>23</v>
      </c>
      <c r="K310" t="b">
        <v>1</v>
      </c>
      <c r="M310" t="s">
        <v>33</v>
      </c>
      <c r="N310" t="s">
        <v>35</v>
      </c>
      <c r="O310" t="b">
        <v>1</v>
      </c>
    </row>
    <row r="311" spans="1:15" x14ac:dyDescent="0.2">
      <c r="A311">
        <v>0</v>
      </c>
      <c r="B311">
        <v>3</v>
      </c>
      <c r="C311" t="s">
        <v>15</v>
      </c>
      <c r="D311">
        <v>36</v>
      </c>
      <c r="E311">
        <v>0</v>
      </c>
      <c r="F311">
        <v>0</v>
      </c>
      <c r="G311">
        <v>0</v>
      </c>
      <c r="H311" t="s">
        <v>17</v>
      </c>
      <c r="I311" t="s">
        <v>20</v>
      </c>
      <c r="J311" t="s">
        <v>23</v>
      </c>
      <c r="K311" t="b">
        <v>1</v>
      </c>
      <c r="M311" t="s">
        <v>32</v>
      </c>
      <c r="N311" t="s">
        <v>35</v>
      </c>
      <c r="O311" t="b">
        <v>1</v>
      </c>
    </row>
    <row r="312" spans="1:15" x14ac:dyDescent="0.2">
      <c r="A312">
        <v>0</v>
      </c>
      <c r="B312">
        <v>3</v>
      </c>
      <c r="C312" t="s">
        <v>15</v>
      </c>
      <c r="D312">
        <v>36</v>
      </c>
      <c r="E312">
        <v>0</v>
      </c>
      <c r="F312">
        <v>0</v>
      </c>
      <c r="G312">
        <v>7.8958000000000004</v>
      </c>
      <c r="H312" t="s">
        <v>17</v>
      </c>
      <c r="I312" t="s">
        <v>20</v>
      </c>
      <c r="J312" t="s">
        <v>23</v>
      </c>
      <c r="K312" t="b">
        <v>1</v>
      </c>
      <c r="M312" t="s">
        <v>32</v>
      </c>
      <c r="N312" t="s">
        <v>35</v>
      </c>
      <c r="O312" t="b">
        <v>1</v>
      </c>
    </row>
    <row r="313" spans="1:15" x14ac:dyDescent="0.2">
      <c r="A313">
        <v>0</v>
      </c>
      <c r="B313">
        <v>2</v>
      </c>
      <c r="C313" t="s">
        <v>15</v>
      </c>
      <c r="D313">
        <v>36</v>
      </c>
      <c r="E313">
        <v>0</v>
      </c>
      <c r="F313">
        <v>0</v>
      </c>
      <c r="G313">
        <v>10.5</v>
      </c>
      <c r="H313" t="s">
        <v>17</v>
      </c>
      <c r="I313" t="s">
        <v>22</v>
      </c>
      <c r="J313" t="s">
        <v>23</v>
      </c>
      <c r="K313" t="b">
        <v>1</v>
      </c>
      <c r="M313" t="s">
        <v>32</v>
      </c>
      <c r="N313" t="s">
        <v>35</v>
      </c>
      <c r="O313" t="b">
        <v>1</v>
      </c>
    </row>
    <row r="314" spans="1:15" x14ac:dyDescent="0.2">
      <c r="A314">
        <v>0</v>
      </c>
      <c r="B314">
        <v>2</v>
      </c>
      <c r="C314" t="s">
        <v>15</v>
      </c>
      <c r="D314">
        <v>36</v>
      </c>
      <c r="E314">
        <v>0</v>
      </c>
      <c r="F314">
        <v>0</v>
      </c>
      <c r="G314">
        <v>12.875</v>
      </c>
      <c r="H314" t="s">
        <v>18</v>
      </c>
      <c r="I314" t="s">
        <v>22</v>
      </c>
      <c r="J314" t="s">
        <v>23</v>
      </c>
      <c r="K314" t="b">
        <v>1</v>
      </c>
      <c r="L314" t="s">
        <v>28</v>
      </c>
      <c r="M314" t="s">
        <v>33</v>
      </c>
      <c r="N314" t="s">
        <v>35</v>
      </c>
      <c r="O314" t="b">
        <v>1</v>
      </c>
    </row>
    <row r="315" spans="1:15" x14ac:dyDescent="0.2">
      <c r="A315">
        <v>0</v>
      </c>
      <c r="B315">
        <v>2</v>
      </c>
      <c r="C315" t="s">
        <v>15</v>
      </c>
      <c r="D315">
        <v>36</v>
      </c>
      <c r="E315">
        <v>0</v>
      </c>
      <c r="F315">
        <v>0</v>
      </c>
      <c r="G315">
        <v>13</v>
      </c>
      <c r="H315" t="s">
        <v>17</v>
      </c>
      <c r="I315" t="s">
        <v>22</v>
      </c>
      <c r="J315" t="s">
        <v>23</v>
      </c>
      <c r="K315" t="b">
        <v>1</v>
      </c>
      <c r="M315" t="s">
        <v>32</v>
      </c>
      <c r="N315" t="s">
        <v>35</v>
      </c>
      <c r="O315" t="b">
        <v>1</v>
      </c>
    </row>
    <row r="316" spans="1:15" x14ac:dyDescent="0.2">
      <c r="A316">
        <v>1</v>
      </c>
      <c r="B316">
        <v>1</v>
      </c>
      <c r="C316" t="s">
        <v>15</v>
      </c>
      <c r="D316">
        <v>36</v>
      </c>
      <c r="E316">
        <v>1</v>
      </c>
      <c r="F316">
        <v>2</v>
      </c>
      <c r="G316">
        <v>120</v>
      </c>
      <c r="H316" t="s">
        <v>17</v>
      </c>
      <c r="I316" t="s">
        <v>21</v>
      </c>
      <c r="J316" t="s">
        <v>23</v>
      </c>
      <c r="K316" t="b">
        <v>1</v>
      </c>
      <c r="L316" t="s">
        <v>30</v>
      </c>
      <c r="M316" t="s">
        <v>32</v>
      </c>
      <c r="N316" t="s">
        <v>36</v>
      </c>
      <c r="O316" t="b">
        <v>0</v>
      </c>
    </row>
    <row r="317" spans="1:15" x14ac:dyDescent="0.2">
      <c r="A317">
        <v>0</v>
      </c>
      <c r="B317">
        <v>2</v>
      </c>
      <c r="C317" t="s">
        <v>15</v>
      </c>
      <c r="D317">
        <v>36</v>
      </c>
      <c r="E317">
        <v>1</v>
      </c>
      <c r="F317">
        <v>2</v>
      </c>
      <c r="G317">
        <v>27.75</v>
      </c>
      <c r="H317" t="s">
        <v>17</v>
      </c>
      <c r="I317" t="s">
        <v>22</v>
      </c>
      <c r="J317" t="s">
        <v>23</v>
      </c>
      <c r="K317" t="b">
        <v>1</v>
      </c>
      <c r="M317" t="s">
        <v>32</v>
      </c>
      <c r="N317" t="s">
        <v>35</v>
      </c>
      <c r="O317" t="b">
        <v>0</v>
      </c>
    </row>
    <row r="318" spans="1:15" x14ac:dyDescent="0.2">
      <c r="A318">
        <v>1</v>
      </c>
      <c r="B318">
        <v>1</v>
      </c>
      <c r="C318" t="s">
        <v>15</v>
      </c>
      <c r="D318">
        <v>36</v>
      </c>
      <c r="E318">
        <v>0</v>
      </c>
      <c r="F318">
        <v>0</v>
      </c>
      <c r="G318">
        <v>26.287500000000001</v>
      </c>
      <c r="H318" t="s">
        <v>17</v>
      </c>
      <c r="I318" t="s">
        <v>21</v>
      </c>
      <c r="J318" t="s">
        <v>23</v>
      </c>
      <c r="K318" t="b">
        <v>1</v>
      </c>
      <c r="L318" t="s">
        <v>26</v>
      </c>
      <c r="M318" t="s">
        <v>32</v>
      </c>
      <c r="N318" t="s">
        <v>36</v>
      </c>
      <c r="O318" t="b">
        <v>1</v>
      </c>
    </row>
    <row r="319" spans="1:15" x14ac:dyDescent="0.2">
      <c r="A319">
        <v>1</v>
      </c>
      <c r="B319">
        <v>1</v>
      </c>
      <c r="C319" t="s">
        <v>15</v>
      </c>
      <c r="D319">
        <v>36</v>
      </c>
      <c r="E319">
        <v>0</v>
      </c>
      <c r="F319">
        <v>0</v>
      </c>
      <c r="G319">
        <v>26.387499999999999</v>
      </c>
      <c r="H319" t="s">
        <v>17</v>
      </c>
      <c r="I319" t="s">
        <v>21</v>
      </c>
      <c r="J319" t="s">
        <v>23</v>
      </c>
      <c r="K319" t="b">
        <v>1</v>
      </c>
      <c r="L319" t="s">
        <v>26</v>
      </c>
      <c r="M319" t="s">
        <v>32</v>
      </c>
      <c r="N319" t="s">
        <v>36</v>
      </c>
      <c r="O319" t="b">
        <v>1</v>
      </c>
    </row>
    <row r="320" spans="1:15" x14ac:dyDescent="0.2">
      <c r="A320">
        <v>0</v>
      </c>
      <c r="B320">
        <v>1</v>
      </c>
      <c r="C320" t="s">
        <v>15</v>
      </c>
      <c r="D320">
        <v>36</v>
      </c>
      <c r="E320">
        <v>0</v>
      </c>
      <c r="F320">
        <v>0</v>
      </c>
      <c r="G320">
        <v>40.125</v>
      </c>
      <c r="H320" t="s">
        <v>18</v>
      </c>
      <c r="I320" t="s">
        <v>21</v>
      </c>
      <c r="J320" t="s">
        <v>23</v>
      </c>
      <c r="K320" t="b">
        <v>1</v>
      </c>
      <c r="L320" t="s">
        <v>29</v>
      </c>
      <c r="M320" t="s">
        <v>33</v>
      </c>
      <c r="N320" t="s">
        <v>35</v>
      </c>
      <c r="O320" t="b">
        <v>1</v>
      </c>
    </row>
    <row r="321" spans="1:15" x14ac:dyDescent="0.2">
      <c r="A321">
        <v>0</v>
      </c>
      <c r="B321">
        <v>3</v>
      </c>
      <c r="C321" t="s">
        <v>15</v>
      </c>
      <c r="D321">
        <v>36</v>
      </c>
      <c r="E321">
        <v>1</v>
      </c>
      <c r="F321">
        <v>1</v>
      </c>
      <c r="G321">
        <v>24.15</v>
      </c>
      <c r="H321" t="s">
        <v>17</v>
      </c>
      <c r="I321" t="s">
        <v>20</v>
      </c>
      <c r="J321" t="s">
        <v>23</v>
      </c>
      <c r="K321" t="b">
        <v>1</v>
      </c>
      <c r="M321" t="s">
        <v>32</v>
      </c>
      <c r="N321" t="s">
        <v>35</v>
      </c>
      <c r="O321" t="b">
        <v>0</v>
      </c>
    </row>
    <row r="322" spans="1:15" x14ac:dyDescent="0.2">
      <c r="A322">
        <v>0</v>
      </c>
      <c r="B322">
        <v>3</v>
      </c>
      <c r="C322" t="s">
        <v>15</v>
      </c>
      <c r="D322">
        <v>36</v>
      </c>
      <c r="E322">
        <v>1</v>
      </c>
      <c r="F322">
        <v>0</v>
      </c>
      <c r="G322">
        <v>15.55</v>
      </c>
      <c r="H322" t="s">
        <v>17</v>
      </c>
      <c r="I322" t="s">
        <v>20</v>
      </c>
      <c r="J322" t="s">
        <v>23</v>
      </c>
      <c r="K322" t="b">
        <v>1</v>
      </c>
      <c r="M322" t="s">
        <v>32</v>
      </c>
      <c r="N322" t="s">
        <v>35</v>
      </c>
      <c r="O322" t="b">
        <v>0</v>
      </c>
    </row>
    <row r="323" spans="1:15" x14ac:dyDescent="0.2">
      <c r="A323">
        <v>0</v>
      </c>
      <c r="B323">
        <v>3</v>
      </c>
      <c r="C323" t="s">
        <v>15</v>
      </c>
      <c r="D323">
        <v>36</v>
      </c>
      <c r="E323">
        <v>0</v>
      </c>
      <c r="F323">
        <v>0</v>
      </c>
      <c r="G323">
        <v>7.4958</v>
      </c>
      <c r="H323" t="s">
        <v>17</v>
      </c>
      <c r="I323" t="s">
        <v>20</v>
      </c>
      <c r="J323" t="s">
        <v>23</v>
      </c>
      <c r="K323" t="b">
        <v>1</v>
      </c>
      <c r="M323" t="s">
        <v>32</v>
      </c>
      <c r="N323" t="s">
        <v>35</v>
      </c>
      <c r="O323" t="b">
        <v>1</v>
      </c>
    </row>
    <row r="324" spans="1:15" x14ac:dyDescent="0.2">
      <c r="A324">
        <v>1</v>
      </c>
      <c r="B324">
        <v>1</v>
      </c>
      <c r="C324" t="s">
        <v>15</v>
      </c>
      <c r="D324">
        <v>36</v>
      </c>
      <c r="E324">
        <v>0</v>
      </c>
      <c r="F324">
        <v>1</v>
      </c>
      <c r="G324">
        <v>512.32920000000001</v>
      </c>
      <c r="H324" t="s">
        <v>18</v>
      </c>
      <c r="I324" t="s">
        <v>21</v>
      </c>
      <c r="J324" t="s">
        <v>23</v>
      </c>
      <c r="K324" t="b">
        <v>1</v>
      </c>
      <c r="L324" t="s">
        <v>30</v>
      </c>
      <c r="M324" t="s">
        <v>33</v>
      </c>
      <c r="N324" t="s">
        <v>36</v>
      </c>
      <c r="O324" t="b">
        <v>0</v>
      </c>
    </row>
    <row r="325" spans="1:15" x14ac:dyDescent="0.2">
      <c r="A325">
        <v>0</v>
      </c>
      <c r="B325">
        <v>1</v>
      </c>
      <c r="C325" t="s">
        <v>15</v>
      </c>
      <c r="D325">
        <v>36</v>
      </c>
      <c r="E325">
        <v>1</v>
      </c>
      <c r="F325">
        <v>0</v>
      </c>
      <c r="G325">
        <v>78.849999999999994</v>
      </c>
      <c r="H325" t="s">
        <v>17</v>
      </c>
      <c r="I325" t="s">
        <v>21</v>
      </c>
      <c r="J325" t="s">
        <v>23</v>
      </c>
      <c r="K325" t="b">
        <v>1</v>
      </c>
      <c r="L325" t="s">
        <v>18</v>
      </c>
      <c r="M325" t="s">
        <v>32</v>
      </c>
      <c r="N325" t="s">
        <v>35</v>
      </c>
      <c r="O325" t="b">
        <v>0</v>
      </c>
    </row>
    <row r="326" spans="1:15" s="6" customFormat="1" x14ac:dyDescent="0.2">
      <c r="A326" s="6">
        <v>0</v>
      </c>
      <c r="B326" s="6">
        <v>2</v>
      </c>
      <c r="C326" s="6" t="s">
        <v>15</v>
      </c>
      <c r="D326" s="6">
        <v>36.5</v>
      </c>
      <c r="E326" s="6">
        <v>0</v>
      </c>
      <c r="F326" s="6">
        <v>2</v>
      </c>
      <c r="G326" s="6">
        <v>26</v>
      </c>
      <c r="H326" s="6" t="s">
        <v>17</v>
      </c>
      <c r="I326" s="6" t="s">
        <v>22</v>
      </c>
      <c r="J326" s="6" t="s">
        <v>23</v>
      </c>
      <c r="K326" s="6" t="b">
        <v>1</v>
      </c>
      <c r="L326" s="6" t="s">
        <v>31</v>
      </c>
      <c r="M326" s="6" t="s">
        <v>32</v>
      </c>
      <c r="N326" s="6" t="s">
        <v>35</v>
      </c>
      <c r="O326" s="6" t="b">
        <v>0</v>
      </c>
    </row>
    <row r="327" spans="1:15" x14ac:dyDescent="0.2">
      <c r="A327">
        <v>0</v>
      </c>
      <c r="B327">
        <v>3</v>
      </c>
      <c r="C327" t="s">
        <v>15</v>
      </c>
      <c r="D327">
        <v>37</v>
      </c>
      <c r="E327">
        <v>2</v>
      </c>
      <c r="F327">
        <v>0</v>
      </c>
      <c r="G327">
        <v>7.9249999999999998</v>
      </c>
      <c r="H327" t="s">
        <v>17</v>
      </c>
      <c r="I327" t="s">
        <v>20</v>
      </c>
      <c r="J327" t="s">
        <v>23</v>
      </c>
      <c r="K327" t="b">
        <v>1</v>
      </c>
      <c r="M327" t="s">
        <v>32</v>
      </c>
      <c r="N327" t="s">
        <v>35</v>
      </c>
      <c r="O327" t="b">
        <v>0</v>
      </c>
    </row>
    <row r="328" spans="1:15" x14ac:dyDescent="0.2">
      <c r="A328">
        <v>0</v>
      </c>
      <c r="B328">
        <v>1</v>
      </c>
      <c r="C328" t="s">
        <v>15</v>
      </c>
      <c r="D328">
        <v>37</v>
      </c>
      <c r="E328">
        <v>1</v>
      </c>
      <c r="F328">
        <v>0</v>
      </c>
      <c r="G328">
        <v>53.1</v>
      </c>
      <c r="H328" t="s">
        <v>17</v>
      </c>
      <c r="I328" t="s">
        <v>21</v>
      </c>
      <c r="J328" t="s">
        <v>23</v>
      </c>
      <c r="K328" t="b">
        <v>1</v>
      </c>
      <c r="L328" t="s">
        <v>18</v>
      </c>
      <c r="M328" t="s">
        <v>32</v>
      </c>
      <c r="N328" t="s">
        <v>35</v>
      </c>
      <c r="O328" t="b">
        <v>0</v>
      </c>
    </row>
    <row r="329" spans="1:15" x14ac:dyDescent="0.2">
      <c r="A329">
        <v>1</v>
      </c>
      <c r="B329">
        <v>1</v>
      </c>
      <c r="C329" t="s">
        <v>15</v>
      </c>
      <c r="D329">
        <v>37</v>
      </c>
      <c r="E329">
        <v>1</v>
      </c>
      <c r="F329">
        <v>1</v>
      </c>
      <c r="G329">
        <v>52.554200000000002</v>
      </c>
      <c r="H329" t="s">
        <v>17</v>
      </c>
      <c r="I329" t="s">
        <v>21</v>
      </c>
      <c r="J329" t="s">
        <v>23</v>
      </c>
      <c r="K329" t="b">
        <v>1</v>
      </c>
      <c r="L329" t="s">
        <v>28</v>
      </c>
      <c r="M329" t="s">
        <v>32</v>
      </c>
      <c r="N329" t="s">
        <v>36</v>
      </c>
      <c r="O329" t="b">
        <v>0</v>
      </c>
    </row>
    <row r="330" spans="1:15" x14ac:dyDescent="0.2">
      <c r="A330">
        <v>0</v>
      </c>
      <c r="B330">
        <v>1</v>
      </c>
      <c r="C330" t="s">
        <v>15</v>
      </c>
      <c r="D330">
        <v>37</v>
      </c>
      <c r="E330">
        <v>0</v>
      </c>
      <c r="F330">
        <v>1</v>
      </c>
      <c r="G330">
        <v>29.7</v>
      </c>
      <c r="H330" t="s">
        <v>18</v>
      </c>
      <c r="I330" t="s">
        <v>21</v>
      </c>
      <c r="J330" t="s">
        <v>23</v>
      </c>
      <c r="K330" t="b">
        <v>1</v>
      </c>
      <c r="L330" t="s">
        <v>18</v>
      </c>
      <c r="M330" t="s">
        <v>33</v>
      </c>
      <c r="N330" t="s">
        <v>35</v>
      </c>
      <c r="O330" t="b">
        <v>0</v>
      </c>
    </row>
    <row r="331" spans="1:15" x14ac:dyDescent="0.2">
      <c r="A331">
        <v>0</v>
      </c>
      <c r="B331">
        <v>2</v>
      </c>
      <c r="C331" t="s">
        <v>15</v>
      </c>
      <c r="D331">
        <v>37</v>
      </c>
      <c r="E331">
        <v>1</v>
      </c>
      <c r="F331">
        <v>0</v>
      </c>
      <c r="G331">
        <v>26</v>
      </c>
      <c r="H331" t="s">
        <v>17</v>
      </c>
      <c r="I331" t="s">
        <v>22</v>
      </c>
      <c r="J331" t="s">
        <v>23</v>
      </c>
      <c r="K331" t="b">
        <v>1</v>
      </c>
      <c r="M331" t="s">
        <v>32</v>
      </c>
      <c r="N331" t="s">
        <v>35</v>
      </c>
      <c r="O331" t="b">
        <v>0</v>
      </c>
    </row>
    <row r="332" spans="1:15" x14ac:dyDescent="0.2">
      <c r="A332">
        <v>0</v>
      </c>
      <c r="B332">
        <v>3</v>
      </c>
      <c r="C332" t="s">
        <v>15</v>
      </c>
      <c r="D332">
        <v>38</v>
      </c>
      <c r="E332">
        <v>0</v>
      </c>
      <c r="F332">
        <v>0</v>
      </c>
      <c r="G332">
        <v>7.8958000000000004</v>
      </c>
      <c r="H332" t="s">
        <v>17</v>
      </c>
      <c r="I332" t="s">
        <v>20</v>
      </c>
      <c r="J332" t="s">
        <v>23</v>
      </c>
      <c r="K332" t="b">
        <v>1</v>
      </c>
      <c r="M332" t="s">
        <v>32</v>
      </c>
      <c r="N332" t="s">
        <v>35</v>
      </c>
      <c r="O332" t="b">
        <v>1</v>
      </c>
    </row>
    <row r="333" spans="1:15" x14ac:dyDescent="0.2">
      <c r="A333">
        <v>1</v>
      </c>
      <c r="B333">
        <v>1</v>
      </c>
      <c r="C333" t="s">
        <v>15</v>
      </c>
      <c r="D333">
        <v>38</v>
      </c>
      <c r="E333">
        <v>1</v>
      </c>
      <c r="F333">
        <v>0</v>
      </c>
      <c r="G333">
        <v>90</v>
      </c>
      <c r="H333" t="s">
        <v>17</v>
      </c>
      <c r="I333" t="s">
        <v>21</v>
      </c>
      <c r="J333" t="s">
        <v>23</v>
      </c>
      <c r="K333" t="b">
        <v>1</v>
      </c>
      <c r="L333" t="s">
        <v>18</v>
      </c>
      <c r="M333" t="s">
        <v>32</v>
      </c>
      <c r="N333" t="s">
        <v>36</v>
      </c>
      <c r="O333" t="b">
        <v>0</v>
      </c>
    </row>
    <row r="334" spans="1:15" x14ac:dyDescent="0.2">
      <c r="A334">
        <v>0</v>
      </c>
      <c r="B334">
        <v>1</v>
      </c>
      <c r="C334" t="s">
        <v>15</v>
      </c>
      <c r="D334">
        <v>38</v>
      </c>
      <c r="E334">
        <v>0</v>
      </c>
      <c r="F334">
        <v>1</v>
      </c>
      <c r="G334">
        <v>153.46250000000001</v>
      </c>
      <c r="H334" t="s">
        <v>17</v>
      </c>
      <c r="I334" t="s">
        <v>21</v>
      </c>
      <c r="J334" t="s">
        <v>23</v>
      </c>
      <c r="K334" t="b">
        <v>1</v>
      </c>
      <c r="L334" t="s">
        <v>18</v>
      </c>
      <c r="M334" t="s">
        <v>32</v>
      </c>
      <c r="N334" t="s">
        <v>35</v>
      </c>
      <c r="O334" t="b">
        <v>0</v>
      </c>
    </row>
    <row r="335" spans="1:15" x14ac:dyDescent="0.2">
      <c r="A335">
        <v>0</v>
      </c>
      <c r="B335">
        <v>3</v>
      </c>
      <c r="C335" t="s">
        <v>15</v>
      </c>
      <c r="D335">
        <v>38</v>
      </c>
      <c r="E335">
        <v>0</v>
      </c>
      <c r="F335">
        <v>0</v>
      </c>
      <c r="G335">
        <v>7.05</v>
      </c>
      <c r="H335" t="s">
        <v>17</v>
      </c>
      <c r="I335" t="s">
        <v>20</v>
      </c>
      <c r="J335" t="s">
        <v>23</v>
      </c>
      <c r="K335" t="b">
        <v>1</v>
      </c>
      <c r="M335" t="s">
        <v>32</v>
      </c>
      <c r="N335" t="s">
        <v>35</v>
      </c>
      <c r="O335" t="b">
        <v>1</v>
      </c>
    </row>
    <row r="336" spans="1:15" x14ac:dyDescent="0.2">
      <c r="A336">
        <v>0</v>
      </c>
      <c r="B336">
        <v>3</v>
      </c>
      <c r="C336" t="s">
        <v>15</v>
      </c>
      <c r="D336">
        <v>38</v>
      </c>
      <c r="E336">
        <v>0</v>
      </c>
      <c r="F336">
        <v>0</v>
      </c>
      <c r="G336">
        <v>8.6624999999999996</v>
      </c>
      <c r="H336" t="s">
        <v>17</v>
      </c>
      <c r="I336" t="s">
        <v>20</v>
      </c>
      <c r="J336" t="s">
        <v>23</v>
      </c>
      <c r="K336" t="b">
        <v>1</v>
      </c>
      <c r="M336" t="s">
        <v>32</v>
      </c>
      <c r="N336" t="s">
        <v>35</v>
      </c>
      <c r="O336" t="b">
        <v>1</v>
      </c>
    </row>
    <row r="337" spans="1:15" x14ac:dyDescent="0.2">
      <c r="A337">
        <v>0</v>
      </c>
      <c r="B337">
        <v>1</v>
      </c>
      <c r="C337" t="s">
        <v>15</v>
      </c>
      <c r="D337">
        <v>38</v>
      </c>
      <c r="E337">
        <v>0</v>
      </c>
      <c r="F337">
        <v>0</v>
      </c>
      <c r="G337">
        <v>0</v>
      </c>
      <c r="H337" t="s">
        <v>17</v>
      </c>
      <c r="I337" t="s">
        <v>21</v>
      </c>
      <c r="J337" t="s">
        <v>23</v>
      </c>
      <c r="K337" t="b">
        <v>1</v>
      </c>
      <c r="M337" t="s">
        <v>32</v>
      </c>
      <c r="N337" t="s">
        <v>35</v>
      </c>
      <c r="O337" t="b">
        <v>1</v>
      </c>
    </row>
    <row r="338" spans="1:15" x14ac:dyDescent="0.2">
      <c r="A338">
        <v>0</v>
      </c>
      <c r="B338">
        <v>3</v>
      </c>
      <c r="C338" t="s">
        <v>15</v>
      </c>
      <c r="D338">
        <v>39</v>
      </c>
      <c r="E338">
        <v>1</v>
      </c>
      <c r="F338">
        <v>5</v>
      </c>
      <c r="G338">
        <v>31.274999999999999</v>
      </c>
      <c r="H338" t="s">
        <v>17</v>
      </c>
      <c r="I338" t="s">
        <v>20</v>
      </c>
      <c r="J338" t="s">
        <v>23</v>
      </c>
      <c r="K338" t="b">
        <v>1</v>
      </c>
      <c r="M338" t="s">
        <v>32</v>
      </c>
      <c r="N338" t="s">
        <v>35</v>
      </c>
      <c r="O338" t="b">
        <v>0</v>
      </c>
    </row>
    <row r="339" spans="1:15" x14ac:dyDescent="0.2">
      <c r="A339">
        <v>1</v>
      </c>
      <c r="B339">
        <v>3</v>
      </c>
      <c r="C339" t="s">
        <v>15</v>
      </c>
      <c r="D339">
        <v>39</v>
      </c>
      <c r="E339">
        <v>0</v>
      </c>
      <c r="F339">
        <v>0</v>
      </c>
      <c r="G339">
        <v>7.9249999999999998</v>
      </c>
      <c r="H339" t="s">
        <v>17</v>
      </c>
      <c r="I339" t="s">
        <v>20</v>
      </c>
      <c r="J339" t="s">
        <v>23</v>
      </c>
      <c r="K339" t="b">
        <v>1</v>
      </c>
      <c r="M339" t="s">
        <v>32</v>
      </c>
      <c r="N339" t="s">
        <v>36</v>
      </c>
      <c r="O339" t="b">
        <v>1</v>
      </c>
    </row>
    <row r="340" spans="1:15" x14ac:dyDescent="0.2">
      <c r="A340">
        <v>0</v>
      </c>
      <c r="B340">
        <v>3</v>
      </c>
      <c r="C340" t="s">
        <v>15</v>
      </c>
      <c r="D340">
        <v>39</v>
      </c>
      <c r="E340">
        <v>0</v>
      </c>
      <c r="F340">
        <v>0</v>
      </c>
      <c r="G340">
        <v>7.9249999999999998</v>
      </c>
      <c r="H340" t="s">
        <v>17</v>
      </c>
      <c r="I340" t="s">
        <v>20</v>
      </c>
      <c r="J340" t="s">
        <v>23</v>
      </c>
      <c r="K340" t="b">
        <v>1</v>
      </c>
      <c r="M340" t="s">
        <v>32</v>
      </c>
      <c r="N340" t="s">
        <v>35</v>
      </c>
      <c r="O340" t="b">
        <v>1</v>
      </c>
    </row>
    <row r="341" spans="1:15" x14ac:dyDescent="0.2">
      <c r="A341">
        <v>0</v>
      </c>
      <c r="B341">
        <v>2</v>
      </c>
      <c r="C341" t="s">
        <v>15</v>
      </c>
      <c r="D341">
        <v>39</v>
      </c>
      <c r="E341">
        <v>0</v>
      </c>
      <c r="F341">
        <v>0</v>
      </c>
      <c r="G341">
        <v>26</v>
      </c>
      <c r="H341" t="s">
        <v>17</v>
      </c>
      <c r="I341" t="s">
        <v>22</v>
      </c>
      <c r="J341" t="s">
        <v>23</v>
      </c>
      <c r="K341" t="b">
        <v>1</v>
      </c>
      <c r="M341" t="s">
        <v>32</v>
      </c>
      <c r="N341" t="s">
        <v>35</v>
      </c>
      <c r="O341" t="b">
        <v>1</v>
      </c>
    </row>
    <row r="342" spans="1:15" x14ac:dyDescent="0.2">
      <c r="A342">
        <v>0</v>
      </c>
      <c r="B342">
        <v>2</v>
      </c>
      <c r="C342" t="s">
        <v>15</v>
      </c>
      <c r="D342">
        <v>39</v>
      </c>
      <c r="E342">
        <v>0</v>
      </c>
      <c r="F342">
        <v>0</v>
      </c>
      <c r="G342">
        <v>13</v>
      </c>
      <c r="H342" t="s">
        <v>17</v>
      </c>
      <c r="I342" t="s">
        <v>22</v>
      </c>
      <c r="J342" t="s">
        <v>23</v>
      </c>
      <c r="K342" t="b">
        <v>1</v>
      </c>
      <c r="M342" t="s">
        <v>32</v>
      </c>
      <c r="N342" t="s">
        <v>35</v>
      </c>
      <c r="O342" t="b">
        <v>1</v>
      </c>
    </row>
    <row r="343" spans="1:15" x14ac:dyDescent="0.2">
      <c r="A343">
        <v>0</v>
      </c>
      <c r="B343">
        <v>1</v>
      </c>
      <c r="C343" t="s">
        <v>15</v>
      </c>
      <c r="D343">
        <v>39</v>
      </c>
      <c r="E343">
        <v>0</v>
      </c>
      <c r="F343">
        <v>0</v>
      </c>
      <c r="G343">
        <v>0</v>
      </c>
      <c r="H343" t="s">
        <v>17</v>
      </c>
      <c r="I343" t="s">
        <v>21</v>
      </c>
      <c r="J343" t="s">
        <v>23</v>
      </c>
      <c r="K343" t="b">
        <v>1</v>
      </c>
      <c r="L343" t="s">
        <v>29</v>
      </c>
      <c r="M343" t="s">
        <v>32</v>
      </c>
      <c r="N343" t="s">
        <v>35</v>
      </c>
      <c r="O343" t="b">
        <v>1</v>
      </c>
    </row>
    <row r="344" spans="1:15" x14ac:dyDescent="0.2">
      <c r="A344">
        <v>0</v>
      </c>
      <c r="B344">
        <v>2</v>
      </c>
      <c r="C344" t="s">
        <v>15</v>
      </c>
      <c r="D344">
        <v>39</v>
      </c>
      <c r="E344">
        <v>0</v>
      </c>
      <c r="F344">
        <v>0</v>
      </c>
      <c r="G344">
        <v>13</v>
      </c>
      <c r="H344" t="s">
        <v>17</v>
      </c>
      <c r="I344" t="s">
        <v>22</v>
      </c>
      <c r="J344" t="s">
        <v>23</v>
      </c>
      <c r="K344" t="b">
        <v>1</v>
      </c>
      <c r="M344" t="s">
        <v>32</v>
      </c>
      <c r="N344" t="s">
        <v>35</v>
      </c>
      <c r="O344" t="b">
        <v>1</v>
      </c>
    </row>
    <row r="345" spans="1:15" x14ac:dyDescent="0.2">
      <c r="A345">
        <v>0</v>
      </c>
      <c r="B345">
        <v>3</v>
      </c>
      <c r="C345" t="s">
        <v>15</v>
      </c>
      <c r="D345">
        <v>39</v>
      </c>
      <c r="E345">
        <v>0</v>
      </c>
      <c r="F345">
        <v>0</v>
      </c>
      <c r="G345">
        <v>24.15</v>
      </c>
      <c r="H345" t="s">
        <v>17</v>
      </c>
      <c r="I345" t="s">
        <v>20</v>
      </c>
      <c r="J345" t="s">
        <v>23</v>
      </c>
      <c r="K345" t="b">
        <v>1</v>
      </c>
      <c r="M345" t="s">
        <v>32</v>
      </c>
      <c r="N345" t="s">
        <v>35</v>
      </c>
      <c r="O345" t="b">
        <v>1</v>
      </c>
    </row>
    <row r="346" spans="1:15" x14ac:dyDescent="0.2">
      <c r="A346">
        <v>0</v>
      </c>
      <c r="B346">
        <v>1</v>
      </c>
      <c r="C346" t="s">
        <v>15</v>
      </c>
      <c r="D346">
        <v>40</v>
      </c>
      <c r="E346">
        <v>0</v>
      </c>
      <c r="F346">
        <v>0</v>
      </c>
      <c r="G346">
        <v>27.720800000000001</v>
      </c>
      <c r="H346" t="s">
        <v>18</v>
      </c>
      <c r="I346" t="s">
        <v>21</v>
      </c>
      <c r="J346" t="s">
        <v>23</v>
      </c>
      <c r="K346" t="b">
        <v>1</v>
      </c>
      <c r="M346" t="s">
        <v>33</v>
      </c>
      <c r="N346" t="s">
        <v>35</v>
      </c>
      <c r="O346" t="b">
        <v>1</v>
      </c>
    </row>
    <row r="347" spans="1:15" x14ac:dyDescent="0.2">
      <c r="A347">
        <v>0</v>
      </c>
      <c r="B347">
        <v>3</v>
      </c>
      <c r="C347" t="s">
        <v>15</v>
      </c>
      <c r="D347">
        <v>40</v>
      </c>
      <c r="E347">
        <v>1</v>
      </c>
      <c r="F347">
        <v>1</v>
      </c>
      <c r="G347">
        <v>15.5</v>
      </c>
      <c r="H347" t="s">
        <v>19</v>
      </c>
      <c r="I347" t="s">
        <v>20</v>
      </c>
      <c r="J347" t="s">
        <v>23</v>
      </c>
      <c r="K347" t="b">
        <v>1</v>
      </c>
      <c r="M347" t="s">
        <v>34</v>
      </c>
      <c r="N347" t="s">
        <v>35</v>
      </c>
      <c r="O347" t="b">
        <v>0</v>
      </c>
    </row>
    <row r="348" spans="1:15" x14ac:dyDescent="0.2">
      <c r="A348">
        <v>1</v>
      </c>
      <c r="B348">
        <v>1</v>
      </c>
      <c r="C348" t="s">
        <v>15</v>
      </c>
      <c r="D348">
        <v>40</v>
      </c>
      <c r="E348">
        <v>0</v>
      </c>
      <c r="F348">
        <v>0</v>
      </c>
      <c r="G348">
        <v>31</v>
      </c>
      <c r="H348" t="s">
        <v>18</v>
      </c>
      <c r="I348" t="s">
        <v>21</v>
      </c>
      <c r="J348" t="s">
        <v>23</v>
      </c>
      <c r="K348" t="b">
        <v>1</v>
      </c>
      <c r="L348" t="s">
        <v>29</v>
      </c>
      <c r="M348" t="s">
        <v>33</v>
      </c>
      <c r="N348" t="s">
        <v>36</v>
      </c>
      <c r="O348" t="b">
        <v>1</v>
      </c>
    </row>
    <row r="349" spans="1:15" x14ac:dyDescent="0.2">
      <c r="A349">
        <v>0</v>
      </c>
      <c r="B349">
        <v>1</v>
      </c>
      <c r="C349" t="s">
        <v>15</v>
      </c>
      <c r="D349">
        <v>40</v>
      </c>
      <c r="E349">
        <v>0</v>
      </c>
      <c r="F349">
        <v>0</v>
      </c>
      <c r="G349">
        <v>0</v>
      </c>
      <c r="H349" t="s">
        <v>17</v>
      </c>
      <c r="I349" t="s">
        <v>21</v>
      </c>
      <c r="J349" t="s">
        <v>23</v>
      </c>
      <c r="K349" t="b">
        <v>1</v>
      </c>
      <c r="L349" t="s">
        <v>30</v>
      </c>
      <c r="M349" t="s">
        <v>32</v>
      </c>
      <c r="N349" t="s">
        <v>35</v>
      </c>
      <c r="O349" t="b">
        <v>1</v>
      </c>
    </row>
    <row r="350" spans="1:15" x14ac:dyDescent="0.2">
      <c r="A350">
        <v>0</v>
      </c>
      <c r="B350">
        <v>3</v>
      </c>
      <c r="C350" t="s">
        <v>15</v>
      </c>
      <c r="D350">
        <v>40</v>
      </c>
      <c r="E350">
        <v>1</v>
      </c>
      <c r="F350">
        <v>4</v>
      </c>
      <c r="G350">
        <v>27.9</v>
      </c>
      <c r="H350" t="s">
        <v>17</v>
      </c>
      <c r="I350" t="s">
        <v>20</v>
      </c>
      <c r="J350" t="s">
        <v>23</v>
      </c>
      <c r="K350" t="b">
        <v>1</v>
      </c>
      <c r="M350" t="s">
        <v>32</v>
      </c>
      <c r="N350" t="s">
        <v>35</v>
      </c>
      <c r="O350" t="b">
        <v>0</v>
      </c>
    </row>
    <row r="351" spans="1:15" x14ac:dyDescent="0.2">
      <c r="A351">
        <v>0</v>
      </c>
      <c r="B351">
        <v>3</v>
      </c>
      <c r="C351" t="s">
        <v>15</v>
      </c>
      <c r="D351">
        <v>40</v>
      </c>
      <c r="E351">
        <v>0</v>
      </c>
      <c r="F351">
        <v>0</v>
      </c>
      <c r="G351">
        <v>7.8958000000000004</v>
      </c>
      <c r="H351" t="s">
        <v>17</v>
      </c>
      <c r="I351" t="s">
        <v>20</v>
      </c>
      <c r="J351" t="s">
        <v>23</v>
      </c>
      <c r="K351" t="b">
        <v>1</v>
      </c>
      <c r="M351" t="s">
        <v>32</v>
      </c>
      <c r="N351" t="s">
        <v>35</v>
      </c>
      <c r="O351" t="b">
        <v>1</v>
      </c>
    </row>
    <row r="352" spans="1:15" x14ac:dyDescent="0.2">
      <c r="A352">
        <v>0</v>
      </c>
      <c r="B352">
        <v>3</v>
      </c>
      <c r="C352" t="s">
        <v>15</v>
      </c>
      <c r="D352">
        <v>40</v>
      </c>
      <c r="E352">
        <v>0</v>
      </c>
      <c r="F352">
        <v>0</v>
      </c>
      <c r="G352">
        <v>7.2249999999999996</v>
      </c>
      <c r="H352" t="s">
        <v>18</v>
      </c>
      <c r="I352" t="s">
        <v>20</v>
      </c>
      <c r="J352" t="s">
        <v>23</v>
      </c>
      <c r="K352" t="b">
        <v>1</v>
      </c>
      <c r="M352" t="s">
        <v>33</v>
      </c>
      <c r="N352" t="s">
        <v>35</v>
      </c>
      <c r="O352" t="b">
        <v>1</v>
      </c>
    </row>
    <row r="353" spans="1:15" s="6" customFormat="1" x14ac:dyDescent="0.2">
      <c r="A353" s="6">
        <v>0</v>
      </c>
      <c r="B353" s="6">
        <v>3</v>
      </c>
      <c r="C353" s="6" t="s">
        <v>15</v>
      </c>
      <c r="D353" s="6">
        <v>40.5</v>
      </c>
      <c r="E353" s="6">
        <v>0</v>
      </c>
      <c r="F353" s="6">
        <v>2</v>
      </c>
      <c r="G353" s="6">
        <v>14.5</v>
      </c>
      <c r="H353" s="6" t="s">
        <v>17</v>
      </c>
      <c r="I353" s="6" t="s">
        <v>20</v>
      </c>
      <c r="J353" s="6" t="s">
        <v>23</v>
      </c>
      <c r="K353" s="6" t="b">
        <v>1</v>
      </c>
      <c r="M353" s="6" t="s">
        <v>32</v>
      </c>
      <c r="N353" s="6" t="s">
        <v>35</v>
      </c>
      <c r="O353" s="6" t="b">
        <v>0</v>
      </c>
    </row>
    <row r="354" spans="1:15" s="6" customFormat="1" x14ac:dyDescent="0.2">
      <c r="A354" s="6">
        <v>0</v>
      </c>
      <c r="B354" s="6">
        <v>3</v>
      </c>
      <c r="C354" s="6" t="s">
        <v>15</v>
      </c>
      <c r="D354" s="6">
        <v>40.5</v>
      </c>
      <c r="E354" s="6">
        <v>0</v>
      </c>
      <c r="F354" s="6">
        <v>0</v>
      </c>
      <c r="G354" s="6">
        <v>7.75</v>
      </c>
      <c r="H354" s="6" t="s">
        <v>19</v>
      </c>
      <c r="I354" s="6" t="s">
        <v>20</v>
      </c>
      <c r="J354" s="6" t="s">
        <v>23</v>
      </c>
      <c r="K354" s="6" t="b">
        <v>1</v>
      </c>
      <c r="M354" s="6" t="s">
        <v>34</v>
      </c>
      <c r="N354" s="6" t="s">
        <v>35</v>
      </c>
      <c r="O354" s="6" t="b">
        <v>1</v>
      </c>
    </row>
    <row r="355" spans="1:15" x14ac:dyDescent="0.2">
      <c r="A355">
        <v>0</v>
      </c>
      <c r="B355">
        <v>3</v>
      </c>
      <c r="C355" t="s">
        <v>15</v>
      </c>
      <c r="D355">
        <v>41</v>
      </c>
      <c r="E355">
        <v>0</v>
      </c>
      <c r="F355">
        <v>0</v>
      </c>
      <c r="G355">
        <v>7.125</v>
      </c>
      <c r="H355" t="s">
        <v>17</v>
      </c>
      <c r="I355" t="s">
        <v>20</v>
      </c>
      <c r="J355" t="s">
        <v>23</v>
      </c>
      <c r="K355" t="b">
        <v>1</v>
      </c>
      <c r="M355" t="s">
        <v>32</v>
      </c>
      <c r="N355" t="s">
        <v>35</v>
      </c>
      <c r="O355" t="b">
        <v>1</v>
      </c>
    </row>
    <row r="356" spans="1:15" x14ac:dyDescent="0.2">
      <c r="A356">
        <v>0</v>
      </c>
      <c r="B356">
        <v>3</v>
      </c>
      <c r="C356" t="s">
        <v>15</v>
      </c>
      <c r="D356">
        <v>41</v>
      </c>
      <c r="E356">
        <v>2</v>
      </c>
      <c r="F356">
        <v>0</v>
      </c>
      <c r="G356">
        <v>14.1083</v>
      </c>
      <c r="H356" t="s">
        <v>17</v>
      </c>
      <c r="I356" t="s">
        <v>20</v>
      </c>
      <c r="J356" t="s">
        <v>23</v>
      </c>
      <c r="K356" t="b">
        <v>1</v>
      </c>
      <c r="M356" t="s">
        <v>32</v>
      </c>
      <c r="N356" t="s">
        <v>35</v>
      </c>
      <c r="O356" t="b">
        <v>0</v>
      </c>
    </row>
    <row r="357" spans="1:15" x14ac:dyDescent="0.2">
      <c r="A357">
        <v>0</v>
      </c>
      <c r="B357">
        <v>1</v>
      </c>
      <c r="C357" t="s">
        <v>15</v>
      </c>
      <c r="D357">
        <v>42</v>
      </c>
      <c r="E357">
        <v>1</v>
      </c>
      <c r="F357">
        <v>0</v>
      </c>
      <c r="G357">
        <v>52</v>
      </c>
      <c r="H357" t="s">
        <v>17</v>
      </c>
      <c r="I357" t="s">
        <v>21</v>
      </c>
      <c r="J357" t="s">
        <v>23</v>
      </c>
      <c r="K357" t="b">
        <v>1</v>
      </c>
      <c r="M357" t="s">
        <v>32</v>
      </c>
      <c r="N357" t="s">
        <v>35</v>
      </c>
      <c r="O357" t="b">
        <v>0</v>
      </c>
    </row>
    <row r="358" spans="1:15" x14ac:dyDescent="0.2">
      <c r="A358">
        <v>0</v>
      </c>
      <c r="B358">
        <v>2</v>
      </c>
      <c r="C358" t="s">
        <v>15</v>
      </c>
      <c r="D358">
        <v>42</v>
      </c>
      <c r="E358">
        <v>0</v>
      </c>
      <c r="F358">
        <v>0</v>
      </c>
      <c r="G358">
        <v>13</v>
      </c>
      <c r="H358" t="s">
        <v>17</v>
      </c>
      <c r="I358" t="s">
        <v>22</v>
      </c>
      <c r="J358" t="s">
        <v>23</v>
      </c>
      <c r="K358" t="b">
        <v>1</v>
      </c>
      <c r="M358" t="s">
        <v>32</v>
      </c>
      <c r="N358" t="s">
        <v>35</v>
      </c>
      <c r="O358" t="b">
        <v>1</v>
      </c>
    </row>
    <row r="359" spans="1:15" x14ac:dyDescent="0.2">
      <c r="A359">
        <v>0</v>
      </c>
      <c r="B359">
        <v>3</v>
      </c>
      <c r="C359" t="s">
        <v>15</v>
      </c>
      <c r="D359">
        <v>42</v>
      </c>
      <c r="E359">
        <v>0</v>
      </c>
      <c r="F359">
        <v>1</v>
      </c>
      <c r="G359">
        <v>8.4041999999999994</v>
      </c>
      <c r="H359" t="s">
        <v>17</v>
      </c>
      <c r="I359" t="s">
        <v>20</v>
      </c>
      <c r="J359" t="s">
        <v>23</v>
      </c>
      <c r="K359" t="b">
        <v>1</v>
      </c>
      <c r="M359" t="s">
        <v>32</v>
      </c>
      <c r="N359" t="s">
        <v>35</v>
      </c>
      <c r="O359" t="b">
        <v>0</v>
      </c>
    </row>
    <row r="360" spans="1:15" x14ac:dyDescent="0.2">
      <c r="A360">
        <v>0</v>
      </c>
      <c r="B360">
        <v>2</v>
      </c>
      <c r="C360" t="s">
        <v>15</v>
      </c>
      <c r="D360">
        <v>42</v>
      </c>
      <c r="E360">
        <v>1</v>
      </c>
      <c r="F360">
        <v>0</v>
      </c>
      <c r="G360">
        <v>27</v>
      </c>
      <c r="H360" t="s">
        <v>17</v>
      </c>
      <c r="I360" t="s">
        <v>22</v>
      </c>
      <c r="J360" t="s">
        <v>23</v>
      </c>
      <c r="K360" t="b">
        <v>1</v>
      </c>
      <c r="M360" t="s">
        <v>32</v>
      </c>
      <c r="N360" t="s">
        <v>35</v>
      </c>
      <c r="O360" t="b">
        <v>0</v>
      </c>
    </row>
    <row r="361" spans="1:15" x14ac:dyDescent="0.2">
      <c r="A361">
        <v>1</v>
      </c>
      <c r="B361">
        <v>2</v>
      </c>
      <c r="C361" t="s">
        <v>15</v>
      </c>
      <c r="D361">
        <v>42</v>
      </c>
      <c r="E361">
        <v>0</v>
      </c>
      <c r="F361">
        <v>0</v>
      </c>
      <c r="G361">
        <v>13</v>
      </c>
      <c r="H361" t="s">
        <v>17</v>
      </c>
      <c r="I361" t="s">
        <v>22</v>
      </c>
      <c r="J361" t="s">
        <v>23</v>
      </c>
      <c r="K361" t="b">
        <v>1</v>
      </c>
      <c r="M361" t="s">
        <v>32</v>
      </c>
      <c r="N361" t="s">
        <v>36</v>
      </c>
      <c r="O361" t="b">
        <v>1</v>
      </c>
    </row>
    <row r="362" spans="1:15" x14ac:dyDescent="0.2">
      <c r="A362">
        <v>0</v>
      </c>
      <c r="B362">
        <v>3</v>
      </c>
      <c r="C362" t="s">
        <v>15</v>
      </c>
      <c r="D362">
        <v>42</v>
      </c>
      <c r="E362">
        <v>0</v>
      </c>
      <c r="F362">
        <v>0</v>
      </c>
      <c r="G362">
        <v>8.6624999999999996</v>
      </c>
      <c r="H362" t="s">
        <v>17</v>
      </c>
      <c r="I362" t="s">
        <v>20</v>
      </c>
      <c r="J362" t="s">
        <v>23</v>
      </c>
      <c r="K362" t="b">
        <v>1</v>
      </c>
      <c r="M362" t="s">
        <v>32</v>
      </c>
      <c r="N362" t="s">
        <v>35</v>
      </c>
      <c r="O362" t="b">
        <v>1</v>
      </c>
    </row>
    <row r="363" spans="1:15" x14ac:dyDescent="0.2">
      <c r="A363">
        <v>1</v>
      </c>
      <c r="B363">
        <v>1</v>
      </c>
      <c r="C363" t="s">
        <v>15</v>
      </c>
      <c r="D363">
        <v>42</v>
      </c>
      <c r="E363">
        <v>1</v>
      </c>
      <c r="F363">
        <v>0</v>
      </c>
      <c r="G363">
        <v>52.554200000000002</v>
      </c>
      <c r="H363" t="s">
        <v>17</v>
      </c>
      <c r="I363" t="s">
        <v>21</v>
      </c>
      <c r="J363" t="s">
        <v>23</v>
      </c>
      <c r="K363" t="b">
        <v>1</v>
      </c>
      <c r="L363" t="s">
        <v>28</v>
      </c>
      <c r="M363" t="s">
        <v>32</v>
      </c>
      <c r="N363" t="s">
        <v>36</v>
      </c>
      <c r="O363" t="b">
        <v>0</v>
      </c>
    </row>
    <row r="364" spans="1:15" x14ac:dyDescent="0.2">
      <c r="A364">
        <v>0</v>
      </c>
      <c r="B364">
        <v>3</v>
      </c>
      <c r="C364" t="s">
        <v>15</v>
      </c>
      <c r="D364">
        <v>42</v>
      </c>
      <c r="E364">
        <v>0</v>
      </c>
      <c r="F364">
        <v>0</v>
      </c>
      <c r="G364">
        <v>7.65</v>
      </c>
      <c r="H364" t="s">
        <v>17</v>
      </c>
      <c r="I364" t="s">
        <v>20</v>
      </c>
      <c r="J364" t="s">
        <v>23</v>
      </c>
      <c r="K364" t="b">
        <v>1</v>
      </c>
      <c r="L364" t="s">
        <v>31</v>
      </c>
      <c r="M364" t="s">
        <v>32</v>
      </c>
      <c r="N364" t="s">
        <v>35</v>
      </c>
      <c r="O364" t="b">
        <v>1</v>
      </c>
    </row>
    <row r="365" spans="1:15" x14ac:dyDescent="0.2">
      <c r="A365">
        <v>1</v>
      </c>
      <c r="B365">
        <v>1</v>
      </c>
      <c r="C365" t="s">
        <v>15</v>
      </c>
      <c r="D365">
        <v>42</v>
      </c>
      <c r="E365">
        <v>0</v>
      </c>
      <c r="F365">
        <v>0</v>
      </c>
      <c r="G365">
        <v>26.287500000000001</v>
      </c>
      <c r="H365" t="s">
        <v>17</v>
      </c>
      <c r="I365" t="s">
        <v>21</v>
      </c>
      <c r="J365" t="s">
        <v>23</v>
      </c>
      <c r="K365" t="b">
        <v>1</v>
      </c>
      <c r="L365" t="s">
        <v>26</v>
      </c>
      <c r="M365" t="s">
        <v>32</v>
      </c>
      <c r="N365" t="s">
        <v>36</v>
      </c>
      <c r="O365" t="b">
        <v>1</v>
      </c>
    </row>
    <row r="366" spans="1:15" x14ac:dyDescent="0.2">
      <c r="A366">
        <v>0</v>
      </c>
      <c r="B366">
        <v>3</v>
      </c>
      <c r="C366" t="s">
        <v>15</v>
      </c>
      <c r="D366">
        <v>42</v>
      </c>
      <c r="E366">
        <v>0</v>
      </c>
      <c r="F366">
        <v>0</v>
      </c>
      <c r="G366">
        <v>7.55</v>
      </c>
      <c r="H366" t="s">
        <v>17</v>
      </c>
      <c r="I366" t="s">
        <v>20</v>
      </c>
      <c r="J366" t="s">
        <v>23</v>
      </c>
      <c r="K366" t="b">
        <v>1</v>
      </c>
      <c r="M366" t="s">
        <v>32</v>
      </c>
      <c r="N366" t="s">
        <v>35</v>
      </c>
      <c r="O366" t="b">
        <v>1</v>
      </c>
    </row>
    <row r="367" spans="1:15" x14ac:dyDescent="0.2">
      <c r="A367">
        <v>0</v>
      </c>
      <c r="B367">
        <v>2</v>
      </c>
      <c r="C367" t="s">
        <v>15</v>
      </c>
      <c r="D367">
        <v>43</v>
      </c>
      <c r="E367">
        <v>1</v>
      </c>
      <c r="F367">
        <v>1</v>
      </c>
      <c r="G367">
        <v>26.25</v>
      </c>
      <c r="H367" t="s">
        <v>17</v>
      </c>
      <c r="I367" t="s">
        <v>22</v>
      </c>
      <c r="J367" t="s">
        <v>23</v>
      </c>
      <c r="K367" t="b">
        <v>1</v>
      </c>
      <c r="M367" t="s">
        <v>32</v>
      </c>
      <c r="N367" t="s">
        <v>35</v>
      </c>
      <c r="O367" t="b">
        <v>0</v>
      </c>
    </row>
    <row r="368" spans="1:15" x14ac:dyDescent="0.2">
      <c r="A368">
        <v>0</v>
      </c>
      <c r="B368">
        <v>3</v>
      </c>
      <c r="C368" t="s">
        <v>15</v>
      </c>
      <c r="D368">
        <v>43</v>
      </c>
      <c r="E368">
        <v>0</v>
      </c>
      <c r="F368">
        <v>0</v>
      </c>
      <c r="G368">
        <v>8.0500000000000007</v>
      </c>
      <c r="H368" t="s">
        <v>17</v>
      </c>
      <c r="I368" t="s">
        <v>20</v>
      </c>
      <c r="J368" t="s">
        <v>23</v>
      </c>
      <c r="K368" t="b">
        <v>1</v>
      </c>
      <c r="M368" t="s">
        <v>32</v>
      </c>
      <c r="N368" t="s">
        <v>35</v>
      </c>
      <c r="O368" t="b">
        <v>1</v>
      </c>
    </row>
    <row r="369" spans="1:15" x14ac:dyDescent="0.2">
      <c r="A369">
        <v>0</v>
      </c>
      <c r="B369">
        <v>3</v>
      </c>
      <c r="C369" t="s">
        <v>15</v>
      </c>
      <c r="D369">
        <v>43</v>
      </c>
      <c r="E369">
        <v>0</v>
      </c>
      <c r="F369">
        <v>0</v>
      </c>
      <c r="G369">
        <v>6.45</v>
      </c>
      <c r="H369" t="s">
        <v>17</v>
      </c>
      <c r="I369" t="s">
        <v>20</v>
      </c>
      <c r="J369" t="s">
        <v>23</v>
      </c>
      <c r="K369" t="b">
        <v>1</v>
      </c>
      <c r="M369" t="s">
        <v>32</v>
      </c>
      <c r="N369" t="s">
        <v>35</v>
      </c>
      <c r="O369" t="b">
        <v>1</v>
      </c>
    </row>
    <row r="370" spans="1:15" x14ac:dyDescent="0.2">
      <c r="A370">
        <v>0</v>
      </c>
      <c r="B370">
        <v>3</v>
      </c>
      <c r="C370" t="s">
        <v>15</v>
      </c>
      <c r="D370">
        <v>44</v>
      </c>
      <c r="E370">
        <v>0</v>
      </c>
      <c r="F370">
        <v>1</v>
      </c>
      <c r="G370">
        <v>16.100000000000001</v>
      </c>
      <c r="H370" t="s">
        <v>17</v>
      </c>
      <c r="I370" t="s">
        <v>20</v>
      </c>
      <c r="J370" t="s">
        <v>23</v>
      </c>
      <c r="K370" t="b">
        <v>1</v>
      </c>
      <c r="M370" t="s">
        <v>32</v>
      </c>
      <c r="N370" t="s">
        <v>35</v>
      </c>
      <c r="O370" t="b">
        <v>0</v>
      </c>
    </row>
    <row r="371" spans="1:15" x14ac:dyDescent="0.2">
      <c r="A371">
        <v>0</v>
      </c>
      <c r="B371">
        <v>2</v>
      </c>
      <c r="C371" t="s">
        <v>15</v>
      </c>
      <c r="D371">
        <v>44</v>
      </c>
      <c r="E371">
        <v>1</v>
      </c>
      <c r="F371">
        <v>0</v>
      </c>
      <c r="G371">
        <v>26</v>
      </c>
      <c r="H371" t="s">
        <v>17</v>
      </c>
      <c r="I371" t="s">
        <v>22</v>
      </c>
      <c r="J371" t="s">
        <v>23</v>
      </c>
      <c r="K371" t="b">
        <v>1</v>
      </c>
      <c r="M371" t="s">
        <v>32</v>
      </c>
      <c r="N371" t="s">
        <v>35</v>
      </c>
      <c r="O371" t="b">
        <v>0</v>
      </c>
    </row>
    <row r="372" spans="1:15" x14ac:dyDescent="0.2">
      <c r="A372">
        <v>0</v>
      </c>
      <c r="B372">
        <v>1</v>
      </c>
      <c r="C372" t="s">
        <v>15</v>
      </c>
      <c r="D372">
        <v>44</v>
      </c>
      <c r="E372">
        <v>2</v>
      </c>
      <c r="F372">
        <v>0</v>
      </c>
      <c r="G372">
        <v>90</v>
      </c>
      <c r="H372" t="s">
        <v>19</v>
      </c>
      <c r="I372" t="s">
        <v>21</v>
      </c>
      <c r="J372" t="s">
        <v>23</v>
      </c>
      <c r="K372" t="b">
        <v>1</v>
      </c>
      <c r="L372" t="s">
        <v>18</v>
      </c>
      <c r="M372" t="s">
        <v>34</v>
      </c>
      <c r="N372" t="s">
        <v>35</v>
      </c>
      <c r="O372" t="b">
        <v>0</v>
      </c>
    </row>
    <row r="373" spans="1:15" x14ac:dyDescent="0.2">
      <c r="A373">
        <v>1</v>
      </c>
      <c r="B373">
        <v>3</v>
      </c>
      <c r="C373" t="s">
        <v>15</v>
      </c>
      <c r="D373">
        <v>44</v>
      </c>
      <c r="E373">
        <v>0</v>
      </c>
      <c r="F373">
        <v>0</v>
      </c>
      <c r="G373">
        <v>7.9249999999999998</v>
      </c>
      <c r="H373" t="s">
        <v>17</v>
      </c>
      <c r="I373" t="s">
        <v>20</v>
      </c>
      <c r="J373" t="s">
        <v>23</v>
      </c>
      <c r="K373" t="b">
        <v>1</v>
      </c>
      <c r="M373" t="s">
        <v>32</v>
      </c>
      <c r="N373" t="s">
        <v>36</v>
      </c>
      <c r="O373" t="b">
        <v>1</v>
      </c>
    </row>
    <row r="374" spans="1:15" x14ac:dyDescent="0.2">
      <c r="A374">
        <v>0</v>
      </c>
      <c r="B374">
        <v>3</v>
      </c>
      <c r="C374" t="s">
        <v>15</v>
      </c>
      <c r="D374">
        <v>44</v>
      </c>
      <c r="E374">
        <v>0</v>
      </c>
      <c r="F374">
        <v>0</v>
      </c>
      <c r="G374">
        <v>8.0500000000000007</v>
      </c>
      <c r="H374" t="s">
        <v>17</v>
      </c>
      <c r="I374" t="s">
        <v>20</v>
      </c>
      <c r="J374" t="s">
        <v>23</v>
      </c>
      <c r="K374" t="b">
        <v>1</v>
      </c>
      <c r="M374" t="s">
        <v>32</v>
      </c>
      <c r="N374" t="s">
        <v>35</v>
      </c>
      <c r="O374" t="b">
        <v>1</v>
      </c>
    </row>
    <row r="375" spans="1:15" x14ac:dyDescent="0.2">
      <c r="A375">
        <v>0</v>
      </c>
      <c r="B375">
        <v>3</v>
      </c>
      <c r="C375" t="s">
        <v>15</v>
      </c>
      <c r="D375">
        <v>44</v>
      </c>
      <c r="E375">
        <v>0</v>
      </c>
      <c r="F375">
        <v>0</v>
      </c>
      <c r="G375">
        <v>8.0500000000000007</v>
      </c>
      <c r="H375" t="s">
        <v>17</v>
      </c>
      <c r="I375" t="s">
        <v>20</v>
      </c>
      <c r="J375" t="s">
        <v>23</v>
      </c>
      <c r="K375" t="b">
        <v>1</v>
      </c>
      <c r="M375" t="s">
        <v>32</v>
      </c>
      <c r="N375" t="s">
        <v>35</v>
      </c>
      <c r="O375" t="b">
        <v>1</v>
      </c>
    </row>
    <row r="376" spans="1:15" x14ac:dyDescent="0.2">
      <c r="A376">
        <v>0</v>
      </c>
      <c r="B376">
        <v>1</v>
      </c>
      <c r="C376" t="s">
        <v>15</v>
      </c>
      <c r="D376">
        <v>45</v>
      </c>
      <c r="E376">
        <v>1</v>
      </c>
      <c r="F376">
        <v>0</v>
      </c>
      <c r="G376">
        <v>83.474999999999994</v>
      </c>
      <c r="H376" t="s">
        <v>17</v>
      </c>
      <c r="I376" t="s">
        <v>21</v>
      </c>
      <c r="J376" t="s">
        <v>23</v>
      </c>
      <c r="K376" t="b">
        <v>1</v>
      </c>
      <c r="L376" t="s">
        <v>18</v>
      </c>
      <c r="M376" t="s">
        <v>32</v>
      </c>
      <c r="N376" t="s">
        <v>35</v>
      </c>
      <c r="O376" t="b">
        <v>0</v>
      </c>
    </row>
    <row r="377" spans="1:15" x14ac:dyDescent="0.2">
      <c r="A377">
        <v>0</v>
      </c>
      <c r="B377">
        <v>3</v>
      </c>
      <c r="C377" t="s">
        <v>15</v>
      </c>
      <c r="D377">
        <v>45</v>
      </c>
      <c r="E377">
        <v>0</v>
      </c>
      <c r="F377">
        <v>0</v>
      </c>
      <c r="G377">
        <v>6.9749999999999996</v>
      </c>
      <c r="H377" t="s">
        <v>17</v>
      </c>
      <c r="I377" t="s">
        <v>20</v>
      </c>
      <c r="J377" t="s">
        <v>23</v>
      </c>
      <c r="K377" t="b">
        <v>1</v>
      </c>
      <c r="M377" t="s">
        <v>32</v>
      </c>
      <c r="N377" t="s">
        <v>35</v>
      </c>
      <c r="O377" t="b">
        <v>1</v>
      </c>
    </row>
    <row r="378" spans="1:15" x14ac:dyDescent="0.2">
      <c r="A378">
        <v>1</v>
      </c>
      <c r="B378">
        <v>1</v>
      </c>
      <c r="C378" t="s">
        <v>15</v>
      </c>
      <c r="D378">
        <v>45</v>
      </c>
      <c r="E378">
        <v>0</v>
      </c>
      <c r="F378">
        <v>0</v>
      </c>
      <c r="G378">
        <v>26.55</v>
      </c>
      <c r="H378" t="s">
        <v>17</v>
      </c>
      <c r="I378" t="s">
        <v>21</v>
      </c>
      <c r="J378" t="s">
        <v>23</v>
      </c>
      <c r="K378" t="b">
        <v>1</v>
      </c>
      <c r="M378" t="s">
        <v>32</v>
      </c>
      <c r="N378" t="s">
        <v>36</v>
      </c>
      <c r="O378" t="b">
        <v>1</v>
      </c>
    </row>
    <row r="379" spans="1:15" x14ac:dyDescent="0.2">
      <c r="A379">
        <v>1</v>
      </c>
      <c r="B379">
        <v>3</v>
      </c>
      <c r="C379" t="s">
        <v>15</v>
      </c>
      <c r="D379">
        <v>45</v>
      </c>
      <c r="E379">
        <v>0</v>
      </c>
      <c r="F379">
        <v>0</v>
      </c>
      <c r="G379">
        <v>8.0500000000000007</v>
      </c>
      <c r="H379" t="s">
        <v>17</v>
      </c>
      <c r="I379" t="s">
        <v>20</v>
      </c>
      <c r="J379" t="s">
        <v>23</v>
      </c>
      <c r="K379" t="b">
        <v>1</v>
      </c>
      <c r="M379" t="s">
        <v>32</v>
      </c>
      <c r="N379" t="s">
        <v>36</v>
      </c>
      <c r="O379" t="b">
        <v>1</v>
      </c>
    </row>
    <row r="380" spans="1:15" x14ac:dyDescent="0.2">
      <c r="A380">
        <v>0</v>
      </c>
      <c r="B380">
        <v>1</v>
      </c>
      <c r="C380" t="s">
        <v>15</v>
      </c>
      <c r="D380">
        <v>45</v>
      </c>
      <c r="E380">
        <v>0</v>
      </c>
      <c r="F380">
        <v>0</v>
      </c>
      <c r="G380">
        <v>35.5</v>
      </c>
      <c r="H380" t="s">
        <v>17</v>
      </c>
      <c r="I380" t="s">
        <v>21</v>
      </c>
      <c r="J380" t="s">
        <v>23</v>
      </c>
      <c r="K380" t="b">
        <v>1</v>
      </c>
      <c r="M380" t="s">
        <v>32</v>
      </c>
      <c r="N380" t="s">
        <v>35</v>
      </c>
      <c r="O380" t="b">
        <v>1</v>
      </c>
    </row>
    <row r="381" spans="1:15" x14ac:dyDescent="0.2">
      <c r="A381">
        <v>0</v>
      </c>
      <c r="B381">
        <v>1</v>
      </c>
      <c r="C381" t="s">
        <v>15</v>
      </c>
      <c r="D381">
        <v>45</v>
      </c>
      <c r="E381">
        <v>0</v>
      </c>
      <c r="F381">
        <v>0</v>
      </c>
      <c r="G381">
        <v>26.55</v>
      </c>
      <c r="H381" t="s">
        <v>17</v>
      </c>
      <c r="I381" t="s">
        <v>21</v>
      </c>
      <c r="J381" t="s">
        <v>23</v>
      </c>
      <c r="K381" t="b">
        <v>1</v>
      </c>
      <c r="L381" t="s">
        <v>30</v>
      </c>
      <c r="M381" t="s">
        <v>32</v>
      </c>
      <c r="N381" t="s">
        <v>35</v>
      </c>
      <c r="O381" t="b">
        <v>1</v>
      </c>
    </row>
    <row r="382" spans="1:15" s="6" customFormat="1" x14ac:dyDescent="0.2">
      <c r="A382" s="6">
        <v>0</v>
      </c>
      <c r="B382" s="6">
        <v>3</v>
      </c>
      <c r="C382" s="6" t="s">
        <v>15</v>
      </c>
      <c r="D382" s="6">
        <v>45.5</v>
      </c>
      <c r="E382" s="6">
        <v>0</v>
      </c>
      <c r="F382" s="6">
        <v>0</v>
      </c>
      <c r="G382" s="6">
        <v>7.2249999999999996</v>
      </c>
      <c r="H382" s="6" t="s">
        <v>18</v>
      </c>
      <c r="I382" s="6" t="s">
        <v>20</v>
      </c>
      <c r="J382" s="6" t="s">
        <v>23</v>
      </c>
      <c r="K382" s="6" t="b">
        <v>1</v>
      </c>
      <c r="M382" s="6" t="s">
        <v>33</v>
      </c>
      <c r="N382" s="6" t="s">
        <v>35</v>
      </c>
      <c r="O382" s="6" t="b">
        <v>1</v>
      </c>
    </row>
    <row r="383" spans="1:15" s="6" customFormat="1" x14ac:dyDescent="0.2">
      <c r="A383" s="6">
        <v>0</v>
      </c>
      <c r="B383" s="6">
        <v>1</v>
      </c>
      <c r="C383" s="6" t="s">
        <v>15</v>
      </c>
      <c r="D383" s="6">
        <v>45.5</v>
      </c>
      <c r="E383" s="6">
        <v>0</v>
      </c>
      <c r="F383" s="6">
        <v>0</v>
      </c>
      <c r="G383" s="6">
        <v>28.5</v>
      </c>
      <c r="H383" s="6" t="s">
        <v>17</v>
      </c>
      <c r="I383" s="6" t="s">
        <v>21</v>
      </c>
      <c r="J383" s="6" t="s">
        <v>23</v>
      </c>
      <c r="K383" s="6" t="b">
        <v>1</v>
      </c>
      <c r="L383" s="6" t="s">
        <v>18</v>
      </c>
      <c r="M383" s="6" t="s">
        <v>32</v>
      </c>
      <c r="N383" s="6" t="s">
        <v>35</v>
      </c>
      <c r="O383" s="6" t="b">
        <v>1</v>
      </c>
    </row>
    <row r="384" spans="1:15" x14ac:dyDescent="0.2">
      <c r="A384">
        <v>0</v>
      </c>
      <c r="B384">
        <v>1</v>
      </c>
      <c r="C384" t="s">
        <v>15</v>
      </c>
      <c r="D384">
        <v>46</v>
      </c>
      <c r="E384">
        <v>1</v>
      </c>
      <c r="F384">
        <v>0</v>
      </c>
      <c r="G384">
        <v>61.174999999999997</v>
      </c>
      <c r="H384" t="s">
        <v>17</v>
      </c>
      <c r="I384" t="s">
        <v>21</v>
      </c>
      <c r="J384" t="s">
        <v>23</v>
      </c>
      <c r="K384" t="b">
        <v>1</v>
      </c>
      <c r="L384" t="s">
        <v>26</v>
      </c>
      <c r="M384" t="s">
        <v>32</v>
      </c>
      <c r="N384" t="s">
        <v>35</v>
      </c>
      <c r="O384" t="b">
        <v>0</v>
      </c>
    </row>
    <row r="385" spans="1:15" x14ac:dyDescent="0.2">
      <c r="A385">
        <v>0</v>
      </c>
      <c r="B385">
        <v>2</v>
      </c>
      <c r="C385" t="s">
        <v>15</v>
      </c>
      <c r="D385">
        <v>46</v>
      </c>
      <c r="E385">
        <v>0</v>
      </c>
      <c r="F385">
        <v>0</v>
      </c>
      <c r="G385">
        <v>26</v>
      </c>
      <c r="H385" t="s">
        <v>17</v>
      </c>
      <c r="I385" t="s">
        <v>22</v>
      </c>
      <c r="J385" t="s">
        <v>23</v>
      </c>
      <c r="K385" t="b">
        <v>1</v>
      </c>
      <c r="M385" t="s">
        <v>32</v>
      </c>
      <c r="N385" t="s">
        <v>35</v>
      </c>
      <c r="O385" t="b">
        <v>1</v>
      </c>
    </row>
    <row r="386" spans="1:15" x14ac:dyDescent="0.2">
      <c r="A386">
        <v>0</v>
      </c>
      <c r="B386">
        <v>1</v>
      </c>
      <c r="C386" t="s">
        <v>15</v>
      </c>
      <c r="D386">
        <v>46</v>
      </c>
      <c r="E386">
        <v>0</v>
      </c>
      <c r="F386">
        <v>0</v>
      </c>
      <c r="G386">
        <v>79.2</v>
      </c>
      <c r="H386" t="s">
        <v>18</v>
      </c>
      <c r="I386" t="s">
        <v>21</v>
      </c>
      <c r="J386" t="s">
        <v>23</v>
      </c>
      <c r="K386" t="b">
        <v>1</v>
      </c>
      <c r="L386" t="s">
        <v>30</v>
      </c>
      <c r="M386" t="s">
        <v>33</v>
      </c>
      <c r="N386" t="s">
        <v>35</v>
      </c>
      <c r="O386" t="b">
        <v>1</v>
      </c>
    </row>
    <row r="387" spans="1:15" x14ac:dyDescent="0.2">
      <c r="A387">
        <v>0</v>
      </c>
      <c r="B387">
        <v>1</v>
      </c>
      <c r="C387" t="s">
        <v>15</v>
      </c>
      <c r="D387">
        <v>47</v>
      </c>
      <c r="E387">
        <v>0</v>
      </c>
      <c r="F387">
        <v>0</v>
      </c>
      <c r="G387">
        <v>52</v>
      </c>
      <c r="H387" t="s">
        <v>17</v>
      </c>
      <c r="I387" t="s">
        <v>21</v>
      </c>
      <c r="J387" t="s">
        <v>23</v>
      </c>
      <c r="K387" t="b">
        <v>1</v>
      </c>
      <c r="L387" t="s">
        <v>18</v>
      </c>
      <c r="M387" t="s">
        <v>32</v>
      </c>
      <c r="N387" t="s">
        <v>35</v>
      </c>
      <c r="O387" t="b">
        <v>1</v>
      </c>
    </row>
    <row r="388" spans="1:15" x14ac:dyDescent="0.2">
      <c r="A388">
        <v>0</v>
      </c>
      <c r="B388">
        <v>1</v>
      </c>
      <c r="C388" t="s">
        <v>15</v>
      </c>
      <c r="D388">
        <v>47</v>
      </c>
      <c r="E388">
        <v>0</v>
      </c>
      <c r="F388">
        <v>0</v>
      </c>
      <c r="G388">
        <v>38.5</v>
      </c>
      <c r="H388" t="s">
        <v>17</v>
      </c>
      <c r="I388" t="s">
        <v>21</v>
      </c>
      <c r="J388" t="s">
        <v>23</v>
      </c>
      <c r="K388" t="b">
        <v>1</v>
      </c>
      <c r="L388" t="s">
        <v>26</v>
      </c>
      <c r="M388" t="s">
        <v>32</v>
      </c>
      <c r="N388" t="s">
        <v>35</v>
      </c>
      <c r="O388" t="b">
        <v>1</v>
      </c>
    </row>
    <row r="389" spans="1:15" x14ac:dyDescent="0.2">
      <c r="A389">
        <v>0</v>
      </c>
      <c r="B389">
        <v>1</v>
      </c>
      <c r="C389" t="s">
        <v>15</v>
      </c>
      <c r="D389">
        <v>47</v>
      </c>
      <c r="E389">
        <v>0</v>
      </c>
      <c r="F389">
        <v>0</v>
      </c>
      <c r="G389">
        <v>34.020800000000001</v>
      </c>
      <c r="H389" t="s">
        <v>17</v>
      </c>
      <c r="I389" t="s">
        <v>21</v>
      </c>
      <c r="J389" t="s">
        <v>23</v>
      </c>
      <c r="K389" t="b">
        <v>1</v>
      </c>
      <c r="L389" t="s">
        <v>28</v>
      </c>
      <c r="M389" t="s">
        <v>32</v>
      </c>
      <c r="N389" t="s">
        <v>35</v>
      </c>
      <c r="O389" t="b">
        <v>1</v>
      </c>
    </row>
    <row r="390" spans="1:15" x14ac:dyDescent="0.2">
      <c r="A390">
        <v>0</v>
      </c>
      <c r="B390">
        <v>2</v>
      </c>
      <c r="C390" t="s">
        <v>15</v>
      </c>
      <c r="D390">
        <v>47</v>
      </c>
      <c r="E390">
        <v>0</v>
      </c>
      <c r="F390">
        <v>0</v>
      </c>
      <c r="G390">
        <v>15</v>
      </c>
      <c r="H390" t="s">
        <v>17</v>
      </c>
      <c r="I390" t="s">
        <v>22</v>
      </c>
      <c r="J390" t="s">
        <v>23</v>
      </c>
      <c r="K390" t="b">
        <v>1</v>
      </c>
      <c r="M390" t="s">
        <v>32</v>
      </c>
      <c r="N390" t="s">
        <v>35</v>
      </c>
      <c r="O390" t="b">
        <v>1</v>
      </c>
    </row>
    <row r="391" spans="1:15" x14ac:dyDescent="0.2">
      <c r="A391">
        <v>0</v>
      </c>
      <c r="B391">
        <v>3</v>
      </c>
      <c r="C391" t="s">
        <v>15</v>
      </c>
      <c r="D391">
        <v>47</v>
      </c>
      <c r="E391">
        <v>0</v>
      </c>
      <c r="F391">
        <v>0</v>
      </c>
      <c r="G391">
        <v>7.25</v>
      </c>
      <c r="H391" t="s">
        <v>17</v>
      </c>
      <c r="I391" t="s">
        <v>20</v>
      </c>
      <c r="J391" t="s">
        <v>23</v>
      </c>
      <c r="K391" t="b">
        <v>1</v>
      </c>
      <c r="M391" t="s">
        <v>32</v>
      </c>
      <c r="N391" t="s">
        <v>35</v>
      </c>
      <c r="O391" t="b">
        <v>1</v>
      </c>
    </row>
    <row r="392" spans="1:15" x14ac:dyDescent="0.2">
      <c r="A392">
        <v>0</v>
      </c>
      <c r="B392">
        <v>1</v>
      </c>
      <c r="C392" t="s">
        <v>15</v>
      </c>
      <c r="D392">
        <v>47</v>
      </c>
      <c r="E392">
        <v>0</v>
      </c>
      <c r="F392">
        <v>0</v>
      </c>
      <c r="G392">
        <v>25.587499999999999</v>
      </c>
      <c r="H392" t="s">
        <v>17</v>
      </c>
      <c r="I392" t="s">
        <v>21</v>
      </c>
      <c r="J392" t="s">
        <v>23</v>
      </c>
      <c r="K392" t="b">
        <v>1</v>
      </c>
      <c r="L392" t="s">
        <v>26</v>
      </c>
      <c r="M392" t="s">
        <v>32</v>
      </c>
      <c r="N392" t="s">
        <v>35</v>
      </c>
      <c r="O392" t="b">
        <v>1</v>
      </c>
    </row>
    <row r="393" spans="1:15" x14ac:dyDescent="0.2">
      <c r="A393">
        <v>0</v>
      </c>
      <c r="B393">
        <v>3</v>
      </c>
      <c r="C393" t="s">
        <v>15</v>
      </c>
      <c r="D393">
        <v>47</v>
      </c>
      <c r="E393">
        <v>0</v>
      </c>
      <c r="F393">
        <v>0</v>
      </c>
      <c r="G393">
        <v>9</v>
      </c>
      <c r="H393" t="s">
        <v>17</v>
      </c>
      <c r="I393" t="s">
        <v>20</v>
      </c>
      <c r="J393" t="s">
        <v>23</v>
      </c>
      <c r="K393" t="b">
        <v>1</v>
      </c>
      <c r="M393" t="s">
        <v>32</v>
      </c>
      <c r="N393" t="s">
        <v>35</v>
      </c>
      <c r="O393" t="b">
        <v>1</v>
      </c>
    </row>
    <row r="394" spans="1:15" x14ac:dyDescent="0.2">
      <c r="A394">
        <v>1</v>
      </c>
      <c r="B394">
        <v>1</v>
      </c>
      <c r="C394" t="s">
        <v>15</v>
      </c>
      <c r="D394">
        <v>48</v>
      </c>
      <c r="E394">
        <v>0</v>
      </c>
      <c r="F394">
        <v>0</v>
      </c>
      <c r="G394">
        <v>26.55</v>
      </c>
      <c r="H394" t="s">
        <v>17</v>
      </c>
      <c r="I394" t="s">
        <v>21</v>
      </c>
      <c r="J394" t="s">
        <v>23</v>
      </c>
      <c r="K394" t="b">
        <v>1</v>
      </c>
      <c r="L394" t="s">
        <v>26</v>
      </c>
      <c r="M394" t="s">
        <v>32</v>
      </c>
      <c r="N394" t="s">
        <v>36</v>
      </c>
      <c r="O394" t="b">
        <v>1</v>
      </c>
    </row>
    <row r="395" spans="1:15" x14ac:dyDescent="0.2">
      <c r="A395">
        <v>0</v>
      </c>
      <c r="B395">
        <v>2</v>
      </c>
      <c r="C395" t="s">
        <v>15</v>
      </c>
      <c r="D395">
        <v>48</v>
      </c>
      <c r="E395">
        <v>0</v>
      </c>
      <c r="F395">
        <v>0</v>
      </c>
      <c r="G395">
        <v>13</v>
      </c>
      <c r="H395" t="s">
        <v>17</v>
      </c>
      <c r="I395" t="s">
        <v>22</v>
      </c>
      <c r="J395" t="s">
        <v>23</v>
      </c>
      <c r="K395" t="b">
        <v>1</v>
      </c>
      <c r="M395" t="s">
        <v>32</v>
      </c>
      <c r="N395" t="s">
        <v>35</v>
      </c>
      <c r="O395" t="b">
        <v>1</v>
      </c>
    </row>
    <row r="396" spans="1:15" x14ac:dyDescent="0.2">
      <c r="A396">
        <v>1</v>
      </c>
      <c r="B396">
        <v>1</v>
      </c>
      <c r="C396" t="s">
        <v>15</v>
      </c>
      <c r="D396">
        <v>48</v>
      </c>
      <c r="E396">
        <v>1</v>
      </c>
      <c r="F396">
        <v>0</v>
      </c>
      <c r="G396">
        <v>76.729200000000006</v>
      </c>
      <c r="H396" t="s">
        <v>18</v>
      </c>
      <c r="I396" t="s">
        <v>21</v>
      </c>
      <c r="J396" t="s">
        <v>23</v>
      </c>
      <c r="K396" t="b">
        <v>1</v>
      </c>
      <c r="L396" t="s">
        <v>28</v>
      </c>
      <c r="M396" t="s">
        <v>33</v>
      </c>
      <c r="N396" t="s">
        <v>36</v>
      </c>
      <c r="O396" t="b">
        <v>0</v>
      </c>
    </row>
    <row r="397" spans="1:15" x14ac:dyDescent="0.2">
      <c r="A397">
        <v>1</v>
      </c>
      <c r="B397">
        <v>1</v>
      </c>
      <c r="C397" t="s">
        <v>15</v>
      </c>
      <c r="D397">
        <v>48</v>
      </c>
      <c r="E397">
        <v>1</v>
      </c>
      <c r="F397">
        <v>0</v>
      </c>
      <c r="G397">
        <v>52</v>
      </c>
      <c r="H397" t="s">
        <v>17</v>
      </c>
      <c r="I397" t="s">
        <v>21</v>
      </c>
      <c r="J397" t="s">
        <v>23</v>
      </c>
      <c r="K397" t="b">
        <v>1</v>
      </c>
      <c r="L397" t="s">
        <v>18</v>
      </c>
      <c r="M397" t="s">
        <v>32</v>
      </c>
      <c r="N397" t="s">
        <v>36</v>
      </c>
      <c r="O397" t="b">
        <v>0</v>
      </c>
    </row>
    <row r="398" spans="1:15" x14ac:dyDescent="0.2">
      <c r="A398">
        <v>0</v>
      </c>
      <c r="B398">
        <v>3</v>
      </c>
      <c r="C398" t="s">
        <v>15</v>
      </c>
      <c r="D398">
        <v>48</v>
      </c>
      <c r="E398">
        <v>0</v>
      </c>
      <c r="F398">
        <v>0</v>
      </c>
      <c r="G398">
        <v>7.8541999999999996</v>
      </c>
      <c r="H398" t="s">
        <v>17</v>
      </c>
      <c r="I398" t="s">
        <v>20</v>
      </c>
      <c r="J398" t="s">
        <v>23</v>
      </c>
      <c r="K398" t="b">
        <v>1</v>
      </c>
      <c r="M398" t="s">
        <v>32</v>
      </c>
      <c r="N398" t="s">
        <v>35</v>
      </c>
      <c r="O398" t="b">
        <v>1</v>
      </c>
    </row>
    <row r="399" spans="1:15" x14ac:dyDescent="0.2">
      <c r="A399">
        <v>1</v>
      </c>
      <c r="B399">
        <v>1</v>
      </c>
      <c r="C399" t="s">
        <v>15</v>
      </c>
      <c r="D399">
        <v>49</v>
      </c>
      <c r="E399">
        <v>1</v>
      </c>
      <c r="F399">
        <v>0</v>
      </c>
      <c r="G399">
        <v>89.104200000000006</v>
      </c>
      <c r="H399" t="s">
        <v>18</v>
      </c>
      <c r="I399" t="s">
        <v>21</v>
      </c>
      <c r="J399" t="s">
        <v>23</v>
      </c>
      <c r="K399" t="b">
        <v>1</v>
      </c>
      <c r="L399" t="s">
        <v>18</v>
      </c>
      <c r="M399" t="s">
        <v>33</v>
      </c>
      <c r="N399" t="s">
        <v>36</v>
      </c>
      <c r="O399" t="b">
        <v>0</v>
      </c>
    </row>
    <row r="400" spans="1:15" x14ac:dyDescent="0.2">
      <c r="A400">
        <v>0</v>
      </c>
      <c r="B400">
        <v>3</v>
      </c>
      <c r="C400" t="s">
        <v>15</v>
      </c>
      <c r="D400">
        <v>49</v>
      </c>
      <c r="E400">
        <v>0</v>
      </c>
      <c r="F400">
        <v>0</v>
      </c>
      <c r="G400">
        <v>0</v>
      </c>
      <c r="H400" t="s">
        <v>17</v>
      </c>
      <c r="I400" t="s">
        <v>20</v>
      </c>
      <c r="J400" t="s">
        <v>23</v>
      </c>
      <c r="K400" t="b">
        <v>1</v>
      </c>
      <c r="M400" t="s">
        <v>32</v>
      </c>
      <c r="N400" t="s">
        <v>35</v>
      </c>
      <c r="O400" t="b">
        <v>1</v>
      </c>
    </row>
    <row r="401" spans="1:15" x14ac:dyDescent="0.2">
      <c r="A401">
        <v>1</v>
      </c>
      <c r="B401">
        <v>1</v>
      </c>
      <c r="C401" t="s">
        <v>15</v>
      </c>
      <c r="D401">
        <v>49</v>
      </c>
      <c r="E401">
        <v>1</v>
      </c>
      <c r="F401">
        <v>0</v>
      </c>
      <c r="G401">
        <v>56.929200000000002</v>
      </c>
      <c r="H401" t="s">
        <v>18</v>
      </c>
      <c r="I401" t="s">
        <v>21</v>
      </c>
      <c r="J401" t="s">
        <v>23</v>
      </c>
      <c r="K401" t="b">
        <v>1</v>
      </c>
      <c r="L401" t="s">
        <v>29</v>
      </c>
      <c r="M401" t="s">
        <v>33</v>
      </c>
      <c r="N401" t="s">
        <v>36</v>
      </c>
      <c r="O401" t="b">
        <v>0</v>
      </c>
    </row>
    <row r="402" spans="1:15" x14ac:dyDescent="0.2">
      <c r="A402">
        <v>0</v>
      </c>
      <c r="B402">
        <v>1</v>
      </c>
      <c r="C402" t="s">
        <v>15</v>
      </c>
      <c r="D402">
        <v>49</v>
      </c>
      <c r="E402">
        <v>1</v>
      </c>
      <c r="F402">
        <v>1</v>
      </c>
      <c r="G402">
        <v>110.88330000000001</v>
      </c>
      <c r="H402" t="s">
        <v>18</v>
      </c>
      <c r="I402" t="s">
        <v>21</v>
      </c>
      <c r="J402" t="s">
        <v>23</v>
      </c>
      <c r="K402" t="b">
        <v>1</v>
      </c>
      <c r="L402" t="s">
        <v>18</v>
      </c>
      <c r="M402" t="s">
        <v>33</v>
      </c>
      <c r="N402" t="s">
        <v>35</v>
      </c>
      <c r="O402" t="b">
        <v>0</v>
      </c>
    </row>
    <row r="403" spans="1:15" x14ac:dyDescent="0.2">
      <c r="A403">
        <v>0</v>
      </c>
      <c r="B403">
        <v>1</v>
      </c>
      <c r="C403" t="s">
        <v>15</v>
      </c>
      <c r="D403">
        <v>50</v>
      </c>
      <c r="E403">
        <v>1</v>
      </c>
      <c r="F403">
        <v>0</v>
      </c>
      <c r="G403">
        <v>55.9</v>
      </c>
      <c r="H403" t="s">
        <v>17</v>
      </c>
      <c r="I403" t="s">
        <v>21</v>
      </c>
      <c r="J403" t="s">
        <v>23</v>
      </c>
      <c r="K403" t="b">
        <v>1</v>
      </c>
      <c r="L403" t="s">
        <v>26</v>
      </c>
      <c r="M403" t="s">
        <v>32</v>
      </c>
      <c r="N403" t="s">
        <v>35</v>
      </c>
      <c r="O403" t="b">
        <v>0</v>
      </c>
    </row>
    <row r="404" spans="1:15" x14ac:dyDescent="0.2">
      <c r="A404">
        <v>0</v>
      </c>
      <c r="B404">
        <v>3</v>
      </c>
      <c r="C404" t="s">
        <v>15</v>
      </c>
      <c r="D404">
        <v>50</v>
      </c>
      <c r="E404">
        <v>0</v>
      </c>
      <c r="F404">
        <v>0</v>
      </c>
      <c r="G404">
        <v>8.0500000000000007</v>
      </c>
      <c r="H404" t="s">
        <v>17</v>
      </c>
      <c r="I404" t="s">
        <v>20</v>
      </c>
      <c r="J404" t="s">
        <v>23</v>
      </c>
      <c r="K404" t="b">
        <v>1</v>
      </c>
      <c r="M404" t="s">
        <v>32</v>
      </c>
      <c r="N404" t="s">
        <v>35</v>
      </c>
      <c r="O404" t="b">
        <v>1</v>
      </c>
    </row>
    <row r="405" spans="1:15" x14ac:dyDescent="0.2">
      <c r="A405">
        <v>0</v>
      </c>
      <c r="B405">
        <v>1</v>
      </c>
      <c r="C405" t="s">
        <v>15</v>
      </c>
      <c r="D405">
        <v>50</v>
      </c>
      <c r="E405">
        <v>1</v>
      </c>
      <c r="F405">
        <v>0</v>
      </c>
      <c r="G405">
        <v>106.425</v>
      </c>
      <c r="H405" t="s">
        <v>18</v>
      </c>
      <c r="I405" t="s">
        <v>21</v>
      </c>
      <c r="J405" t="s">
        <v>23</v>
      </c>
      <c r="K405" t="b">
        <v>1</v>
      </c>
      <c r="L405" t="s">
        <v>18</v>
      </c>
      <c r="M405" t="s">
        <v>33</v>
      </c>
      <c r="N405" t="s">
        <v>35</v>
      </c>
      <c r="O405" t="b">
        <v>0</v>
      </c>
    </row>
    <row r="406" spans="1:15" x14ac:dyDescent="0.2">
      <c r="A406">
        <v>1</v>
      </c>
      <c r="B406">
        <v>1</v>
      </c>
      <c r="C406" t="s">
        <v>15</v>
      </c>
      <c r="D406">
        <v>50</v>
      </c>
      <c r="E406">
        <v>2</v>
      </c>
      <c r="F406">
        <v>0</v>
      </c>
      <c r="G406">
        <v>133.65</v>
      </c>
      <c r="H406" t="s">
        <v>17</v>
      </c>
      <c r="I406" t="s">
        <v>21</v>
      </c>
      <c r="J406" t="s">
        <v>23</v>
      </c>
      <c r="K406" t="b">
        <v>1</v>
      </c>
      <c r="M406" t="s">
        <v>32</v>
      </c>
      <c r="N406" t="s">
        <v>36</v>
      </c>
      <c r="O406" t="b">
        <v>0</v>
      </c>
    </row>
    <row r="407" spans="1:15" x14ac:dyDescent="0.2">
      <c r="A407">
        <v>0</v>
      </c>
      <c r="B407">
        <v>2</v>
      </c>
      <c r="C407" t="s">
        <v>15</v>
      </c>
      <c r="D407">
        <v>50</v>
      </c>
      <c r="E407">
        <v>0</v>
      </c>
      <c r="F407">
        <v>0</v>
      </c>
      <c r="G407">
        <v>13</v>
      </c>
      <c r="H407" t="s">
        <v>17</v>
      </c>
      <c r="I407" t="s">
        <v>22</v>
      </c>
      <c r="J407" t="s">
        <v>23</v>
      </c>
      <c r="K407" t="b">
        <v>1</v>
      </c>
      <c r="M407" t="s">
        <v>32</v>
      </c>
      <c r="N407" t="s">
        <v>35</v>
      </c>
      <c r="O407" t="b">
        <v>1</v>
      </c>
    </row>
    <row r="408" spans="1:15" x14ac:dyDescent="0.2">
      <c r="A408">
        <v>0</v>
      </c>
      <c r="B408">
        <v>2</v>
      </c>
      <c r="C408" t="s">
        <v>15</v>
      </c>
      <c r="D408">
        <v>51</v>
      </c>
      <c r="E408">
        <v>0</v>
      </c>
      <c r="F408">
        <v>0</v>
      </c>
      <c r="G408">
        <v>12.525</v>
      </c>
      <c r="H408" t="s">
        <v>17</v>
      </c>
      <c r="I408" t="s">
        <v>22</v>
      </c>
      <c r="J408" t="s">
        <v>23</v>
      </c>
      <c r="K408" t="b">
        <v>1</v>
      </c>
      <c r="M408" t="s">
        <v>32</v>
      </c>
      <c r="N408" t="s">
        <v>35</v>
      </c>
      <c r="O408" t="b">
        <v>1</v>
      </c>
    </row>
    <row r="409" spans="1:15" x14ac:dyDescent="0.2">
      <c r="A409">
        <v>0</v>
      </c>
      <c r="B409">
        <v>1</v>
      </c>
      <c r="C409" t="s">
        <v>15</v>
      </c>
      <c r="D409">
        <v>51</v>
      </c>
      <c r="E409">
        <v>0</v>
      </c>
      <c r="F409">
        <v>1</v>
      </c>
      <c r="G409">
        <v>61.379199999999997</v>
      </c>
      <c r="H409" t="s">
        <v>18</v>
      </c>
      <c r="I409" t="s">
        <v>21</v>
      </c>
      <c r="J409" t="s">
        <v>23</v>
      </c>
      <c r="K409" t="b">
        <v>1</v>
      </c>
      <c r="M409" t="s">
        <v>33</v>
      </c>
      <c r="N409" t="s">
        <v>35</v>
      </c>
      <c r="O409" t="b">
        <v>0</v>
      </c>
    </row>
    <row r="410" spans="1:15" x14ac:dyDescent="0.2">
      <c r="A410">
        <v>0</v>
      </c>
      <c r="B410">
        <v>3</v>
      </c>
      <c r="C410" t="s">
        <v>15</v>
      </c>
      <c r="D410">
        <v>51</v>
      </c>
      <c r="E410">
        <v>0</v>
      </c>
      <c r="F410">
        <v>0</v>
      </c>
      <c r="G410">
        <v>8.0500000000000007</v>
      </c>
      <c r="H410" t="s">
        <v>17</v>
      </c>
      <c r="I410" t="s">
        <v>20</v>
      </c>
      <c r="J410" t="s">
        <v>23</v>
      </c>
      <c r="K410" t="b">
        <v>1</v>
      </c>
      <c r="M410" t="s">
        <v>32</v>
      </c>
      <c r="N410" t="s">
        <v>35</v>
      </c>
      <c r="O410" t="b">
        <v>1</v>
      </c>
    </row>
    <row r="411" spans="1:15" x14ac:dyDescent="0.2">
      <c r="A411">
        <v>0</v>
      </c>
      <c r="B411">
        <v>3</v>
      </c>
      <c r="C411" t="s">
        <v>15</v>
      </c>
      <c r="D411">
        <v>51</v>
      </c>
      <c r="E411">
        <v>0</v>
      </c>
      <c r="F411">
        <v>0</v>
      </c>
      <c r="G411">
        <v>7.75</v>
      </c>
      <c r="H411" t="s">
        <v>17</v>
      </c>
      <c r="I411" t="s">
        <v>20</v>
      </c>
      <c r="J411" t="s">
        <v>23</v>
      </c>
      <c r="K411" t="b">
        <v>1</v>
      </c>
      <c r="M411" t="s">
        <v>32</v>
      </c>
      <c r="N411" t="s">
        <v>35</v>
      </c>
      <c r="O411" t="b">
        <v>1</v>
      </c>
    </row>
    <row r="412" spans="1:15" x14ac:dyDescent="0.2">
      <c r="A412">
        <v>0</v>
      </c>
      <c r="B412">
        <v>3</v>
      </c>
      <c r="C412" t="s">
        <v>15</v>
      </c>
      <c r="D412">
        <v>51</v>
      </c>
      <c r="E412">
        <v>0</v>
      </c>
      <c r="F412">
        <v>0</v>
      </c>
      <c r="G412">
        <v>7.0541999999999998</v>
      </c>
      <c r="H412" t="s">
        <v>17</v>
      </c>
      <c r="I412" t="s">
        <v>20</v>
      </c>
      <c r="J412" t="s">
        <v>23</v>
      </c>
      <c r="K412" t="b">
        <v>1</v>
      </c>
      <c r="M412" t="s">
        <v>32</v>
      </c>
      <c r="N412" t="s">
        <v>35</v>
      </c>
      <c r="O412" t="b">
        <v>1</v>
      </c>
    </row>
    <row r="413" spans="1:15" x14ac:dyDescent="0.2">
      <c r="A413">
        <v>1</v>
      </c>
      <c r="B413">
        <v>1</v>
      </c>
      <c r="C413" t="s">
        <v>15</v>
      </c>
      <c r="D413">
        <v>51</v>
      </c>
      <c r="E413">
        <v>0</v>
      </c>
      <c r="F413">
        <v>0</v>
      </c>
      <c r="G413">
        <v>26.55</v>
      </c>
      <c r="H413" t="s">
        <v>17</v>
      </c>
      <c r="I413" t="s">
        <v>21</v>
      </c>
      <c r="J413" t="s">
        <v>23</v>
      </c>
      <c r="K413" t="b">
        <v>1</v>
      </c>
      <c r="L413" t="s">
        <v>26</v>
      </c>
      <c r="M413" t="s">
        <v>32</v>
      </c>
      <c r="N413" t="s">
        <v>36</v>
      </c>
      <c r="O413" t="b">
        <v>1</v>
      </c>
    </row>
    <row r="414" spans="1:15" x14ac:dyDescent="0.2">
      <c r="A414">
        <v>0</v>
      </c>
      <c r="B414">
        <v>1</v>
      </c>
      <c r="C414" t="s">
        <v>15</v>
      </c>
      <c r="D414">
        <v>52</v>
      </c>
      <c r="E414">
        <v>1</v>
      </c>
      <c r="F414">
        <v>1</v>
      </c>
      <c r="G414">
        <v>79.650000000000006</v>
      </c>
      <c r="H414" t="s">
        <v>17</v>
      </c>
      <c r="I414" t="s">
        <v>21</v>
      </c>
      <c r="J414" t="s">
        <v>23</v>
      </c>
      <c r="K414" t="b">
        <v>1</v>
      </c>
      <c r="L414" t="s">
        <v>26</v>
      </c>
      <c r="M414" t="s">
        <v>32</v>
      </c>
      <c r="N414" t="s">
        <v>35</v>
      </c>
      <c r="O414" t="b">
        <v>0</v>
      </c>
    </row>
    <row r="415" spans="1:15" x14ac:dyDescent="0.2">
      <c r="A415">
        <v>1</v>
      </c>
      <c r="B415">
        <v>1</v>
      </c>
      <c r="C415" t="s">
        <v>15</v>
      </c>
      <c r="D415">
        <v>52</v>
      </c>
      <c r="E415">
        <v>0</v>
      </c>
      <c r="F415">
        <v>0</v>
      </c>
      <c r="G415">
        <v>30.5</v>
      </c>
      <c r="H415" t="s">
        <v>17</v>
      </c>
      <c r="I415" t="s">
        <v>21</v>
      </c>
      <c r="J415" t="s">
        <v>23</v>
      </c>
      <c r="K415" t="b">
        <v>1</v>
      </c>
      <c r="L415" t="s">
        <v>18</v>
      </c>
      <c r="M415" t="s">
        <v>32</v>
      </c>
      <c r="N415" t="s">
        <v>36</v>
      </c>
      <c r="O415" t="b">
        <v>1</v>
      </c>
    </row>
    <row r="416" spans="1:15" x14ac:dyDescent="0.2">
      <c r="A416">
        <v>0</v>
      </c>
      <c r="B416">
        <v>2</v>
      </c>
      <c r="C416" t="s">
        <v>15</v>
      </c>
      <c r="D416">
        <v>52</v>
      </c>
      <c r="E416">
        <v>0</v>
      </c>
      <c r="F416">
        <v>0</v>
      </c>
      <c r="G416">
        <v>13.5</v>
      </c>
      <c r="H416" t="s">
        <v>17</v>
      </c>
      <c r="I416" t="s">
        <v>22</v>
      </c>
      <c r="J416" t="s">
        <v>23</v>
      </c>
      <c r="K416" t="b">
        <v>1</v>
      </c>
      <c r="M416" t="s">
        <v>32</v>
      </c>
      <c r="N416" t="s">
        <v>35</v>
      </c>
      <c r="O416" t="b">
        <v>1</v>
      </c>
    </row>
    <row r="417" spans="1:15" x14ac:dyDescent="0.2">
      <c r="A417">
        <v>0</v>
      </c>
      <c r="B417">
        <v>2</v>
      </c>
      <c r="C417" t="s">
        <v>15</v>
      </c>
      <c r="D417">
        <v>52</v>
      </c>
      <c r="E417">
        <v>0</v>
      </c>
      <c r="F417">
        <v>0</v>
      </c>
      <c r="G417">
        <v>13</v>
      </c>
      <c r="H417" t="s">
        <v>17</v>
      </c>
      <c r="I417" t="s">
        <v>22</v>
      </c>
      <c r="J417" t="s">
        <v>23</v>
      </c>
      <c r="K417" t="b">
        <v>1</v>
      </c>
      <c r="M417" t="s">
        <v>32</v>
      </c>
      <c r="N417" t="s">
        <v>35</v>
      </c>
      <c r="O417" t="b">
        <v>1</v>
      </c>
    </row>
    <row r="418" spans="1:15" x14ac:dyDescent="0.2">
      <c r="A418">
        <v>0</v>
      </c>
      <c r="B418">
        <v>1</v>
      </c>
      <c r="C418" t="s">
        <v>15</v>
      </c>
      <c r="D418">
        <v>54</v>
      </c>
      <c r="E418">
        <v>0</v>
      </c>
      <c r="F418">
        <v>0</v>
      </c>
      <c r="G418">
        <v>51.862499999999997</v>
      </c>
      <c r="H418" t="s">
        <v>17</v>
      </c>
      <c r="I418" t="s">
        <v>21</v>
      </c>
      <c r="J418" t="s">
        <v>23</v>
      </c>
      <c r="K418" t="b">
        <v>1</v>
      </c>
      <c r="L418" t="s">
        <v>26</v>
      </c>
      <c r="M418" t="s">
        <v>32</v>
      </c>
      <c r="N418" t="s">
        <v>35</v>
      </c>
      <c r="O418" t="b">
        <v>1</v>
      </c>
    </row>
    <row r="419" spans="1:15" x14ac:dyDescent="0.2">
      <c r="A419">
        <v>0</v>
      </c>
      <c r="B419">
        <v>1</v>
      </c>
      <c r="C419" t="s">
        <v>15</v>
      </c>
      <c r="D419">
        <v>54</v>
      </c>
      <c r="E419">
        <v>0</v>
      </c>
      <c r="F419">
        <v>1</v>
      </c>
      <c r="G419">
        <v>77.287499999999994</v>
      </c>
      <c r="H419" t="s">
        <v>17</v>
      </c>
      <c r="I419" t="s">
        <v>21</v>
      </c>
      <c r="J419" t="s">
        <v>23</v>
      </c>
      <c r="K419" t="b">
        <v>1</v>
      </c>
      <c r="L419" t="s">
        <v>28</v>
      </c>
      <c r="M419" t="s">
        <v>32</v>
      </c>
      <c r="N419" t="s">
        <v>35</v>
      </c>
      <c r="O419" t="b">
        <v>0</v>
      </c>
    </row>
    <row r="420" spans="1:15" x14ac:dyDescent="0.2">
      <c r="A420">
        <v>0</v>
      </c>
      <c r="B420">
        <v>2</v>
      </c>
      <c r="C420" t="s">
        <v>15</v>
      </c>
      <c r="D420">
        <v>54</v>
      </c>
      <c r="E420">
        <v>1</v>
      </c>
      <c r="F420">
        <v>0</v>
      </c>
      <c r="G420">
        <v>26</v>
      </c>
      <c r="H420" t="s">
        <v>17</v>
      </c>
      <c r="I420" t="s">
        <v>22</v>
      </c>
      <c r="J420" t="s">
        <v>23</v>
      </c>
      <c r="K420" t="b">
        <v>1</v>
      </c>
      <c r="M420" t="s">
        <v>32</v>
      </c>
      <c r="N420" t="s">
        <v>35</v>
      </c>
      <c r="O420" t="b">
        <v>0</v>
      </c>
    </row>
    <row r="421" spans="1:15" x14ac:dyDescent="0.2">
      <c r="A421">
        <v>0</v>
      </c>
      <c r="B421">
        <v>2</v>
      </c>
      <c r="C421" t="s">
        <v>15</v>
      </c>
      <c r="D421">
        <v>54</v>
      </c>
      <c r="E421">
        <v>0</v>
      </c>
      <c r="F421">
        <v>0</v>
      </c>
      <c r="G421">
        <v>14</v>
      </c>
      <c r="H421" t="s">
        <v>17</v>
      </c>
      <c r="I421" t="s">
        <v>22</v>
      </c>
      <c r="J421" t="s">
        <v>23</v>
      </c>
      <c r="K421" t="b">
        <v>1</v>
      </c>
      <c r="M421" t="s">
        <v>32</v>
      </c>
      <c r="N421" t="s">
        <v>35</v>
      </c>
      <c r="O421" t="b">
        <v>1</v>
      </c>
    </row>
    <row r="422" spans="1:15" x14ac:dyDescent="0.2">
      <c r="A422">
        <v>0</v>
      </c>
      <c r="B422">
        <v>2</v>
      </c>
      <c r="C422" t="s">
        <v>15</v>
      </c>
      <c r="D422">
        <v>54</v>
      </c>
      <c r="E422">
        <v>0</v>
      </c>
      <c r="F422">
        <v>0</v>
      </c>
      <c r="G422">
        <v>26</v>
      </c>
      <c r="H422" t="s">
        <v>17</v>
      </c>
      <c r="I422" t="s">
        <v>22</v>
      </c>
      <c r="J422" t="s">
        <v>23</v>
      </c>
      <c r="K422" t="b">
        <v>1</v>
      </c>
      <c r="M422" t="s">
        <v>32</v>
      </c>
      <c r="N422" t="s">
        <v>35</v>
      </c>
      <c r="O422" t="b">
        <v>1</v>
      </c>
    </row>
    <row r="423" spans="1:15" x14ac:dyDescent="0.2">
      <c r="A423">
        <v>0</v>
      </c>
      <c r="B423">
        <v>1</v>
      </c>
      <c r="C423" t="s">
        <v>15</v>
      </c>
      <c r="D423">
        <v>55</v>
      </c>
      <c r="E423">
        <v>0</v>
      </c>
      <c r="F423">
        <v>0</v>
      </c>
      <c r="G423">
        <v>30.5</v>
      </c>
      <c r="H423" t="s">
        <v>17</v>
      </c>
      <c r="I423" t="s">
        <v>21</v>
      </c>
      <c r="J423" t="s">
        <v>23</v>
      </c>
      <c r="K423" t="b">
        <v>1</v>
      </c>
      <c r="L423" t="s">
        <v>18</v>
      </c>
      <c r="M423" t="s">
        <v>32</v>
      </c>
      <c r="N423" t="s">
        <v>35</v>
      </c>
      <c r="O423" t="b">
        <v>1</v>
      </c>
    </row>
    <row r="424" spans="1:15" s="6" customFormat="1" x14ac:dyDescent="0.2">
      <c r="A424" s="6">
        <v>0</v>
      </c>
      <c r="B424" s="6">
        <v>3</v>
      </c>
      <c r="C424" s="6" t="s">
        <v>15</v>
      </c>
      <c r="D424" s="6">
        <v>55.5</v>
      </c>
      <c r="E424" s="6">
        <v>0</v>
      </c>
      <c r="F424" s="6">
        <v>0</v>
      </c>
      <c r="G424" s="6">
        <v>8.0500000000000007</v>
      </c>
      <c r="H424" s="6" t="s">
        <v>17</v>
      </c>
      <c r="I424" s="6" t="s">
        <v>20</v>
      </c>
      <c r="J424" s="6" t="s">
        <v>23</v>
      </c>
      <c r="K424" s="6" t="b">
        <v>1</v>
      </c>
      <c r="M424" s="6" t="s">
        <v>32</v>
      </c>
      <c r="N424" s="6" t="s">
        <v>35</v>
      </c>
      <c r="O424" s="6" t="b">
        <v>1</v>
      </c>
    </row>
    <row r="425" spans="1:15" x14ac:dyDescent="0.2">
      <c r="A425">
        <v>0</v>
      </c>
      <c r="B425">
        <v>1</v>
      </c>
      <c r="C425" t="s">
        <v>15</v>
      </c>
      <c r="D425">
        <v>56</v>
      </c>
      <c r="E425">
        <v>0</v>
      </c>
      <c r="F425">
        <v>0</v>
      </c>
      <c r="G425">
        <v>30.695799999999998</v>
      </c>
      <c r="H425" t="s">
        <v>18</v>
      </c>
      <c r="I425" t="s">
        <v>21</v>
      </c>
      <c r="J425" t="s">
        <v>23</v>
      </c>
      <c r="K425" t="b">
        <v>1</v>
      </c>
      <c r="L425" t="s">
        <v>29</v>
      </c>
      <c r="M425" t="s">
        <v>33</v>
      </c>
      <c r="N425" t="s">
        <v>35</v>
      </c>
      <c r="O425" t="b">
        <v>1</v>
      </c>
    </row>
    <row r="426" spans="1:15" x14ac:dyDescent="0.2">
      <c r="A426">
        <v>0</v>
      </c>
      <c r="B426">
        <v>1</v>
      </c>
      <c r="C426" t="s">
        <v>15</v>
      </c>
      <c r="D426">
        <v>56</v>
      </c>
      <c r="E426">
        <v>0</v>
      </c>
      <c r="F426">
        <v>0</v>
      </c>
      <c r="G426">
        <v>26.55</v>
      </c>
      <c r="H426" t="s">
        <v>17</v>
      </c>
      <c r="I426" t="s">
        <v>21</v>
      </c>
      <c r="J426" t="s">
        <v>23</v>
      </c>
      <c r="K426" t="b">
        <v>1</v>
      </c>
      <c r="M426" t="s">
        <v>32</v>
      </c>
      <c r="N426" t="s">
        <v>35</v>
      </c>
      <c r="O426" t="b">
        <v>1</v>
      </c>
    </row>
    <row r="427" spans="1:15" x14ac:dyDescent="0.2">
      <c r="A427">
        <v>1</v>
      </c>
      <c r="B427">
        <v>1</v>
      </c>
      <c r="C427" t="s">
        <v>15</v>
      </c>
      <c r="D427">
        <v>56</v>
      </c>
      <c r="E427">
        <v>0</v>
      </c>
      <c r="F427">
        <v>0</v>
      </c>
      <c r="G427">
        <v>35.5</v>
      </c>
      <c r="H427" t="s">
        <v>18</v>
      </c>
      <c r="I427" t="s">
        <v>21</v>
      </c>
      <c r="J427" t="s">
        <v>23</v>
      </c>
      <c r="K427" t="b">
        <v>1</v>
      </c>
      <c r="L427" t="s">
        <v>29</v>
      </c>
      <c r="M427" t="s">
        <v>33</v>
      </c>
      <c r="N427" t="s">
        <v>36</v>
      </c>
      <c r="O427" t="b">
        <v>1</v>
      </c>
    </row>
    <row r="428" spans="1:15" x14ac:dyDescent="0.2">
      <c r="A428">
        <v>0</v>
      </c>
      <c r="B428">
        <v>2</v>
      </c>
      <c r="C428" t="s">
        <v>15</v>
      </c>
      <c r="D428">
        <v>57</v>
      </c>
      <c r="E428">
        <v>0</v>
      </c>
      <c r="F428">
        <v>0</v>
      </c>
      <c r="G428">
        <v>12.35</v>
      </c>
      <c r="H428" t="s">
        <v>19</v>
      </c>
      <c r="I428" t="s">
        <v>22</v>
      </c>
      <c r="J428" t="s">
        <v>23</v>
      </c>
      <c r="K428" t="b">
        <v>1</v>
      </c>
      <c r="M428" t="s">
        <v>34</v>
      </c>
      <c r="N428" t="s">
        <v>35</v>
      </c>
      <c r="O428" t="b">
        <v>1</v>
      </c>
    </row>
    <row r="429" spans="1:15" x14ac:dyDescent="0.2">
      <c r="A429">
        <v>0</v>
      </c>
      <c r="B429">
        <v>1</v>
      </c>
      <c r="C429" t="s">
        <v>15</v>
      </c>
      <c r="D429">
        <v>58</v>
      </c>
      <c r="E429">
        <v>0</v>
      </c>
      <c r="F429">
        <v>0</v>
      </c>
      <c r="G429">
        <v>29.7</v>
      </c>
      <c r="H429" t="s">
        <v>18</v>
      </c>
      <c r="I429" t="s">
        <v>21</v>
      </c>
      <c r="J429" t="s">
        <v>23</v>
      </c>
      <c r="K429" t="b">
        <v>1</v>
      </c>
      <c r="L429" t="s">
        <v>30</v>
      </c>
      <c r="M429" t="s">
        <v>33</v>
      </c>
      <c r="N429" t="s">
        <v>35</v>
      </c>
      <c r="O429" t="b">
        <v>1</v>
      </c>
    </row>
    <row r="430" spans="1:15" x14ac:dyDescent="0.2">
      <c r="A430">
        <v>0</v>
      </c>
      <c r="B430">
        <v>1</v>
      </c>
      <c r="C430" t="s">
        <v>15</v>
      </c>
      <c r="D430">
        <v>58</v>
      </c>
      <c r="E430">
        <v>0</v>
      </c>
      <c r="F430">
        <v>2</v>
      </c>
      <c r="G430">
        <v>113.27500000000001</v>
      </c>
      <c r="H430" t="s">
        <v>18</v>
      </c>
      <c r="I430" t="s">
        <v>21</v>
      </c>
      <c r="J430" t="s">
        <v>23</v>
      </c>
      <c r="K430" t="b">
        <v>1</v>
      </c>
      <c r="L430" t="s">
        <v>28</v>
      </c>
      <c r="M430" t="s">
        <v>33</v>
      </c>
      <c r="N430" t="s">
        <v>35</v>
      </c>
      <c r="O430" t="b">
        <v>0</v>
      </c>
    </row>
    <row r="431" spans="1:15" x14ac:dyDescent="0.2">
      <c r="A431">
        <v>0</v>
      </c>
      <c r="B431">
        <v>3</v>
      </c>
      <c r="C431" t="s">
        <v>15</v>
      </c>
      <c r="D431">
        <v>59</v>
      </c>
      <c r="E431">
        <v>0</v>
      </c>
      <c r="F431">
        <v>0</v>
      </c>
      <c r="G431">
        <v>7.25</v>
      </c>
      <c r="H431" t="s">
        <v>17</v>
      </c>
      <c r="I431" t="s">
        <v>20</v>
      </c>
      <c r="J431" t="s">
        <v>23</v>
      </c>
      <c r="K431" t="b">
        <v>1</v>
      </c>
      <c r="M431" t="s">
        <v>32</v>
      </c>
      <c r="N431" t="s">
        <v>35</v>
      </c>
      <c r="O431" t="b">
        <v>1</v>
      </c>
    </row>
    <row r="432" spans="1:15" x14ac:dyDescent="0.2">
      <c r="A432">
        <v>0</v>
      </c>
      <c r="B432">
        <v>2</v>
      </c>
      <c r="C432" t="s">
        <v>15</v>
      </c>
      <c r="D432">
        <v>59</v>
      </c>
      <c r="E432">
        <v>0</v>
      </c>
      <c r="F432">
        <v>0</v>
      </c>
      <c r="G432">
        <v>13.5</v>
      </c>
      <c r="H432" t="s">
        <v>17</v>
      </c>
      <c r="I432" t="s">
        <v>22</v>
      </c>
      <c r="J432" t="s">
        <v>23</v>
      </c>
      <c r="K432" t="b">
        <v>1</v>
      </c>
      <c r="M432" t="s">
        <v>32</v>
      </c>
      <c r="N432" t="s">
        <v>35</v>
      </c>
      <c r="O432" t="b">
        <v>1</v>
      </c>
    </row>
    <row r="433" spans="1:15" x14ac:dyDescent="0.2">
      <c r="A433">
        <v>1</v>
      </c>
      <c r="B433">
        <v>1</v>
      </c>
      <c r="C433" t="s">
        <v>15</v>
      </c>
      <c r="D433">
        <v>60</v>
      </c>
      <c r="E433">
        <v>1</v>
      </c>
      <c r="F433">
        <v>1</v>
      </c>
      <c r="G433">
        <v>79.2</v>
      </c>
      <c r="H433" t="s">
        <v>18</v>
      </c>
      <c r="I433" t="s">
        <v>21</v>
      </c>
      <c r="J433" t="s">
        <v>23</v>
      </c>
      <c r="K433" t="b">
        <v>1</v>
      </c>
      <c r="L433" t="s">
        <v>30</v>
      </c>
      <c r="M433" t="s">
        <v>33</v>
      </c>
      <c r="N433" t="s">
        <v>36</v>
      </c>
      <c r="O433" t="b">
        <v>0</v>
      </c>
    </row>
    <row r="434" spans="1:15" x14ac:dyDescent="0.2">
      <c r="A434">
        <v>0</v>
      </c>
      <c r="B434">
        <v>2</v>
      </c>
      <c r="C434" t="s">
        <v>15</v>
      </c>
      <c r="D434">
        <v>60</v>
      </c>
      <c r="E434">
        <v>1</v>
      </c>
      <c r="F434">
        <v>1</v>
      </c>
      <c r="G434">
        <v>39</v>
      </c>
      <c r="H434" t="s">
        <v>17</v>
      </c>
      <c r="I434" t="s">
        <v>22</v>
      </c>
      <c r="J434" t="s">
        <v>23</v>
      </c>
      <c r="K434" t="b">
        <v>1</v>
      </c>
      <c r="M434" t="s">
        <v>32</v>
      </c>
      <c r="N434" t="s">
        <v>35</v>
      </c>
      <c r="O434" t="b">
        <v>0</v>
      </c>
    </row>
    <row r="435" spans="1:15" x14ac:dyDescent="0.2">
      <c r="A435">
        <v>0</v>
      </c>
      <c r="B435">
        <v>1</v>
      </c>
      <c r="C435" t="s">
        <v>15</v>
      </c>
      <c r="D435">
        <v>60</v>
      </c>
      <c r="E435">
        <v>0</v>
      </c>
      <c r="F435">
        <v>0</v>
      </c>
      <c r="G435">
        <v>26.55</v>
      </c>
      <c r="H435" t="s">
        <v>17</v>
      </c>
      <c r="I435" t="s">
        <v>21</v>
      </c>
      <c r="J435" t="s">
        <v>23</v>
      </c>
      <c r="K435" t="b">
        <v>1</v>
      </c>
      <c r="M435" t="s">
        <v>32</v>
      </c>
      <c r="N435" t="s">
        <v>35</v>
      </c>
      <c r="O435" t="b">
        <v>1</v>
      </c>
    </row>
    <row r="436" spans="1:15" x14ac:dyDescent="0.2">
      <c r="A436">
        <v>0</v>
      </c>
      <c r="B436">
        <v>1</v>
      </c>
      <c r="C436" t="s">
        <v>15</v>
      </c>
      <c r="D436">
        <v>61</v>
      </c>
      <c r="E436">
        <v>0</v>
      </c>
      <c r="F436">
        <v>0</v>
      </c>
      <c r="G436">
        <v>33.5</v>
      </c>
      <c r="H436" t="s">
        <v>17</v>
      </c>
      <c r="I436" t="s">
        <v>21</v>
      </c>
      <c r="J436" t="s">
        <v>23</v>
      </c>
      <c r="K436" t="b">
        <v>1</v>
      </c>
      <c r="L436" t="s">
        <v>30</v>
      </c>
      <c r="M436" t="s">
        <v>32</v>
      </c>
      <c r="N436" t="s">
        <v>35</v>
      </c>
      <c r="O436" t="b">
        <v>1</v>
      </c>
    </row>
    <row r="437" spans="1:15" x14ac:dyDescent="0.2">
      <c r="A437">
        <v>0</v>
      </c>
      <c r="B437">
        <v>3</v>
      </c>
      <c r="C437" t="s">
        <v>15</v>
      </c>
      <c r="D437">
        <v>61</v>
      </c>
      <c r="E437">
        <v>0</v>
      </c>
      <c r="F437">
        <v>0</v>
      </c>
      <c r="G437">
        <v>6.2374999999999998</v>
      </c>
      <c r="H437" t="s">
        <v>17</v>
      </c>
      <c r="I437" t="s">
        <v>20</v>
      </c>
      <c r="J437" t="s">
        <v>23</v>
      </c>
      <c r="K437" t="b">
        <v>1</v>
      </c>
      <c r="M437" t="s">
        <v>32</v>
      </c>
      <c r="N437" t="s">
        <v>35</v>
      </c>
      <c r="O437" t="b">
        <v>1</v>
      </c>
    </row>
    <row r="438" spans="1:15" x14ac:dyDescent="0.2">
      <c r="A438">
        <v>0</v>
      </c>
      <c r="B438">
        <v>1</v>
      </c>
      <c r="C438" t="s">
        <v>15</v>
      </c>
      <c r="D438">
        <v>61</v>
      </c>
      <c r="E438">
        <v>0</v>
      </c>
      <c r="F438">
        <v>0</v>
      </c>
      <c r="G438">
        <v>32.320799999999998</v>
      </c>
      <c r="H438" t="s">
        <v>17</v>
      </c>
      <c r="I438" t="s">
        <v>21</v>
      </c>
      <c r="J438" t="s">
        <v>23</v>
      </c>
      <c r="K438" t="b">
        <v>1</v>
      </c>
      <c r="L438" t="s">
        <v>28</v>
      </c>
      <c r="M438" t="s">
        <v>32</v>
      </c>
      <c r="N438" t="s">
        <v>35</v>
      </c>
      <c r="O438" t="b">
        <v>1</v>
      </c>
    </row>
    <row r="439" spans="1:15" x14ac:dyDescent="0.2">
      <c r="A439">
        <v>0</v>
      </c>
      <c r="B439">
        <v>1</v>
      </c>
      <c r="C439" t="s">
        <v>15</v>
      </c>
      <c r="D439">
        <v>62</v>
      </c>
      <c r="E439">
        <v>0</v>
      </c>
      <c r="F439">
        <v>0</v>
      </c>
      <c r="G439">
        <v>26.55</v>
      </c>
      <c r="H439" t="s">
        <v>17</v>
      </c>
      <c r="I439" t="s">
        <v>21</v>
      </c>
      <c r="J439" t="s">
        <v>23</v>
      </c>
      <c r="K439" t="b">
        <v>1</v>
      </c>
      <c r="L439" t="s">
        <v>18</v>
      </c>
      <c r="M439" t="s">
        <v>32</v>
      </c>
      <c r="N439" t="s">
        <v>35</v>
      </c>
      <c r="O439" t="b">
        <v>1</v>
      </c>
    </row>
    <row r="440" spans="1:15" x14ac:dyDescent="0.2">
      <c r="A440">
        <v>0</v>
      </c>
      <c r="B440">
        <v>1</v>
      </c>
      <c r="C440" t="s">
        <v>15</v>
      </c>
      <c r="D440">
        <v>62</v>
      </c>
      <c r="E440">
        <v>0</v>
      </c>
      <c r="F440">
        <v>0</v>
      </c>
      <c r="G440">
        <v>26.55</v>
      </c>
      <c r="H440" t="s">
        <v>17</v>
      </c>
      <c r="I440" t="s">
        <v>21</v>
      </c>
      <c r="J440" t="s">
        <v>23</v>
      </c>
      <c r="K440" t="b">
        <v>1</v>
      </c>
      <c r="M440" t="s">
        <v>32</v>
      </c>
      <c r="N440" t="s">
        <v>35</v>
      </c>
      <c r="O440" t="b">
        <v>1</v>
      </c>
    </row>
    <row r="441" spans="1:15" x14ac:dyDescent="0.2">
      <c r="A441">
        <v>1</v>
      </c>
      <c r="B441">
        <v>2</v>
      </c>
      <c r="C441" t="s">
        <v>15</v>
      </c>
      <c r="D441">
        <v>62</v>
      </c>
      <c r="E441">
        <v>0</v>
      </c>
      <c r="F441">
        <v>0</v>
      </c>
      <c r="G441">
        <v>10.5</v>
      </c>
      <c r="H441" t="s">
        <v>17</v>
      </c>
      <c r="I441" t="s">
        <v>22</v>
      </c>
      <c r="J441" t="s">
        <v>23</v>
      </c>
      <c r="K441" t="b">
        <v>1</v>
      </c>
      <c r="M441" t="s">
        <v>32</v>
      </c>
      <c r="N441" t="s">
        <v>36</v>
      </c>
      <c r="O441" t="b">
        <v>1</v>
      </c>
    </row>
    <row r="442" spans="1:15" x14ac:dyDescent="0.2">
      <c r="A442">
        <v>0</v>
      </c>
      <c r="B442">
        <v>1</v>
      </c>
      <c r="C442" t="s">
        <v>15</v>
      </c>
      <c r="D442">
        <v>64</v>
      </c>
      <c r="E442">
        <v>1</v>
      </c>
      <c r="F442">
        <v>4</v>
      </c>
      <c r="G442">
        <v>263</v>
      </c>
      <c r="H442" t="s">
        <v>17</v>
      </c>
      <c r="I442" t="s">
        <v>21</v>
      </c>
      <c r="J442" t="s">
        <v>23</v>
      </c>
      <c r="K442" t="b">
        <v>1</v>
      </c>
      <c r="L442" t="s">
        <v>18</v>
      </c>
      <c r="M442" t="s">
        <v>32</v>
      </c>
      <c r="N442" t="s">
        <v>35</v>
      </c>
      <c r="O442" t="b">
        <v>0</v>
      </c>
    </row>
    <row r="443" spans="1:15" x14ac:dyDescent="0.2">
      <c r="A443">
        <v>0</v>
      </c>
      <c r="B443">
        <v>1</v>
      </c>
      <c r="C443" t="s">
        <v>15</v>
      </c>
      <c r="D443">
        <v>64</v>
      </c>
      <c r="E443">
        <v>0</v>
      </c>
      <c r="F443">
        <v>0</v>
      </c>
      <c r="G443">
        <v>26</v>
      </c>
      <c r="H443" t="s">
        <v>17</v>
      </c>
      <c r="I443" t="s">
        <v>21</v>
      </c>
      <c r="J443" t="s">
        <v>23</v>
      </c>
      <c r="K443" t="b">
        <v>1</v>
      </c>
      <c r="M443" t="s">
        <v>32</v>
      </c>
      <c r="N443" t="s">
        <v>35</v>
      </c>
      <c r="O443" t="b">
        <v>1</v>
      </c>
    </row>
    <row r="444" spans="1:15" x14ac:dyDescent="0.2">
      <c r="A444">
        <v>0</v>
      </c>
      <c r="B444">
        <v>1</v>
      </c>
      <c r="C444" t="s">
        <v>15</v>
      </c>
      <c r="D444">
        <v>65</v>
      </c>
      <c r="E444">
        <v>0</v>
      </c>
      <c r="F444">
        <v>1</v>
      </c>
      <c r="G444">
        <v>61.979199999999999</v>
      </c>
      <c r="H444" t="s">
        <v>18</v>
      </c>
      <c r="I444" t="s">
        <v>21</v>
      </c>
      <c r="J444" t="s">
        <v>23</v>
      </c>
      <c r="K444" t="b">
        <v>1</v>
      </c>
      <c r="L444" t="s">
        <v>30</v>
      </c>
      <c r="M444" t="s">
        <v>33</v>
      </c>
      <c r="N444" t="s">
        <v>35</v>
      </c>
      <c r="O444" t="b">
        <v>0</v>
      </c>
    </row>
    <row r="445" spans="1:15" x14ac:dyDescent="0.2">
      <c r="A445">
        <v>0</v>
      </c>
      <c r="B445">
        <v>3</v>
      </c>
      <c r="C445" t="s">
        <v>15</v>
      </c>
      <c r="D445">
        <v>65</v>
      </c>
      <c r="E445">
        <v>0</v>
      </c>
      <c r="F445">
        <v>0</v>
      </c>
      <c r="G445">
        <v>7.75</v>
      </c>
      <c r="H445" t="s">
        <v>19</v>
      </c>
      <c r="I445" t="s">
        <v>20</v>
      </c>
      <c r="J445" t="s">
        <v>23</v>
      </c>
      <c r="K445" t="b">
        <v>1</v>
      </c>
      <c r="M445" t="s">
        <v>34</v>
      </c>
      <c r="N445" t="s">
        <v>35</v>
      </c>
      <c r="O445" t="b">
        <v>1</v>
      </c>
    </row>
    <row r="446" spans="1:15" x14ac:dyDescent="0.2">
      <c r="A446">
        <v>0</v>
      </c>
      <c r="B446">
        <v>1</v>
      </c>
      <c r="C446" t="s">
        <v>15</v>
      </c>
      <c r="D446">
        <v>65</v>
      </c>
      <c r="E446">
        <v>0</v>
      </c>
      <c r="F446">
        <v>0</v>
      </c>
      <c r="G446">
        <v>26.55</v>
      </c>
      <c r="H446" t="s">
        <v>17</v>
      </c>
      <c r="I446" t="s">
        <v>21</v>
      </c>
      <c r="J446" t="s">
        <v>23</v>
      </c>
      <c r="K446" t="b">
        <v>1</v>
      </c>
      <c r="L446" t="s">
        <v>26</v>
      </c>
      <c r="M446" t="s">
        <v>32</v>
      </c>
      <c r="N446" t="s">
        <v>35</v>
      </c>
      <c r="O446" t="b">
        <v>1</v>
      </c>
    </row>
    <row r="447" spans="1:15" x14ac:dyDescent="0.2">
      <c r="A447">
        <v>0</v>
      </c>
      <c r="B447">
        <v>2</v>
      </c>
      <c r="C447" t="s">
        <v>15</v>
      </c>
      <c r="D447">
        <v>66</v>
      </c>
      <c r="E447">
        <v>0</v>
      </c>
      <c r="F447">
        <v>0</v>
      </c>
      <c r="G447">
        <v>10.5</v>
      </c>
      <c r="H447" t="s">
        <v>17</v>
      </c>
      <c r="I447" t="s">
        <v>22</v>
      </c>
      <c r="J447" t="s">
        <v>23</v>
      </c>
      <c r="K447" t="b">
        <v>1</v>
      </c>
      <c r="M447" t="s">
        <v>32</v>
      </c>
      <c r="N447" t="s">
        <v>35</v>
      </c>
      <c r="O447" t="b">
        <v>1</v>
      </c>
    </row>
    <row r="448" spans="1:15" x14ac:dyDescent="0.2">
      <c r="A448">
        <v>0</v>
      </c>
      <c r="B448">
        <v>2</v>
      </c>
      <c r="C448" t="s">
        <v>15</v>
      </c>
      <c r="D448">
        <v>70</v>
      </c>
      <c r="E448">
        <v>0</v>
      </c>
      <c r="F448">
        <v>0</v>
      </c>
      <c r="G448">
        <v>10.5</v>
      </c>
      <c r="H448" t="s">
        <v>17</v>
      </c>
      <c r="I448" t="s">
        <v>22</v>
      </c>
      <c r="J448" t="s">
        <v>23</v>
      </c>
      <c r="K448" t="b">
        <v>1</v>
      </c>
      <c r="M448" t="s">
        <v>32</v>
      </c>
      <c r="N448" t="s">
        <v>35</v>
      </c>
      <c r="O448" t="b">
        <v>1</v>
      </c>
    </row>
    <row r="449" spans="1:15" x14ac:dyDescent="0.2">
      <c r="A449">
        <v>0</v>
      </c>
      <c r="B449">
        <v>1</v>
      </c>
      <c r="C449" t="s">
        <v>15</v>
      </c>
      <c r="D449">
        <v>70</v>
      </c>
      <c r="E449">
        <v>1</v>
      </c>
      <c r="F449">
        <v>1</v>
      </c>
      <c r="G449">
        <v>71</v>
      </c>
      <c r="H449" t="s">
        <v>17</v>
      </c>
      <c r="I449" t="s">
        <v>21</v>
      </c>
      <c r="J449" t="s">
        <v>23</v>
      </c>
      <c r="K449" t="b">
        <v>1</v>
      </c>
      <c r="L449" t="s">
        <v>30</v>
      </c>
      <c r="M449" t="s">
        <v>32</v>
      </c>
      <c r="N449" t="s">
        <v>35</v>
      </c>
      <c r="O449" t="b">
        <v>0</v>
      </c>
    </row>
    <row r="450" spans="1:15" s="6" customFormat="1" x14ac:dyDescent="0.2">
      <c r="A450" s="6">
        <v>0</v>
      </c>
      <c r="B450" s="6">
        <v>3</v>
      </c>
      <c r="C450" s="6" t="s">
        <v>15</v>
      </c>
      <c r="D450" s="6">
        <v>70.5</v>
      </c>
      <c r="E450" s="6">
        <v>0</v>
      </c>
      <c r="F450" s="6">
        <v>0</v>
      </c>
      <c r="G450" s="6">
        <v>7.75</v>
      </c>
      <c r="H450" s="6" t="s">
        <v>19</v>
      </c>
      <c r="I450" s="6" t="s">
        <v>20</v>
      </c>
      <c r="J450" s="6" t="s">
        <v>23</v>
      </c>
      <c r="K450" s="6" t="b">
        <v>1</v>
      </c>
      <c r="M450" s="6" t="s">
        <v>34</v>
      </c>
      <c r="N450" s="6" t="s">
        <v>35</v>
      </c>
      <c r="O450" s="6" t="b">
        <v>1</v>
      </c>
    </row>
    <row r="451" spans="1:15" x14ac:dyDescent="0.2">
      <c r="A451">
        <v>0</v>
      </c>
      <c r="B451">
        <v>1</v>
      </c>
      <c r="C451" t="s">
        <v>15</v>
      </c>
      <c r="D451">
        <v>71</v>
      </c>
      <c r="E451">
        <v>0</v>
      </c>
      <c r="F451">
        <v>0</v>
      </c>
      <c r="G451">
        <v>34.654200000000003</v>
      </c>
      <c r="H451" t="s">
        <v>18</v>
      </c>
      <c r="I451" t="s">
        <v>21</v>
      </c>
      <c r="J451" t="s">
        <v>23</v>
      </c>
      <c r="K451" t="b">
        <v>1</v>
      </c>
      <c r="L451" t="s">
        <v>29</v>
      </c>
      <c r="M451" t="s">
        <v>33</v>
      </c>
      <c r="N451" t="s">
        <v>35</v>
      </c>
      <c r="O451" t="b">
        <v>1</v>
      </c>
    </row>
    <row r="452" spans="1:15" x14ac:dyDescent="0.2">
      <c r="A452">
        <v>0</v>
      </c>
      <c r="B452">
        <v>1</v>
      </c>
      <c r="C452" t="s">
        <v>15</v>
      </c>
      <c r="D452">
        <v>71</v>
      </c>
      <c r="E452">
        <v>0</v>
      </c>
      <c r="F452">
        <v>0</v>
      </c>
      <c r="G452">
        <v>49.504199999999997</v>
      </c>
      <c r="H452" t="s">
        <v>18</v>
      </c>
      <c r="I452" t="s">
        <v>21</v>
      </c>
      <c r="J452" t="s">
        <v>23</v>
      </c>
      <c r="K452" t="b">
        <v>1</v>
      </c>
      <c r="M452" t="s">
        <v>33</v>
      </c>
      <c r="N452" t="s">
        <v>35</v>
      </c>
      <c r="O452" t="b">
        <v>1</v>
      </c>
    </row>
    <row r="453" spans="1:15" x14ac:dyDescent="0.2">
      <c r="A453">
        <v>0</v>
      </c>
      <c r="B453">
        <v>3</v>
      </c>
      <c r="C453" t="s">
        <v>15</v>
      </c>
      <c r="D453">
        <v>74</v>
      </c>
      <c r="E453">
        <v>0</v>
      </c>
      <c r="F453">
        <v>0</v>
      </c>
      <c r="G453">
        <v>7.7750000000000004</v>
      </c>
      <c r="H453" t="s">
        <v>17</v>
      </c>
      <c r="I453" t="s">
        <v>20</v>
      </c>
      <c r="J453" t="s">
        <v>23</v>
      </c>
      <c r="K453" t="b">
        <v>1</v>
      </c>
      <c r="M453" t="s">
        <v>32</v>
      </c>
      <c r="N453" t="s">
        <v>35</v>
      </c>
      <c r="O453" t="b">
        <v>1</v>
      </c>
    </row>
    <row r="454" spans="1:15" x14ac:dyDescent="0.2">
      <c r="A454">
        <v>1</v>
      </c>
      <c r="B454">
        <v>1</v>
      </c>
      <c r="C454" t="s">
        <v>15</v>
      </c>
      <c r="D454">
        <v>80</v>
      </c>
      <c r="E454">
        <v>0</v>
      </c>
      <c r="F454">
        <v>0</v>
      </c>
      <c r="G454">
        <v>30</v>
      </c>
      <c r="H454" t="s">
        <v>17</v>
      </c>
      <c r="I454" t="s">
        <v>21</v>
      </c>
      <c r="J454" t="s">
        <v>23</v>
      </c>
      <c r="K454" t="b">
        <v>1</v>
      </c>
      <c r="L454" t="s">
        <v>29</v>
      </c>
      <c r="M454" t="s">
        <v>32</v>
      </c>
      <c r="N454" t="s">
        <v>36</v>
      </c>
      <c r="O45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DCAC-B328-0540-A8FC-BB7338BC986D}">
  <dimension ref="A1:W262"/>
  <sheetViews>
    <sheetView workbookViewId="0">
      <selection activeCell="S19" sqref="S19"/>
    </sheetView>
  </sheetViews>
  <sheetFormatPr baseColWidth="10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4" t="s">
        <v>39</v>
      </c>
      <c r="S1" s="4" t="s">
        <v>43</v>
      </c>
      <c r="T1" s="1" t="s">
        <v>13</v>
      </c>
      <c r="U1" s="4" t="s">
        <v>42</v>
      </c>
      <c r="V1" s="4" t="s">
        <v>45</v>
      </c>
      <c r="W1" s="4" t="s">
        <v>46</v>
      </c>
    </row>
    <row r="2" spans="1:23" s="7" customFormat="1" x14ac:dyDescent="0.2">
      <c r="A2" s="9">
        <v>469</v>
      </c>
      <c r="B2" s="10">
        <v>1</v>
      </c>
      <c r="C2" s="10">
        <v>3</v>
      </c>
      <c r="D2" s="10" t="s">
        <v>16</v>
      </c>
      <c r="E2" s="10">
        <v>0.75</v>
      </c>
      <c r="F2" s="10">
        <v>2</v>
      </c>
      <c r="G2" s="10">
        <v>1</v>
      </c>
      <c r="H2" s="10">
        <v>19.258299999999998</v>
      </c>
      <c r="I2" s="10" t="s">
        <v>18</v>
      </c>
      <c r="J2" s="10" t="s">
        <v>20</v>
      </c>
      <c r="K2" s="10" t="s">
        <v>25</v>
      </c>
      <c r="L2" s="10" t="b">
        <v>0</v>
      </c>
      <c r="M2" s="10"/>
      <c r="N2" s="10" t="s">
        <v>33</v>
      </c>
      <c r="O2" s="10" t="s">
        <v>36</v>
      </c>
      <c r="P2" s="10" t="b">
        <v>0</v>
      </c>
      <c r="Q2" s="10"/>
      <c r="R2" s="7">
        <v>0</v>
      </c>
      <c r="S2" s="7">
        <v>2</v>
      </c>
      <c r="T2" s="7">
        <v>1</v>
      </c>
      <c r="U2" s="7">
        <v>2</v>
      </c>
      <c r="V2" s="7" t="s">
        <v>36</v>
      </c>
      <c r="W2" s="7">
        <v>2</v>
      </c>
    </row>
    <row r="3" spans="1:23" s="7" customFormat="1" x14ac:dyDescent="0.2">
      <c r="A3" s="9">
        <v>644</v>
      </c>
      <c r="B3" s="10">
        <v>1</v>
      </c>
      <c r="C3" s="10">
        <v>3</v>
      </c>
      <c r="D3" s="10" t="s">
        <v>16</v>
      </c>
      <c r="E3" s="10">
        <v>0.75</v>
      </c>
      <c r="F3" s="10">
        <v>2</v>
      </c>
      <c r="G3" s="10">
        <v>1</v>
      </c>
      <c r="H3" s="10">
        <v>19.258299999999998</v>
      </c>
      <c r="I3" s="10" t="s">
        <v>18</v>
      </c>
      <c r="J3" s="10" t="s">
        <v>20</v>
      </c>
      <c r="K3" s="10" t="s">
        <v>25</v>
      </c>
      <c r="L3" s="10" t="b">
        <v>0</v>
      </c>
      <c r="M3" s="10"/>
      <c r="N3" s="10" t="s">
        <v>33</v>
      </c>
      <c r="O3" s="10" t="s">
        <v>36</v>
      </c>
      <c r="P3" s="10" t="b">
        <v>0</v>
      </c>
      <c r="Q3" s="10"/>
      <c r="R3" s="7">
        <v>1</v>
      </c>
      <c r="S3" s="7">
        <f>COUNTIF($E$2:$E$454,R3)</f>
        <v>2</v>
      </c>
      <c r="T3" s="8">
        <v>1</v>
      </c>
      <c r="U3" s="7">
        <f>SUMIFS($B$2:$B$262,$E$2:$E$262,R3,$B$2:$B$262,T3)</f>
        <v>2</v>
      </c>
      <c r="V3" s="7" t="s">
        <v>36</v>
      </c>
      <c r="W3" s="7">
        <f>COUNTIFS($O$2:$O$454,"yes",$E$2:$E$454,R3)</f>
        <v>2</v>
      </c>
    </row>
    <row r="4" spans="1:23" x14ac:dyDescent="0.2">
      <c r="A4" s="1">
        <v>172</v>
      </c>
      <c r="B4">
        <v>1</v>
      </c>
      <c r="C4">
        <v>3</v>
      </c>
      <c r="D4" t="s">
        <v>16</v>
      </c>
      <c r="E4">
        <v>1</v>
      </c>
      <c r="F4">
        <v>1</v>
      </c>
      <c r="G4">
        <v>1</v>
      </c>
      <c r="H4">
        <v>11.1333</v>
      </c>
      <c r="I4" t="s">
        <v>17</v>
      </c>
      <c r="J4" t="s">
        <v>20</v>
      </c>
      <c r="K4" t="s">
        <v>25</v>
      </c>
      <c r="L4" t="b">
        <v>0</v>
      </c>
      <c r="N4" t="s">
        <v>32</v>
      </c>
      <c r="O4" t="s">
        <v>36</v>
      </c>
      <c r="P4" t="b">
        <v>0</v>
      </c>
      <c r="R4" s="8">
        <v>2</v>
      </c>
      <c r="S4" s="8">
        <f t="shared" ref="S4:S67" si="0">COUNTIF($E$2:$E$454,R4)</f>
        <v>6</v>
      </c>
      <c r="T4" s="8">
        <v>1</v>
      </c>
      <c r="U4" s="7">
        <f t="shared" ref="U4:U67" si="1">SUMIFS($B$2:$B$262,$E$2:$E$262,R4,$B$2:$B$262,T4)</f>
        <v>2</v>
      </c>
      <c r="V4" s="7" t="s">
        <v>36</v>
      </c>
      <c r="W4" s="7">
        <f t="shared" ref="W4:W67" si="2">COUNTIFS($O$2:$O$454,"yes",$E$2:$E$454,R4)</f>
        <v>2</v>
      </c>
    </row>
    <row r="5" spans="1:23" x14ac:dyDescent="0.2">
      <c r="A5" s="1">
        <v>381</v>
      </c>
      <c r="B5">
        <v>1</v>
      </c>
      <c r="C5">
        <v>3</v>
      </c>
      <c r="D5" t="s">
        <v>16</v>
      </c>
      <c r="E5">
        <v>1</v>
      </c>
      <c r="F5">
        <v>0</v>
      </c>
      <c r="G5">
        <v>2</v>
      </c>
      <c r="H5">
        <v>15.7417</v>
      </c>
      <c r="I5" t="s">
        <v>18</v>
      </c>
      <c r="J5" t="s">
        <v>20</v>
      </c>
      <c r="K5" t="s">
        <v>25</v>
      </c>
      <c r="L5" t="b">
        <v>0</v>
      </c>
      <c r="N5" t="s">
        <v>33</v>
      </c>
      <c r="O5" t="s">
        <v>36</v>
      </c>
      <c r="P5" t="b">
        <v>0</v>
      </c>
      <c r="R5" s="8">
        <v>3</v>
      </c>
      <c r="S5" s="8">
        <f t="shared" si="0"/>
        <v>2</v>
      </c>
      <c r="T5" s="8">
        <v>1</v>
      </c>
      <c r="U5" s="7">
        <f t="shared" si="1"/>
        <v>1</v>
      </c>
      <c r="V5" s="7" t="s">
        <v>36</v>
      </c>
      <c r="W5" s="7">
        <f t="shared" si="2"/>
        <v>1</v>
      </c>
    </row>
    <row r="6" spans="1:23" x14ac:dyDescent="0.2">
      <c r="A6" s="1">
        <v>119</v>
      </c>
      <c r="B6">
        <v>0</v>
      </c>
      <c r="C6">
        <v>3</v>
      </c>
      <c r="D6" t="s">
        <v>16</v>
      </c>
      <c r="E6">
        <v>2</v>
      </c>
      <c r="F6">
        <v>4</v>
      </c>
      <c r="G6">
        <v>2</v>
      </c>
      <c r="H6">
        <v>31.274999999999999</v>
      </c>
      <c r="I6" t="s">
        <v>17</v>
      </c>
      <c r="J6" t="s">
        <v>20</v>
      </c>
      <c r="K6" t="s">
        <v>25</v>
      </c>
      <c r="L6" t="b">
        <v>0</v>
      </c>
      <c r="N6" t="s">
        <v>32</v>
      </c>
      <c r="O6" t="s">
        <v>35</v>
      </c>
      <c r="P6" t="b">
        <v>0</v>
      </c>
      <c r="R6" s="8">
        <v>4</v>
      </c>
      <c r="S6" s="8">
        <f t="shared" si="0"/>
        <v>5</v>
      </c>
      <c r="T6" s="8">
        <v>1</v>
      </c>
      <c r="U6" s="7">
        <f t="shared" si="1"/>
        <v>5</v>
      </c>
      <c r="V6" s="7" t="s">
        <v>36</v>
      </c>
      <c r="W6" s="7">
        <f t="shared" si="2"/>
        <v>5</v>
      </c>
    </row>
    <row r="7" spans="1:23" x14ac:dyDescent="0.2">
      <c r="A7" s="1">
        <v>205</v>
      </c>
      <c r="B7">
        <v>0</v>
      </c>
      <c r="C7">
        <v>3</v>
      </c>
      <c r="D7" t="s">
        <v>16</v>
      </c>
      <c r="E7">
        <v>2</v>
      </c>
      <c r="F7">
        <v>0</v>
      </c>
      <c r="G7">
        <v>1</v>
      </c>
      <c r="H7">
        <v>10.4625</v>
      </c>
      <c r="I7" t="s">
        <v>17</v>
      </c>
      <c r="J7" t="s">
        <v>20</v>
      </c>
      <c r="K7" t="s">
        <v>25</v>
      </c>
      <c r="L7" t="b">
        <v>0</v>
      </c>
      <c r="M7" t="s">
        <v>27</v>
      </c>
      <c r="N7" t="s">
        <v>32</v>
      </c>
      <c r="O7" t="s">
        <v>35</v>
      </c>
      <c r="P7" t="b">
        <v>0</v>
      </c>
      <c r="R7" s="8">
        <v>5</v>
      </c>
      <c r="S7" s="8">
        <f t="shared" si="0"/>
        <v>4</v>
      </c>
      <c r="T7" s="8">
        <v>1</v>
      </c>
      <c r="U7" s="7">
        <f t="shared" si="1"/>
        <v>4</v>
      </c>
      <c r="V7" s="7" t="s">
        <v>36</v>
      </c>
      <c r="W7" s="7">
        <f t="shared" si="2"/>
        <v>4</v>
      </c>
    </row>
    <row r="8" spans="1:23" x14ac:dyDescent="0.2">
      <c r="A8" s="1">
        <v>297</v>
      </c>
      <c r="B8">
        <v>0</v>
      </c>
      <c r="C8">
        <v>1</v>
      </c>
      <c r="D8" t="s">
        <v>16</v>
      </c>
      <c r="E8">
        <v>2</v>
      </c>
      <c r="F8">
        <v>1</v>
      </c>
      <c r="G8">
        <v>2</v>
      </c>
      <c r="H8">
        <v>151.55000000000001</v>
      </c>
      <c r="I8" t="s">
        <v>17</v>
      </c>
      <c r="J8" t="s">
        <v>21</v>
      </c>
      <c r="K8" t="s">
        <v>25</v>
      </c>
      <c r="L8" t="b">
        <v>0</v>
      </c>
      <c r="M8" t="s">
        <v>18</v>
      </c>
      <c r="N8" t="s">
        <v>32</v>
      </c>
      <c r="O8" t="s">
        <v>35</v>
      </c>
      <c r="P8" t="b">
        <v>0</v>
      </c>
      <c r="R8">
        <v>6</v>
      </c>
      <c r="S8" s="8">
        <f t="shared" si="0"/>
        <v>2</v>
      </c>
      <c r="T8" s="8">
        <v>1</v>
      </c>
      <c r="U8" s="7">
        <f t="shared" si="1"/>
        <v>1</v>
      </c>
      <c r="V8" s="7" t="s">
        <v>36</v>
      </c>
      <c r="W8" s="7">
        <f t="shared" si="2"/>
        <v>1</v>
      </c>
    </row>
    <row r="9" spans="1:23" x14ac:dyDescent="0.2">
      <c r="A9" s="1">
        <v>479</v>
      </c>
      <c r="B9">
        <v>1</v>
      </c>
      <c r="C9">
        <v>3</v>
      </c>
      <c r="D9" t="s">
        <v>16</v>
      </c>
      <c r="E9">
        <v>2</v>
      </c>
      <c r="F9">
        <v>0</v>
      </c>
      <c r="G9">
        <v>1</v>
      </c>
      <c r="H9">
        <v>12.2875</v>
      </c>
      <c r="I9" t="s">
        <v>17</v>
      </c>
      <c r="J9" t="s">
        <v>20</v>
      </c>
      <c r="K9" t="s">
        <v>25</v>
      </c>
      <c r="L9" t="b">
        <v>0</v>
      </c>
      <c r="N9" t="s">
        <v>32</v>
      </c>
      <c r="O9" t="s">
        <v>36</v>
      </c>
      <c r="P9" t="b">
        <v>0</v>
      </c>
      <c r="R9">
        <v>7</v>
      </c>
      <c r="S9" s="8">
        <f t="shared" si="0"/>
        <v>1</v>
      </c>
      <c r="T9" s="8">
        <v>1</v>
      </c>
      <c r="U9" s="7">
        <f t="shared" si="1"/>
        <v>1</v>
      </c>
      <c r="V9" s="7" t="s">
        <v>36</v>
      </c>
      <c r="W9" s="7">
        <f t="shared" si="2"/>
        <v>1</v>
      </c>
    </row>
    <row r="10" spans="1:23" x14ac:dyDescent="0.2">
      <c r="A10" s="1">
        <v>530</v>
      </c>
      <c r="B10">
        <v>1</v>
      </c>
      <c r="C10">
        <v>2</v>
      </c>
      <c r="D10" t="s">
        <v>16</v>
      </c>
      <c r="E10">
        <v>2</v>
      </c>
      <c r="F10">
        <v>1</v>
      </c>
      <c r="G10">
        <v>1</v>
      </c>
      <c r="H10">
        <v>26</v>
      </c>
      <c r="I10" t="s">
        <v>17</v>
      </c>
      <c r="J10" t="s">
        <v>22</v>
      </c>
      <c r="K10" t="s">
        <v>25</v>
      </c>
      <c r="L10" t="b">
        <v>0</v>
      </c>
      <c r="N10" t="s">
        <v>32</v>
      </c>
      <c r="O10" t="s">
        <v>36</v>
      </c>
      <c r="P10" t="b">
        <v>0</v>
      </c>
      <c r="R10">
        <v>8</v>
      </c>
      <c r="S10" s="8">
        <f t="shared" si="0"/>
        <v>2</v>
      </c>
      <c r="T10" s="8">
        <v>1</v>
      </c>
      <c r="U10" s="7">
        <f t="shared" si="1"/>
        <v>1</v>
      </c>
      <c r="V10" s="7" t="s">
        <v>36</v>
      </c>
      <c r="W10" s="7">
        <f t="shared" si="2"/>
        <v>1</v>
      </c>
    </row>
    <row r="11" spans="1:23" x14ac:dyDescent="0.2">
      <c r="A11" s="1">
        <v>642</v>
      </c>
      <c r="B11">
        <v>0</v>
      </c>
      <c r="C11">
        <v>3</v>
      </c>
      <c r="D11" t="s">
        <v>16</v>
      </c>
      <c r="E11">
        <v>2</v>
      </c>
      <c r="F11">
        <v>3</v>
      </c>
      <c r="G11">
        <v>2</v>
      </c>
      <c r="H11">
        <v>27.9</v>
      </c>
      <c r="I11" t="s">
        <v>17</v>
      </c>
      <c r="J11" t="s">
        <v>20</v>
      </c>
      <c r="K11" t="s">
        <v>25</v>
      </c>
      <c r="L11" t="b">
        <v>0</v>
      </c>
      <c r="N11" t="s">
        <v>32</v>
      </c>
      <c r="O11" t="s">
        <v>35</v>
      </c>
      <c r="P11" t="b">
        <v>0</v>
      </c>
      <c r="R11">
        <v>9</v>
      </c>
      <c r="S11" s="8">
        <f t="shared" si="0"/>
        <v>4</v>
      </c>
      <c r="T11" s="8">
        <v>1</v>
      </c>
      <c r="U11" s="7">
        <f t="shared" si="1"/>
        <v>0</v>
      </c>
      <c r="V11" s="7" t="s">
        <v>36</v>
      </c>
      <c r="W11" s="7">
        <f t="shared" si="2"/>
        <v>0</v>
      </c>
    </row>
    <row r="12" spans="1:23" x14ac:dyDescent="0.2">
      <c r="A12" s="1">
        <v>43</v>
      </c>
      <c r="B12">
        <v>1</v>
      </c>
      <c r="C12">
        <v>2</v>
      </c>
      <c r="D12" t="s">
        <v>16</v>
      </c>
      <c r="E12">
        <v>3</v>
      </c>
      <c r="F12">
        <v>1</v>
      </c>
      <c r="G12">
        <v>2</v>
      </c>
      <c r="H12">
        <v>41.5792</v>
      </c>
      <c r="I12" t="s">
        <v>18</v>
      </c>
      <c r="J12" t="s">
        <v>22</v>
      </c>
      <c r="K12" t="s">
        <v>25</v>
      </c>
      <c r="L12" t="b">
        <v>0</v>
      </c>
      <c r="N12" t="s">
        <v>33</v>
      </c>
      <c r="O12" t="s">
        <v>36</v>
      </c>
      <c r="P12" t="b">
        <v>0</v>
      </c>
      <c r="R12">
        <v>10</v>
      </c>
      <c r="S12" s="8">
        <f t="shared" si="0"/>
        <v>1</v>
      </c>
      <c r="T12" s="8">
        <v>1</v>
      </c>
      <c r="U12" s="7">
        <f t="shared" si="1"/>
        <v>0</v>
      </c>
      <c r="V12" s="7" t="s">
        <v>36</v>
      </c>
      <c r="W12" s="7">
        <f t="shared" si="2"/>
        <v>0</v>
      </c>
    </row>
    <row r="13" spans="1:23" x14ac:dyDescent="0.2">
      <c r="A13" s="1">
        <v>374</v>
      </c>
      <c r="B13">
        <v>0</v>
      </c>
      <c r="C13">
        <v>3</v>
      </c>
      <c r="D13" t="s">
        <v>16</v>
      </c>
      <c r="E13">
        <v>3</v>
      </c>
      <c r="F13">
        <v>3</v>
      </c>
      <c r="G13">
        <v>1</v>
      </c>
      <c r="H13">
        <v>21.074999999999999</v>
      </c>
      <c r="I13" t="s">
        <v>17</v>
      </c>
      <c r="J13" t="s">
        <v>20</v>
      </c>
      <c r="K13" t="s">
        <v>25</v>
      </c>
      <c r="L13" t="b">
        <v>0</v>
      </c>
      <c r="N13" t="s">
        <v>32</v>
      </c>
      <c r="O13" t="s">
        <v>35</v>
      </c>
      <c r="P13" t="b">
        <v>0</v>
      </c>
      <c r="R13">
        <v>11</v>
      </c>
      <c r="S13" s="8">
        <f t="shared" si="0"/>
        <v>1</v>
      </c>
      <c r="T13" s="8">
        <v>1</v>
      </c>
      <c r="U13" s="7">
        <f t="shared" si="1"/>
        <v>0</v>
      </c>
      <c r="V13" s="7" t="s">
        <v>36</v>
      </c>
      <c r="W13" s="7">
        <f t="shared" si="2"/>
        <v>0</v>
      </c>
    </row>
    <row r="14" spans="1:23" x14ac:dyDescent="0.2">
      <c r="A14" s="1">
        <v>10</v>
      </c>
      <c r="B14">
        <v>1</v>
      </c>
      <c r="C14">
        <v>3</v>
      </c>
      <c r="D14" t="s">
        <v>16</v>
      </c>
      <c r="E14">
        <v>4</v>
      </c>
      <c r="F14">
        <v>1</v>
      </c>
      <c r="G14">
        <v>1</v>
      </c>
      <c r="H14">
        <v>16.7</v>
      </c>
      <c r="I14" t="s">
        <v>17</v>
      </c>
      <c r="J14" t="s">
        <v>20</v>
      </c>
      <c r="K14" t="s">
        <v>25</v>
      </c>
      <c r="L14" t="b">
        <v>0</v>
      </c>
      <c r="M14" t="s">
        <v>27</v>
      </c>
      <c r="N14" t="s">
        <v>32</v>
      </c>
      <c r="O14" t="s">
        <v>36</v>
      </c>
      <c r="P14" t="b">
        <v>0</v>
      </c>
      <c r="R14">
        <v>12</v>
      </c>
      <c r="S14" s="8">
        <f t="shared" si="0"/>
        <v>0</v>
      </c>
      <c r="T14" s="8">
        <v>1</v>
      </c>
      <c r="U14" s="7">
        <f t="shared" si="1"/>
        <v>0</v>
      </c>
      <c r="V14" s="7" t="s">
        <v>36</v>
      </c>
      <c r="W14" s="7">
        <f t="shared" si="2"/>
        <v>0</v>
      </c>
    </row>
    <row r="15" spans="1:23" x14ac:dyDescent="0.2">
      <c r="A15" s="1">
        <v>184</v>
      </c>
      <c r="B15">
        <v>1</v>
      </c>
      <c r="C15">
        <v>3</v>
      </c>
      <c r="D15" t="s">
        <v>16</v>
      </c>
      <c r="E15">
        <v>4</v>
      </c>
      <c r="F15">
        <v>0</v>
      </c>
      <c r="G15">
        <v>2</v>
      </c>
      <c r="H15">
        <v>22.024999999999999</v>
      </c>
      <c r="I15" t="s">
        <v>17</v>
      </c>
      <c r="J15" t="s">
        <v>20</v>
      </c>
      <c r="K15" t="s">
        <v>25</v>
      </c>
      <c r="L15" t="b">
        <v>0</v>
      </c>
      <c r="N15" t="s">
        <v>32</v>
      </c>
      <c r="O15" t="s">
        <v>36</v>
      </c>
      <c r="P15" t="b">
        <v>0</v>
      </c>
      <c r="R15">
        <v>13</v>
      </c>
      <c r="S15" s="8">
        <f t="shared" si="0"/>
        <v>2</v>
      </c>
      <c r="T15" s="8">
        <v>1</v>
      </c>
      <c r="U15" s="7">
        <f t="shared" si="1"/>
        <v>2</v>
      </c>
      <c r="V15" s="7" t="s">
        <v>36</v>
      </c>
      <c r="W15" s="7">
        <f t="shared" si="2"/>
        <v>2</v>
      </c>
    </row>
    <row r="16" spans="1:23" x14ac:dyDescent="0.2">
      <c r="A16" s="1">
        <v>618</v>
      </c>
      <c r="B16">
        <v>1</v>
      </c>
      <c r="C16">
        <v>2</v>
      </c>
      <c r="D16" t="s">
        <v>16</v>
      </c>
      <c r="E16">
        <v>4</v>
      </c>
      <c r="F16">
        <v>2</v>
      </c>
      <c r="G16">
        <v>1</v>
      </c>
      <c r="H16">
        <v>39</v>
      </c>
      <c r="I16" t="s">
        <v>17</v>
      </c>
      <c r="J16" t="s">
        <v>22</v>
      </c>
      <c r="K16" t="s">
        <v>25</v>
      </c>
      <c r="L16" t="b">
        <v>0</v>
      </c>
      <c r="M16" t="s">
        <v>31</v>
      </c>
      <c r="N16" t="s">
        <v>32</v>
      </c>
      <c r="O16" t="s">
        <v>36</v>
      </c>
      <c r="P16" t="b">
        <v>0</v>
      </c>
      <c r="R16">
        <v>14</v>
      </c>
      <c r="S16" s="8">
        <v>5</v>
      </c>
      <c r="T16" s="8">
        <v>1</v>
      </c>
      <c r="U16" s="7">
        <f t="shared" si="1"/>
        <v>3</v>
      </c>
      <c r="V16" s="7" t="s">
        <v>36</v>
      </c>
      <c r="W16" s="7">
        <f t="shared" si="2"/>
        <v>3</v>
      </c>
    </row>
    <row r="17" spans="1:23" x14ac:dyDescent="0.2">
      <c r="A17" s="1">
        <v>691</v>
      </c>
      <c r="B17">
        <v>1</v>
      </c>
      <c r="C17">
        <v>3</v>
      </c>
      <c r="D17" t="s">
        <v>16</v>
      </c>
      <c r="E17">
        <v>4</v>
      </c>
      <c r="F17">
        <v>0</v>
      </c>
      <c r="G17">
        <v>1</v>
      </c>
      <c r="H17">
        <v>13.416700000000001</v>
      </c>
      <c r="I17" t="s">
        <v>18</v>
      </c>
      <c r="J17" t="s">
        <v>20</v>
      </c>
      <c r="K17" t="s">
        <v>25</v>
      </c>
      <c r="L17" t="b">
        <v>0</v>
      </c>
      <c r="N17" t="s">
        <v>33</v>
      </c>
      <c r="O17" t="s">
        <v>36</v>
      </c>
      <c r="P17" t="b">
        <v>0</v>
      </c>
      <c r="R17">
        <v>15</v>
      </c>
      <c r="S17" s="8">
        <f t="shared" si="0"/>
        <v>4</v>
      </c>
      <c r="T17" s="8">
        <v>1</v>
      </c>
      <c r="U17" s="7">
        <f t="shared" si="1"/>
        <v>4</v>
      </c>
      <c r="V17" s="7" t="s">
        <v>36</v>
      </c>
      <c r="W17" s="7">
        <f t="shared" si="2"/>
        <v>4</v>
      </c>
    </row>
    <row r="18" spans="1:23" x14ac:dyDescent="0.2">
      <c r="A18" s="1">
        <v>750</v>
      </c>
      <c r="B18">
        <v>1</v>
      </c>
      <c r="C18">
        <v>2</v>
      </c>
      <c r="D18" t="s">
        <v>16</v>
      </c>
      <c r="E18">
        <v>4</v>
      </c>
      <c r="F18">
        <v>1</v>
      </c>
      <c r="G18">
        <v>1</v>
      </c>
      <c r="H18">
        <v>23</v>
      </c>
      <c r="I18" t="s">
        <v>17</v>
      </c>
      <c r="J18" t="s">
        <v>22</v>
      </c>
      <c r="K18" t="s">
        <v>25</v>
      </c>
      <c r="L18" t="b">
        <v>0</v>
      </c>
      <c r="N18" t="s">
        <v>32</v>
      </c>
      <c r="O18" t="s">
        <v>36</v>
      </c>
      <c r="P18" t="b">
        <v>0</v>
      </c>
      <c r="R18">
        <v>16</v>
      </c>
      <c r="S18" s="8">
        <f t="shared" si="0"/>
        <v>6</v>
      </c>
      <c r="T18" s="8">
        <v>1</v>
      </c>
      <c r="U18" s="7">
        <f t="shared" si="1"/>
        <v>5</v>
      </c>
      <c r="V18" s="7" t="s">
        <v>36</v>
      </c>
      <c r="W18" s="7">
        <f t="shared" si="2"/>
        <v>5</v>
      </c>
    </row>
    <row r="19" spans="1:23" x14ac:dyDescent="0.2">
      <c r="A19" s="1">
        <v>58</v>
      </c>
      <c r="B19">
        <v>1</v>
      </c>
      <c r="C19">
        <v>2</v>
      </c>
      <c r="D19" t="s">
        <v>16</v>
      </c>
      <c r="E19">
        <v>5</v>
      </c>
      <c r="F19">
        <v>1</v>
      </c>
      <c r="G19">
        <v>2</v>
      </c>
      <c r="H19">
        <v>27.75</v>
      </c>
      <c r="I19" t="s">
        <v>17</v>
      </c>
      <c r="J19" t="s">
        <v>22</v>
      </c>
      <c r="K19" t="s">
        <v>25</v>
      </c>
      <c r="L19" t="b">
        <v>0</v>
      </c>
      <c r="N19" t="s">
        <v>32</v>
      </c>
      <c r="O19" t="s">
        <v>36</v>
      </c>
      <c r="P19" t="b">
        <v>0</v>
      </c>
      <c r="R19">
        <v>17</v>
      </c>
      <c r="S19" s="8">
        <f t="shared" si="0"/>
        <v>6</v>
      </c>
      <c r="T19" s="8">
        <v>1</v>
      </c>
      <c r="U19" s="7">
        <f t="shared" si="1"/>
        <v>5</v>
      </c>
      <c r="V19" s="7" t="s">
        <v>36</v>
      </c>
      <c r="W19" s="7">
        <f t="shared" si="2"/>
        <v>5</v>
      </c>
    </row>
    <row r="20" spans="1:23" x14ac:dyDescent="0.2">
      <c r="A20" s="1">
        <v>233</v>
      </c>
      <c r="B20">
        <v>1</v>
      </c>
      <c r="C20">
        <v>3</v>
      </c>
      <c r="D20" t="s">
        <v>16</v>
      </c>
      <c r="E20">
        <v>5</v>
      </c>
      <c r="F20">
        <v>4</v>
      </c>
      <c r="G20">
        <v>2</v>
      </c>
      <c r="H20">
        <v>31.387499999999999</v>
      </c>
      <c r="I20" t="s">
        <v>17</v>
      </c>
      <c r="J20" t="s">
        <v>20</v>
      </c>
      <c r="K20" t="s">
        <v>25</v>
      </c>
      <c r="L20" t="b">
        <v>0</v>
      </c>
      <c r="N20" t="s">
        <v>32</v>
      </c>
      <c r="O20" t="s">
        <v>36</v>
      </c>
      <c r="P20" t="b">
        <v>0</v>
      </c>
      <c r="R20">
        <v>18</v>
      </c>
      <c r="S20" s="8">
        <f t="shared" si="0"/>
        <v>13</v>
      </c>
      <c r="T20" s="8">
        <v>1</v>
      </c>
      <c r="U20" s="7">
        <f t="shared" si="1"/>
        <v>8</v>
      </c>
      <c r="V20" s="7" t="s">
        <v>36</v>
      </c>
      <c r="W20" s="7">
        <f t="shared" si="2"/>
        <v>8</v>
      </c>
    </row>
    <row r="21" spans="1:23" x14ac:dyDescent="0.2">
      <c r="A21" s="1">
        <v>448</v>
      </c>
      <c r="B21">
        <v>1</v>
      </c>
      <c r="C21">
        <v>3</v>
      </c>
      <c r="D21" t="s">
        <v>16</v>
      </c>
      <c r="E21">
        <v>5</v>
      </c>
      <c r="F21">
        <v>2</v>
      </c>
      <c r="G21">
        <v>1</v>
      </c>
      <c r="H21">
        <v>19.258299999999998</v>
      </c>
      <c r="I21" t="s">
        <v>18</v>
      </c>
      <c r="J21" t="s">
        <v>20</v>
      </c>
      <c r="K21" t="s">
        <v>25</v>
      </c>
      <c r="L21" t="b">
        <v>0</v>
      </c>
      <c r="N21" t="s">
        <v>33</v>
      </c>
      <c r="O21" t="s">
        <v>36</v>
      </c>
      <c r="P21" t="b">
        <v>0</v>
      </c>
      <c r="R21">
        <v>19</v>
      </c>
      <c r="S21" s="8">
        <f t="shared" si="0"/>
        <v>7</v>
      </c>
      <c r="T21" s="8">
        <v>1</v>
      </c>
      <c r="U21" s="7">
        <f t="shared" si="1"/>
        <v>7</v>
      </c>
      <c r="V21" s="7" t="s">
        <v>36</v>
      </c>
      <c r="W21" s="7">
        <f t="shared" si="2"/>
        <v>7</v>
      </c>
    </row>
    <row r="22" spans="1:23" x14ac:dyDescent="0.2">
      <c r="A22" s="1">
        <v>777</v>
      </c>
      <c r="B22">
        <v>1</v>
      </c>
      <c r="C22">
        <v>3</v>
      </c>
      <c r="D22" t="s">
        <v>16</v>
      </c>
      <c r="E22">
        <v>5</v>
      </c>
      <c r="F22">
        <v>0</v>
      </c>
      <c r="G22">
        <v>0</v>
      </c>
      <c r="H22">
        <v>12.475</v>
      </c>
      <c r="I22" t="s">
        <v>17</v>
      </c>
      <c r="J22" t="s">
        <v>20</v>
      </c>
      <c r="K22" t="s">
        <v>25</v>
      </c>
      <c r="L22" t="b">
        <v>0</v>
      </c>
      <c r="N22" t="s">
        <v>32</v>
      </c>
      <c r="O22" t="s">
        <v>36</v>
      </c>
      <c r="P22" t="b">
        <v>1</v>
      </c>
      <c r="R22">
        <v>20</v>
      </c>
      <c r="S22" s="8">
        <f t="shared" si="0"/>
        <v>2</v>
      </c>
      <c r="T22" s="8">
        <v>1</v>
      </c>
      <c r="U22" s="7">
        <f t="shared" si="1"/>
        <v>0</v>
      </c>
      <c r="V22" s="7" t="s">
        <v>36</v>
      </c>
      <c r="W22" s="7">
        <f t="shared" si="2"/>
        <v>0</v>
      </c>
    </row>
    <row r="23" spans="1:23" x14ac:dyDescent="0.2">
      <c r="A23" s="1">
        <v>720</v>
      </c>
      <c r="B23">
        <v>1</v>
      </c>
      <c r="C23">
        <v>2</v>
      </c>
      <c r="D23" t="s">
        <v>16</v>
      </c>
      <c r="E23">
        <v>6</v>
      </c>
      <c r="F23">
        <v>0</v>
      </c>
      <c r="G23">
        <v>1</v>
      </c>
      <c r="H23">
        <v>33</v>
      </c>
      <c r="I23" t="s">
        <v>17</v>
      </c>
      <c r="J23" t="s">
        <v>22</v>
      </c>
      <c r="K23" t="s">
        <v>25</v>
      </c>
      <c r="L23" t="b">
        <v>0</v>
      </c>
      <c r="N23" t="s">
        <v>32</v>
      </c>
      <c r="O23" t="s">
        <v>36</v>
      </c>
      <c r="P23" t="b">
        <v>0</v>
      </c>
      <c r="R23">
        <v>21</v>
      </c>
      <c r="S23" s="8">
        <f t="shared" si="0"/>
        <v>7</v>
      </c>
      <c r="T23" s="8">
        <v>1</v>
      </c>
      <c r="U23" s="7">
        <f t="shared" si="1"/>
        <v>4</v>
      </c>
      <c r="V23" s="7" t="s">
        <v>36</v>
      </c>
      <c r="W23" s="7">
        <f t="shared" si="2"/>
        <v>4</v>
      </c>
    </row>
    <row r="24" spans="1:23" x14ac:dyDescent="0.2">
      <c r="A24" s="1">
        <v>813</v>
      </c>
      <c r="B24">
        <v>0</v>
      </c>
      <c r="C24">
        <v>3</v>
      </c>
      <c r="D24" t="s">
        <v>16</v>
      </c>
      <c r="E24">
        <v>6</v>
      </c>
      <c r="F24">
        <v>4</v>
      </c>
      <c r="G24">
        <v>2</v>
      </c>
      <c r="H24">
        <v>31.274999999999999</v>
      </c>
      <c r="I24" t="s">
        <v>17</v>
      </c>
      <c r="J24" t="s">
        <v>20</v>
      </c>
      <c r="K24" t="s">
        <v>25</v>
      </c>
      <c r="L24" t="b">
        <v>0</v>
      </c>
      <c r="N24" t="s">
        <v>32</v>
      </c>
      <c r="O24" t="s">
        <v>35</v>
      </c>
      <c r="P24" t="b">
        <v>0</v>
      </c>
      <c r="R24">
        <v>22</v>
      </c>
      <c r="S24" s="8">
        <f t="shared" si="0"/>
        <v>12</v>
      </c>
      <c r="T24" s="8">
        <v>1</v>
      </c>
      <c r="U24" s="7">
        <f t="shared" si="1"/>
        <v>10</v>
      </c>
      <c r="V24" s="7" t="s">
        <v>36</v>
      </c>
      <c r="W24" s="7">
        <f t="shared" si="2"/>
        <v>10</v>
      </c>
    </row>
    <row r="25" spans="1:23" x14ac:dyDescent="0.2">
      <c r="A25" s="1">
        <v>535</v>
      </c>
      <c r="B25">
        <v>1</v>
      </c>
      <c r="C25">
        <v>2</v>
      </c>
      <c r="D25" t="s">
        <v>16</v>
      </c>
      <c r="E25">
        <v>7</v>
      </c>
      <c r="F25">
        <v>0</v>
      </c>
      <c r="G25">
        <v>2</v>
      </c>
      <c r="H25">
        <v>26.25</v>
      </c>
      <c r="I25" t="s">
        <v>17</v>
      </c>
      <c r="J25" t="s">
        <v>22</v>
      </c>
      <c r="K25" t="s">
        <v>25</v>
      </c>
      <c r="L25" t="b">
        <v>0</v>
      </c>
      <c r="N25" t="s">
        <v>32</v>
      </c>
      <c r="O25" t="s">
        <v>36</v>
      </c>
      <c r="P25" t="b">
        <v>0</v>
      </c>
      <c r="R25">
        <v>23</v>
      </c>
      <c r="S25" s="8">
        <f t="shared" si="0"/>
        <v>5</v>
      </c>
      <c r="T25" s="8">
        <v>1</v>
      </c>
      <c r="U25" s="7">
        <f t="shared" si="1"/>
        <v>4</v>
      </c>
      <c r="V25" s="7" t="s">
        <v>36</v>
      </c>
      <c r="W25" s="7">
        <f t="shared" si="2"/>
        <v>4</v>
      </c>
    </row>
    <row r="26" spans="1:23" x14ac:dyDescent="0.2">
      <c r="A26" s="1">
        <v>24</v>
      </c>
      <c r="B26">
        <v>0</v>
      </c>
      <c r="C26">
        <v>3</v>
      </c>
      <c r="D26" t="s">
        <v>16</v>
      </c>
      <c r="E26">
        <v>8</v>
      </c>
      <c r="F26">
        <v>3</v>
      </c>
      <c r="G26">
        <v>1</v>
      </c>
      <c r="H26">
        <v>21.074999999999999</v>
      </c>
      <c r="I26" t="s">
        <v>17</v>
      </c>
      <c r="J26" t="s">
        <v>20</v>
      </c>
      <c r="K26" t="s">
        <v>25</v>
      </c>
      <c r="L26" t="b">
        <v>0</v>
      </c>
      <c r="N26" t="s">
        <v>32</v>
      </c>
      <c r="O26" t="s">
        <v>35</v>
      </c>
      <c r="P26" t="b">
        <v>0</v>
      </c>
      <c r="R26">
        <v>24</v>
      </c>
      <c r="S26" s="8">
        <f t="shared" si="0"/>
        <v>16</v>
      </c>
      <c r="T26" s="8">
        <v>1</v>
      </c>
      <c r="U26" s="7">
        <f t="shared" si="1"/>
        <v>14</v>
      </c>
      <c r="V26" s="7" t="s">
        <v>36</v>
      </c>
      <c r="W26" s="7">
        <f t="shared" si="2"/>
        <v>14</v>
      </c>
    </row>
    <row r="27" spans="1:23" x14ac:dyDescent="0.2">
      <c r="A27" s="1">
        <v>237</v>
      </c>
      <c r="B27">
        <v>1</v>
      </c>
      <c r="C27">
        <v>2</v>
      </c>
      <c r="D27" t="s">
        <v>16</v>
      </c>
      <c r="E27">
        <v>8</v>
      </c>
      <c r="F27">
        <v>0</v>
      </c>
      <c r="G27">
        <v>2</v>
      </c>
      <c r="H27">
        <v>26.25</v>
      </c>
      <c r="I27" t="s">
        <v>17</v>
      </c>
      <c r="J27" t="s">
        <v>22</v>
      </c>
      <c r="K27" t="s">
        <v>25</v>
      </c>
      <c r="L27" t="b">
        <v>0</v>
      </c>
      <c r="N27" t="s">
        <v>32</v>
      </c>
      <c r="O27" t="s">
        <v>36</v>
      </c>
      <c r="P27" t="b">
        <v>0</v>
      </c>
      <c r="R27">
        <v>25</v>
      </c>
      <c r="S27" s="8">
        <f t="shared" si="0"/>
        <v>5</v>
      </c>
      <c r="T27" s="8">
        <v>1</v>
      </c>
      <c r="U27" s="7">
        <f t="shared" si="1"/>
        <v>2</v>
      </c>
      <c r="V27" s="7" t="s">
        <v>36</v>
      </c>
      <c r="W27" s="7">
        <f t="shared" si="2"/>
        <v>2</v>
      </c>
    </row>
    <row r="28" spans="1:23" x14ac:dyDescent="0.2">
      <c r="A28" s="1">
        <v>147</v>
      </c>
      <c r="B28">
        <v>0</v>
      </c>
      <c r="C28">
        <v>3</v>
      </c>
      <c r="D28" t="s">
        <v>16</v>
      </c>
      <c r="E28">
        <v>9</v>
      </c>
      <c r="F28">
        <v>2</v>
      </c>
      <c r="G28">
        <v>2</v>
      </c>
      <c r="H28">
        <v>34.375</v>
      </c>
      <c r="I28" t="s">
        <v>17</v>
      </c>
      <c r="J28" t="s">
        <v>20</v>
      </c>
      <c r="K28" t="s">
        <v>25</v>
      </c>
      <c r="L28" t="b">
        <v>0</v>
      </c>
      <c r="N28" t="s">
        <v>32</v>
      </c>
      <c r="O28" t="s">
        <v>35</v>
      </c>
      <c r="P28" t="b">
        <v>0</v>
      </c>
      <c r="R28">
        <v>26</v>
      </c>
      <c r="S28" s="8">
        <f t="shared" si="0"/>
        <v>5</v>
      </c>
      <c r="T28" s="8">
        <v>1</v>
      </c>
      <c r="U28" s="7">
        <f t="shared" si="1"/>
        <v>3</v>
      </c>
      <c r="V28" s="7" t="s">
        <v>36</v>
      </c>
      <c r="W28" s="7">
        <f t="shared" si="2"/>
        <v>3</v>
      </c>
    </row>
    <row r="29" spans="1:23" x14ac:dyDescent="0.2">
      <c r="A29" s="1">
        <v>541</v>
      </c>
      <c r="B29">
        <v>0</v>
      </c>
      <c r="C29">
        <v>3</v>
      </c>
      <c r="D29" t="s">
        <v>16</v>
      </c>
      <c r="E29">
        <v>9</v>
      </c>
      <c r="F29">
        <v>4</v>
      </c>
      <c r="G29">
        <v>2</v>
      </c>
      <c r="H29">
        <v>31.274999999999999</v>
      </c>
      <c r="I29" t="s">
        <v>17</v>
      </c>
      <c r="J29" t="s">
        <v>20</v>
      </c>
      <c r="K29" t="s">
        <v>25</v>
      </c>
      <c r="L29" t="b">
        <v>0</v>
      </c>
      <c r="N29" t="s">
        <v>32</v>
      </c>
      <c r="O29" t="s">
        <v>35</v>
      </c>
      <c r="P29" t="b">
        <v>0</v>
      </c>
      <c r="R29">
        <v>27</v>
      </c>
      <c r="S29" s="8">
        <f t="shared" si="0"/>
        <v>6</v>
      </c>
      <c r="T29" s="8">
        <v>1</v>
      </c>
      <c r="U29" s="7">
        <f t="shared" si="1"/>
        <v>5</v>
      </c>
      <c r="V29" s="7" t="s">
        <v>36</v>
      </c>
      <c r="W29" s="7">
        <f t="shared" si="2"/>
        <v>5</v>
      </c>
    </row>
    <row r="30" spans="1:23" x14ac:dyDescent="0.2">
      <c r="A30" s="1">
        <v>634</v>
      </c>
      <c r="B30">
        <v>0</v>
      </c>
      <c r="C30">
        <v>3</v>
      </c>
      <c r="D30" t="s">
        <v>16</v>
      </c>
      <c r="E30">
        <v>9</v>
      </c>
      <c r="F30">
        <v>3</v>
      </c>
      <c r="G30">
        <v>2</v>
      </c>
      <c r="H30">
        <v>27.9</v>
      </c>
      <c r="I30" t="s">
        <v>17</v>
      </c>
      <c r="J30" t="s">
        <v>20</v>
      </c>
      <c r="K30" t="s">
        <v>25</v>
      </c>
      <c r="L30" t="b">
        <v>0</v>
      </c>
      <c r="N30" t="s">
        <v>32</v>
      </c>
      <c r="O30" t="s">
        <v>35</v>
      </c>
      <c r="P30" t="b">
        <v>0</v>
      </c>
      <c r="R30">
        <v>28</v>
      </c>
      <c r="S30" s="8">
        <f t="shared" si="0"/>
        <v>7</v>
      </c>
      <c r="T30" s="8">
        <v>1</v>
      </c>
      <c r="U30" s="7">
        <f t="shared" si="1"/>
        <v>5</v>
      </c>
      <c r="V30" s="7" t="s">
        <v>36</v>
      </c>
      <c r="W30" s="7">
        <f t="shared" si="2"/>
        <v>5</v>
      </c>
    </row>
    <row r="31" spans="1:23" x14ac:dyDescent="0.2">
      <c r="A31" s="1">
        <v>852</v>
      </c>
      <c r="B31">
        <v>0</v>
      </c>
      <c r="C31">
        <v>3</v>
      </c>
      <c r="D31" t="s">
        <v>16</v>
      </c>
      <c r="E31">
        <v>9</v>
      </c>
      <c r="F31">
        <v>1</v>
      </c>
      <c r="G31">
        <v>1</v>
      </c>
      <c r="H31">
        <v>15.245799999999999</v>
      </c>
      <c r="I31" t="s">
        <v>18</v>
      </c>
      <c r="J31" t="s">
        <v>20</v>
      </c>
      <c r="K31" t="s">
        <v>25</v>
      </c>
      <c r="L31" t="b">
        <v>0</v>
      </c>
      <c r="N31" t="s">
        <v>33</v>
      </c>
      <c r="O31" t="s">
        <v>35</v>
      </c>
      <c r="P31" t="b">
        <v>0</v>
      </c>
      <c r="R31">
        <v>29</v>
      </c>
      <c r="S31" s="8">
        <f t="shared" si="0"/>
        <v>7</v>
      </c>
      <c r="T31" s="8">
        <v>1</v>
      </c>
      <c r="U31" s="7">
        <f t="shared" si="1"/>
        <v>5</v>
      </c>
      <c r="V31" s="7" t="s">
        <v>36</v>
      </c>
      <c r="W31" s="7">
        <f t="shared" si="2"/>
        <v>5</v>
      </c>
    </row>
    <row r="32" spans="1:23" x14ac:dyDescent="0.2">
      <c r="A32" s="1">
        <v>419</v>
      </c>
      <c r="B32">
        <v>0</v>
      </c>
      <c r="C32">
        <v>3</v>
      </c>
      <c r="D32" t="s">
        <v>16</v>
      </c>
      <c r="E32">
        <v>10</v>
      </c>
      <c r="F32">
        <v>0</v>
      </c>
      <c r="G32">
        <v>2</v>
      </c>
      <c r="H32">
        <v>24.15</v>
      </c>
      <c r="I32" t="s">
        <v>17</v>
      </c>
      <c r="J32" t="s">
        <v>20</v>
      </c>
      <c r="K32" t="s">
        <v>25</v>
      </c>
      <c r="L32" t="b">
        <v>0</v>
      </c>
      <c r="N32" t="s">
        <v>32</v>
      </c>
      <c r="O32" t="s">
        <v>35</v>
      </c>
      <c r="P32" t="b">
        <v>0</v>
      </c>
      <c r="R32">
        <v>30</v>
      </c>
      <c r="S32" s="8">
        <v>12</v>
      </c>
      <c r="T32" s="8">
        <v>1</v>
      </c>
      <c r="U32" s="7">
        <f t="shared" si="1"/>
        <v>9</v>
      </c>
      <c r="V32" s="7" t="s">
        <v>36</v>
      </c>
      <c r="W32" s="7">
        <f t="shared" si="2"/>
        <v>9</v>
      </c>
    </row>
    <row r="33" spans="1:23" x14ac:dyDescent="0.2">
      <c r="A33" s="1">
        <v>542</v>
      </c>
      <c r="B33">
        <v>0</v>
      </c>
      <c r="C33">
        <v>3</v>
      </c>
      <c r="D33" t="s">
        <v>16</v>
      </c>
      <c r="E33">
        <v>11</v>
      </c>
      <c r="F33">
        <v>4</v>
      </c>
      <c r="G33">
        <v>2</v>
      </c>
      <c r="H33">
        <v>31.274999999999999</v>
      </c>
      <c r="I33" t="s">
        <v>17</v>
      </c>
      <c r="J33" t="s">
        <v>20</v>
      </c>
      <c r="K33" t="s">
        <v>25</v>
      </c>
      <c r="L33" t="b">
        <v>0</v>
      </c>
      <c r="N33" t="s">
        <v>32</v>
      </c>
      <c r="O33" t="s">
        <v>35</v>
      </c>
      <c r="P33" t="b">
        <v>0</v>
      </c>
      <c r="R33">
        <v>31</v>
      </c>
      <c r="S33" s="8">
        <f t="shared" si="0"/>
        <v>7</v>
      </c>
      <c r="T33" s="8">
        <v>1</v>
      </c>
      <c r="U33" s="7">
        <f t="shared" si="1"/>
        <v>5</v>
      </c>
      <c r="V33" s="7" t="s">
        <v>36</v>
      </c>
      <c r="W33" s="7">
        <f t="shared" si="2"/>
        <v>5</v>
      </c>
    </row>
    <row r="34" spans="1:23" x14ac:dyDescent="0.2">
      <c r="A34" s="1">
        <v>446</v>
      </c>
      <c r="B34">
        <v>1</v>
      </c>
      <c r="C34">
        <v>2</v>
      </c>
      <c r="D34" t="s">
        <v>16</v>
      </c>
      <c r="E34">
        <v>13</v>
      </c>
      <c r="F34">
        <v>0</v>
      </c>
      <c r="G34">
        <v>1</v>
      </c>
      <c r="H34">
        <v>19.5</v>
      </c>
      <c r="I34" t="s">
        <v>17</v>
      </c>
      <c r="J34" t="s">
        <v>22</v>
      </c>
      <c r="K34" t="s">
        <v>25</v>
      </c>
      <c r="L34" t="b">
        <v>0</v>
      </c>
      <c r="N34" t="s">
        <v>32</v>
      </c>
      <c r="O34" t="s">
        <v>36</v>
      </c>
      <c r="P34" t="b">
        <v>0</v>
      </c>
      <c r="R34">
        <v>32</v>
      </c>
      <c r="S34" s="8">
        <v>4</v>
      </c>
      <c r="T34" s="8">
        <v>1</v>
      </c>
      <c r="U34" s="7">
        <f t="shared" si="1"/>
        <v>2</v>
      </c>
      <c r="V34" s="7" t="s">
        <v>36</v>
      </c>
      <c r="W34" s="7">
        <f t="shared" si="2"/>
        <v>2</v>
      </c>
    </row>
    <row r="35" spans="1:23" x14ac:dyDescent="0.2">
      <c r="A35" s="1">
        <v>780</v>
      </c>
      <c r="B35">
        <v>1</v>
      </c>
      <c r="C35">
        <v>3</v>
      </c>
      <c r="D35" t="s">
        <v>16</v>
      </c>
      <c r="E35">
        <v>13</v>
      </c>
      <c r="F35">
        <v>0</v>
      </c>
      <c r="G35">
        <v>0</v>
      </c>
      <c r="H35">
        <v>7.2291999999999996</v>
      </c>
      <c r="I35" t="s">
        <v>18</v>
      </c>
      <c r="J35" t="s">
        <v>20</v>
      </c>
      <c r="K35" t="s">
        <v>25</v>
      </c>
      <c r="L35" t="b">
        <v>0</v>
      </c>
      <c r="N35" t="s">
        <v>33</v>
      </c>
      <c r="O35" t="s">
        <v>36</v>
      </c>
      <c r="P35" t="b">
        <v>1</v>
      </c>
      <c r="R35">
        <v>33</v>
      </c>
      <c r="S35" s="8">
        <f t="shared" si="0"/>
        <v>6</v>
      </c>
      <c r="T35" s="8">
        <v>1</v>
      </c>
      <c r="U35" s="7">
        <f t="shared" si="1"/>
        <v>6</v>
      </c>
      <c r="V35" s="7" t="s">
        <v>36</v>
      </c>
      <c r="W35" s="7">
        <f t="shared" si="2"/>
        <v>6</v>
      </c>
    </row>
    <row r="36" spans="1:23" x14ac:dyDescent="0.2">
      <c r="A36" s="1">
        <v>9</v>
      </c>
      <c r="B36">
        <v>1</v>
      </c>
      <c r="C36">
        <v>2</v>
      </c>
      <c r="D36" t="s">
        <v>16</v>
      </c>
      <c r="E36">
        <v>14</v>
      </c>
      <c r="F36">
        <v>1</v>
      </c>
      <c r="G36">
        <v>0</v>
      </c>
      <c r="H36">
        <v>30.070799999999998</v>
      </c>
      <c r="I36" t="s">
        <v>18</v>
      </c>
      <c r="J36" t="s">
        <v>22</v>
      </c>
      <c r="K36" t="s">
        <v>25</v>
      </c>
      <c r="L36" t="b">
        <v>0</v>
      </c>
      <c r="N36" t="s">
        <v>33</v>
      </c>
      <c r="O36" t="s">
        <v>36</v>
      </c>
      <c r="P36" t="b">
        <v>0</v>
      </c>
      <c r="R36">
        <v>34</v>
      </c>
      <c r="S36" s="8">
        <f t="shared" si="0"/>
        <v>4</v>
      </c>
      <c r="T36" s="8">
        <v>1</v>
      </c>
      <c r="U36" s="7">
        <f t="shared" si="1"/>
        <v>4</v>
      </c>
      <c r="V36" s="7" t="s">
        <v>36</v>
      </c>
      <c r="W36" s="7">
        <f t="shared" si="2"/>
        <v>4</v>
      </c>
    </row>
    <row r="37" spans="1:23" x14ac:dyDescent="0.2">
      <c r="A37" s="1">
        <v>14</v>
      </c>
      <c r="B37">
        <v>0</v>
      </c>
      <c r="C37">
        <v>3</v>
      </c>
      <c r="D37" t="s">
        <v>16</v>
      </c>
      <c r="E37">
        <v>14</v>
      </c>
      <c r="F37">
        <v>0</v>
      </c>
      <c r="G37">
        <v>0</v>
      </c>
      <c r="H37">
        <v>7.8541999999999996</v>
      </c>
      <c r="I37" t="s">
        <v>17</v>
      </c>
      <c r="J37" t="s">
        <v>20</v>
      </c>
      <c r="K37" t="s">
        <v>25</v>
      </c>
      <c r="L37" t="b">
        <v>0</v>
      </c>
      <c r="N37" t="s">
        <v>32</v>
      </c>
      <c r="O37" t="s">
        <v>35</v>
      </c>
      <c r="P37" t="b">
        <v>1</v>
      </c>
      <c r="R37">
        <v>35</v>
      </c>
      <c r="S37" s="8">
        <f t="shared" si="0"/>
        <v>8</v>
      </c>
      <c r="T37" s="8">
        <v>1</v>
      </c>
      <c r="U37" s="7">
        <f t="shared" si="1"/>
        <v>8</v>
      </c>
      <c r="V37" s="7" t="s">
        <v>36</v>
      </c>
      <c r="W37" s="7">
        <f t="shared" si="2"/>
        <v>8</v>
      </c>
    </row>
    <row r="38" spans="1:23" x14ac:dyDescent="0.2">
      <c r="A38" s="1">
        <v>39</v>
      </c>
      <c r="B38">
        <v>1</v>
      </c>
      <c r="C38">
        <v>3</v>
      </c>
      <c r="D38" t="s">
        <v>16</v>
      </c>
      <c r="E38">
        <v>14</v>
      </c>
      <c r="F38">
        <v>1</v>
      </c>
      <c r="G38">
        <v>0</v>
      </c>
      <c r="H38">
        <v>11.2417</v>
      </c>
      <c r="I38" t="s">
        <v>18</v>
      </c>
      <c r="J38" t="s">
        <v>20</v>
      </c>
      <c r="K38" t="s">
        <v>25</v>
      </c>
      <c r="L38" t="b">
        <v>0</v>
      </c>
      <c r="N38" t="s">
        <v>33</v>
      </c>
      <c r="O38" t="s">
        <v>36</v>
      </c>
      <c r="P38" t="b">
        <v>0</v>
      </c>
      <c r="R38">
        <v>36</v>
      </c>
      <c r="S38" s="8">
        <f t="shared" si="0"/>
        <v>7</v>
      </c>
      <c r="T38" s="8">
        <v>1</v>
      </c>
      <c r="U38" s="7">
        <f t="shared" si="1"/>
        <v>7</v>
      </c>
      <c r="V38" s="7" t="s">
        <v>36</v>
      </c>
      <c r="W38" s="7">
        <f t="shared" si="2"/>
        <v>7</v>
      </c>
    </row>
    <row r="39" spans="1:23" x14ac:dyDescent="0.2">
      <c r="A39" s="1">
        <v>435</v>
      </c>
      <c r="B39">
        <v>1</v>
      </c>
      <c r="C39">
        <v>1</v>
      </c>
      <c r="D39" t="s">
        <v>16</v>
      </c>
      <c r="E39">
        <v>14</v>
      </c>
      <c r="F39">
        <v>1</v>
      </c>
      <c r="G39">
        <v>2</v>
      </c>
      <c r="H39">
        <v>120</v>
      </c>
      <c r="I39" t="s">
        <v>17</v>
      </c>
      <c r="J39" t="s">
        <v>21</v>
      </c>
      <c r="K39" t="s">
        <v>25</v>
      </c>
      <c r="L39" t="b">
        <v>0</v>
      </c>
      <c r="M39" t="s">
        <v>30</v>
      </c>
      <c r="N39" t="s">
        <v>32</v>
      </c>
      <c r="O39" t="s">
        <v>36</v>
      </c>
      <c r="P39" t="b">
        <v>0</v>
      </c>
      <c r="R39">
        <v>37</v>
      </c>
      <c r="S39" s="8">
        <f t="shared" si="0"/>
        <v>1</v>
      </c>
      <c r="T39" s="8">
        <v>1</v>
      </c>
      <c r="U39" s="7">
        <f t="shared" si="1"/>
        <v>0</v>
      </c>
      <c r="V39" s="7" t="s">
        <v>36</v>
      </c>
      <c r="W39" s="7">
        <f t="shared" si="2"/>
        <v>0</v>
      </c>
    </row>
    <row r="40" spans="1:23" s="7" customFormat="1" x14ac:dyDescent="0.2">
      <c r="A40" s="9">
        <v>111</v>
      </c>
      <c r="B40" s="10">
        <v>0</v>
      </c>
      <c r="C40" s="10">
        <v>3</v>
      </c>
      <c r="D40" s="10" t="s">
        <v>16</v>
      </c>
      <c r="E40" s="10">
        <v>14.5</v>
      </c>
      <c r="F40" s="10">
        <v>1</v>
      </c>
      <c r="G40" s="10">
        <v>0</v>
      </c>
      <c r="H40" s="10">
        <v>14.4542</v>
      </c>
      <c r="I40" s="10" t="s">
        <v>18</v>
      </c>
      <c r="J40" s="10" t="s">
        <v>20</v>
      </c>
      <c r="K40" s="10" t="s">
        <v>25</v>
      </c>
      <c r="L40" s="10" t="b">
        <v>0</v>
      </c>
      <c r="M40" s="10"/>
      <c r="N40" s="10" t="s">
        <v>33</v>
      </c>
      <c r="O40" s="10" t="s">
        <v>35</v>
      </c>
      <c r="P40" s="10" t="b">
        <v>0</v>
      </c>
      <c r="Q40" s="10"/>
      <c r="R40" s="7">
        <v>38</v>
      </c>
      <c r="S40" s="7">
        <f t="shared" si="0"/>
        <v>5</v>
      </c>
      <c r="T40" s="8">
        <v>1</v>
      </c>
      <c r="U40" s="7">
        <f t="shared" si="1"/>
        <v>4</v>
      </c>
      <c r="V40" s="7" t="s">
        <v>36</v>
      </c>
      <c r="W40" s="7">
        <f t="shared" si="2"/>
        <v>4</v>
      </c>
    </row>
    <row r="41" spans="1:23" x14ac:dyDescent="0.2">
      <c r="A41" s="1">
        <v>22</v>
      </c>
      <c r="B41">
        <v>1</v>
      </c>
      <c r="C41">
        <v>3</v>
      </c>
      <c r="D41" t="s">
        <v>16</v>
      </c>
      <c r="E41">
        <v>15</v>
      </c>
      <c r="F41">
        <v>0</v>
      </c>
      <c r="G41">
        <v>0</v>
      </c>
      <c r="H41">
        <v>8.0291999999999994</v>
      </c>
      <c r="I41" t="s">
        <v>19</v>
      </c>
      <c r="J41" t="s">
        <v>20</v>
      </c>
      <c r="K41" t="s">
        <v>25</v>
      </c>
      <c r="L41" t="b">
        <v>0</v>
      </c>
      <c r="N41" t="s">
        <v>34</v>
      </c>
      <c r="O41" t="s">
        <v>36</v>
      </c>
      <c r="P41" t="b">
        <v>1</v>
      </c>
      <c r="R41">
        <v>39</v>
      </c>
      <c r="S41" s="8">
        <f t="shared" si="0"/>
        <v>6</v>
      </c>
      <c r="T41" s="8">
        <v>1</v>
      </c>
      <c r="U41" s="7">
        <f t="shared" si="1"/>
        <v>4</v>
      </c>
      <c r="V41" s="7" t="s">
        <v>36</v>
      </c>
      <c r="W41" s="7">
        <f t="shared" si="2"/>
        <v>4</v>
      </c>
    </row>
    <row r="42" spans="1:23" x14ac:dyDescent="0.2">
      <c r="A42" s="1">
        <v>689</v>
      </c>
      <c r="B42">
        <v>1</v>
      </c>
      <c r="C42">
        <v>1</v>
      </c>
      <c r="D42" t="s">
        <v>16</v>
      </c>
      <c r="E42">
        <v>15</v>
      </c>
      <c r="F42">
        <v>0</v>
      </c>
      <c r="G42">
        <v>1</v>
      </c>
      <c r="H42">
        <v>211.33750000000001</v>
      </c>
      <c r="I42" t="s">
        <v>17</v>
      </c>
      <c r="J42" t="s">
        <v>21</v>
      </c>
      <c r="K42" t="s">
        <v>25</v>
      </c>
      <c r="L42" t="b">
        <v>0</v>
      </c>
      <c r="M42" t="s">
        <v>30</v>
      </c>
      <c r="N42" t="s">
        <v>32</v>
      </c>
      <c r="O42" t="s">
        <v>36</v>
      </c>
      <c r="P42" t="b">
        <v>0</v>
      </c>
      <c r="R42">
        <v>40</v>
      </c>
      <c r="S42" s="8">
        <f t="shared" si="0"/>
        <v>6</v>
      </c>
      <c r="T42" s="8">
        <v>1</v>
      </c>
      <c r="U42" s="7">
        <f t="shared" si="1"/>
        <v>5</v>
      </c>
      <c r="V42" s="7" t="s">
        <v>36</v>
      </c>
      <c r="W42" s="7">
        <f t="shared" si="2"/>
        <v>5</v>
      </c>
    </row>
    <row r="43" spans="1:23" x14ac:dyDescent="0.2">
      <c r="A43" s="1">
        <v>830</v>
      </c>
      <c r="B43">
        <v>1</v>
      </c>
      <c r="C43">
        <v>3</v>
      </c>
      <c r="D43" t="s">
        <v>16</v>
      </c>
      <c r="E43">
        <v>15</v>
      </c>
      <c r="F43">
        <v>1</v>
      </c>
      <c r="G43">
        <v>0</v>
      </c>
      <c r="H43">
        <v>14.4542</v>
      </c>
      <c r="I43" t="s">
        <v>18</v>
      </c>
      <c r="J43" t="s">
        <v>20</v>
      </c>
      <c r="K43" t="s">
        <v>25</v>
      </c>
      <c r="L43" t="b">
        <v>0</v>
      </c>
      <c r="N43" t="s">
        <v>33</v>
      </c>
      <c r="O43" t="s">
        <v>36</v>
      </c>
      <c r="P43" t="b">
        <v>0</v>
      </c>
      <c r="R43">
        <v>41</v>
      </c>
      <c r="S43" s="8">
        <f t="shared" si="0"/>
        <v>4</v>
      </c>
      <c r="T43" s="8">
        <v>1</v>
      </c>
      <c r="U43" s="7">
        <f t="shared" si="1"/>
        <v>2</v>
      </c>
      <c r="V43" s="7" t="s">
        <v>36</v>
      </c>
      <c r="W43" s="7">
        <f t="shared" si="2"/>
        <v>2</v>
      </c>
    </row>
    <row r="44" spans="1:23" x14ac:dyDescent="0.2">
      <c r="A44" s="1">
        <v>875</v>
      </c>
      <c r="B44">
        <v>1</v>
      </c>
      <c r="C44">
        <v>3</v>
      </c>
      <c r="D44" t="s">
        <v>16</v>
      </c>
      <c r="E44">
        <v>15</v>
      </c>
      <c r="F44">
        <v>0</v>
      </c>
      <c r="G44">
        <v>0</v>
      </c>
      <c r="H44">
        <v>7.2249999999999996</v>
      </c>
      <c r="I44" t="s">
        <v>18</v>
      </c>
      <c r="J44" t="s">
        <v>20</v>
      </c>
      <c r="K44" t="s">
        <v>25</v>
      </c>
      <c r="L44" t="b">
        <v>0</v>
      </c>
      <c r="N44" t="s">
        <v>33</v>
      </c>
      <c r="O44" t="s">
        <v>36</v>
      </c>
      <c r="P44" t="b">
        <v>1</v>
      </c>
      <c r="R44">
        <v>42</v>
      </c>
      <c r="S44" s="8">
        <f t="shared" si="0"/>
        <v>3</v>
      </c>
      <c r="T44" s="8">
        <v>1</v>
      </c>
      <c r="U44" s="7">
        <f t="shared" si="1"/>
        <v>3</v>
      </c>
      <c r="V44" s="7" t="s">
        <v>36</v>
      </c>
      <c r="W44" s="7">
        <f t="shared" si="2"/>
        <v>3</v>
      </c>
    </row>
    <row r="45" spans="1:23" x14ac:dyDescent="0.2">
      <c r="A45" s="1">
        <v>71</v>
      </c>
      <c r="B45">
        <v>0</v>
      </c>
      <c r="C45">
        <v>3</v>
      </c>
      <c r="D45" t="s">
        <v>16</v>
      </c>
      <c r="E45">
        <v>16</v>
      </c>
      <c r="F45">
        <v>5</v>
      </c>
      <c r="G45">
        <v>2</v>
      </c>
      <c r="H45">
        <v>46.9</v>
      </c>
      <c r="I45" t="s">
        <v>17</v>
      </c>
      <c r="J45" t="s">
        <v>20</v>
      </c>
      <c r="K45" t="s">
        <v>24</v>
      </c>
      <c r="L45" t="b">
        <v>0</v>
      </c>
      <c r="N45" t="s">
        <v>32</v>
      </c>
      <c r="O45" t="s">
        <v>35</v>
      </c>
      <c r="P45" t="b">
        <v>0</v>
      </c>
      <c r="R45">
        <v>43</v>
      </c>
      <c r="S45" s="8">
        <f t="shared" si="0"/>
        <v>2</v>
      </c>
      <c r="T45" s="8">
        <v>1</v>
      </c>
      <c r="U45" s="7">
        <f t="shared" si="1"/>
        <v>1</v>
      </c>
      <c r="V45" s="7" t="s">
        <v>36</v>
      </c>
      <c r="W45" s="7">
        <f t="shared" si="2"/>
        <v>1</v>
      </c>
    </row>
    <row r="46" spans="1:23" x14ac:dyDescent="0.2">
      <c r="A46" s="1">
        <v>156</v>
      </c>
      <c r="B46">
        <v>1</v>
      </c>
      <c r="C46">
        <v>3</v>
      </c>
      <c r="D46" t="s">
        <v>16</v>
      </c>
      <c r="E46">
        <v>16</v>
      </c>
      <c r="F46">
        <v>0</v>
      </c>
      <c r="G46">
        <v>0</v>
      </c>
      <c r="H46">
        <v>7.7332999999999998</v>
      </c>
      <c r="I46" t="s">
        <v>19</v>
      </c>
      <c r="J46" t="s">
        <v>20</v>
      </c>
      <c r="K46" t="s">
        <v>24</v>
      </c>
      <c r="L46" t="b">
        <v>0</v>
      </c>
      <c r="N46" t="s">
        <v>34</v>
      </c>
      <c r="O46" t="s">
        <v>36</v>
      </c>
      <c r="P46" t="b">
        <v>1</v>
      </c>
      <c r="R46">
        <v>44</v>
      </c>
      <c r="S46" s="8">
        <f t="shared" si="0"/>
        <v>3</v>
      </c>
      <c r="T46" s="8">
        <v>1</v>
      </c>
      <c r="U46" s="7">
        <f t="shared" si="1"/>
        <v>2</v>
      </c>
      <c r="V46" s="7" t="s">
        <v>36</v>
      </c>
      <c r="W46" s="7">
        <f t="shared" si="2"/>
        <v>2</v>
      </c>
    </row>
    <row r="47" spans="1:23" x14ac:dyDescent="0.2">
      <c r="A47" s="1">
        <v>208</v>
      </c>
      <c r="B47">
        <v>1</v>
      </c>
      <c r="C47">
        <v>3</v>
      </c>
      <c r="D47" t="s">
        <v>16</v>
      </c>
      <c r="E47">
        <v>16</v>
      </c>
      <c r="F47">
        <v>0</v>
      </c>
      <c r="G47">
        <v>0</v>
      </c>
      <c r="H47">
        <v>7.75</v>
      </c>
      <c r="I47" t="s">
        <v>19</v>
      </c>
      <c r="J47" t="s">
        <v>20</v>
      </c>
      <c r="K47" t="s">
        <v>24</v>
      </c>
      <c r="L47" t="b">
        <v>0</v>
      </c>
      <c r="N47" t="s">
        <v>34</v>
      </c>
      <c r="O47" t="s">
        <v>36</v>
      </c>
      <c r="P47" t="b">
        <v>1</v>
      </c>
      <c r="R47">
        <v>45</v>
      </c>
      <c r="S47" s="8">
        <f t="shared" si="0"/>
        <v>6</v>
      </c>
      <c r="T47" s="8">
        <v>1</v>
      </c>
      <c r="U47" s="7">
        <f t="shared" si="1"/>
        <v>3</v>
      </c>
      <c r="V47" s="7" t="s">
        <v>36</v>
      </c>
      <c r="W47" s="7">
        <f t="shared" si="2"/>
        <v>3</v>
      </c>
    </row>
    <row r="48" spans="1:23" x14ac:dyDescent="0.2">
      <c r="A48" s="1">
        <v>329</v>
      </c>
      <c r="B48">
        <v>1</v>
      </c>
      <c r="C48">
        <v>1</v>
      </c>
      <c r="D48" t="s">
        <v>16</v>
      </c>
      <c r="E48">
        <v>16</v>
      </c>
      <c r="F48">
        <v>0</v>
      </c>
      <c r="G48">
        <v>1</v>
      </c>
      <c r="H48">
        <v>57.979199999999999</v>
      </c>
      <c r="I48" t="s">
        <v>18</v>
      </c>
      <c r="J48" t="s">
        <v>21</v>
      </c>
      <c r="K48" t="s">
        <v>24</v>
      </c>
      <c r="L48" t="b">
        <v>0</v>
      </c>
      <c r="M48" t="s">
        <v>30</v>
      </c>
      <c r="N48" t="s">
        <v>33</v>
      </c>
      <c r="O48" t="s">
        <v>36</v>
      </c>
      <c r="P48" t="b">
        <v>0</v>
      </c>
      <c r="R48">
        <v>46</v>
      </c>
      <c r="S48" s="8">
        <f t="shared" si="0"/>
        <v>0</v>
      </c>
      <c r="T48" s="8">
        <v>1</v>
      </c>
      <c r="U48" s="7">
        <f t="shared" si="1"/>
        <v>0</v>
      </c>
      <c r="V48" s="7" t="s">
        <v>36</v>
      </c>
      <c r="W48" s="7">
        <f t="shared" si="2"/>
        <v>0</v>
      </c>
    </row>
    <row r="49" spans="1:23" x14ac:dyDescent="0.2">
      <c r="A49" s="1">
        <v>504</v>
      </c>
      <c r="B49">
        <v>1</v>
      </c>
      <c r="C49">
        <v>1</v>
      </c>
      <c r="D49" t="s">
        <v>16</v>
      </c>
      <c r="E49">
        <v>16</v>
      </c>
      <c r="F49">
        <v>0</v>
      </c>
      <c r="G49">
        <v>0</v>
      </c>
      <c r="H49">
        <v>86.5</v>
      </c>
      <c r="I49" t="s">
        <v>17</v>
      </c>
      <c r="J49" t="s">
        <v>21</v>
      </c>
      <c r="K49" t="s">
        <v>24</v>
      </c>
      <c r="L49" t="b">
        <v>0</v>
      </c>
      <c r="M49" t="s">
        <v>30</v>
      </c>
      <c r="N49" t="s">
        <v>32</v>
      </c>
      <c r="O49" t="s">
        <v>36</v>
      </c>
      <c r="P49" t="b">
        <v>1</v>
      </c>
      <c r="R49">
        <v>47</v>
      </c>
      <c r="S49" s="8">
        <f t="shared" si="0"/>
        <v>2</v>
      </c>
      <c r="T49" s="8">
        <v>1</v>
      </c>
      <c r="U49" s="7">
        <f t="shared" si="1"/>
        <v>1</v>
      </c>
      <c r="V49" s="7" t="s">
        <v>36</v>
      </c>
      <c r="W49" s="7">
        <f t="shared" si="2"/>
        <v>1</v>
      </c>
    </row>
    <row r="50" spans="1:23" x14ac:dyDescent="0.2">
      <c r="A50" s="1">
        <v>853</v>
      </c>
      <c r="B50">
        <v>1</v>
      </c>
      <c r="C50">
        <v>1</v>
      </c>
      <c r="D50" t="s">
        <v>16</v>
      </c>
      <c r="E50">
        <v>16</v>
      </c>
      <c r="F50">
        <v>0</v>
      </c>
      <c r="G50">
        <v>1</v>
      </c>
      <c r="H50">
        <v>39.4</v>
      </c>
      <c r="I50" t="s">
        <v>17</v>
      </c>
      <c r="J50" t="s">
        <v>21</v>
      </c>
      <c r="K50" t="s">
        <v>24</v>
      </c>
      <c r="L50" t="b">
        <v>0</v>
      </c>
      <c r="M50" t="s">
        <v>28</v>
      </c>
      <c r="N50" t="s">
        <v>32</v>
      </c>
      <c r="O50" t="s">
        <v>36</v>
      </c>
      <c r="P50" t="b">
        <v>0</v>
      </c>
      <c r="R50">
        <v>48</v>
      </c>
      <c r="S50" s="8">
        <f t="shared" si="0"/>
        <v>4</v>
      </c>
      <c r="T50" s="8">
        <v>1</v>
      </c>
      <c r="U50" s="7">
        <f t="shared" si="1"/>
        <v>3</v>
      </c>
      <c r="V50" s="7" t="s">
        <v>36</v>
      </c>
      <c r="W50" s="7">
        <f t="shared" si="2"/>
        <v>3</v>
      </c>
    </row>
    <row r="51" spans="1:23" x14ac:dyDescent="0.2">
      <c r="A51" s="1">
        <v>68</v>
      </c>
      <c r="B51">
        <v>1</v>
      </c>
      <c r="C51">
        <v>3</v>
      </c>
      <c r="D51" t="s">
        <v>16</v>
      </c>
      <c r="E51">
        <v>17</v>
      </c>
      <c r="F51">
        <v>4</v>
      </c>
      <c r="G51">
        <v>2</v>
      </c>
      <c r="H51">
        <v>7.9249999999999998</v>
      </c>
      <c r="I51" t="s">
        <v>17</v>
      </c>
      <c r="J51" t="s">
        <v>20</v>
      </c>
      <c r="K51" t="s">
        <v>24</v>
      </c>
      <c r="L51" t="b">
        <v>0</v>
      </c>
      <c r="N51" t="s">
        <v>32</v>
      </c>
      <c r="O51" t="s">
        <v>36</v>
      </c>
      <c r="P51" t="b">
        <v>0</v>
      </c>
      <c r="R51">
        <v>49</v>
      </c>
      <c r="S51" s="8">
        <f t="shared" si="0"/>
        <v>2</v>
      </c>
      <c r="T51" s="8">
        <v>1</v>
      </c>
      <c r="U51" s="7">
        <f t="shared" si="1"/>
        <v>2</v>
      </c>
      <c r="V51" s="7" t="s">
        <v>36</v>
      </c>
      <c r="W51" s="7">
        <f t="shared" si="2"/>
        <v>2</v>
      </c>
    </row>
    <row r="52" spans="1:23" x14ac:dyDescent="0.2">
      <c r="A52" s="1">
        <v>84</v>
      </c>
      <c r="B52">
        <v>1</v>
      </c>
      <c r="C52">
        <v>2</v>
      </c>
      <c r="D52" t="s">
        <v>16</v>
      </c>
      <c r="E52">
        <v>17</v>
      </c>
      <c r="F52">
        <v>0</v>
      </c>
      <c r="G52">
        <v>0</v>
      </c>
      <c r="H52">
        <v>10.5</v>
      </c>
      <c r="I52" t="s">
        <v>17</v>
      </c>
      <c r="J52" t="s">
        <v>22</v>
      </c>
      <c r="K52" t="s">
        <v>24</v>
      </c>
      <c r="L52" t="b">
        <v>0</v>
      </c>
      <c r="N52" t="s">
        <v>32</v>
      </c>
      <c r="O52" t="s">
        <v>36</v>
      </c>
      <c r="P52" t="b">
        <v>1</v>
      </c>
      <c r="R52">
        <v>50</v>
      </c>
      <c r="S52" s="8">
        <f t="shared" si="0"/>
        <v>5</v>
      </c>
      <c r="T52" s="8">
        <v>1</v>
      </c>
      <c r="U52" s="7">
        <f t="shared" si="1"/>
        <v>4</v>
      </c>
      <c r="V52" s="7" t="s">
        <v>36</v>
      </c>
      <c r="W52" s="7">
        <f t="shared" si="2"/>
        <v>4</v>
      </c>
    </row>
    <row r="53" spans="1:23" x14ac:dyDescent="0.2">
      <c r="A53" s="1">
        <v>114</v>
      </c>
      <c r="B53">
        <v>0</v>
      </c>
      <c r="C53">
        <v>3</v>
      </c>
      <c r="D53" t="s">
        <v>16</v>
      </c>
      <c r="E53">
        <v>17</v>
      </c>
      <c r="F53">
        <v>0</v>
      </c>
      <c r="G53">
        <v>0</v>
      </c>
      <c r="H53">
        <v>14.458299999999999</v>
      </c>
      <c r="I53" t="s">
        <v>18</v>
      </c>
      <c r="J53" t="s">
        <v>20</v>
      </c>
      <c r="K53" t="s">
        <v>24</v>
      </c>
      <c r="L53" t="b">
        <v>0</v>
      </c>
      <c r="N53" t="s">
        <v>33</v>
      </c>
      <c r="O53" t="s">
        <v>35</v>
      </c>
      <c r="P53" t="b">
        <v>1</v>
      </c>
      <c r="R53">
        <v>51</v>
      </c>
      <c r="S53" s="8">
        <f t="shared" si="0"/>
        <v>1</v>
      </c>
      <c r="T53" s="8">
        <v>1</v>
      </c>
      <c r="U53" s="7">
        <f t="shared" si="1"/>
        <v>1</v>
      </c>
      <c r="V53" s="7" t="s">
        <v>36</v>
      </c>
      <c r="W53" s="7">
        <f t="shared" si="2"/>
        <v>1</v>
      </c>
    </row>
    <row r="54" spans="1:23" x14ac:dyDescent="0.2">
      <c r="A54" s="1">
        <v>307</v>
      </c>
      <c r="B54">
        <v>1</v>
      </c>
      <c r="C54">
        <v>1</v>
      </c>
      <c r="D54" t="s">
        <v>16</v>
      </c>
      <c r="E54">
        <v>17</v>
      </c>
      <c r="F54">
        <v>1</v>
      </c>
      <c r="G54">
        <v>0</v>
      </c>
      <c r="H54">
        <v>108.9</v>
      </c>
      <c r="I54" t="s">
        <v>18</v>
      </c>
      <c r="J54" t="s">
        <v>21</v>
      </c>
      <c r="K54" t="s">
        <v>24</v>
      </c>
      <c r="L54" t="b">
        <v>0</v>
      </c>
      <c r="M54" t="s">
        <v>18</v>
      </c>
      <c r="N54" t="s">
        <v>33</v>
      </c>
      <c r="O54" t="s">
        <v>36</v>
      </c>
      <c r="P54" t="b">
        <v>0</v>
      </c>
      <c r="R54">
        <v>52</v>
      </c>
      <c r="S54" s="8">
        <f t="shared" si="0"/>
        <v>2</v>
      </c>
      <c r="T54" s="8">
        <v>1</v>
      </c>
      <c r="U54" s="7">
        <f t="shared" si="1"/>
        <v>2</v>
      </c>
      <c r="V54" s="7" t="s">
        <v>36</v>
      </c>
      <c r="W54" s="7">
        <f t="shared" si="2"/>
        <v>2</v>
      </c>
    </row>
    <row r="55" spans="1:23" x14ac:dyDescent="0.2">
      <c r="A55" s="1">
        <v>389</v>
      </c>
      <c r="B55">
        <v>1</v>
      </c>
      <c r="C55">
        <v>2</v>
      </c>
      <c r="D55" t="s">
        <v>16</v>
      </c>
      <c r="E55">
        <v>17</v>
      </c>
      <c r="F55">
        <v>0</v>
      </c>
      <c r="G55">
        <v>0</v>
      </c>
      <c r="H55">
        <v>12</v>
      </c>
      <c r="I55" t="s">
        <v>18</v>
      </c>
      <c r="J55" t="s">
        <v>22</v>
      </c>
      <c r="K55" t="s">
        <v>24</v>
      </c>
      <c r="L55" t="b">
        <v>0</v>
      </c>
      <c r="N55" t="s">
        <v>33</v>
      </c>
      <c r="O55" t="s">
        <v>36</v>
      </c>
      <c r="P55" t="b">
        <v>1</v>
      </c>
      <c r="R55">
        <v>53</v>
      </c>
      <c r="S55" s="8">
        <f t="shared" si="0"/>
        <v>1</v>
      </c>
      <c r="T55" s="8">
        <v>1</v>
      </c>
      <c r="U55" s="7">
        <f t="shared" si="1"/>
        <v>1</v>
      </c>
      <c r="V55" s="7" t="s">
        <v>36</v>
      </c>
      <c r="W55" s="7">
        <f t="shared" si="2"/>
        <v>1</v>
      </c>
    </row>
    <row r="56" spans="1:23" x14ac:dyDescent="0.2">
      <c r="A56" s="1">
        <v>781</v>
      </c>
      <c r="B56">
        <v>1</v>
      </c>
      <c r="C56">
        <v>1</v>
      </c>
      <c r="D56" t="s">
        <v>16</v>
      </c>
      <c r="E56">
        <v>17</v>
      </c>
      <c r="F56">
        <v>1</v>
      </c>
      <c r="G56">
        <v>0</v>
      </c>
      <c r="H56">
        <v>57</v>
      </c>
      <c r="I56" t="s">
        <v>17</v>
      </c>
      <c r="J56" t="s">
        <v>21</v>
      </c>
      <c r="K56" t="s">
        <v>24</v>
      </c>
      <c r="L56" t="b">
        <v>0</v>
      </c>
      <c r="M56" t="s">
        <v>30</v>
      </c>
      <c r="N56" t="s">
        <v>32</v>
      </c>
      <c r="O56" t="s">
        <v>36</v>
      </c>
      <c r="P56" t="b">
        <v>0</v>
      </c>
      <c r="R56">
        <v>54</v>
      </c>
      <c r="S56" s="8">
        <f t="shared" si="0"/>
        <v>3</v>
      </c>
      <c r="T56" s="8">
        <v>1</v>
      </c>
      <c r="U56" s="7">
        <f t="shared" si="1"/>
        <v>3</v>
      </c>
      <c r="V56" s="7" t="s">
        <v>36</v>
      </c>
      <c r="W56" s="7">
        <f t="shared" si="2"/>
        <v>3</v>
      </c>
    </row>
    <row r="57" spans="1:23" x14ac:dyDescent="0.2">
      <c r="A57" s="1">
        <v>38</v>
      </c>
      <c r="B57">
        <v>0</v>
      </c>
      <c r="C57">
        <v>3</v>
      </c>
      <c r="D57" t="s">
        <v>16</v>
      </c>
      <c r="E57">
        <v>18</v>
      </c>
      <c r="F57">
        <v>2</v>
      </c>
      <c r="G57">
        <v>0</v>
      </c>
      <c r="H57">
        <v>18</v>
      </c>
      <c r="I57" t="s">
        <v>17</v>
      </c>
      <c r="J57" t="s">
        <v>20</v>
      </c>
      <c r="K57" t="s">
        <v>24</v>
      </c>
      <c r="L57" t="b">
        <v>0</v>
      </c>
      <c r="N57" t="s">
        <v>32</v>
      </c>
      <c r="O57" t="s">
        <v>35</v>
      </c>
      <c r="P57" t="b">
        <v>0</v>
      </c>
      <c r="R57">
        <v>55</v>
      </c>
      <c r="S57" s="8">
        <f t="shared" si="0"/>
        <v>1</v>
      </c>
      <c r="T57" s="8">
        <v>1</v>
      </c>
      <c r="U57" s="7">
        <f t="shared" si="1"/>
        <v>1</v>
      </c>
      <c r="V57" s="7" t="s">
        <v>36</v>
      </c>
      <c r="W57" s="7">
        <f t="shared" si="2"/>
        <v>1</v>
      </c>
    </row>
    <row r="58" spans="1:23" x14ac:dyDescent="0.2">
      <c r="A58" s="1">
        <v>49</v>
      </c>
      <c r="B58">
        <v>0</v>
      </c>
      <c r="C58">
        <v>3</v>
      </c>
      <c r="D58" t="s">
        <v>16</v>
      </c>
      <c r="E58">
        <v>18</v>
      </c>
      <c r="F58">
        <v>1</v>
      </c>
      <c r="G58">
        <v>0</v>
      </c>
      <c r="H58">
        <v>17.8</v>
      </c>
      <c r="I58" t="s">
        <v>17</v>
      </c>
      <c r="J58" t="s">
        <v>20</v>
      </c>
      <c r="K58" t="s">
        <v>24</v>
      </c>
      <c r="L58" t="b">
        <v>0</v>
      </c>
      <c r="N58" t="s">
        <v>32</v>
      </c>
      <c r="O58" t="s">
        <v>35</v>
      </c>
      <c r="P58" t="b">
        <v>0</v>
      </c>
      <c r="R58">
        <v>56</v>
      </c>
      <c r="S58" s="8">
        <f t="shared" si="0"/>
        <v>1</v>
      </c>
      <c r="T58" s="8">
        <v>1</v>
      </c>
      <c r="U58" s="7">
        <f t="shared" si="1"/>
        <v>1</v>
      </c>
      <c r="V58" s="7" t="s">
        <v>36</v>
      </c>
      <c r="W58" s="7">
        <f t="shared" si="2"/>
        <v>1</v>
      </c>
    </row>
    <row r="59" spans="1:23" x14ac:dyDescent="0.2">
      <c r="A59" s="1">
        <v>311</v>
      </c>
      <c r="B59">
        <v>1</v>
      </c>
      <c r="C59">
        <v>1</v>
      </c>
      <c r="D59" t="s">
        <v>16</v>
      </c>
      <c r="E59">
        <v>18</v>
      </c>
      <c r="F59">
        <v>2</v>
      </c>
      <c r="G59">
        <v>2</v>
      </c>
      <c r="H59">
        <v>262.375</v>
      </c>
      <c r="I59" t="s">
        <v>18</v>
      </c>
      <c r="J59" t="s">
        <v>21</v>
      </c>
      <c r="K59" t="s">
        <v>24</v>
      </c>
      <c r="L59" t="b">
        <v>0</v>
      </c>
      <c r="M59" t="s">
        <v>30</v>
      </c>
      <c r="N59" t="s">
        <v>33</v>
      </c>
      <c r="O59" t="s">
        <v>36</v>
      </c>
      <c r="P59" t="b">
        <v>0</v>
      </c>
      <c r="R59">
        <v>57</v>
      </c>
      <c r="S59" s="8">
        <f t="shared" si="0"/>
        <v>1</v>
      </c>
      <c r="T59" s="8">
        <v>1</v>
      </c>
      <c r="U59" s="7">
        <f t="shared" si="1"/>
        <v>0</v>
      </c>
      <c r="V59" s="7" t="s">
        <v>36</v>
      </c>
      <c r="W59" s="7">
        <f t="shared" si="2"/>
        <v>0</v>
      </c>
    </row>
    <row r="60" spans="1:23" x14ac:dyDescent="0.2">
      <c r="A60" s="1">
        <v>417</v>
      </c>
      <c r="B60">
        <v>1</v>
      </c>
      <c r="C60">
        <v>2</v>
      </c>
      <c r="D60" t="s">
        <v>16</v>
      </c>
      <c r="E60">
        <v>18</v>
      </c>
      <c r="F60">
        <v>0</v>
      </c>
      <c r="G60">
        <v>2</v>
      </c>
      <c r="H60">
        <v>13</v>
      </c>
      <c r="I60" t="s">
        <v>17</v>
      </c>
      <c r="J60" t="s">
        <v>22</v>
      </c>
      <c r="K60" t="s">
        <v>24</v>
      </c>
      <c r="L60" t="b">
        <v>0</v>
      </c>
      <c r="N60" t="s">
        <v>32</v>
      </c>
      <c r="O60" t="s">
        <v>36</v>
      </c>
      <c r="P60" t="b">
        <v>0</v>
      </c>
      <c r="R60">
        <v>58</v>
      </c>
      <c r="S60" s="8">
        <f t="shared" si="0"/>
        <v>3</v>
      </c>
      <c r="T60" s="8">
        <v>1</v>
      </c>
      <c r="U60" s="7">
        <f t="shared" si="1"/>
        <v>3</v>
      </c>
      <c r="V60" s="7" t="s">
        <v>36</v>
      </c>
      <c r="W60" s="7">
        <f t="shared" si="2"/>
        <v>3</v>
      </c>
    </row>
    <row r="61" spans="1:23" x14ac:dyDescent="0.2">
      <c r="A61" s="1">
        <v>585</v>
      </c>
      <c r="B61">
        <v>1</v>
      </c>
      <c r="C61">
        <v>1</v>
      </c>
      <c r="D61" t="s">
        <v>16</v>
      </c>
      <c r="E61">
        <v>18</v>
      </c>
      <c r="F61">
        <v>0</v>
      </c>
      <c r="G61">
        <v>2</v>
      </c>
      <c r="H61">
        <v>79.650000000000006</v>
      </c>
      <c r="I61" t="s">
        <v>17</v>
      </c>
      <c r="J61" t="s">
        <v>21</v>
      </c>
      <c r="K61" t="s">
        <v>24</v>
      </c>
      <c r="L61" t="b">
        <v>0</v>
      </c>
      <c r="M61" t="s">
        <v>26</v>
      </c>
      <c r="N61" t="s">
        <v>32</v>
      </c>
      <c r="O61" t="s">
        <v>36</v>
      </c>
      <c r="P61" t="b">
        <v>0</v>
      </c>
      <c r="R61">
        <v>59</v>
      </c>
      <c r="S61" s="8">
        <f t="shared" si="0"/>
        <v>0</v>
      </c>
      <c r="T61" s="8">
        <v>1</v>
      </c>
      <c r="U61" s="7">
        <f t="shared" si="1"/>
        <v>0</v>
      </c>
      <c r="V61" s="7" t="s">
        <v>36</v>
      </c>
      <c r="W61" s="7">
        <f t="shared" si="2"/>
        <v>0</v>
      </c>
    </row>
    <row r="62" spans="1:23" x14ac:dyDescent="0.2">
      <c r="A62" s="1">
        <v>651</v>
      </c>
      <c r="B62">
        <v>1</v>
      </c>
      <c r="C62">
        <v>2</v>
      </c>
      <c r="D62" t="s">
        <v>16</v>
      </c>
      <c r="E62">
        <v>18</v>
      </c>
      <c r="F62">
        <v>0</v>
      </c>
      <c r="G62">
        <v>1</v>
      </c>
      <c r="H62">
        <v>23</v>
      </c>
      <c r="I62" t="s">
        <v>17</v>
      </c>
      <c r="J62" t="s">
        <v>22</v>
      </c>
      <c r="K62" t="s">
        <v>24</v>
      </c>
      <c r="L62" t="b">
        <v>0</v>
      </c>
      <c r="N62" t="s">
        <v>32</v>
      </c>
      <c r="O62" t="s">
        <v>36</v>
      </c>
      <c r="P62" t="b">
        <v>0</v>
      </c>
      <c r="R62">
        <v>60</v>
      </c>
      <c r="S62" s="8">
        <f t="shared" si="0"/>
        <v>1</v>
      </c>
      <c r="T62" s="8">
        <v>1</v>
      </c>
      <c r="U62" s="7">
        <f t="shared" si="1"/>
        <v>1</v>
      </c>
      <c r="V62" s="7" t="s">
        <v>36</v>
      </c>
      <c r="W62" s="7">
        <f t="shared" si="2"/>
        <v>1</v>
      </c>
    </row>
    <row r="63" spans="1:23" x14ac:dyDescent="0.2">
      <c r="A63" s="1">
        <v>654</v>
      </c>
      <c r="B63">
        <v>0</v>
      </c>
      <c r="C63">
        <v>3</v>
      </c>
      <c r="D63" t="s">
        <v>16</v>
      </c>
      <c r="E63">
        <v>18</v>
      </c>
      <c r="F63">
        <v>0</v>
      </c>
      <c r="G63">
        <v>0</v>
      </c>
      <c r="H63">
        <v>6.75</v>
      </c>
      <c r="I63" t="s">
        <v>19</v>
      </c>
      <c r="J63" t="s">
        <v>20</v>
      </c>
      <c r="K63" t="s">
        <v>24</v>
      </c>
      <c r="L63" t="b">
        <v>0</v>
      </c>
      <c r="N63" t="s">
        <v>34</v>
      </c>
      <c r="O63" t="s">
        <v>35</v>
      </c>
      <c r="P63" t="b">
        <v>1</v>
      </c>
      <c r="R63">
        <v>61</v>
      </c>
      <c r="S63" s="8">
        <f t="shared" si="0"/>
        <v>0</v>
      </c>
      <c r="T63" s="8">
        <v>1</v>
      </c>
      <c r="U63" s="7">
        <f t="shared" si="1"/>
        <v>0</v>
      </c>
      <c r="V63" s="7" t="s">
        <v>36</v>
      </c>
      <c r="W63" s="7">
        <f t="shared" si="2"/>
        <v>0</v>
      </c>
    </row>
    <row r="64" spans="1:23" x14ac:dyDescent="0.2">
      <c r="A64" s="1">
        <v>677</v>
      </c>
      <c r="B64">
        <v>1</v>
      </c>
      <c r="C64">
        <v>3</v>
      </c>
      <c r="D64" t="s">
        <v>16</v>
      </c>
      <c r="E64">
        <v>18</v>
      </c>
      <c r="F64">
        <v>0</v>
      </c>
      <c r="G64">
        <v>0</v>
      </c>
      <c r="H64">
        <v>9.8416999999999994</v>
      </c>
      <c r="I64" t="s">
        <v>17</v>
      </c>
      <c r="J64" t="s">
        <v>20</v>
      </c>
      <c r="K64" t="s">
        <v>24</v>
      </c>
      <c r="L64" t="b">
        <v>0</v>
      </c>
      <c r="N64" t="s">
        <v>32</v>
      </c>
      <c r="O64" t="s">
        <v>36</v>
      </c>
      <c r="P64" t="b">
        <v>1</v>
      </c>
      <c r="R64">
        <v>62</v>
      </c>
      <c r="S64" s="8">
        <f t="shared" si="0"/>
        <v>1</v>
      </c>
      <c r="T64" s="8">
        <v>1</v>
      </c>
      <c r="U64" s="7">
        <f t="shared" si="1"/>
        <v>1</v>
      </c>
      <c r="V64" s="7" t="s">
        <v>36</v>
      </c>
      <c r="W64" s="7">
        <f t="shared" si="2"/>
        <v>1</v>
      </c>
    </row>
    <row r="65" spans="1:23" x14ac:dyDescent="0.2">
      <c r="A65" s="1">
        <v>700</v>
      </c>
      <c r="B65">
        <v>1</v>
      </c>
      <c r="C65">
        <v>1</v>
      </c>
      <c r="D65" t="s">
        <v>16</v>
      </c>
      <c r="E65">
        <v>18</v>
      </c>
      <c r="F65">
        <v>1</v>
      </c>
      <c r="G65">
        <v>0</v>
      </c>
      <c r="H65">
        <v>227.52500000000001</v>
      </c>
      <c r="I65" t="s">
        <v>18</v>
      </c>
      <c r="J65" t="s">
        <v>21</v>
      </c>
      <c r="K65" t="s">
        <v>24</v>
      </c>
      <c r="L65" t="b">
        <v>0</v>
      </c>
      <c r="M65" t="s">
        <v>18</v>
      </c>
      <c r="N65" t="s">
        <v>33</v>
      </c>
      <c r="O65" t="s">
        <v>36</v>
      </c>
      <c r="P65" t="b">
        <v>0</v>
      </c>
      <c r="R65">
        <v>63</v>
      </c>
      <c r="S65" s="8">
        <f t="shared" si="0"/>
        <v>2</v>
      </c>
      <c r="T65" s="8">
        <v>1</v>
      </c>
      <c r="U65" s="7">
        <f t="shared" si="1"/>
        <v>2</v>
      </c>
      <c r="V65" s="7" t="s">
        <v>36</v>
      </c>
      <c r="W65" s="7">
        <f t="shared" si="2"/>
        <v>2</v>
      </c>
    </row>
    <row r="66" spans="1:23" x14ac:dyDescent="0.2">
      <c r="A66" s="1">
        <v>702</v>
      </c>
      <c r="B66">
        <v>0</v>
      </c>
      <c r="C66">
        <v>3</v>
      </c>
      <c r="D66" t="s">
        <v>16</v>
      </c>
      <c r="E66">
        <v>18</v>
      </c>
      <c r="F66">
        <v>0</v>
      </c>
      <c r="G66">
        <v>1</v>
      </c>
      <c r="H66">
        <v>14.4542</v>
      </c>
      <c r="I66" t="s">
        <v>18</v>
      </c>
      <c r="J66" t="s">
        <v>20</v>
      </c>
      <c r="K66" t="s">
        <v>24</v>
      </c>
      <c r="L66" t="b">
        <v>0</v>
      </c>
      <c r="N66" t="s">
        <v>33</v>
      </c>
      <c r="O66" t="s">
        <v>35</v>
      </c>
      <c r="P66" t="b">
        <v>0</v>
      </c>
      <c r="R66">
        <v>64</v>
      </c>
      <c r="S66" s="8">
        <f t="shared" si="0"/>
        <v>0</v>
      </c>
      <c r="T66" s="8">
        <v>1</v>
      </c>
      <c r="U66" s="7">
        <f t="shared" si="1"/>
        <v>0</v>
      </c>
      <c r="V66" s="7" t="s">
        <v>36</v>
      </c>
      <c r="W66" s="7">
        <f t="shared" si="2"/>
        <v>0</v>
      </c>
    </row>
    <row r="67" spans="1:23" x14ac:dyDescent="0.2">
      <c r="A67" s="1">
        <v>786</v>
      </c>
      <c r="B67">
        <v>1</v>
      </c>
      <c r="C67">
        <v>3</v>
      </c>
      <c r="D67" t="s">
        <v>16</v>
      </c>
      <c r="E67">
        <v>18</v>
      </c>
      <c r="F67">
        <v>0</v>
      </c>
      <c r="G67">
        <v>0</v>
      </c>
      <c r="H67">
        <v>7.4958</v>
      </c>
      <c r="I67" t="s">
        <v>17</v>
      </c>
      <c r="J67" t="s">
        <v>20</v>
      </c>
      <c r="K67" t="s">
        <v>24</v>
      </c>
      <c r="L67" t="b">
        <v>0</v>
      </c>
      <c r="N67" t="s">
        <v>32</v>
      </c>
      <c r="O67" t="s">
        <v>36</v>
      </c>
      <c r="P67" t="b">
        <v>1</v>
      </c>
      <c r="R67">
        <v>65</v>
      </c>
      <c r="S67" s="8">
        <f t="shared" si="0"/>
        <v>0</v>
      </c>
      <c r="T67" s="8">
        <v>1</v>
      </c>
      <c r="U67" s="7">
        <f t="shared" si="1"/>
        <v>0</v>
      </c>
      <c r="V67" s="7" t="s">
        <v>36</v>
      </c>
      <c r="W67" s="7">
        <f t="shared" si="2"/>
        <v>0</v>
      </c>
    </row>
    <row r="68" spans="1:23" x14ac:dyDescent="0.2">
      <c r="A68" s="1">
        <v>807</v>
      </c>
      <c r="B68">
        <v>0</v>
      </c>
      <c r="C68">
        <v>3</v>
      </c>
      <c r="D68" t="s">
        <v>16</v>
      </c>
      <c r="E68">
        <v>18</v>
      </c>
      <c r="F68">
        <v>0</v>
      </c>
      <c r="G68">
        <v>0</v>
      </c>
      <c r="H68">
        <v>7.7750000000000004</v>
      </c>
      <c r="I68" t="s">
        <v>17</v>
      </c>
      <c r="J68" t="s">
        <v>20</v>
      </c>
      <c r="K68" t="s">
        <v>24</v>
      </c>
      <c r="L68" t="b">
        <v>0</v>
      </c>
      <c r="N68" t="s">
        <v>32</v>
      </c>
      <c r="O68" t="s">
        <v>35</v>
      </c>
      <c r="P68" t="b">
        <v>1</v>
      </c>
      <c r="R68">
        <v>66</v>
      </c>
      <c r="S68" s="8">
        <f t="shared" ref="S68:S82" si="3">COUNTIF($E$2:$E$454,R68)</f>
        <v>0</v>
      </c>
      <c r="T68" s="8">
        <v>1</v>
      </c>
      <c r="U68" s="7">
        <f t="shared" ref="U68:U82" si="4">SUMIFS($B$2:$B$262,$E$2:$E$262,R68,$B$2:$B$262,T68)</f>
        <v>0</v>
      </c>
      <c r="V68" s="7" t="s">
        <v>36</v>
      </c>
      <c r="W68" s="7">
        <f t="shared" ref="W68:W82" si="5">COUNTIFS($O$2:$O$454,"yes",$E$2:$E$454,R68)</f>
        <v>0</v>
      </c>
    </row>
    <row r="69" spans="1:23" x14ac:dyDescent="0.2">
      <c r="A69" s="1">
        <v>855</v>
      </c>
      <c r="B69">
        <v>1</v>
      </c>
      <c r="C69">
        <v>3</v>
      </c>
      <c r="D69" t="s">
        <v>16</v>
      </c>
      <c r="E69">
        <v>18</v>
      </c>
      <c r="F69">
        <v>0</v>
      </c>
      <c r="G69">
        <v>1</v>
      </c>
      <c r="H69">
        <v>9.35</v>
      </c>
      <c r="I69" t="s">
        <v>17</v>
      </c>
      <c r="J69" t="s">
        <v>20</v>
      </c>
      <c r="K69" t="s">
        <v>24</v>
      </c>
      <c r="L69" t="b">
        <v>0</v>
      </c>
      <c r="N69" t="s">
        <v>32</v>
      </c>
      <c r="O69" t="s">
        <v>36</v>
      </c>
      <c r="P69" t="b">
        <v>0</v>
      </c>
      <c r="R69">
        <v>67</v>
      </c>
      <c r="S69" s="8">
        <f t="shared" si="3"/>
        <v>0</v>
      </c>
      <c r="T69" s="8">
        <v>1</v>
      </c>
      <c r="U69" s="7">
        <f t="shared" si="4"/>
        <v>0</v>
      </c>
      <c r="V69" s="7" t="s">
        <v>36</v>
      </c>
      <c r="W69" s="7">
        <f t="shared" si="5"/>
        <v>0</v>
      </c>
    </row>
    <row r="70" spans="1:23" x14ac:dyDescent="0.2">
      <c r="A70" s="1">
        <v>44</v>
      </c>
      <c r="B70">
        <v>1</v>
      </c>
      <c r="C70">
        <v>3</v>
      </c>
      <c r="D70" t="s">
        <v>16</v>
      </c>
      <c r="E70">
        <v>19</v>
      </c>
      <c r="F70">
        <v>0</v>
      </c>
      <c r="G70">
        <v>0</v>
      </c>
      <c r="H70">
        <v>7.8792</v>
      </c>
      <c r="I70" t="s">
        <v>19</v>
      </c>
      <c r="J70" t="s">
        <v>20</v>
      </c>
      <c r="K70" t="s">
        <v>24</v>
      </c>
      <c r="L70" t="b">
        <v>0</v>
      </c>
      <c r="N70" t="s">
        <v>34</v>
      </c>
      <c r="O70" t="s">
        <v>36</v>
      </c>
      <c r="P70" t="b">
        <v>1</v>
      </c>
      <c r="R70">
        <v>68</v>
      </c>
      <c r="S70" s="8">
        <f t="shared" si="3"/>
        <v>0</v>
      </c>
      <c r="T70" s="8">
        <v>1</v>
      </c>
      <c r="U70" s="7">
        <f t="shared" si="4"/>
        <v>0</v>
      </c>
      <c r="V70" s="7" t="s">
        <v>36</v>
      </c>
      <c r="W70" s="7">
        <f t="shared" si="5"/>
        <v>0</v>
      </c>
    </row>
    <row r="71" spans="1:23" x14ac:dyDescent="0.2">
      <c r="A71" s="1">
        <v>136</v>
      </c>
      <c r="B71">
        <v>1</v>
      </c>
      <c r="C71">
        <v>1</v>
      </c>
      <c r="D71" t="s">
        <v>16</v>
      </c>
      <c r="E71">
        <v>19</v>
      </c>
      <c r="F71">
        <v>0</v>
      </c>
      <c r="G71">
        <v>2</v>
      </c>
      <c r="H71">
        <v>26.283300000000001</v>
      </c>
      <c r="I71" t="s">
        <v>17</v>
      </c>
      <c r="J71" t="s">
        <v>21</v>
      </c>
      <c r="K71" t="s">
        <v>24</v>
      </c>
      <c r="L71" t="b">
        <v>0</v>
      </c>
      <c r="M71" t="s">
        <v>28</v>
      </c>
      <c r="N71" t="s">
        <v>32</v>
      </c>
      <c r="O71" t="s">
        <v>36</v>
      </c>
      <c r="P71" t="b">
        <v>0</v>
      </c>
      <c r="R71">
        <v>69</v>
      </c>
      <c r="S71" s="8">
        <f t="shared" si="3"/>
        <v>0</v>
      </c>
      <c r="T71" s="8">
        <v>1</v>
      </c>
      <c r="U71" s="7">
        <f t="shared" si="4"/>
        <v>0</v>
      </c>
      <c r="V71" s="7" t="s">
        <v>36</v>
      </c>
      <c r="W71" s="7">
        <f t="shared" si="5"/>
        <v>0</v>
      </c>
    </row>
    <row r="72" spans="1:23" x14ac:dyDescent="0.2">
      <c r="A72" s="1">
        <v>192</v>
      </c>
      <c r="B72">
        <v>1</v>
      </c>
      <c r="C72">
        <v>3</v>
      </c>
      <c r="D72" t="s">
        <v>16</v>
      </c>
      <c r="E72">
        <v>19</v>
      </c>
      <c r="F72">
        <v>1</v>
      </c>
      <c r="G72">
        <v>0</v>
      </c>
      <c r="H72">
        <v>7.8541999999999996</v>
      </c>
      <c r="I72" t="s">
        <v>17</v>
      </c>
      <c r="J72" t="s">
        <v>20</v>
      </c>
      <c r="K72" t="s">
        <v>24</v>
      </c>
      <c r="L72" t="b">
        <v>0</v>
      </c>
      <c r="N72" t="s">
        <v>32</v>
      </c>
      <c r="O72" t="s">
        <v>36</v>
      </c>
      <c r="P72" t="b">
        <v>0</v>
      </c>
      <c r="R72">
        <v>70</v>
      </c>
      <c r="S72" s="8">
        <f t="shared" si="3"/>
        <v>0</v>
      </c>
      <c r="T72" s="8">
        <v>1</v>
      </c>
      <c r="U72" s="7">
        <f t="shared" si="4"/>
        <v>0</v>
      </c>
      <c r="V72" s="7" t="s">
        <v>36</v>
      </c>
      <c r="W72" s="7">
        <f t="shared" si="5"/>
        <v>0</v>
      </c>
    </row>
    <row r="73" spans="1:23" x14ac:dyDescent="0.2">
      <c r="A73" s="1">
        <v>291</v>
      </c>
      <c r="B73">
        <v>1</v>
      </c>
      <c r="C73">
        <v>1</v>
      </c>
      <c r="D73" t="s">
        <v>16</v>
      </c>
      <c r="E73">
        <v>19</v>
      </c>
      <c r="F73">
        <v>1</v>
      </c>
      <c r="G73">
        <v>0</v>
      </c>
      <c r="H73">
        <v>91.0792</v>
      </c>
      <c r="I73" t="s">
        <v>18</v>
      </c>
      <c r="J73" t="s">
        <v>21</v>
      </c>
      <c r="K73" t="s">
        <v>24</v>
      </c>
      <c r="L73" t="b">
        <v>0</v>
      </c>
      <c r="M73" t="s">
        <v>30</v>
      </c>
      <c r="N73" t="s">
        <v>33</v>
      </c>
      <c r="O73" t="s">
        <v>36</v>
      </c>
      <c r="P73" t="b">
        <v>0</v>
      </c>
      <c r="R73">
        <v>71</v>
      </c>
      <c r="S73" s="8">
        <f t="shared" si="3"/>
        <v>0</v>
      </c>
      <c r="T73" s="8">
        <v>1</v>
      </c>
      <c r="U73" s="7">
        <f t="shared" si="4"/>
        <v>0</v>
      </c>
      <c r="V73" s="7" t="s">
        <v>36</v>
      </c>
      <c r="W73" s="7">
        <f t="shared" si="5"/>
        <v>0</v>
      </c>
    </row>
    <row r="74" spans="1:23" x14ac:dyDescent="0.2">
      <c r="A74" s="1">
        <v>427</v>
      </c>
      <c r="B74">
        <v>1</v>
      </c>
      <c r="C74">
        <v>2</v>
      </c>
      <c r="D74" t="s">
        <v>16</v>
      </c>
      <c r="E74">
        <v>19</v>
      </c>
      <c r="F74">
        <v>0</v>
      </c>
      <c r="G74">
        <v>0</v>
      </c>
      <c r="H74">
        <v>26</v>
      </c>
      <c r="I74" t="s">
        <v>17</v>
      </c>
      <c r="J74" t="s">
        <v>22</v>
      </c>
      <c r="K74" t="s">
        <v>24</v>
      </c>
      <c r="L74" t="b">
        <v>0</v>
      </c>
      <c r="N74" t="s">
        <v>32</v>
      </c>
      <c r="O74" t="s">
        <v>36</v>
      </c>
      <c r="P74" t="b">
        <v>1</v>
      </c>
      <c r="R74">
        <v>72</v>
      </c>
      <c r="S74" s="8">
        <f t="shared" si="3"/>
        <v>0</v>
      </c>
      <c r="T74" s="8">
        <v>1</v>
      </c>
      <c r="U74" s="7">
        <f t="shared" si="4"/>
        <v>0</v>
      </c>
      <c r="V74" s="7" t="s">
        <v>36</v>
      </c>
      <c r="W74" s="7">
        <f t="shared" si="5"/>
        <v>0</v>
      </c>
    </row>
    <row r="75" spans="1:23" x14ac:dyDescent="0.2">
      <c r="A75" s="1">
        <v>546</v>
      </c>
      <c r="B75">
        <v>1</v>
      </c>
      <c r="C75">
        <v>2</v>
      </c>
      <c r="D75" t="s">
        <v>16</v>
      </c>
      <c r="E75">
        <v>19</v>
      </c>
      <c r="F75">
        <v>1</v>
      </c>
      <c r="G75">
        <v>0</v>
      </c>
      <c r="H75">
        <v>26</v>
      </c>
      <c r="I75" t="s">
        <v>17</v>
      </c>
      <c r="J75" t="s">
        <v>22</v>
      </c>
      <c r="K75" t="s">
        <v>24</v>
      </c>
      <c r="L75" t="b">
        <v>0</v>
      </c>
      <c r="N75" t="s">
        <v>32</v>
      </c>
      <c r="O75" t="s">
        <v>36</v>
      </c>
      <c r="P75" t="b">
        <v>0</v>
      </c>
      <c r="R75">
        <v>73</v>
      </c>
      <c r="S75" s="8">
        <f t="shared" si="3"/>
        <v>0</v>
      </c>
      <c r="T75" s="8">
        <v>1</v>
      </c>
      <c r="U75" s="7">
        <f t="shared" si="4"/>
        <v>0</v>
      </c>
      <c r="V75" s="7" t="s">
        <v>36</v>
      </c>
      <c r="W75" s="7">
        <f t="shared" si="5"/>
        <v>0</v>
      </c>
    </row>
    <row r="76" spans="1:23" x14ac:dyDescent="0.2">
      <c r="A76" s="1">
        <v>887</v>
      </c>
      <c r="B76">
        <v>1</v>
      </c>
      <c r="C76">
        <v>1</v>
      </c>
      <c r="D76" t="s">
        <v>16</v>
      </c>
      <c r="E76">
        <v>19</v>
      </c>
      <c r="F76">
        <v>0</v>
      </c>
      <c r="G76">
        <v>0</v>
      </c>
      <c r="H76">
        <v>30</v>
      </c>
      <c r="I76" t="s">
        <v>17</v>
      </c>
      <c r="J76" t="s">
        <v>21</v>
      </c>
      <c r="K76" t="s">
        <v>24</v>
      </c>
      <c r="L76" t="b">
        <v>0</v>
      </c>
      <c r="M76" t="s">
        <v>30</v>
      </c>
      <c r="N76" t="s">
        <v>32</v>
      </c>
      <c r="O76" t="s">
        <v>36</v>
      </c>
      <c r="P76" t="b">
        <v>1</v>
      </c>
      <c r="R76">
        <v>74</v>
      </c>
      <c r="S76" s="8">
        <f t="shared" si="3"/>
        <v>0</v>
      </c>
      <c r="T76" s="8">
        <v>1</v>
      </c>
      <c r="U76" s="7">
        <f t="shared" si="4"/>
        <v>0</v>
      </c>
      <c r="V76" s="7" t="s">
        <v>36</v>
      </c>
      <c r="W76" s="7">
        <f t="shared" si="5"/>
        <v>0</v>
      </c>
    </row>
    <row r="77" spans="1:23" x14ac:dyDescent="0.2">
      <c r="A77" s="1">
        <v>113</v>
      </c>
      <c r="B77">
        <v>0</v>
      </c>
      <c r="C77">
        <v>3</v>
      </c>
      <c r="D77" t="s">
        <v>16</v>
      </c>
      <c r="E77">
        <v>20</v>
      </c>
      <c r="F77">
        <v>1</v>
      </c>
      <c r="G77">
        <v>0</v>
      </c>
      <c r="H77">
        <v>9.8249999999999993</v>
      </c>
      <c r="I77" t="s">
        <v>17</v>
      </c>
      <c r="J77" t="s">
        <v>20</v>
      </c>
      <c r="K77" t="s">
        <v>24</v>
      </c>
      <c r="L77" t="b">
        <v>0</v>
      </c>
      <c r="N77" t="s">
        <v>32</v>
      </c>
      <c r="O77" t="s">
        <v>35</v>
      </c>
      <c r="P77" t="b">
        <v>0</v>
      </c>
      <c r="R77">
        <v>75</v>
      </c>
      <c r="S77" s="8">
        <f t="shared" si="3"/>
        <v>0</v>
      </c>
      <c r="T77" s="8">
        <v>1</v>
      </c>
      <c r="U77" s="7">
        <f t="shared" si="4"/>
        <v>0</v>
      </c>
      <c r="V77" s="7" t="s">
        <v>36</v>
      </c>
      <c r="W77" s="7">
        <f t="shared" si="5"/>
        <v>0</v>
      </c>
    </row>
    <row r="78" spans="1:23" x14ac:dyDescent="0.2">
      <c r="A78" s="1">
        <v>404</v>
      </c>
      <c r="B78">
        <v>0</v>
      </c>
      <c r="C78">
        <v>3</v>
      </c>
      <c r="D78" t="s">
        <v>16</v>
      </c>
      <c r="E78">
        <v>20</v>
      </c>
      <c r="F78">
        <v>0</v>
      </c>
      <c r="G78">
        <v>0</v>
      </c>
      <c r="H78">
        <v>8.6624999999999996</v>
      </c>
      <c r="I78" t="s">
        <v>17</v>
      </c>
      <c r="J78" t="s">
        <v>20</v>
      </c>
      <c r="K78" t="s">
        <v>24</v>
      </c>
      <c r="L78" t="b">
        <v>0</v>
      </c>
      <c r="N78" t="s">
        <v>32</v>
      </c>
      <c r="O78" t="s">
        <v>35</v>
      </c>
      <c r="P78" t="b">
        <v>1</v>
      </c>
      <c r="R78">
        <v>76</v>
      </c>
      <c r="S78" s="8">
        <f t="shared" si="3"/>
        <v>0</v>
      </c>
      <c r="T78" s="8">
        <v>1</v>
      </c>
      <c r="U78" s="7">
        <f t="shared" si="4"/>
        <v>0</v>
      </c>
      <c r="V78" s="7" t="s">
        <v>36</v>
      </c>
      <c r="W78" s="7">
        <f t="shared" si="5"/>
        <v>0</v>
      </c>
    </row>
    <row r="79" spans="1:23" x14ac:dyDescent="0.2">
      <c r="A79" s="1">
        <v>56</v>
      </c>
      <c r="B79">
        <v>1</v>
      </c>
      <c r="C79">
        <v>2</v>
      </c>
      <c r="D79" t="s">
        <v>16</v>
      </c>
      <c r="E79">
        <v>21</v>
      </c>
      <c r="F79">
        <v>0</v>
      </c>
      <c r="G79">
        <v>0</v>
      </c>
      <c r="H79">
        <v>10.5</v>
      </c>
      <c r="I79" t="s">
        <v>17</v>
      </c>
      <c r="J79" t="s">
        <v>22</v>
      </c>
      <c r="K79" t="s">
        <v>24</v>
      </c>
      <c r="L79" t="b">
        <v>0</v>
      </c>
      <c r="N79" t="s">
        <v>32</v>
      </c>
      <c r="O79" t="s">
        <v>36</v>
      </c>
      <c r="P79" t="b">
        <v>1</v>
      </c>
      <c r="R79">
        <v>77</v>
      </c>
      <c r="S79" s="8">
        <f t="shared" si="3"/>
        <v>0</v>
      </c>
      <c r="T79" s="8">
        <v>1</v>
      </c>
      <c r="U79" s="7">
        <f t="shared" si="4"/>
        <v>0</v>
      </c>
      <c r="V79" s="7" t="s">
        <v>36</v>
      </c>
      <c r="W79" s="7">
        <f t="shared" si="5"/>
        <v>0</v>
      </c>
    </row>
    <row r="80" spans="1:23" x14ac:dyDescent="0.2">
      <c r="A80" s="1">
        <v>106</v>
      </c>
      <c r="B80">
        <v>1</v>
      </c>
      <c r="C80">
        <v>3</v>
      </c>
      <c r="D80" t="s">
        <v>16</v>
      </c>
      <c r="E80">
        <v>21</v>
      </c>
      <c r="F80">
        <v>0</v>
      </c>
      <c r="G80">
        <v>0</v>
      </c>
      <c r="H80">
        <v>7.65</v>
      </c>
      <c r="I80" t="s">
        <v>17</v>
      </c>
      <c r="J80" t="s">
        <v>20</v>
      </c>
      <c r="K80" t="s">
        <v>24</v>
      </c>
      <c r="L80" t="b">
        <v>0</v>
      </c>
      <c r="N80" t="s">
        <v>32</v>
      </c>
      <c r="O80" t="s">
        <v>36</v>
      </c>
      <c r="P80" t="b">
        <v>1</v>
      </c>
      <c r="R80">
        <v>78</v>
      </c>
      <c r="S80" s="8">
        <f t="shared" si="3"/>
        <v>0</v>
      </c>
      <c r="T80" s="8">
        <v>1</v>
      </c>
      <c r="U80" s="7">
        <f t="shared" si="4"/>
        <v>0</v>
      </c>
      <c r="V80" s="7" t="s">
        <v>36</v>
      </c>
      <c r="W80" s="7">
        <f t="shared" si="5"/>
        <v>0</v>
      </c>
    </row>
    <row r="81" spans="1:23" x14ac:dyDescent="0.2">
      <c r="A81" s="1">
        <v>402</v>
      </c>
      <c r="B81">
        <v>0</v>
      </c>
      <c r="C81">
        <v>3</v>
      </c>
      <c r="D81" t="s">
        <v>16</v>
      </c>
      <c r="E81">
        <v>21</v>
      </c>
      <c r="F81">
        <v>1</v>
      </c>
      <c r="G81">
        <v>0</v>
      </c>
      <c r="H81">
        <v>9.8249999999999993</v>
      </c>
      <c r="I81" t="s">
        <v>17</v>
      </c>
      <c r="J81" t="s">
        <v>20</v>
      </c>
      <c r="K81" t="s">
        <v>24</v>
      </c>
      <c r="L81" t="b">
        <v>0</v>
      </c>
      <c r="N81" t="s">
        <v>32</v>
      </c>
      <c r="O81" t="s">
        <v>35</v>
      </c>
      <c r="P81" t="b">
        <v>0</v>
      </c>
      <c r="R81">
        <v>79</v>
      </c>
      <c r="S81" s="8">
        <f t="shared" si="3"/>
        <v>0</v>
      </c>
      <c r="T81" s="8">
        <v>1</v>
      </c>
      <c r="U81" s="7">
        <f t="shared" si="4"/>
        <v>0</v>
      </c>
      <c r="V81" s="7" t="s">
        <v>36</v>
      </c>
      <c r="W81" s="7">
        <f t="shared" si="5"/>
        <v>0</v>
      </c>
    </row>
    <row r="82" spans="1:23" x14ac:dyDescent="0.2">
      <c r="A82" s="1">
        <v>436</v>
      </c>
      <c r="B82">
        <v>0</v>
      </c>
      <c r="C82">
        <v>3</v>
      </c>
      <c r="D82" t="s">
        <v>16</v>
      </c>
      <c r="E82">
        <v>21</v>
      </c>
      <c r="F82">
        <v>2</v>
      </c>
      <c r="G82">
        <v>2</v>
      </c>
      <c r="H82">
        <v>34.375</v>
      </c>
      <c r="I82" t="s">
        <v>17</v>
      </c>
      <c r="J82" t="s">
        <v>20</v>
      </c>
      <c r="K82" t="s">
        <v>24</v>
      </c>
      <c r="L82" t="b">
        <v>0</v>
      </c>
      <c r="N82" t="s">
        <v>32</v>
      </c>
      <c r="O82" t="s">
        <v>35</v>
      </c>
      <c r="P82" t="b">
        <v>0</v>
      </c>
      <c r="R82">
        <v>80</v>
      </c>
      <c r="S82" s="8">
        <f t="shared" si="3"/>
        <v>0</v>
      </c>
      <c r="T82" s="8">
        <v>1</v>
      </c>
      <c r="U82" s="7">
        <f t="shared" si="4"/>
        <v>0</v>
      </c>
      <c r="V82" s="7" t="s">
        <v>36</v>
      </c>
      <c r="W82" s="7">
        <f t="shared" si="5"/>
        <v>0</v>
      </c>
    </row>
    <row r="83" spans="1:23" x14ac:dyDescent="0.2">
      <c r="A83" s="1">
        <v>501</v>
      </c>
      <c r="B83">
        <v>0</v>
      </c>
      <c r="C83">
        <v>3</v>
      </c>
      <c r="D83" t="s">
        <v>16</v>
      </c>
      <c r="E83">
        <v>21</v>
      </c>
      <c r="F83">
        <v>0</v>
      </c>
      <c r="G83">
        <v>0</v>
      </c>
      <c r="H83">
        <v>7.75</v>
      </c>
      <c r="I83" t="s">
        <v>19</v>
      </c>
      <c r="J83" t="s">
        <v>20</v>
      </c>
      <c r="K83" t="s">
        <v>24</v>
      </c>
      <c r="L83" t="b">
        <v>0</v>
      </c>
      <c r="N83" t="s">
        <v>34</v>
      </c>
      <c r="O83" t="s">
        <v>35</v>
      </c>
      <c r="P83" t="b">
        <v>1</v>
      </c>
    </row>
    <row r="84" spans="1:23" x14ac:dyDescent="0.2">
      <c r="A84" s="1">
        <v>627</v>
      </c>
      <c r="B84">
        <v>1</v>
      </c>
      <c r="C84">
        <v>1</v>
      </c>
      <c r="D84" t="s">
        <v>16</v>
      </c>
      <c r="E84">
        <v>21</v>
      </c>
      <c r="F84">
        <v>0</v>
      </c>
      <c r="G84">
        <v>0</v>
      </c>
      <c r="H84">
        <v>77.958299999999994</v>
      </c>
      <c r="I84" t="s">
        <v>17</v>
      </c>
      <c r="J84" t="s">
        <v>21</v>
      </c>
      <c r="K84" t="s">
        <v>24</v>
      </c>
      <c r="L84" t="b">
        <v>0</v>
      </c>
      <c r="M84" t="s">
        <v>28</v>
      </c>
      <c r="N84" t="s">
        <v>32</v>
      </c>
      <c r="O84" t="s">
        <v>36</v>
      </c>
      <c r="P84" t="b">
        <v>1</v>
      </c>
    </row>
    <row r="85" spans="1:23" x14ac:dyDescent="0.2">
      <c r="A85" s="1">
        <v>742</v>
      </c>
      <c r="B85">
        <v>1</v>
      </c>
      <c r="C85">
        <v>1</v>
      </c>
      <c r="D85" t="s">
        <v>16</v>
      </c>
      <c r="E85">
        <v>21</v>
      </c>
      <c r="F85">
        <v>2</v>
      </c>
      <c r="G85">
        <v>2</v>
      </c>
      <c r="H85">
        <v>262.375</v>
      </c>
      <c r="I85" t="s">
        <v>18</v>
      </c>
      <c r="J85" t="s">
        <v>21</v>
      </c>
      <c r="K85" t="s">
        <v>24</v>
      </c>
      <c r="L85" t="b">
        <v>0</v>
      </c>
      <c r="M85" t="s">
        <v>30</v>
      </c>
      <c r="N85" t="s">
        <v>33</v>
      </c>
      <c r="O85" t="s">
        <v>36</v>
      </c>
      <c r="P85" t="b">
        <v>0</v>
      </c>
    </row>
    <row r="86" spans="1:23" x14ac:dyDescent="0.2">
      <c r="A86" s="1">
        <v>141</v>
      </c>
      <c r="B86">
        <v>1</v>
      </c>
      <c r="C86">
        <v>3</v>
      </c>
      <c r="D86" t="s">
        <v>16</v>
      </c>
      <c r="E86">
        <v>22</v>
      </c>
      <c r="F86">
        <v>0</v>
      </c>
      <c r="G86">
        <v>0</v>
      </c>
      <c r="H86">
        <v>7.75</v>
      </c>
      <c r="I86" t="s">
        <v>17</v>
      </c>
      <c r="J86" t="s">
        <v>20</v>
      </c>
      <c r="K86" t="s">
        <v>24</v>
      </c>
      <c r="L86" t="b">
        <v>0</v>
      </c>
      <c r="N86" t="s">
        <v>32</v>
      </c>
      <c r="O86" t="s">
        <v>36</v>
      </c>
      <c r="P86" t="b">
        <v>1</v>
      </c>
    </row>
    <row r="87" spans="1:23" x14ac:dyDescent="0.2">
      <c r="A87" s="1">
        <v>151</v>
      </c>
      <c r="B87">
        <v>1</v>
      </c>
      <c r="C87">
        <v>1</v>
      </c>
      <c r="D87" t="s">
        <v>16</v>
      </c>
      <c r="E87">
        <v>22</v>
      </c>
      <c r="F87">
        <v>1</v>
      </c>
      <c r="G87">
        <v>0</v>
      </c>
      <c r="H87">
        <v>66.599999999999994</v>
      </c>
      <c r="I87" t="s">
        <v>17</v>
      </c>
      <c r="J87" t="s">
        <v>21</v>
      </c>
      <c r="K87" t="s">
        <v>24</v>
      </c>
      <c r="L87" t="b">
        <v>0</v>
      </c>
      <c r="M87" t="s">
        <v>18</v>
      </c>
      <c r="N87" t="s">
        <v>32</v>
      </c>
      <c r="O87" t="s">
        <v>36</v>
      </c>
      <c r="P87" t="b">
        <v>0</v>
      </c>
    </row>
    <row r="88" spans="1:23" x14ac:dyDescent="0.2">
      <c r="A88" s="1">
        <v>289</v>
      </c>
      <c r="B88">
        <v>1</v>
      </c>
      <c r="C88">
        <v>3</v>
      </c>
      <c r="D88" t="s">
        <v>16</v>
      </c>
      <c r="E88">
        <v>22</v>
      </c>
      <c r="F88">
        <v>0</v>
      </c>
      <c r="G88">
        <v>0</v>
      </c>
      <c r="H88">
        <v>7.75</v>
      </c>
      <c r="I88" t="s">
        <v>19</v>
      </c>
      <c r="J88" t="s">
        <v>20</v>
      </c>
      <c r="K88" t="s">
        <v>24</v>
      </c>
      <c r="L88" t="b">
        <v>0</v>
      </c>
      <c r="N88" t="s">
        <v>34</v>
      </c>
      <c r="O88" t="s">
        <v>36</v>
      </c>
      <c r="P88" t="b">
        <v>1</v>
      </c>
    </row>
    <row r="89" spans="1:23" x14ac:dyDescent="0.2">
      <c r="A89" s="1">
        <v>323</v>
      </c>
      <c r="B89">
        <v>1</v>
      </c>
      <c r="C89">
        <v>2</v>
      </c>
      <c r="D89" t="s">
        <v>16</v>
      </c>
      <c r="E89">
        <v>22</v>
      </c>
      <c r="F89">
        <v>1</v>
      </c>
      <c r="G89">
        <v>1</v>
      </c>
      <c r="H89">
        <v>29</v>
      </c>
      <c r="I89" t="s">
        <v>17</v>
      </c>
      <c r="J89" t="s">
        <v>22</v>
      </c>
      <c r="K89" t="s">
        <v>24</v>
      </c>
      <c r="L89" t="b">
        <v>0</v>
      </c>
      <c r="N89" t="s">
        <v>32</v>
      </c>
      <c r="O89" t="s">
        <v>36</v>
      </c>
      <c r="P89" t="b">
        <v>0</v>
      </c>
    </row>
    <row r="90" spans="1:23" x14ac:dyDescent="0.2">
      <c r="A90" s="1">
        <v>356</v>
      </c>
      <c r="B90">
        <v>1</v>
      </c>
      <c r="C90">
        <v>1</v>
      </c>
      <c r="D90" t="s">
        <v>16</v>
      </c>
      <c r="E90">
        <v>22</v>
      </c>
      <c r="F90">
        <v>0</v>
      </c>
      <c r="G90">
        <v>1</v>
      </c>
      <c r="H90">
        <v>55</v>
      </c>
      <c r="I90" t="s">
        <v>17</v>
      </c>
      <c r="J90" t="s">
        <v>21</v>
      </c>
      <c r="K90" t="s">
        <v>24</v>
      </c>
      <c r="L90" t="b">
        <v>0</v>
      </c>
      <c r="M90" t="s">
        <v>26</v>
      </c>
      <c r="N90" t="s">
        <v>32</v>
      </c>
      <c r="O90" t="s">
        <v>36</v>
      </c>
      <c r="P90" t="b">
        <v>0</v>
      </c>
    </row>
    <row r="91" spans="1:23" x14ac:dyDescent="0.2">
      <c r="A91" s="1">
        <v>376</v>
      </c>
      <c r="B91">
        <v>1</v>
      </c>
      <c r="C91">
        <v>3</v>
      </c>
      <c r="D91" t="s">
        <v>16</v>
      </c>
      <c r="E91">
        <v>22</v>
      </c>
      <c r="F91">
        <v>0</v>
      </c>
      <c r="G91">
        <v>0</v>
      </c>
      <c r="H91">
        <v>7.25</v>
      </c>
      <c r="I91" t="s">
        <v>17</v>
      </c>
      <c r="J91" t="s">
        <v>20</v>
      </c>
      <c r="K91" t="s">
        <v>24</v>
      </c>
      <c r="L91" t="b">
        <v>0</v>
      </c>
      <c r="N91" t="s">
        <v>32</v>
      </c>
      <c r="O91" t="s">
        <v>36</v>
      </c>
      <c r="P91" t="b">
        <v>1</v>
      </c>
    </row>
    <row r="92" spans="1:23" x14ac:dyDescent="0.2">
      <c r="A92" s="1">
        <v>474</v>
      </c>
      <c r="B92">
        <v>0</v>
      </c>
      <c r="C92">
        <v>3</v>
      </c>
      <c r="D92" t="s">
        <v>16</v>
      </c>
      <c r="E92">
        <v>22</v>
      </c>
      <c r="F92">
        <v>0</v>
      </c>
      <c r="G92">
        <v>0</v>
      </c>
      <c r="H92">
        <v>9.8375000000000004</v>
      </c>
      <c r="I92" t="s">
        <v>17</v>
      </c>
      <c r="J92" t="s">
        <v>20</v>
      </c>
      <c r="K92" t="s">
        <v>24</v>
      </c>
      <c r="L92" t="b">
        <v>0</v>
      </c>
      <c r="N92" t="s">
        <v>32</v>
      </c>
      <c r="O92" t="s">
        <v>35</v>
      </c>
      <c r="P92" t="b">
        <v>1</v>
      </c>
    </row>
    <row r="93" spans="1:23" x14ac:dyDescent="0.2">
      <c r="A93" s="1">
        <v>539</v>
      </c>
      <c r="B93">
        <v>1</v>
      </c>
      <c r="C93">
        <v>1</v>
      </c>
      <c r="D93" t="s">
        <v>16</v>
      </c>
      <c r="E93">
        <v>22</v>
      </c>
      <c r="F93">
        <v>0</v>
      </c>
      <c r="G93">
        <v>2</v>
      </c>
      <c r="H93">
        <v>49.5</v>
      </c>
      <c r="I93" t="s">
        <v>18</v>
      </c>
      <c r="J93" t="s">
        <v>21</v>
      </c>
      <c r="K93" t="s">
        <v>24</v>
      </c>
      <c r="L93" t="b">
        <v>0</v>
      </c>
      <c r="M93" t="s">
        <v>30</v>
      </c>
      <c r="N93" t="s">
        <v>33</v>
      </c>
      <c r="O93" t="s">
        <v>36</v>
      </c>
      <c r="P93" t="b">
        <v>0</v>
      </c>
    </row>
    <row r="94" spans="1:23" x14ac:dyDescent="0.2">
      <c r="A94" s="1">
        <v>554</v>
      </c>
      <c r="B94">
        <v>1</v>
      </c>
      <c r="C94">
        <v>3</v>
      </c>
      <c r="D94" t="s">
        <v>16</v>
      </c>
      <c r="E94">
        <v>22</v>
      </c>
      <c r="F94">
        <v>0</v>
      </c>
      <c r="G94">
        <v>0</v>
      </c>
      <c r="H94">
        <v>7.7750000000000004</v>
      </c>
      <c r="I94" t="s">
        <v>17</v>
      </c>
      <c r="J94" t="s">
        <v>20</v>
      </c>
      <c r="K94" t="s">
        <v>24</v>
      </c>
      <c r="L94" t="b">
        <v>0</v>
      </c>
      <c r="N94" t="s">
        <v>32</v>
      </c>
      <c r="O94" t="s">
        <v>36</v>
      </c>
      <c r="P94" t="b">
        <v>1</v>
      </c>
    </row>
    <row r="95" spans="1:23" x14ac:dyDescent="0.2">
      <c r="A95" s="1">
        <v>608</v>
      </c>
      <c r="B95">
        <v>1</v>
      </c>
      <c r="C95">
        <v>2</v>
      </c>
      <c r="D95" t="s">
        <v>16</v>
      </c>
      <c r="E95">
        <v>22</v>
      </c>
      <c r="F95">
        <v>1</v>
      </c>
      <c r="G95">
        <v>2</v>
      </c>
      <c r="H95">
        <v>41.5792</v>
      </c>
      <c r="I95" t="s">
        <v>18</v>
      </c>
      <c r="J95" t="s">
        <v>22</v>
      </c>
      <c r="K95" t="s">
        <v>24</v>
      </c>
      <c r="L95" t="b">
        <v>0</v>
      </c>
      <c r="N95" t="s">
        <v>33</v>
      </c>
      <c r="O95" t="s">
        <v>36</v>
      </c>
      <c r="P95" t="b">
        <v>0</v>
      </c>
    </row>
    <row r="96" spans="1:23" x14ac:dyDescent="0.2">
      <c r="A96" s="1">
        <v>708</v>
      </c>
      <c r="B96">
        <v>1</v>
      </c>
      <c r="C96">
        <v>1</v>
      </c>
      <c r="D96" t="s">
        <v>16</v>
      </c>
      <c r="E96">
        <v>22</v>
      </c>
      <c r="F96">
        <v>0</v>
      </c>
      <c r="G96">
        <v>0</v>
      </c>
      <c r="H96">
        <v>151.55000000000001</v>
      </c>
      <c r="I96" t="s">
        <v>17</v>
      </c>
      <c r="J96" t="s">
        <v>21</v>
      </c>
      <c r="K96" t="s">
        <v>24</v>
      </c>
      <c r="L96" t="b">
        <v>0</v>
      </c>
      <c r="N96" t="s">
        <v>32</v>
      </c>
      <c r="O96" t="s">
        <v>36</v>
      </c>
      <c r="P96" t="b">
        <v>1</v>
      </c>
    </row>
    <row r="97" spans="1:16" x14ac:dyDescent="0.2">
      <c r="A97" s="1">
        <v>882</v>
      </c>
      <c r="B97">
        <v>0</v>
      </c>
      <c r="C97">
        <v>3</v>
      </c>
      <c r="D97" t="s">
        <v>16</v>
      </c>
      <c r="E97">
        <v>22</v>
      </c>
      <c r="F97">
        <v>0</v>
      </c>
      <c r="G97">
        <v>0</v>
      </c>
      <c r="H97">
        <v>10.5167</v>
      </c>
      <c r="I97" t="s">
        <v>17</v>
      </c>
      <c r="J97" t="s">
        <v>20</v>
      </c>
      <c r="K97" t="s">
        <v>24</v>
      </c>
      <c r="L97" t="b">
        <v>0</v>
      </c>
      <c r="N97" t="s">
        <v>32</v>
      </c>
      <c r="O97" t="s">
        <v>35</v>
      </c>
      <c r="P97" t="b">
        <v>1</v>
      </c>
    </row>
    <row r="98" spans="1:16" x14ac:dyDescent="0.2">
      <c r="A98" s="1">
        <v>88</v>
      </c>
      <c r="B98">
        <v>1</v>
      </c>
      <c r="C98">
        <v>1</v>
      </c>
      <c r="D98" t="s">
        <v>16</v>
      </c>
      <c r="E98">
        <v>23</v>
      </c>
      <c r="F98">
        <v>3</v>
      </c>
      <c r="G98">
        <v>2</v>
      </c>
      <c r="H98">
        <v>263</v>
      </c>
      <c r="I98" t="s">
        <v>17</v>
      </c>
      <c r="J98" t="s">
        <v>21</v>
      </c>
      <c r="K98" t="s">
        <v>24</v>
      </c>
      <c r="L98" t="b">
        <v>0</v>
      </c>
      <c r="M98" t="s">
        <v>18</v>
      </c>
      <c r="N98" t="s">
        <v>32</v>
      </c>
      <c r="O98" t="s">
        <v>36</v>
      </c>
      <c r="P98" t="b">
        <v>0</v>
      </c>
    </row>
    <row r="99" spans="1:16" x14ac:dyDescent="0.2">
      <c r="A99" s="1">
        <v>393</v>
      </c>
      <c r="B99">
        <v>1</v>
      </c>
      <c r="C99">
        <v>1</v>
      </c>
      <c r="D99" t="s">
        <v>16</v>
      </c>
      <c r="E99">
        <v>23</v>
      </c>
      <c r="F99">
        <v>1</v>
      </c>
      <c r="G99">
        <v>0</v>
      </c>
      <c r="H99">
        <v>113.27500000000001</v>
      </c>
      <c r="I99" t="s">
        <v>18</v>
      </c>
      <c r="J99" t="s">
        <v>21</v>
      </c>
      <c r="K99" t="s">
        <v>24</v>
      </c>
      <c r="L99" t="b">
        <v>0</v>
      </c>
      <c r="M99" t="s">
        <v>28</v>
      </c>
      <c r="N99" t="s">
        <v>33</v>
      </c>
      <c r="O99" t="s">
        <v>36</v>
      </c>
      <c r="P99" t="b">
        <v>0</v>
      </c>
    </row>
    <row r="100" spans="1:16" x14ac:dyDescent="0.2">
      <c r="A100" s="1">
        <v>473</v>
      </c>
      <c r="B100">
        <v>1</v>
      </c>
      <c r="C100">
        <v>2</v>
      </c>
      <c r="D100" t="s">
        <v>16</v>
      </c>
      <c r="E100">
        <v>23</v>
      </c>
      <c r="F100">
        <v>0</v>
      </c>
      <c r="G100">
        <v>0</v>
      </c>
      <c r="H100">
        <v>13.791700000000001</v>
      </c>
      <c r="I100" t="s">
        <v>18</v>
      </c>
      <c r="J100" t="s">
        <v>22</v>
      </c>
      <c r="K100" t="s">
        <v>24</v>
      </c>
      <c r="L100" t="b">
        <v>0</v>
      </c>
      <c r="M100" t="s">
        <v>28</v>
      </c>
      <c r="N100" t="s">
        <v>33</v>
      </c>
      <c r="O100" t="s">
        <v>36</v>
      </c>
      <c r="P100" t="b">
        <v>1</v>
      </c>
    </row>
    <row r="101" spans="1:16" x14ac:dyDescent="0.2">
      <c r="A101" s="1">
        <v>649</v>
      </c>
      <c r="B101">
        <v>1</v>
      </c>
      <c r="C101">
        <v>3</v>
      </c>
      <c r="D101" t="s">
        <v>16</v>
      </c>
      <c r="E101">
        <v>23</v>
      </c>
      <c r="F101">
        <v>0</v>
      </c>
      <c r="G101">
        <v>0</v>
      </c>
      <c r="H101">
        <v>7.55</v>
      </c>
      <c r="I101" t="s">
        <v>17</v>
      </c>
      <c r="J101" t="s">
        <v>20</v>
      </c>
      <c r="K101" t="s">
        <v>24</v>
      </c>
      <c r="L101" t="b">
        <v>0</v>
      </c>
      <c r="N101" t="s">
        <v>32</v>
      </c>
      <c r="O101" t="s">
        <v>36</v>
      </c>
      <c r="P101" t="b">
        <v>1</v>
      </c>
    </row>
    <row r="102" spans="1:16" x14ac:dyDescent="0.2">
      <c r="A102" s="1">
        <v>816</v>
      </c>
      <c r="B102">
        <v>0</v>
      </c>
      <c r="C102">
        <v>3</v>
      </c>
      <c r="D102" t="s">
        <v>16</v>
      </c>
      <c r="E102">
        <v>23</v>
      </c>
      <c r="F102">
        <v>0</v>
      </c>
      <c r="G102">
        <v>0</v>
      </c>
      <c r="H102">
        <v>7.9249999999999998</v>
      </c>
      <c r="I102" t="s">
        <v>17</v>
      </c>
      <c r="J102" t="s">
        <v>20</v>
      </c>
      <c r="K102" t="s">
        <v>24</v>
      </c>
      <c r="L102" t="b">
        <v>0</v>
      </c>
      <c r="N102" t="s">
        <v>32</v>
      </c>
      <c r="O102" t="s">
        <v>35</v>
      </c>
      <c r="P102" t="b">
        <v>1</v>
      </c>
    </row>
    <row r="103" spans="1:16" x14ac:dyDescent="0.2">
      <c r="A103" s="1">
        <v>142</v>
      </c>
      <c r="B103">
        <v>1</v>
      </c>
      <c r="C103">
        <v>3</v>
      </c>
      <c r="D103" t="s">
        <v>16</v>
      </c>
      <c r="E103">
        <v>24</v>
      </c>
      <c r="F103">
        <v>1</v>
      </c>
      <c r="G103">
        <v>0</v>
      </c>
      <c r="H103">
        <v>15.85</v>
      </c>
      <c r="I103" t="s">
        <v>17</v>
      </c>
      <c r="J103" t="s">
        <v>20</v>
      </c>
      <c r="K103" t="s">
        <v>24</v>
      </c>
      <c r="L103" t="b">
        <v>0</v>
      </c>
      <c r="N103" t="s">
        <v>32</v>
      </c>
      <c r="O103" t="s">
        <v>36</v>
      </c>
      <c r="P103" t="b">
        <v>0</v>
      </c>
    </row>
    <row r="104" spans="1:16" x14ac:dyDescent="0.2">
      <c r="A104" s="1">
        <v>199</v>
      </c>
      <c r="B104">
        <v>0</v>
      </c>
      <c r="C104">
        <v>2</v>
      </c>
      <c r="D104" t="s">
        <v>16</v>
      </c>
      <c r="E104">
        <v>24</v>
      </c>
      <c r="F104">
        <v>0</v>
      </c>
      <c r="G104">
        <v>0</v>
      </c>
      <c r="H104">
        <v>13</v>
      </c>
      <c r="I104" t="s">
        <v>17</v>
      </c>
      <c r="J104" t="s">
        <v>22</v>
      </c>
      <c r="K104" t="s">
        <v>24</v>
      </c>
      <c r="L104" t="b">
        <v>0</v>
      </c>
      <c r="N104" t="s">
        <v>32</v>
      </c>
      <c r="O104" t="s">
        <v>35</v>
      </c>
      <c r="P104" t="b">
        <v>1</v>
      </c>
    </row>
    <row r="105" spans="1:16" x14ac:dyDescent="0.2">
      <c r="A105" s="1">
        <v>247</v>
      </c>
      <c r="B105">
        <v>1</v>
      </c>
      <c r="C105">
        <v>2</v>
      </c>
      <c r="D105" t="s">
        <v>16</v>
      </c>
      <c r="E105">
        <v>24</v>
      </c>
      <c r="F105">
        <v>0</v>
      </c>
      <c r="G105">
        <v>2</v>
      </c>
      <c r="H105">
        <v>14.5</v>
      </c>
      <c r="I105" t="s">
        <v>17</v>
      </c>
      <c r="J105" t="s">
        <v>22</v>
      </c>
      <c r="K105" t="s">
        <v>24</v>
      </c>
      <c r="L105" t="b">
        <v>0</v>
      </c>
      <c r="N105" t="s">
        <v>32</v>
      </c>
      <c r="O105" t="s">
        <v>36</v>
      </c>
      <c r="P105" t="b">
        <v>0</v>
      </c>
    </row>
    <row r="106" spans="1:16" x14ac:dyDescent="0.2">
      <c r="A106" s="1">
        <v>293</v>
      </c>
      <c r="B106">
        <v>0</v>
      </c>
      <c r="C106">
        <v>3</v>
      </c>
      <c r="D106" t="s">
        <v>16</v>
      </c>
      <c r="E106">
        <v>24</v>
      </c>
      <c r="F106">
        <v>0</v>
      </c>
      <c r="G106">
        <v>0</v>
      </c>
      <c r="H106">
        <v>8.85</v>
      </c>
      <c r="I106" t="s">
        <v>17</v>
      </c>
      <c r="J106" t="s">
        <v>20</v>
      </c>
      <c r="K106" t="s">
        <v>24</v>
      </c>
      <c r="L106" t="b">
        <v>0</v>
      </c>
      <c r="N106" t="s">
        <v>32</v>
      </c>
      <c r="O106" t="s">
        <v>35</v>
      </c>
      <c r="P106" t="b">
        <v>1</v>
      </c>
    </row>
    <row r="107" spans="1:16" x14ac:dyDescent="0.2">
      <c r="A107" s="1">
        <v>310</v>
      </c>
      <c r="B107">
        <v>1</v>
      </c>
      <c r="C107">
        <v>1</v>
      </c>
      <c r="D107" t="s">
        <v>16</v>
      </c>
      <c r="E107">
        <v>24</v>
      </c>
      <c r="F107">
        <v>0</v>
      </c>
      <c r="G107">
        <v>0</v>
      </c>
      <c r="H107">
        <v>83.158299999999997</v>
      </c>
      <c r="I107" t="s">
        <v>18</v>
      </c>
      <c r="J107" t="s">
        <v>21</v>
      </c>
      <c r="K107" t="s">
        <v>24</v>
      </c>
      <c r="L107" t="b">
        <v>0</v>
      </c>
      <c r="M107" t="s">
        <v>18</v>
      </c>
      <c r="N107" t="s">
        <v>33</v>
      </c>
      <c r="O107" t="s">
        <v>36</v>
      </c>
      <c r="P107" t="b">
        <v>1</v>
      </c>
    </row>
    <row r="108" spans="1:16" x14ac:dyDescent="0.2">
      <c r="A108" s="1">
        <v>316</v>
      </c>
      <c r="B108">
        <v>1</v>
      </c>
      <c r="C108">
        <v>2</v>
      </c>
      <c r="D108" t="s">
        <v>16</v>
      </c>
      <c r="E108">
        <v>24</v>
      </c>
      <c r="F108">
        <v>1</v>
      </c>
      <c r="G108">
        <v>0</v>
      </c>
      <c r="H108">
        <v>26</v>
      </c>
      <c r="I108" t="s">
        <v>17</v>
      </c>
      <c r="J108" t="s">
        <v>22</v>
      </c>
      <c r="K108" t="s">
        <v>24</v>
      </c>
      <c r="L108" t="b">
        <v>0</v>
      </c>
      <c r="N108" t="s">
        <v>32</v>
      </c>
      <c r="O108" t="s">
        <v>36</v>
      </c>
      <c r="P108" t="b">
        <v>0</v>
      </c>
    </row>
    <row r="109" spans="1:16" x14ac:dyDescent="0.2">
      <c r="A109" s="1">
        <v>341</v>
      </c>
      <c r="B109">
        <v>1</v>
      </c>
      <c r="C109">
        <v>1</v>
      </c>
      <c r="D109" t="s">
        <v>16</v>
      </c>
      <c r="E109">
        <v>24</v>
      </c>
      <c r="F109">
        <v>3</v>
      </c>
      <c r="G109">
        <v>2</v>
      </c>
      <c r="H109">
        <v>263</v>
      </c>
      <c r="I109" t="s">
        <v>17</v>
      </c>
      <c r="J109" t="s">
        <v>21</v>
      </c>
      <c r="K109" t="s">
        <v>24</v>
      </c>
      <c r="L109" t="b">
        <v>0</v>
      </c>
      <c r="M109" t="s">
        <v>18</v>
      </c>
      <c r="N109" t="s">
        <v>32</v>
      </c>
      <c r="O109" t="s">
        <v>36</v>
      </c>
      <c r="P109" t="b">
        <v>0</v>
      </c>
    </row>
    <row r="110" spans="1:16" x14ac:dyDescent="0.2">
      <c r="A110" s="1">
        <v>345</v>
      </c>
      <c r="B110">
        <v>1</v>
      </c>
      <c r="C110">
        <v>2</v>
      </c>
      <c r="D110" t="s">
        <v>16</v>
      </c>
      <c r="E110">
        <v>24</v>
      </c>
      <c r="F110">
        <v>0</v>
      </c>
      <c r="G110">
        <v>0</v>
      </c>
      <c r="H110">
        <v>13</v>
      </c>
      <c r="I110" t="s">
        <v>17</v>
      </c>
      <c r="J110" t="s">
        <v>22</v>
      </c>
      <c r="K110" t="s">
        <v>24</v>
      </c>
      <c r="L110" t="b">
        <v>0</v>
      </c>
      <c r="M110" t="s">
        <v>31</v>
      </c>
      <c r="N110" t="s">
        <v>32</v>
      </c>
      <c r="O110" t="s">
        <v>36</v>
      </c>
      <c r="P110" t="b">
        <v>1</v>
      </c>
    </row>
    <row r="111" spans="1:16" x14ac:dyDescent="0.2">
      <c r="A111" s="1">
        <v>369</v>
      </c>
      <c r="B111">
        <v>1</v>
      </c>
      <c r="C111">
        <v>1</v>
      </c>
      <c r="D111" t="s">
        <v>16</v>
      </c>
      <c r="E111">
        <v>24</v>
      </c>
      <c r="F111">
        <v>0</v>
      </c>
      <c r="G111">
        <v>0</v>
      </c>
      <c r="H111">
        <v>69.3</v>
      </c>
      <c r="I111" t="s">
        <v>18</v>
      </c>
      <c r="J111" t="s">
        <v>21</v>
      </c>
      <c r="K111" t="s">
        <v>24</v>
      </c>
      <c r="L111" t="b">
        <v>0</v>
      </c>
      <c r="M111" t="s">
        <v>30</v>
      </c>
      <c r="N111" t="s">
        <v>33</v>
      </c>
      <c r="O111" t="s">
        <v>36</v>
      </c>
      <c r="P111" t="b">
        <v>1</v>
      </c>
    </row>
    <row r="112" spans="1:16" x14ac:dyDescent="0.2">
      <c r="A112" s="1">
        <v>394</v>
      </c>
      <c r="B112">
        <v>1</v>
      </c>
      <c r="C112">
        <v>3</v>
      </c>
      <c r="D112" t="s">
        <v>16</v>
      </c>
      <c r="E112">
        <v>24</v>
      </c>
      <c r="F112">
        <v>0</v>
      </c>
      <c r="G112">
        <v>2</v>
      </c>
      <c r="H112">
        <v>16.7</v>
      </c>
      <c r="I112" t="s">
        <v>17</v>
      </c>
      <c r="J112" t="s">
        <v>20</v>
      </c>
      <c r="K112" t="s">
        <v>24</v>
      </c>
      <c r="L112" t="b">
        <v>0</v>
      </c>
      <c r="M112" t="s">
        <v>27</v>
      </c>
      <c r="N112" t="s">
        <v>32</v>
      </c>
      <c r="O112" t="s">
        <v>36</v>
      </c>
      <c r="P112" t="b">
        <v>0</v>
      </c>
    </row>
    <row r="113" spans="1:16" x14ac:dyDescent="0.2">
      <c r="A113" s="1">
        <v>437</v>
      </c>
      <c r="B113">
        <v>1</v>
      </c>
      <c r="C113">
        <v>2</v>
      </c>
      <c r="D113" t="s">
        <v>16</v>
      </c>
      <c r="E113">
        <v>24</v>
      </c>
      <c r="F113">
        <v>2</v>
      </c>
      <c r="G113">
        <v>3</v>
      </c>
      <c r="H113">
        <v>18.75</v>
      </c>
      <c r="I113" t="s">
        <v>17</v>
      </c>
      <c r="J113" t="s">
        <v>22</v>
      </c>
      <c r="K113" t="s">
        <v>24</v>
      </c>
      <c r="L113" t="b">
        <v>0</v>
      </c>
      <c r="N113" t="s">
        <v>32</v>
      </c>
      <c r="O113" t="s">
        <v>36</v>
      </c>
      <c r="P113" t="b">
        <v>0</v>
      </c>
    </row>
    <row r="114" spans="1:16" x14ac:dyDescent="0.2">
      <c r="A114" s="1">
        <v>600</v>
      </c>
      <c r="B114">
        <v>1</v>
      </c>
      <c r="C114">
        <v>2</v>
      </c>
      <c r="D114" t="s">
        <v>16</v>
      </c>
      <c r="E114">
        <v>24</v>
      </c>
      <c r="F114">
        <v>2</v>
      </c>
      <c r="G114">
        <v>1</v>
      </c>
      <c r="H114">
        <v>27</v>
      </c>
      <c r="I114" t="s">
        <v>17</v>
      </c>
      <c r="J114" t="s">
        <v>22</v>
      </c>
      <c r="K114" t="s">
        <v>24</v>
      </c>
      <c r="L114" t="b">
        <v>0</v>
      </c>
      <c r="N114" t="s">
        <v>32</v>
      </c>
      <c r="O114" t="s">
        <v>36</v>
      </c>
      <c r="P114" t="b">
        <v>0</v>
      </c>
    </row>
    <row r="115" spans="1:16" x14ac:dyDescent="0.2">
      <c r="A115" s="1">
        <v>615</v>
      </c>
      <c r="B115">
        <v>1</v>
      </c>
      <c r="C115">
        <v>2</v>
      </c>
      <c r="D115" t="s">
        <v>16</v>
      </c>
      <c r="E115">
        <v>24</v>
      </c>
      <c r="F115">
        <v>1</v>
      </c>
      <c r="G115">
        <v>2</v>
      </c>
      <c r="H115">
        <v>65</v>
      </c>
      <c r="I115" t="s">
        <v>17</v>
      </c>
      <c r="J115" t="s">
        <v>22</v>
      </c>
      <c r="K115" t="s">
        <v>24</v>
      </c>
      <c r="L115" t="b">
        <v>0</v>
      </c>
      <c r="N115" t="s">
        <v>32</v>
      </c>
      <c r="O115" t="s">
        <v>36</v>
      </c>
      <c r="P115" t="b">
        <v>0</v>
      </c>
    </row>
    <row r="116" spans="1:16" x14ac:dyDescent="0.2">
      <c r="A116" s="1">
        <v>641</v>
      </c>
      <c r="B116">
        <v>1</v>
      </c>
      <c r="C116">
        <v>1</v>
      </c>
      <c r="D116" t="s">
        <v>16</v>
      </c>
      <c r="E116">
        <v>24</v>
      </c>
      <c r="F116">
        <v>0</v>
      </c>
      <c r="G116">
        <v>0</v>
      </c>
      <c r="H116">
        <v>69.3</v>
      </c>
      <c r="I116" t="s">
        <v>18</v>
      </c>
      <c r="J116" t="s">
        <v>21</v>
      </c>
      <c r="K116" t="s">
        <v>24</v>
      </c>
      <c r="L116" t="b">
        <v>0</v>
      </c>
      <c r="M116" t="s">
        <v>30</v>
      </c>
      <c r="N116" t="s">
        <v>33</v>
      </c>
      <c r="O116" t="s">
        <v>36</v>
      </c>
      <c r="P116" t="b">
        <v>1</v>
      </c>
    </row>
    <row r="117" spans="1:16" x14ac:dyDescent="0.2">
      <c r="A117" s="1">
        <v>710</v>
      </c>
      <c r="B117">
        <v>1</v>
      </c>
      <c r="C117">
        <v>1</v>
      </c>
      <c r="D117" t="s">
        <v>16</v>
      </c>
      <c r="E117">
        <v>24</v>
      </c>
      <c r="F117">
        <v>0</v>
      </c>
      <c r="G117">
        <v>0</v>
      </c>
      <c r="H117">
        <v>49.504199999999997</v>
      </c>
      <c r="I117" t="s">
        <v>18</v>
      </c>
      <c r="J117" t="s">
        <v>21</v>
      </c>
      <c r="K117" t="s">
        <v>24</v>
      </c>
      <c r="L117" t="b">
        <v>0</v>
      </c>
      <c r="M117" t="s">
        <v>18</v>
      </c>
      <c r="N117" t="s">
        <v>33</v>
      </c>
      <c r="O117" t="s">
        <v>36</v>
      </c>
      <c r="P117" t="b">
        <v>1</v>
      </c>
    </row>
    <row r="118" spans="1:16" x14ac:dyDescent="0.2">
      <c r="A118" s="1">
        <v>858</v>
      </c>
      <c r="B118">
        <v>1</v>
      </c>
      <c r="C118">
        <v>3</v>
      </c>
      <c r="D118" t="s">
        <v>16</v>
      </c>
      <c r="E118">
        <v>24</v>
      </c>
      <c r="F118">
        <v>0</v>
      </c>
      <c r="G118">
        <v>3</v>
      </c>
      <c r="H118">
        <v>19.258299999999998</v>
      </c>
      <c r="I118" t="s">
        <v>18</v>
      </c>
      <c r="J118" t="s">
        <v>20</v>
      </c>
      <c r="K118" t="s">
        <v>24</v>
      </c>
      <c r="L118" t="b">
        <v>0</v>
      </c>
      <c r="N118" t="s">
        <v>33</v>
      </c>
      <c r="O118" t="s">
        <v>36</v>
      </c>
      <c r="P118" t="b">
        <v>0</v>
      </c>
    </row>
    <row r="119" spans="1:16" x14ac:dyDescent="0.2">
      <c r="A119" s="1">
        <v>246</v>
      </c>
      <c r="B119">
        <v>0</v>
      </c>
      <c r="C119">
        <v>3</v>
      </c>
      <c r="D119" t="s">
        <v>16</v>
      </c>
      <c r="E119">
        <v>25</v>
      </c>
      <c r="F119">
        <v>0</v>
      </c>
      <c r="G119">
        <v>0</v>
      </c>
      <c r="H119">
        <v>7.7750000000000004</v>
      </c>
      <c r="I119" t="s">
        <v>17</v>
      </c>
      <c r="J119" t="s">
        <v>20</v>
      </c>
      <c r="K119" t="s">
        <v>24</v>
      </c>
      <c r="L119" t="b">
        <v>0</v>
      </c>
      <c r="N119" t="s">
        <v>32</v>
      </c>
      <c r="O119" t="s">
        <v>35</v>
      </c>
      <c r="P119" t="b">
        <v>1</v>
      </c>
    </row>
    <row r="120" spans="1:16" x14ac:dyDescent="0.2">
      <c r="A120" s="1">
        <v>498</v>
      </c>
      <c r="B120">
        <v>0</v>
      </c>
      <c r="C120">
        <v>1</v>
      </c>
      <c r="D120" t="s">
        <v>16</v>
      </c>
      <c r="E120">
        <v>25</v>
      </c>
      <c r="F120">
        <v>1</v>
      </c>
      <c r="G120">
        <v>2</v>
      </c>
      <c r="H120">
        <v>151.55000000000001</v>
      </c>
      <c r="I120" t="s">
        <v>17</v>
      </c>
      <c r="J120" t="s">
        <v>21</v>
      </c>
      <c r="K120" t="s">
        <v>24</v>
      </c>
      <c r="L120" t="b">
        <v>0</v>
      </c>
      <c r="M120" t="s">
        <v>18</v>
      </c>
      <c r="N120" t="s">
        <v>32</v>
      </c>
      <c r="O120" t="s">
        <v>35</v>
      </c>
      <c r="P120" t="b">
        <v>0</v>
      </c>
    </row>
    <row r="121" spans="1:16" x14ac:dyDescent="0.2">
      <c r="A121" s="1">
        <v>580</v>
      </c>
      <c r="B121">
        <v>1</v>
      </c>
      <c r="C121">
        <v>2</v>
      </c>
      <c r="D121" t="s">
        <v>16</v>
      </c>
      <c r="E121">
        <v>25</v>
      </c>
      <c r="F121">
        <v>1</v>
      </c>
      <c r="G121">
        <v>1</v>
      </c>
      <c r="H121">
        <v>30</v>
      </c>
      <c r="I121" t="s">
        <v>17</v>
      </c>
      <c r="J121" t="s">
        <v>22</v>
      </c>
      <c r="K121" t="s">
        <v>24</v>
      </c>
      <c r="L121" t="b">
        <v>0</v>
      </c>
      <c r="N121" t="s">
        <v>32</v>
      </c>
      <c r="O121" t="s">
        <v>36</v>
      </c>
      <c r="P121" t="b">
        <v>0</v>
      </c>
    </row>
    <row r="122" spans="1:16" x14ac:dyDescent="0.2">
      <c r="A122" s="1">
        <v>729</v>
      </c>
      <c r="B122">
        <v>0</v>
      </c>
      <c r="C122">
        <v>3</v>
      </c>
      <c r="D122" t="s">
        <v>16</v>
      </c>
      <c r="E122">
        <v>25</v>
      </c>
      <c r="F122">
        <v>1</v>
      </c>
      <c r="G122">
        <v>0</v>
      </c>
      <c r="H122">
        <v>7.9249999999999998</v>
      </c>
      <c r="I122" t="s">
        <v>17</v>
      </c>
      <c r="J122" t="s">
        <v>20</v>
      </c>
      <c r="K122" t="s">
        <v>24</v>
      </c>
      <c r="L122" t="b">
        <v>0</v>
      </c>
      <c r="N122" t="s">
        <v>32</v>
      </c>
      <c r="O122" t="s">
        <v>35</v>
      </c>
      <c r="P122" t="b">
        <v>0</v>
      </c>
    </row>
    <row r="123" spans="1:16" x14ac:dyDescent="0.2">
      <c r="A123" s="1">
        <v>880</v>
      </c>
      <c r="B123">
        <v>1</v>
      </c>
      <c r="C123">
        <v>2</v>
      </c>
      <c r="D123" t="s">
        <v>16</v>
      </c>
      <c r="E123">
        <v>25</v>
      </c>
      <c r="F123">
        <v>0</v>
      </c>
      <c r="G123">
        <v>1</v>
      </c>
      <c r="H123">
        <v>26</v>
      </c>
      <c r="I123" t="s">
        <v>17</v>
      </c>
      <c r="J123" t="s">
        <v>22</v>
      </c>
      <c r="K123" t="s">
        <v>24</v>
      </c>
      <c r="L123" t="b">
        <v>0</v>
      </c>
      <c r="N123" t="s">
        <v>32</v>
      </c>
      <c r="O123" t="s">
        <v>36</v>
      </c>
      <c r="P123" t="b">
        <v>0</v>
      </c>
    </row>
    <row r="124" spans="1:16" x14ac:dyDescent="0.2">
      <c r="A124" s="1">
        <v>2</v>
      </c>
      <c r="B124">
        <v>1</v>
      </c>
      <c r="C124">
        <v>3</v>
      </c>
      <c r="D124" t="s">
        <v>16</v>
      </c>
      <c r="E124">
        <v>26</v>
      </c>
      <c r="F124">
        <v>0</v>
      </c>
      <c r="G124">
        <v>0</v>
      </c>
      <c r="H124">
        <v>7.9249999999999998</v>
      </c>
      <c r="I124" t="s">
        <v>17</v>
      </c>
      <c r="J124" t="s">
        <v>20</v>
      </c>
      <c r="K124" t="s">
        <v>24</v>
      </c>
      <c r="L124" t="b">
        <v>0</v>
      </c>
      <c r="N124" t="s">
        <v>32</v>
      </c>
      <c r="O124" t="s">
        <v>36</v>
      </c>
      <c r="P124" t="b">
        <v>1</v>
      </c>
    </row>
    <row r="125" spans="1:16" x14ac:dyDescent="0.2">
      <c r="A125" s="1">
        <v>290</v>
      </c>
      <c r="B125">
        <v>1</v>
      </c>
      <c r="C125">
        <v>1</v>
      </c>
      <c r="D125" t="s">
        <v>16</v>
      </c>
      <c r="E125">
        <v>26</v>
      </c>
      <c r="F125">
        <v>0</v>
      </c>
      <c r="G125">
        <v>0</v>
      </c>
      <c r="H125">
        <v>78.849999999999994</v>
      </c>
      <c r="I125" t="s">
        <v>17</v>
      </c>
      <c r="J125" t="s">
        <v>21</v>
      </c>
      <c r="K125" t="s">
        <v>24</v>
      </c>
      <c r="L125" t="b">
        <v>0</v>
      </c>
      <c r="N125" t="s">
        <v>32</v>
      </c>
      <c r="O125" t="s">
        <v>36</v>
      </c>
      <c r="P125" t="b">
        <v>1</v>
      </c>
    </row>
    <row r="126" spans="1:16" x14ac:dyDescent="0.2">
      <c r="A126" s="1">
        <v>312</v>
      </c>
      <c r="B126">
        <v>0</v>
      </c>
      <c r="C126">
        <v>2</v>
      </c>
      <c r="D126" t="s">
        <v>16</v>
      </c>
      <c r="E126">
        <v>26</v>
      </c>
      <c r="F126">
        <v>1</v>
      </c>
      <c r="G126">
        <v>1</v>
      </c>
      <c r="H126">
        <v>26</v>
      </c>
      <c r="I126" t="s">
        <v>17</v>
      </c>
      <c r="J126" t="s">
        <v>22</v>
      </c>
      <c r="K126" t="s">
        <v>24</v>
      </c>
      <c r="L126" t="b">
        <v>0</v>
      </c>
      <c r="N126" t="s">
        <v>32</v>
      </c>
      <c r="O126" t="s">
        <v>35</v>
      </c>
      <c r="P126" t="b">
        <v>0</v>
      </c>
    </row>
    <row r="127" spans="1:16" x14ac:dyDescent="0.2">
      <c r="A127" s="1">
        <v>315</v>
      </c>
      <c r="B127">
        <v>1</v>
      </c>
      <c r="C127">
        <v>3</v>
      </c>
      <c r="D127" t="s">
        <v>16</v>
      </c>
      <c r="E127">
        <v>26</v>
      </c>
      <c r="F127">
        <v>0</v>
      </c>
      <c r="G127">
        <v>0</v>
      </c>
      <c r="H127">
        <v>7.8541999999999996</v>
      </c>
      <c r="I127" t="s">
        <v>17</v>
      </c>
      <c r="J127" t="s">
        <v>20</v>
      </c>
      <c r="K127" t="s">
        <v>24</v>
      </c>
      <c r="L127" t="b">
        <v>0</v>
      </c>
      <c r="N127" t="s">
        <v>32</v>
      </c>
      <c r="O127" t="s">
        <v>36</v>
      </c>
      <c r="P127" t="b">
        <v>1</v>
      </c>
    </row>
    <row r="128" spans="1:16" x14ac:dyDescent="0.2">
      <c r="A128" s="1">
        <v>617</v>
      </c>
      <c r="B128">
        <v>0</v>
      </c>
      <c r="C128">
        <v>3</v>
      </c>
      <c r="D128" t="s">
        <v>16</v>
      </c>
      <c r="E128">
        <v>26</v>
      </c>
      <c r="F128">
        <v>1</v>
      </c>
      <c r="G128">
        <v>0</v>
      </c>
      <c r="H128">
        <v>16.100000000000001</v>
      </c>
      <c r="I128" t="s">
        <v>17</v>
      </c>
      <c r="J128" t="s">
        <v>20</v>
      </c>
      <c r="K128" t="s">
        <v>24</v>
      </c>
      <c r="L128" t="b">
        <v>0</v>
      </c>
      <c r="N128" t="s">
        <v>32</v>
      </c>
      <c r="O128" t="s">
        <v>35</v>
      </c>
      <c r="P128" t="b">
        <v>0</v>
      </c>
    </row>
    <row r="129" spans="1:16" x14ac:dyDescent="0.2">
      <c r="A129" s="1">
        <v>8</v>
      </c>
      <c r="B129">
        <v>1</v>
      </c>
      <c r="C129">
        <v>3</v>
      </c>
      <c r="D129" t="s">
        <v>16</v>
      </c>
      <c r="E129">
        <v>27</v>
      </c>
      <c r="F129">
        <v>0</v>
      </c>
      <c r="G129">
        <v>2</v>
      </c>
      <c r="H129">
        <v>11.1333</v>
      </c>
      <c r="I129" t="s">
        <v>17</v>
      </c>
      <c r="J129" t="s">
        <v>20</v>
      </c>
      <c r="K129" t="s">
        <v>24</v>
      </c>
      <c r="L129" t="b">
        <v>0</v>
      </c>
      <c r="N129" t="s">
        <v>32</v>
      </c>
      <c r="O129" t="s">
        <v>36</v>
      </c>
      <c r="P129" t="b">
        <v>0</v>
      </c>
    </row>
    <row r="130" spans="1:16" x14ac:dyDescent="0.2">
      <c r="A130" s="1">
        <v>41</v>
      </c>
      <c r="B130">
        <v>0</v>
      </c>
      <c r="C130">
        <v>2</v>
      </c>
      <c r="D130" t="s">
        <v>16</v>
      </c>
      <c r="E130">
        <v>27</v>
      </c>
      <c r="F130">
        <v>1</v>
      </c>
      <c r="G130">
        <v>0</v>
      </c>
      <c r="H130">
        <v>21</v>
      </c>
      <c r="I130" t="s">
        <v>17</v>
      </c>
      <c r="J130" t="s">
        <v>22</v>
      </c>
      <c r="K130" t="s">
        <v>24</v>
      </c>
      <c r="L130" t="b">
        <v>0</v>
      </c>
      <c r="N130" t="s">
        <v>32</v>
      </c>
      <c r="O130" t="s">
        <v>35</v>
      </c>
      <c r="P130" t="b">
        <v>0</v>
      </c>
    </row>
    <row r="131" spans="1:16" x14ac:dyDescent="0.2">
      <c r="A131" s="1">
        <v>216</v>
      </c>
      <c r="B131">
        <v>1</v>
      </c>
      <c r="C131">
        <v>3</v>
      </c>
      <c r="D131" t="s">
        <v>16</v>
      </c>
      <c r="E131">
        <v>27</v>
      </c>
      <c r="F131">
        <v>0</v>
      </c>
      <c r="G131">
        <v>0</v>
      </c>
      <c r="H131">
        <v>7.9249999999999998</v>
      </c>
      <c r="I131" t="s">
        <v>17</v>
      </c>
      <c r="J131" t="s">
        <v>20</v>
      </c>
      <c r="K131" t="s">
        <v>24</v>
      </c>
      <c r="L131" t="b">
        <v>0</v>
      </c>
      <c r="N131" t="s">
        <v>32</v>
      </c>
      <c r="O131" t="s">
        <v>36</v>
      </c>
      <c r="P131" t="b">
        <v>1</v>
      </c>
    </row>
    <row r="132" spans="1:16" x14ac:dyDescent="0.2">
      <c r="A132" s="1">
        <v>717</v>
      </c>
      <c r="B132">
        <v>1</v>
      </c>
      <c r="C132">
        <v>2</v>
      </c>
      <c r="D132" t="s">
        <v>16</v>
      </c>
      <c r="E132">
        <v>27</v>
      </c>
      <c r="F132">
        <v>0</v>
      </c>
      <c r="G132">
        <v>0</v>
      </c>
      <c r="H132">
        <v>10.5</v>
      </c>
      <c r="I132" t="s">
        <v>17</v>
      </c>
      <c r="J132" t="s">
        <v>22</v>
      </c>
      <c r="K132" t="s">
        <v>24</v>
      </c>
      <c r="L132" t="b">
        <v>0</v>
      </c>
      <c r="M132" t="s">
        <v>26</v>
      </c>
      <c r="N132" t="s">
        <v>32</v>
      </c>
      <c r="O132" t="s">
        <v>36</v>
      </c>
      <c r="P132" t="b">
        <v>1</v>
      </c>
    </row>
    <row r="133" spans="1:16" x14ac:dyDescent="0.2">
      <c r="A133" s="1">
        <v>823</v>
      </c>
      <c r="B133">
        <v>1</v>
      </c>
      <c r="C133">
        <v>3</v>
      </c>
      <c r="D133" t="s">
        <v>16</v>
      </c>
      <c r="E133">
        <v>27</v>
      </c>
      <c r="F133">
        <v>0</v>
      </c>
      <c r="G133">
        <v>1</v>
      </c>
      <c r="H133">
        <v>12.475</v>
      </c>
      <c r="I133" t="s">
        <v>17</v>
      </c>
      <c r="J133" t="s">
        <v>20</v>
      </c>
      <c r="K133" t="s">
        <v>24</v>
      </c>
      <c r="L133" t="b">
        <v>0</v>
      </c>
      <c r="M133" t="s">
        <v>26</v>
      </c>
      <c r="N133" t="s">
        <v>32</v>
      </c>
      <c r="O133" t="s">
        <v>36</v>
      </c>
      <c r="P133" t="b">
        <v>0</v>
      </c>
    </row>
    <row r="134" spans="1:16" x14ac:dyDescent="0.2">
      <c r="A134" s="1">
        <v>866</v>
      </c>
      <c r="B134">
        <v>1</v>
      </c>
      <c r="C134">
        <v>2</v>
      </c>
      <c r="D134" t="s">
        <v>16</v>
      </c>
      <c r="E134">
        <v>27</v>
      </c>
      <c r="F134">
        <v>1</v>
      </c>
      <c r="G134">
        <v>0</v>
      </c>
      <c r="H134">
        <v>13.8583</v>
      </c>
      <c r="I134" t="s">
        <v>18</v>
      </c>
      <c r="J134" t="s">
        <v>22</v>
      </c>
      <c r="K134" t="s">
        <v>24</v>
      </c>
      <c r="L134" t="b">
        <v>0</v>
      </c>
      <c r="N134" t="s">
        <v>33</v>
      </c>
      <c r="O134" t="s">
        <v>36</v>
      </c>
      <c r="P134" t="b">
        <v>0</v>
      </c>
    </row>
    <row r="135" spans="1:16" x14ac:dyDescent="0.2">
      <c r="A135" s="1">
        <v>100</v>
      </c>
      <c r="B135">
        <v>0</v>
      </c>
      <c r="C135">
        <v>3</v>
      </c>
      <c r="D135" t="s">
        <v>16</v>
      </c>
      <c r="E135">
        <v>28</v>
      </c>
      <c r="F135">
        <v>0</v>
      </c>
      <c r="G135">
        <v>0</v>
      </c>
      <c r="H135">
        <v>7.8958000000000004</v>
      </c>
      <c r="I135" t="s">
        <v>17</v>
      </c>
      <c r="J135" t="s">
        <v>20</v>
      </c>
      <c r="K135" t="s">
        <v>24</v>
      </c>
      <c r="L135" t="b">
        <v>0</v>
      </c>
      <c r="N135" t="s">
        <v>32</v>
      </c>
      <c r="O135" t="s">
        <v>35</v>
      </c>
      <c r="P135" t="b">
        <v>1</v>
      </c>
    </row>
    <row r="136" spans="1:16" x14ac:dyDescent="0.2">
      <c r="A136" s="1">
        <v>399</v>
      </c>
      <c r="B136">
        <v>1</v>
      </c>
      <c r="C136">
        <v>2</v>
      </c>
      <c r="D136" t="s">
        <v>16</v>
      </c>
      <c r="E136">
        <v>28</v>
      </c>
      <c r="F136">
        <v>0</v>
      </c>
      <c r="G136">
        <v>0</v>
      </c>
      <c r="H136">
        <v>12.65</v>
      </c>
      <c r="I136" t="s">
        <v>17</v>
      </c>
      <c r="J136" t="s">
        <v>22</v>
      </c>
      <c r="K136" t="s">
        <v>24</v>
      </c>
      <c r="L136" t="b">
        <v>0</v>
      </c>
      <c r="N136" t="s">
        <v>32</v>
      </c>
      <c r="O136" t="s">
        <v>36</v>
      </c>
      <c r="P136" t="b">
        <v>1</v>
      </c>
    </row>
    <row r="137" spans="1:16" x14ac:dyDescent="0.2">
      <c r="A137" s="1">
        <v>423</v>
      </c>
      <c r="B137">
        <v>0</v>
      </c>
      <c r="C137">
        <v>3</v>
      </c>
      <c r="D137" t="s">
        <v>16</v>
      </c>
      <c r="E137">
        <v>28</v>
      </c>
      <c r="F137">
        <v>1</v>
      </c>
      <c r="G137">
        <v>1</v>
      </c>
      <c r="H137">
        <v>14.4</v>
      </c>
      <c r="I137" t="s">
        <v>17</v>
      </c>
      <c r="J137" t="s">
        <v>20</v>
      </c>
      <c r="K137" t="s">
        <v>24</v>
      </c>
      <c r="L137" t="b">
        <v>0</v>
      </c>
      <c r="N137" t="s">
        <v>32</v>
      </c>
      <c r="O137" t="s">
        <v>35</v>
      </c>
      <c r="P137" t="b">
        <v>0</v>
      </c>
    </row>
    <row r="138" spans="1:16" x14ac:dyDescent="0.2">
      <c r="A138" s="1">
        <v>426</v>
      </c>
      <c r="B138">
        <v>1</v>
      </c>
      <c r="C138">
        <v>2</v>
      </c>
      <c r="D138" t="s">
        <v>16</v>
      </c>
      <c r="E138">
        <v>28</v>
      </c>
      <c r="F138">
        <v>1</v>
      </c>
      <c r="G138">
        <v>0</v>
      </c>
      <c r="H138">
        <v>26</v>
      </c>
      <c r="I138" t="s">
        <v>17</v>
      </c>
      <c r="J138" t="s">
        <v>22</v>
      </c>
      <c r="K138" t="s">
        <v>24</v>
      </c>
      <c r="L138" t="b">
        <v>0</v>
      </c>
      <c r="N138" t="s">
        <v>32</v>
      </c>
      <c r="O138" t="s">
        <v>36</v>
      </c>
      <c r="P138" t="b">
        <v>0</v>
      </c>
    </row>
    <row r="139" spans="1:16" x14ac:dyDescent="0.2">
      <c r="A139" s="1">
        <v>443</v>
      </c>
      <c r="B139">
        <v>1</v>
      </c>
      <c r="C139">
        <v>2</v>
      </c>
      <c r="D139" t="s">
        <v>16</v>
      </c>
      <c r="E139">
        <v>28</v>
      </c>
      <c r="F139">
        <v>0</v>
      </c>
      <c r="G139">
        <v>0</v>
      </c>
      <c r="H139">
        <v>13</v>
      </c>
      <c r="I139" t="s">
        <v>17</v>
      </c>
      <c r="J139" t="s">
        <v>22</v>
      </c>
      <c r="K139" t="s">
        <v>24</v>
      </c>
      <c r="L139" t="b">
        <v>0</v>
      </c>
      <c r="N139" t="s">
        <v>32</v>
      </c>
      <c r="O139" t="s">
        <v>36</v>
      </c>
      <c r="P139" t="b">
        <v>1</v>
      </c>
    </row>
    <row r="140" spans="1:16" x14ac:dyDescent="0.2">
      <c r="A140" s="1">
        <v>635</v>
      </c>
      <c r="B140">
        <v>1</v>
      </c>
      <c r="C140">
        <v>2</v>
      </c>
      <c r="D140" t="s">
        <v>16</v>
      </c>
      <c r="E140">
        <v>28</v>
      </c>
      <c r="F140">
        <v>0</v>
      </c>
      <c r="G140">
        <v>0</v>
      </c>
      <c r="H140">
        <v>13</v>
      </c>
      <c r="I140" t="s">
        <v>17</v>
      </c>
      <c r="J140" t="s">
        <v>22</v>
      </c>
      <c r="K140" t="s">
        <v>24</v>
      </c>
      <c r="L140" t="b">
        <v>0</v>
      </c>
      <c r="N140" t="s">
        <v>32</v>
      </c>
      <c r="O140" t="s">
        <v>36</v>
      </c>
      <c r="P140" t="b">
        <v>1</v>
      </c>
    </row>
    <row r="141" spans="1:16" x14ac:dyDescent="0.2">
      <c r="A141" s="1">
        <v>874</v>
      </c>
      <c r="B141">
        <v>1</v>
      </c>
      <c r="C141">
        <v>2</v>
      </c>
      <c r="D141" t="s">
        <v>16</v>
      </c>
      <c r="E141">
        <v>28</v>
      </c>
      <c r="F141">
        <v>1</v>
      </c>
      <c r="G141">
        <v>0</v>
      </c>
      <c r="H141">
        <v>24</v>
      </c>
      <c r="I141" t="s">
        <v>18</v>
      </c>
      <c r="J141" t="s">
        <v>22</v>
      </c>
      <c r="K141" t="s">
        <v>24</v>
      </c>
      <c r="L141" t="b">
        <v>0</v>
      </c>
      <c r="N141" t="s">
        <v>33</v>
      </c>
      <c r="O141" t="s">
        <v>36</v>
      </c>
      <c r="P141" t="b">
        <v>0</v>
      </c>
    </row>
    <row r="142" spans="1:16" x14ac:dyDescent="0.2">
      <c r="A142" s="1">
        <v>53</v>
      </c>
      <c r="B142">
        <v>1</v>
      </c>
      <c r="C142">
        <v>2</v>
      </c>
      <c r="D142" t="s">
        <v>16</v>
      </c>
      <c r="E142">
        <v>29</v>
      </c>
      <c r="F142">
        <v>1</v>
      </c>
      <c r="G142">
        <v>0</v>
      </c>
      <c r="H142">
        <v>26</v>
      </c>
      <c r="I142" t="s">
        <v>17</v>
      </c>
      <c r="J142" t="s">
        <v>22</v>
      </c>
      <c r="K142" t="s">
        <v>24</v>
      </c>
      <c r="L142" t="b">
        <v>0</v>
      </c>
      <c r="N142" t="s">
        <v>32</v>
      </c>
      <c r="O142" t="s">
        <v>36</v>
      </c>
      <c r="P142" t="b">
        <v>0</v>
      </c>
    </row>
    <row r="143" spans="1:16" x14ac:dyDescent="0.2">
      <c r="A143" s="1">
        <v>66</v>
      </c>
      <c r="B143">
        <v>1</v>
      </c>
      <c r="C143">
        <v>2</v>
      </c>
      <c r="D143" t="s">
        <v>16</v>
      </c>
      <c r="E143">
        <v>29</v>
      </c>
      <c r="F143">
        <v>0</v>
      </c>
      <c r="G143">
        <v>0</v>
      </c>
      <c r="H143">
        <v>10.5</v>
      </c>
      <c r="I143" t="s">
        <v>17</v>
      </c>
      <c r="J143" t="s">
        <v>22</v>
      </c>
      <c r="K143" t="s">
        <v>24</v>
      </c>
      <c r="L143" t="b">
        <v>0</v>
      </c>
      <c r="M143" t="s">
        <v>31</v>
      </c>
      <c r="N143" t="s">
        <v>32</v>
      </c>
      <c r="O143" t="s">
        <v>36</v>
      </c>
      <c r="P143" t="b">
        <v>1</v>
      </c>
    </row>
    <row r="144" spans="1:16" x14ac:dyDescent="0.2">
      <c r="A144" s="1">
        <v>133</v>
      </c>
      <c r="B144">
        <v>1</v>
      </c>
      <c r="C144">
        <v>2</v>
      </c>
      <c r="D144" t="s">
        <v>16</v>
      </c>
      <c r="E144">
        <v>29</v>
      </c>
      <c r="F144">
        <v>1</v>
      </c>
      <c r="G144">
        <v>0</v>
      </c>
      <c r="H144">
        <v>26</v>
      </c>
      <c r="I144" t="s">
        <v>17</v>
      </c>
      <c r="J144" t="s">
        <v>22</v>
      </c>
      <c r="K144" t="s">
        <v>24</v>
      </c>
      <c r="L144" t="b">
        <v>0</v>
      </c>
      <c r="N144" t="s">
        <v>32</v>
      </c>
      <c r="O144" t="s">
        <v>36</v>
      </c>
      <c r="P144" t="b">
        <v>0</v>
      </c>
    </row>
    <row r="145" spans="1:17" x14ac:dyDescent="0.2">
      <c r="A145" s="1">
        <v>251</v>
      </c>
      <c r="B145">
        <v>0</v>
      </c>
      <c r="C145">
        <v>3</v>
      </c>
      <c r="D145" t="s">
        <v>16</v>
      </c>
      <c r="E145">
        <v>29</v>
      </c>
      <c r="F145">
        <v>1</v>
      </c>
      <c r="G145">
        <v>1</v>
      </c>
      <c r="H145">
        <v>10.4625</v>
      </c>
      <c r="I145" t="s">
        <v>17</v>
      </c>
      <c r="J145" t="s">
        <v>20</v>
      </c>
      <c r="K145" t="s">
        <v>24</v>
      </c>
      <c r="L145" t="b">
        <v>0</v>
      </c>
      <c r="M145" t="s">
        <v>27</v>
      </c>
      <c r="N145" t="s">
        <v>32</v>
      </c>
      <c r="O145" t="s">
        <v>35</v>
      </c>
      <c r="P145" t="b">
        <v>0</v>
      </c>
    </row>
    <row r="146" spans="1:17" x14ac:dyDescent="0.2">
      <c r="A146" s="1">
        <v>255</v>
      </c>
      <c r="B146">
        <v>1</v>
      </c>
      <c r="C146">
        <v>3</v>
      </c>
      <c r="D146" t="s">
        <v>16</v>
      </c>
      <c r="E146">
        <v>29</v>
      </c>
      <c r="F146">
        <v>0</v>
      </c>
      <c r="G146">
        <v>2</v>
      </c>
      <c r="H146">
        <v>15.245799999999999</v>
      </c>
      <c r="I146" t="s">
        <v>18</v>
      </c>
      <c r="J146" t="s">
        <v>20</v>
      </c>
      <c r="K146" t="s">
        <v>24</v>
      </c>
      <c r="L146" t="b">
        <v>0</v>
      </c>
      <c r="N146" t="s">
        <v>33</v>
      </c>
      <c r="O146" t="s">
        <v>36</v>
      </c>
      <c r="P146" t="b">
        <v>0</v>
      </c>
    </row>
    <row r="147" spans="1:17" x14ac:dyDescent="0.2">
      <c r="A147" s="1">
        <v>567</v>
      </c>
      <c r="B147">
        <v>0</v>
      </c>
      <c r="C147">
        <v>3</v>
      </c>
      <c r="D147" t="s">
        <v>16</v>
      </c>
      <c r="E147">
        <v>29</v>
      </c>
      <c r="F147">
        <v>0</v>
      </c>
      <c r="G147">
        <v>4</v>
      </c>
      <c r="H147">
        <v>21.074999999999999</v>
      </c>
      <c r="I147" t="s">
        <v>17</v>
      </c>
      <c r="J147" t="s">
        <v>20</v>
      </c>
      <c r="K147" t="s">
        <v>24</v>
      </c>
      <c r="L147" t="b">
        <v>0</v>
      </c>
      <c r="N147" t="s">
        <v>32</v>
      </c>
      <c r="O147" t="s">
        <v>35</v>
      </c>
      <c r="P147" t="b">
        <v>0</v>
      </c>
    </row>
    <row r="148" spans="1:17" x14ac:dyDescent="0.2">
      <c r="A148" s="1">
        <v>730</v>
      </c>
      <c r="B148">
        <v>1</v>
      </c>
      <c r="C148">
        <v>1</v>
      </c>
      <c r="D148" t="s">
        <v>16</v>
      </c>
      <c r="E148">
        <v>29</v>
      </c>
      <c r="F148">
        <v>0</v>
      </c>
      <c r="G148">
        <v>0</v>
      </c>
      <c r="H148">
        <v>211.33750000000001</v>
      </c>
      <c r="I148" t="s">
        <v>17</v>
      </c>
      <c r="J148" t="s">
        <v>21</v>
      </c>
      <c r="K148" t="s">
        <v>24</v>
      </c>
      <c r="L148" t="b">
        <v>0</v>
      </c>
      <c r="M148" t="s">
        <v>30</v>
      </c>
      <c r="N148" t="s">
        <v>32</v>
      </c>
      <c r="O148" t="s">
        <v>36</v>
      </c>
      <c r="P148" t="b">
        <v>1</v>
      </c>
    </row>
    <row r="149" spans="1:17" x14ac:dyDescent="0.2">
      <c r="A149" s="1">
        <v>79</v>
      </c>
      <c r="B149">
        <v>1</v>
      </c>
      <c r="C149">
        <v>3</v>
      </c>
      <c r="D149" t="s">
        <v>16</v>
      </c>
      <c r="E149">
        <v>30</v>
      </c>
      <c r="F149">
        <v>0</v>
      </c>
      <c r="G149">
        <v>0</v>
      </c>
      <c r="H149">
        <v>12.475</v>
      </c>
      <c r="I149" t="s">
        <v>17</v>
      </c>
      <c r="J149" t="s">
        <v>20</v>
      </c>
      <c r="K149" t="s">
        <v>24</v>
      </c>
      <c r="L149" t="b">
        <v>0</v>
      </c>
      <c r="N149" t="s">
        <v>32</v>
      </c>
      <c r="O149" t="s">
        <v>36</v>
      </c>
      <c r="P149" t="b">
        <v>1</v>
      </c>
    </row>
    <row r="150" spans="1:17" x14ac:dyDescent="0.2">
      <c r="A150" s="1">
        <v>257</v>
      </c>
      <c r="B150">
        <v>1</v>
      </c>
      <c r="C150">
        <v>1</v>
      </c>
      <c r="D150" t="s">
        <v>16</v>
      </c>
      <c r="E150">
        <v>30</v>
      </c>
      <c r="F150">
        <v>0</v>
      </c>
      <c r="G150">
        <v>0</v>
      </c>
      <c r="H150">
        <v>86.5</v>
      </c>
      <c r="I150" t="s">
        <v>17</v>
      </c>
      <c r="J150" t="s">
        <v>21</v>
      </c>
      <c r="K150" t="s">
        <v>24</v>
      </c>
      <c r="L150" t="b">
        <v>0</v>
      </c>
      <c r="M150" t="s">
        <v>30</v>
      </c>
      <c r="N150" t="s">
        <v>32</v>
      </c>
      <c r="O150" t="s">
        <v>36</v>
      </c>
      <c r="P150" t="b">
        <v>1</v>
      </c>
    </row>
    <row r="151" spans="1:17" x14ac:dyDescent="0.2">
      <c r="A151" s="1">
        <v>309</v>
      </c>
      <c r="B151">
        <v>1</v>
      </c>
      <c r="C151">
        <v>1</v>
      </c>
      <c r="D151" t="s">
        <v>16</v>
      </c>
      <c r="E151">
        <v>30</v>
      </c>
      <c r="F151">
        <v>0</v>
      </c>
      <c r="G151">
        <v>0</v>
      </c>
      <c r="H151">
        <v>56.929200000000002</v>
      </c>
      <c r="I151" t="s">
        <v>18</v>
      </c>
      <c r="J151" t="s">
        <v>21</v>
      </c>
      <c r="K151" t="s">
        <v>24</v>
      </c>
      <c r="L151" t="b">
        <v>0</v>
      </c>
      <c r="M151" t="s">
        <v>26</v>
      </c>
      <c r="N151" t="s">
        <v>33</v>
      </c>
      <c r="O151" t="s">
        <v>36</v>
      </c>
      <c r="P151" t="b">
        <v>1</v>
      </c>
    </row>
    <row r="152" spans="1:17" x14ac:dyDescent="0.2">
      <c r="A152" s="1">
        <v>322</v>
      </c>
      <c r="B152">
        <v>1</v>
      </c>
      <c r="C152">
        <v>2</v>
      </c>
      <c r="D152" t="s">
        <v>16</v>
      </c>
      <c r="E152">
        <v>30</v>
      </c>
      <c r="F152">
        <v>0</v>
      </c>
      <c r="G152">
        <v>0</v>
      </c>
      <c r="H152">
        <v>12.35</v>
      </c>
      <c r="I152" t="s">
        <v>19</v>
      </c>
      <c r="J152" t="s">
        <v>22</v>
      </c>
      <c r="K152" t="s">
        <v>24</v>
      </c>
      <c r="L152" t="b">
        <v>0</v>
      </c>
      <c r="N152" t="s">
        <v>34</v>
      </c>
      <c r="O152" t="s">
        <v>36</v>
      </c>
      <c r="P152" t="b">
        <v>1</v>
      </c>
    </row>
    <row r="153" spans="1:17" x14ac:dyDescent="0.2">
      <c r="A153" s="1">
        <v>520</v>
      </c>
      <c r="B153">
        <v>1</v>
      </c>
      <c r="C153">
        <v>1</v>
      </c>
      <c r="D153" t="s">
        <v>16</v>
      </c>
      <c r="E153">
        <v>30</v>
      </c>
      <c r="F153">
        <v>0</v>
      </c>
      <c r="G153">
        <v>0</v>
      </c>
      <c r="H153">
        <v>93.5</v>
      </c>
      <c r="I153" t="s">
        <v>17</v>
      </c>
      <c r="J153" t="s">
        <v>21</v>
      </c>
      <c r="K153" t="s">
        <v>24</v>
      </c>
      <c r="L153" t="b">
        <v>0</v>
      </c>
      <c r="M153" t="s">
        <v>30</v>
      </c>
      <c r="N153" t="s">
        <v>32</v>
      </c>
      <c r="O153" t="s">
        <v>36</v>
      </c>
      <c r="P153" t="b">
        <v>1</v>
      </c>
    </row>
    <row r="154" spans="1:17" x14ac:dyDescent="0.2">
      <c r="A154" s="1">
        <v>534</v>
      </c>
      <c r="B154">
        <v>0</v>
      </c>
      <c r="C154">
        <v>3</v>
      </c>
      <c r="D154" t="s">
        <v>16</v>
      </c>
      <c r="E154">
        <v>30</v>
      </c>
      <c r="F154">
        <v>0</v>
      </c>
      <c r="G154">
        <v>0</v>
      </c>
      <c r="H154">
        <v>8.6624999999999996</v>
      </c>
      <c r="I154" t="s">
        <v>17</v>
      </c>
      <c r="J154" t="s">
        <v>20</v>
      </c>
      <c r="K154" t="s">
        <v>24</v>
      </c>
      <c r="L154" t="b">
        <v>0</v>
      </c>
      <c r="N154" t="s">
        <v>32</v>
      </c>
      <c r="O154" t="s">
        <v>35</v>
      </c>
      <c r="P154" t="b">
        <v>1</v>
      </c>
    </row>
    <row r="155" spans="1:17" x14ac:dyDescent="0.2">
      <c r="A155" s="1">
        <v>537</v>
      </c>
      <c r="B155">
        <v>1</v>
      </c>
      <c r="C155">
        <v>1</v>
      </c>
      <c r="D155" t="s">
        <v>16</v>
      </c>
      <c r="E155">
        <v>30</v>
      </c>
      <c r="F155">
        <v>0</v>
      </c>
      <c r="G155">
        <v>0</v>
      </c>
      <c r="H155">
        <v>106.425</v>
      </c>
      <c r="I155" t="s">
        <v>18</v>
      </c>
      <c r="J155" t="s">
        <v>21</v>
      </c>
      <c r="K155" t="s">
        <v>24</v>
      </c>
      <c r="L155" t="b">
        <v>0</v>
      </c>
      <c r="N155" t="s">
        <v>33</v>
      </c>
      <c r="O155" t="s">
        <v>36</v>
      </c>
      <c r="P155" t="b">
        <v>1</v>
      </c>
    </row>
    <row r="156" spans="1:17" x14ac:dyDescent="0.2">
      <c r="A156" s="1">
        <v>726</v>
      </c>
      <c r="B156">
        <v>1</v>
      </c>
      <c r="C156">
        <v>2</v>
      </c>
      <c r="D156" t="s">
        <v>16</v>
      </c>
      <c r="E156">
        <v>30</v>
      </c>
      <c r="F156">
        <v>3</v>
      </c>
      <c r="G156">
        <v>0</v>
      </c>
      <c r="H156">
        <v>21</v>
      </c>
      <c r="I156" t="s">
        <v>17</v>
      </c>
      <c r="J156" t="s">
        <v>22</v>
      </c>
      <c r="K156" t="s">
        <v>24</v>
      </c>
      <c r="L156" t="b">
        <v>0</v>
      </c>
      <c r="N156" t="s">
        <v>32</v>
      </c>
      <c r="O156" t="s">
        <v>36</v>
      </c>
      <c r="P156" t="b">
        <v>0</v>
      </c>
    </row>
    <row r="157" spans="1:17" x14ac:dyDescent="0.2">
      <c r="A157" s="1">
        <v>747</v>
      </c>
      <c r="B157">
        <v>1</v>
      </c>
      <c r="C157">
        <v>2</v>
      </c>
      <c r="D157" t="s">
        <v>16</v>
      </c>
      <c r="E157">
        <v>30</v>
      </c>
      <c r="F157">
        <v>0</v>
      </c>
      <c r="G157">
        <v>0</v>
      </c>
      <c r="H157">
        <v>13</v>
      </c>
      <c r="I157" t="s">
        <v>17</v>
      </c>
      <c r="J157" t="s">
        <v>22</v>
      </c>
      <c r="K157" t="s">
        <v>24</v>
      </c>
      <c r="L157" t="b">
        <v>0</v>
      </c>
      <c r="N157" t="s">
        <v>32</v>
      </c>
      <c r="O157" t="s">
        <v>36</v>
      </c>
      <c r="P157" t="b">
        <v>1</v>
      </c>
    </row>
    <row r="158" spans="1:17" x14ac:dyDescent="0.2">
      <c r="A158" s="1">
        <v>799</v>
      </c>
      <c r="B158">
        <v>0</v>
      </c>
      <c r="C158">
        <v>3</v>
      </c>
      <c r="D158" t="s">
        <v>16</v>
      </c>
      <c r="E158">
        <v>30</v>
      </c>
      <c r="F158">
        <v>1</v>
      </c>
      <c r="G158">
        <v>1</v>
      </c>
      <c r="H158">
        <v>24.15</v>
      </c>
      <c r="I158" t="s">
        <v>17</v>
      </c>
      <c r="J158" t="s">
        <v>20</v>
      </c>
      <c r="K158" t="s">
        <v>24</v>
      </c>
      <c r="L158" t="b">
        <v>0</v>
      </c>
      <c r="N158" t="s">
        <v>32</v>
      </c>
      <c r="O158" t="s">
        <v>35</v>
      </c>
      <c r="P158" t="b">
        <v>0</v>
      </c>
    </row>
    <row r="159" spans="1:17" x14ac:dyDescent="0.2">
      <c r="A159" s="1">
        <v>842</v>
      </c>
      <c r="B159">
        <v>1</v>
      </c>
      <c r="C159">
        <v>1</v>
      </c>
      <c r="D159" t="s">
        <v>16</v>
      </c>
      <c r="E159">
        <v>30</v>
      </c>
      <c r="F159">
        <v>0</v>
      </c>
      <c r="G159">
        <v>0</v>
      </c>
      <c r="H159">
        <v>31</v>
      </c>
      <c r="I159" t="s">
        <v>18</v>
      </c>
      <c r="J159" t="s">
        <v>21</v>
      </c>
      <c r="K159" t="s">
        <v>24</v>
      </c>
      <c r="L159" t="b">
        <v>0</v>
      </c>
      <c r="N159" t="s">
        <v>33</v>
      </c>
      <c r="O159" t="s">
        <v>36</v>
      </c>
      <c r="P159" t="b">
        <v>1</v>
      </c>
    </row>
    <row r="160" spans="1:17" s="7" customFormat="1" x14ac:dyDescent="0.2">
      <c r="A160" s="9">
        <v>767</v>
      </c>
      <c r="B160" s="10">
        <v>0</v>
      </c>
      <c r="C160" s="10">
        <v>3</v>
      </c>
      <c r="D160" s="10" t="s">
        <v>16</v>
      </c>
      <c r="E160" s="10">
        <v>30.5</v>
      </c>
      <c r="F160" s="10">
        <v>0</v>
      </c>
      <c r="G160" s="10">
        <v>0</v>
      </c>
      <c r="H160" s="10">
        <v>7.75</v>
      </c>
      <c r="I160" s="10" t="s">
        <v>19</v>
      </c>
      <c r="J160" s="10" t="s">
        <v>20</v>
      </c>
      <c r="K160" s="10" t="s">
        <v>24</v>
      </c>
      <c r="L160" s="10" t="b">
        <v>0</v>
      </c>
      <c r="M160" s="10"/>
      <c r="N160" s="10" t="s">
        <v>34</v>
      </c>
      <c r="O160" s="10" t="s">
        <v>35</v>
      </c>
      <c r="P160" s="10" t="b">
        <v>1</v>
      </c>
      <c r="Q160" s="10"/>
    </row>
    <row r="161" spans="1:17" x14ac:dyDescent="0.2">
      <c r="A161" s="1">
        <v>18</v>
      </c>
      <c r="B161">
        <v>0</v>
      </c>
      <c r="C161">
        <v>3</v>
      </c>
      <c r="D161" t="s">
        <v>16</v>
      </c>
      <c r="E161">
        <v>31</v>
      </c>
      <c r="F161">
        <v>1</v>
      </c>
      <c r="G161">
        <v>0</v>
      </c>
      <c r="H161">
        <v>18</v>
      </c>
      <c r="I161" t="s">
        <v>17</v>
      </c>
      <c r="J161" t="s">
        <v>20</v>
      </c>
      <c r="K161" t="s">
        <v>24</v>
      </c>
      <c r="L161" t="b">
        <v>0</v>
      </c>
      <c r="N161" t="s">
        <v>32</v>
      </c>
      <c r="O161" t="s">
        <v>35</v>
      </c>
      <c r="P161" t="b">
        <v>0</v>
      </c>
    </row>
    <row r="162" spans="1:17" x14ac:dyDescent="0.2">
      <c r="A162" s="1">
        <v>215</v>
      </c>
      <c r="B162">
        <v>1</v>
      </c>
      <c r="C162">
        <v>1</v>
      </c>
      <c r="D162" t="s">
        <v>16</v>
      </c>
      <c r="E162">
        <v>31</v>
      </c>
      <c r="F162">
        <v>1</v>
      </c>
      <c r="G162">
        <v>0</v>
      </c>
      <c r="H162">
        <v>113.27500000000001</v>
      </c>
      <c r="I162" t="s">
        <v>18</v>
      </c>
      <c r="J162" t="s">
        <v>21</v>
      </c>
      <c r="K162" t="s">
        <v>24</v>
      </c>
      <c r="L162" t="b">
        <v>0</v>
      </c>
      <c r="M162" t="s">
        <v>28</v>
      </c>
      <c r="N162" t="s">
        <v>33</v>
      </c>
      <c r="O162" t="s">
        <v>36</v>
      </c>
      <c r="P162" t="b">
        <v>0</v>
      </c>
    </row>
    <row r="163" spans="1:17" x14ac:dyDescent="0.2">
      <c r="A163" s="1">
        <v>318</v>
      </c>
      <c r="B163">
        <v>1</v>
      </c>
      <c r="C163">
        <v>1</v>
      </c>
      <c r="D163" t="s">
        <v>16</v>
      </c>
      <c r="E163">
        <v>31</v>
      </c>
      <c r="F163">
        <v>0</v>
      </c>
      <c r="G163">
        <v>2</v>
      </c>
      <c r="H163">
        <v>164.86670000000001</v>
      </c>
      <c r="I163" t="s">
        <v>17</v>
      </c>
      <c r="J163" t="s">
        <v>21</v>
      </c>
      <c r="K163" t="s">
        <v>24</v>
      </c>
      <c r="L163" t="b">
        <v>0</v>
      </c>
      <c r="M163" t="s">
        <v>18</v>
      </c>
      <c r="N163" t="s">
        <v>32</v>
      </c>
      <c r="O163" t="s">
        <v>36</v>
      </c>
      <c r="P163" t="b">
        <v>0</v>
      </c>
    </row>
    <row r="164" spans="1:17" x14ac:dyDescent="0.2">
      <c r="A164" s="1">
        <v>328</v>
      </c>
      <c r="B164">
        <v>1</v>
      </c>
      <c r="C164">
        <v>3</v>
      </c>
      <c r="D164" t="s">
        <v>16</v>
      </c>
      <c r="E164">
        <v>31</v>
      </c>
      <c r="F164">
        <v>1</v>
      </c>
      <c r="G164">
        <v>1</v>
      </c>
      <c r="H164">
        <v>20.524999999999999</v>
      </c>
      <c r="I164" t="s">
        <v>17</v>
      </c>
      <c r="J164" t="s">
        <v>20</v>
      </c>
      <c r="K164" t="s">
        <v>24</v>
      </c>
      <c r="L164" t="b">
        <v>0</v>
      </c>
      <c r="N164" t="s">
        <v>32</v>
      </c>
      <c r="O164" t="s">
        <v>36</v>
      </c>
      <c r="P164" t="b">
        <v>0</v>
      </c>
    </row>
    <row r="165" spans="1:17" x14ac:dyDescent="0.2">
      <c r="A165" s="1">
        <v>396</v>
      </c>
      <c r="B165">
        <v>0</v>
      </c>
      <c r="C165">
        <v>3</v>
      </c>
      <c r="D165" t="s">
        <v>16</v>
      </c>
      <c r="E165">
        <v>31</v>
      </c>
      <c r="F165">
        <v>0</v>
      </c>
      <c r="G165">
        <v>0</v>
      </c>
      <c r="H165">
        <v>7.8541999999999996</v>
      </c>
      <c r="I165" t="s">
        <v>17</v>
      </c>
      <c r="J165" t="s">
        <v>20</v>
      </c>
      <c r="K165" t="s">
        <v>24</v>
      </c>
      <c r="L165" t="b">
        <v>0</v>
      </c>
      <c r="N165" t="s">
        <v>32</v>
      </c>
      <c r="O165" t="s">
        <v>35</v>
      </c>
      <c r="P165" t="b">
        <v>1</v>
      </c>
    </row>
    <row r="166" spans="1:17" x14ac:dyDescent="0.2">
      <c r="A166" s="1">
        <v>797</v>
      </c>
      <c r="B166">
        <v>1</v>
      </c>
      <c r="C166">
        <v>3</v>
      </c>
      <c r="D166" t="s">
        <v>16</v>
      </c>
      <c r="E166">
        <v>31</v>
      </c>
      <c r="F166">
        <v>0</v>
      </c>
      <c r="G166">
        <v>0</v>
      </c>
      <c r="H166">
        <v>8.6832999999999991</v>
      </c>
      <c r="I166" t="s">
        <v>17</v>
      </c>
      <c r="J166" t="s">
        <v>20</v>
      </c>
      <c r="K166" t="s">
        <v>24</v>
      </c>
      <c r="L166" t="b">
        <v>0</v>
      </c>
      <c r="N166" t="s">
        <v>32</v>
      </c>
      <c r="O166" t="s">
        <v>36</v>
      </c>
      <c r="P166" t="b">
        <v>1</v>
      </c>
    </row>
    <row r="167" spans="1:17" x14ac:dyDescent="0.2">
      <c r="A167" s="1">
        <v>801</v>
      </c>
      <c r="B167">
        <v>1</v>
      </c>
      <c r="C167">
        <v>2</v>
      </c>
      <c r="D167" t="s">
        <v>16</v>
      </c>
      <c r="E167">
        <v>31</v>
      </c>
      <c r="F167">
        <v>1</v>
      </c>
      <c r="G167">
        <v>1</v>
      </c>
      <c r="H167">
        <v>26.25</v>
      </c>
      <c r="I167" t="s">
        <v>17</v>
      </c>
      <c r="J167" t="s">
        <v>22</v>
      </c>
      <c r="K167" t="s">
        <v>24</v>
      </c>
      <c r="L167" t="b">
        <v>0</v>
      </c>
      <c r="N167" t="s">
        <v>32</v>
      </c>
      <c r="O167" t="s">
        <v>36</v>
      </c>
      <c r="P167" t="b">
        <v>0</v>
      </c>
    </row>
    <row r="168" spans="1:17" x14ac:dyDescent="0.2">
      <c r="A168" s="1">
        <v>190</v>
      </c>
      <c r="B168">
        <v>1</v>
      </c>
      <c r="C168">
        <v>2</v>
      </c>
      <c r="D168" t="s">
        <v>16</v>
      </c>
      <c r="E168">
        <v>32</v>
      </c>
      <c r="F168">
        <v>0</v>
      </c>
      <c r="G168">
        <v>0</v>
      </c>
      <c r="H168">
        <v>13</v>
      </c>
      <c r="I168" t="s">
        <v>17</v>
      </c>
      <c r="J168" t="s">
        <v>22</v>
      </c>
      <c r="K168" t="s">
        <v>24</v>
      </c>
      <c r="L168" t="b">
        <v>0</v>
      </c>
      <c r="N168" t="s">
        <v>32</v>
      </c>
      <c r="O168" t="s">
        <v>36</v>
      </c>
      <c r="P168" t="b">
        <v>1</v>
      </c>
    </row>
    <row r="169" spans="1:17" x14ac:dyDescent="0.2">
      <c r="A169" s="1">
        <v>218</v>
      </c>
      <c r="B169">
        <v>1</v>
      </c>
      <c r="C169">
        <v>1</v>
      </c>
      <c r="D169" t="s">
        <v>16</v>
      </c>
      <c r="E169">
        <v>32</v>
      </c>
      <c r="F169">
        <v>0</v>
      </c>
      <c r="G169">
        <v>0</v>
      </c>
      <c r="H169">
        <v>76.291700000000006</v>
      </c>
      <c r="I169" t="s">
        <v>18</v>
      </c>
      <c r="J169" t="s">
        <v>21</v>
      </c>
      <c r="K169" t="s">
        <v>24</v>
      </c>
      <c r="L169" t="b">
        <v>0</v>
      </c>
      <c r="M169" t="s">
        <v>28</v>
      </c>
      <c r="N169" t="s">
        <v>33</v>
      </c>
      <c r="O169" t="s">
        <v>36</v>
      </c>
      <c r="P169" t="b">
        <v>1</v>
      </c>
    </row>
    <row r="170" spans="1:17" x14ac:dyDescent="0.2">
      <c r="A170" s="1">
        <v>657</v>
      </c>
      <c r="B170">
        <v>0</v>
      </c>
      <c r="C170">
        <v>3</v>
      </c>
      <c r="D170" t="s">
        <v>16</v>
      </c>
      <c r="E170">
        <v>32</v>
      </c>
      <c r="F170">
        <v>1</v>
      </c>
      <c r="G170">
        <v>1</v>
      </c>
      <c r="H170">
        <v>15.5</v>
      </c>
      <c r="I170" t="s">
        <v>19</v>
      </c>
      <c r="J170" t="s">
        <v>20</v>
      </c>
      <c r="K170" t="s">
        <v>24</v>
      </c>
      <c r="L170" t="b">
        <v>0</v>
      </c>
      <c r="N170" t="s">
        <v>34</v>
      </c>
      <c r="O170" t="s">
        <v>35</v>
      </c>
      <c r="P170" t="b">
        <v>0</v>
      </c>
    </row>
    <row r="171" spans="1:17" s="7" customFormat="1" x14ac:dyDescent="0.2">
      <c r="A171" s="9">
        <v>123</v>
      </c>
      <c r="B171" s="10">
        <v>1</v>
      </c>
      <c r="C171" s="10">
        <v>2</v>
      </c>
      <c r="D171" s="10" t="s">
        <v>16</v>
      </c>
      <c r="E171" s="10">
        <v>32.5</v>
      </c>
      <c r="F171" s="10">
        <v>0</v>
      </c>
      <c r="G171" s="10">
        <v>0</v>
      </c>
      <c r="H171" s="10">
        <v>13</v>
      </c>
      <c r="I171" s="10" t="s">
        <v>17</v>
      </c>
      <c r="J171" s="10" t="s">
        <v>22</v>
      </c>
      <c r="K171" s="10" t="s">
        <v>24</v>
      </c>
      <c r="L171" s="10" t="b">
        <v>0</v>
      </c>
      <c r="M171" s="10" t="s">
        <v>26</v>
      </c>
      <c r="N171" s="10" t="s">
        <v>32</v>
      </c>
      <c r="O171" s="10" t="s">
        <v>36</v>
      </c>
      <c r="P171" s="10" t="b">
        <v>1</v>
      </c>
      <c r="Q171" s="10"/>
    </row>
    <row r="172" spans="1:17" x14ac:dyDescent="0.2">
      <c r="A172" s="1">
        <v>85</v>
      </c>
      <c r="B172">
        <v>1</v>
      </c>
      <c r="C172">
        <v>3</v>
      </c>
      <c r="D172" t="s">
        <v>16</v>
      </c>
      <c r="E172">
        <v>33</v>
      </c>
      <c r="F172">
        <v>3</v>
      </c>
      <c r="G172">
        <v>0</v>
      </c>
      <c r="H172">
        <v>15.85</v>
      </c>
      <c r="I172" t="s">
        <v>17</v>
      </c>
      <c r="J172" t="s">
        <v>20</v>
      </c>
      <c r="K172" t="s">
        <v>24</v>
      </c>
      <c r="L172" t="b">
        <v>0</v>
      </c>
      <c r="N172" t="s">
        <v>32</v>
      </c>
      <c r="O172" t="s">
        <v>36</v>
      </c>
      <c r="P172" t="b">
        <v>0</v>
      </c>
    </row>
    <row r="173" spans="1:17" x14ac:dyDescent="0.2">
      <c r="A173" s="1">
        <v>412</v>
      </c>
      <c r="B173">
        <v>1</v>
      </c>
      <c r="C173">
        <v>1</v>
      </c>
      <c r="D173" t="s">
        <v>16</v>
      </c>
      <c r="E173">
        <v>33</v>
      </c>
      <c r="F173">
        <v>1</v>
      </c>
      <c r="G173">
        <v>0</v>
      </c>
      <c r="H173">
        <v>90</v>
      </c>
      <c r="I173" t="s">
        <v>19</v>
      </c>
      <c r="J173" t="s">
        <v>21</v>
      </c>
      <c r="K173" t="s">
        <v>24</v>
      </c>
      <c r="L173" t="b">
        <v>0</v>
      </c>
      <c r="M173" t="s">
        <v>18</v>
      </c>
      <c r="N173" t="s">
        <v>34</v>
      </c>
      <c r="O173" t="s">
        <v>36</v>
      </c>
      <c r="P173" t="b">
        <v>0</v>
      </c>
    </row>
    <row r="174" spans="1:17" x14ac:dyDescent="0.2">
      <c r="A174" s="1">
        <v>472</v>
      </c>
      <c r="B174">
        <v>1</v>
      </c>
      <c r="C174">
        <v>2</v>
      </c>
      <c r="D174" t="s">
        <v>16</v>
      </c>
      <c r="E174">
        <v>33</v>
      </c>
      <c r="F174">
        <v>1</v>
      </c>
      <c r="G174">
        <v>2</v>
      </c>
      <c r="H174">
        <v>27.75</v>
      </c>
      <c r="I174" t="s">
        <v>17</v>
      </c>
      <c r="J174" t="s">
        <v>22</v>
      </c>
      <c r="K174" t="s">
        <v>24</v>
      </c>
      <c r="L174" t="b">
        <v>0</v>
      </c>
      <c r="N174" t="s">
        <v>32</v>
      </c>
      <c r="O174" t="s">
        <v>36</v>
      </c>
      <c r="P174" t="b">
        <v>0</v>
      </c>
    </row>
    <row r="175" spans="1:17" x14ac:dyDescent="0.2">
      <c r="A175" s="1">
        <v>506</v>
      </c>
      <c r="B175">
        <v>1</v>
      </c>
      <c r="C175">
        <v>2</v>
      </c>
      <c r="D175" t="s">
        <v>16</v>
      </c>
      <c r="E175">
        <v>33</v>
      </c>
      <c r="F175">
        <v>0</v>
      </c>
      <c r="G175">
        <v>2</v>
      </c>
      <c r="H175">
        <v>26</v>
      </c>
      <c r="I175" t="s">
        <v>17</v>
      </c>
      <c r="J175" t="s">
        <v>22</v>
      </c>
      <c r="K175" t="s">
        <v>24</v>
      </c>
      <c r="L175" t="b">
        <v>0</v>
      </c>
      <c r="N175" t="s">
        <v>32</v>
      </c>
      <c r="O175" t="s">
        <v>36</v>
      </c>
      <c r="P175" t="b">
        <v>0</v>
      </c>
    </row>
    <row r="176" spans="1:17" x14ac:dyDescent="0.2">
      <c r="A176" s="1">
        <v>759</v>
      </c>
      <c r="B176">
        <v>1</v>
      </c>
      <c r="C176">
        <v>1</v>
      </c>
      <c r="D176" t="s">
        <v>16</v>
      </c>
      <c r="E176">
        <v>33</v>
      </c>
      <c r="F176">
        <v>0</v>
      </c>
      <c r="G176">
        <v>0</v>
      </c>
      <c r="H176">
        <v>86.5</v>
      </c>
      <c r="I176" t="s">
        <v>17</v>
      </c>
      <c r="J176" t="s">
        <v>21</v>
      </c>
      <c r="K176" t="s">
        <v>24</v>
      </c>
      <c r="L176" t="b">
        <v>0</v>
      </c>
      <c r="M176" t="s">
        <v>30</v>
      </c>
      <c r="N176" t="s">
        <v>32</v>
      </c>
      <c r="O176" t="s">
        <v>36</v>
      </c>
      <c r="P176" t="b">
        <v>1</v>
      </c>
    </row>
    <row r="177" spans="1:16" x14ac:dyDescent="0.2">
      <c r="A177" s="1">
        <v>809</v>
      </c>
      <c r="B177">
        <v>1</v>
      </c>
      <c r="C177">
        <v>1</v>
      </c>
      <c r="D177" t="s">
        <v>16</v>
      </c>
      <c r="E177">
        <v>33</v>
      </c>
      <c r="F177">
        <v>1</v>
      </c>
      <c r="G177">
        <v>0</v>
      </c>
      <c r="H177">
        <v>53.1</v>
      </c>
      <c r="I177" t="s">
        <v>17</v>
      </c>
      <c r="J177" t="s">
        <v>21</v>
      </c>
      <c r="K177" t="s">
        <v>24</v>
      </c>
      <c r="L177" t="b">
        <v>0</v>
      </c>
      <c r="M177" t="s">
        <v>26</v>
      </c>
      <c r="N177" t="s">
        <v>32</v>
      </c>
      <c r="O177" t="s">
        <v>36</v>
      </c>
      <c r="P177" t="b">
        <v>0</v>
      </c>
    </row>
    <row r="178" spans="1:16" x14ac:dyDescent="0.2">
      <c r="A178" s="1">
        <v>98</v>
      </c>
      <c r="B178">
        <v>1</v>
      </c>
      <c r="C178">
        <v>2</v>
      </c>
      <c r="D178" t="s">
        <v>16</v>
      </c>
      <c r="E178">
        <v>34</v>
      </c>
      <c r="F178">
        <v>0</v>
      </c>
      <c r="G178">
        <v>1</v>
      </c>
      <c r="H178">
        <v>23</v>
      </c>
      <c r="I178" t="s">
        <v>17</v>
      </c>
      <c r="J178" t="s">
        <v>22</v>
      </c>
      <c r="K178" t="s">
        <v>24</v>
      </c>
      <c r="L178" t="b">
        <v>0</v>
      </c>
      <c r="N178" t="s">
        <v>32</v>
      </c>
      <c r="O178" t="s">
        <v>36</v>
      </c>
      <c r="P178" t="b">
        <v>0</v>
      </c>
    </row>
    <row r="179" spans="1:16" x14ac:dyDescent="0.2">
      <c r="A179" s="1">
        <v>416</v>
      </c>
      <c r="B179">
        <v>1</v>
      </c>
      <c r="C179">
        <v>2</v>
      </c>
      <c r="D179" t="s">
        <v>16</v>
      </c>
      <c r="E179">
        <v>34</v>
      </c>
      <c r="F179">
        <v>1</v>
      </c>
      <c r="G179">
        <v>1</v>
      </c>
      <c r="H179">
        <v>32.5</v>
      </c>
      <c r="I179" t="s">
        <v>17</v>
      </c>
      <c r="J179" t="s">
        <v>22</v>
      </c>
      <c r="K179" t="s">
        <v>24</v>
      </c>
      <c r="L179" t="b">
        <v>0</v>
      </c>
      <c r="N179" t="s">
        <v>32</v>
      </c>
      <c r="O179" t="s">
        <v>36</v>
      </c>
      <c r="P179" t="b">
        <v>0</v>
      </c>
    </row>
    <row r="180" spans="1:16" x14ac:dyDescent="0.2">
      <c r="A180" s="1">
        <v>516</v>
      </c>
      <c r="B180">
        <v>1</v>
      </c>
      <c r="C180">
        <v>2</v>
      </c>
      <c r="D180" t="s">
        <v>16</v>
      </c>
      <c r="E180">
        <v>34</v>
      </c>
      <c r="F180">
        <v>0</v>
      </c>
      <c r="G180">
        <v>0</v>
      </c>
      <c r="H180">
        <v>10.5</v>
      </c>
      <c r="I180" t="s">
        <v>17</v>
      </c>
      <c r="J180" t="s">
        <v>22</v>
      </c>
      <c r="K180" t="s">
        <v>24</v>
      </c>
      <c r="L180" t="b">
        <v>0</v>
      </c>
      <c r="M180" t="s">
        <v>31</v>
      </c>
      <c r="N180" t="s">
        <v>32</v>
      </c>
      <c r="O180" t="s">
        <v>36</v>
      </c>
      <c r="P180" t="b">
        <v>1</v>
      </c>
    </row>
    <row r="181" spans="1:16" x14ac:dyDescent="0.2">
      <c r="A181" s="1">
        <v>576</v>
      </c>
      <c r="B181">
        <v>1</v>
      </c>
      <c r="C181">
        <v>2</v>
      </c>
      <c r="D181" t="s">
        <v>16</v>
      </c>
      <c r="E181">
        <v>34</v>
      </c>
      <c r="F181">
        <v>0</v>
      </c>
      <c r="G181">
        <v>0</v>
      </c>
      <c r="H181">
        <v>13</v>
      </c>
      <c r="I181" t="s">
        <v>17</v>
      </c>
      <c r="J181" t="s">
        <v>22</v>
      </c>
      <c r="K181" t="s">
        <v>24</v>
      </c>
      <c r="L181" t="b">
        <v>0</v>
      </c>
      <c r="N181" t="s">
        <v>32</v>
      </c>
      <c r="O181" t="s">
        <v>36</v>
      </c>
      <c r="P181" t="b">
        <v>1</v>
      </c>
    </row>
    <row r="182" spans="1:16" x14ac:dyDescent="0.2">
      <c r="A182" s="1">
        <v>3</v>
      </c>
      <c r="B182">
        <v>1</v>
      </c>
      <c r="C182">
        <v>1</v>
      </c>
      <c r="D182" t="s">
        <v>16</v>
      </c>
      <c r="E182">
        <v>35</v>
      </c>
      <c r="F182">
        <v>1</v>
      </c>
      <c r="G182">
        <v>0</v>
      </c>
      <c r="H182">
        <v>53.1</v>
      </c>
      <c r="I182" t="s">
        <v>17</v>
      </c>
      <c r="J182" t="s">
        <v>21</v>
      </c>
      <c r="K182" t="s">
        <v>24</v>
      </c>
      <c r="L182" t="b">
        <v>0</v>
      </c>
      <c r="M182" t="s">
        <v>18</v>
      </c>
      <c r="N182" t="s">
        <v>32</v>
      </c>
      <c r="O182" t="s">
        <v>36</v>
      </c>
      <c r="P182" t="b">
        <v>0</v>
      </c>
    </row>
    <row r="183" spans="1:16" x14ac:dyDescent="0.2">
      <c r="A183" s="1">
        <v>211</v>
      </c>
      <c r="B183">
        <v>1</v>
      </c>
      <c r="C183">
        <v>2</v>
      </c>
      <c r="D183" t="s">
        <v>16</v>
      </c>
      <c r="E183">
        <v>35</v>
      </c>
      <c r="F183">
        <v>0</v>
      </c>
      <c r="G183">
        <v>0</v>
      </c>
      <c r="H183">
        <v>21</v>
      </c>
      <c r="I183" t="s">
        <v>17</v>
      </c>
      <c r="J183" t="s">
        <v>22</v>
      </c>
      <c r="K183" t="s">
        <v>24</v>
      </c>
      <c r="L183" t="b">
        <v>0</v>
      </c>
      <c r="N183" t="s">
        <v>32</v>
      </c>
      <c r="O183" t="s">
        <v>36</v>
      </c>
      <c r="P183" t="b">
        <v>1</v>
      </c>
    </row>
    <row r="184" spans="1:16" x14ac:dyDescent="0.2">
      <c r="A184" s="1">
        <v>230</v>
      </c>
      <c r="B184">
        <v>1</v>
      </c>
      <c r="C184">
        <v>1</v>
      </c>
      <c r="D184" t="s">
        <v>16</v>
      </c>
      <c r="E184">
        <v>35</v>
      </c>
      <c r="F184">
        <v>1</v>
      </c>
      <c r="G184">
        <v>0</v>
      </c>
      <c r="H184">
        <v>83.474999999999994</v>
      </c>
      <c r="I184" t="s">
        <v>17</v>
      </c>
      <c r="J184" t="s">
        <v>21</v>
      </c>
      <c r="K184" t="s">
        <v>24</v>
      </c>
      <c r="L184" t="b">
        <v>0</v>
      </c>
      <c r="M184" t="s">
        <v>18</v>
      </c>
      <c r="N184" t="s">
        <v>32</v>
      </c>
      <c r="O184" t="s">
        <v>36</v>
      </c>
      <c r="P184" t="b">
        <v>0</v>
      </c>
    </row>
    <row r="185" spans="1:16" x14ac:dyDescent="0.2">
      <c r="A185" s="1">
        <v>258</v>
      </c>
      <c r="B185">
        <v>1</v>
      </c>
      <c r="C185">
        <v>1</v>
      </c>
      <c r="D185" t="s">
        <v>16</v>
      </c>
      <c r="E185">
        <v>35</v>
      </c>
      <c r="F185">
        <v>0</v>
      </c>
      <c r="G185">
        <v>0</v>
      </c>
      <c r="H185">
        <v>512.32920000000001</v>
      </c>
      <c r="I185" t="s">
        <v>18</v>
      </c>
      <c r="J185" t="s">
        <v>21</v>
      </c>
      <c r="K185" t="s">
        <v>24</v>
      </c>
      <c r="L185" t="b">
        <v>0</v>
      </c>
      <c r="N185" t="s">
        <v>33</v>
      </c>
      <c r="O185" t="s">
        <v>36</v>
      </c>
      <c r="P185" t="b">
        <v>1</v>
      </c>
    </row>
    <row r="186" spans="1:16" x14ac:dyDescent="0.2">
      <c r="A186" s="1">
        <v>269</v>
      </c>
      <c r="B186">
        <v>1</v>
      </c>
      <c r="C186">
        <v>1</v>
      </c>
      <c r="D186" t="s">
        <v>16</v>
      </c>
      <c r="E186">
        <v>35</v>
      </c>
      <c r="F186">
        <v>0</v>
      </c>
      <c r="G186">
        <v>0</v>
      </c>
      <c r="H186">
        <v>135.63329999999999</v>
      </c>
      <c r="I186" t="s">
        <v>17</v>
      </c>
      <c r="J186" t="s">
        <v>21</v>
      </c>
      <c r="K186" t="s">
        <v>24</v>
      </c>
      <c r="L186" t="b">
        <v>0</v>
      </c>
      <c r="M186" t="s">
        <v>18</v>
      </c>
      <c r="N186" t="s">
        <v>32</v>
      </c>
      <c r="O186" t="s">
        <v>36</v>
      </c>
      <c r="P186" t="b">
        <v>1</v>
      </c>
    </row>
    <row r="187" spans="1:16" x14ac:dyDescent="0.2">
      <c r="A187" s="1">
        <v>279</v>
      </c>
      <c r="B187">
        <v>1</v>
      </c>
      <c r="C187">
        <v>3</v>
      </c>
      <c r="D187" t="s">
        <v>16</v>
      </c>
      <c r="E187">
        <v>35</v>
      </c>
      <c r="F187">
        <v>1</v>
      </c>
      <c r="G187">
        <v>1</v>
      </c>
      <c r="H187">
        <v>20.25</v>
      </c>
      <c r="I187" t="s">
        <v>17</v>
      </c>
      <c r="J187" t="s">
        <v>20</v>
      </c>
      <c r="K187" t="s">
        <v>24</v>
      </c>
      <c r="L187" t="b">
        <v>0</v>
      </c>
      <c r="N187" t="s">
        <v>32</v>
      </c>
      <c r="O187" t="s">
        <v>36</v>
      </c>
      <c r="P187" t="b">
        <v>0</v>
      </c>
    </row>
    <row r="188" spans="1:16" x14ac:dyDescent="0.2">
      <c r="A188" s="1">
        <v>383</v>
      </c>
      <c r="B188">
        <v>1</v>
      </c>
      <c r="C188">
        <v>1</v>
      </c>
      <c r="D188" t="s">
        <v>16</v>
      </c>
      <c r="E188">
        <v>35</v>
      </c>
      <c r="F188">
        <v>1</v>
      </c>
      <c r="G188">
        <v>0</v>
      </c>
      <c r="H188">
        <v>52</v>
      </c>
      <c r="I188" t="s">
        <v>17</v>
      </c>
      <c r="J188" t="s">
        <v>21</v>
      </c>
      <c r="K188" t="s">
        <v>24</v>
      </c>
      <c r="L188" t="b">
        <v>0</v>
      </c>
      <c r="N188" t="s">
        <v>32</v>
      </c>
      <c r="O188" t="s">
        <v>36</v>
      </c>
      <c r="P188" t="b">
        <v>0</v>
      </c>
    </row>
    <row r="189" spans="1:16" x14ac:dyDescent="0.2">
      <c r="A189" s="1">
        <v>486</v>
      </c>
      <c r="B189">
        <v>1</v>
      </c>
      <c r="C189">
        <v>1</v>
      </c>
      <c r="D189" t="s">
        <v>16</v>
      </c>
      <c r="E189">
        <v>35</v>
      </c>
      <c r="F189">
        <v>1</v>
      </c>
      <c r="G189">
        <v>0</v>
      </c>
      <c r="H189">
        <v>90</v>
      </c>
      <c r="I189" t="s">
        <v>17</v>
      </c>
      <c r="J189" t="s">
        <v>21</v>
      </c>
      <c r="K189" t="s">
        <v>24</v>
      </c>
      <c r="L189" t="b">
        <v>0</v>
      </c>
      <c r="M189" t="s">
        <v>18</v>
      </c>
      <c r="N189" t="s">
        <v>32</v>
      </c>
      <c r="O189" t="s">
        <v>36</v>
      </c>
      <c r="P189" t="b">
        <v>0</v>
      </c>
    </row>
    <row r="190" spans="1:16" x14ac:dyDescent="0.2">
      <c r="A190" s="1">
        <v>325</v>
      </c>
      <c r="B190">
        <v>1</v>
      </c>
      <c r="C190">
        <v>1</v>
      </c>
      <c r="D190" t="s">
        <v>16</v>
      </c>
      <c r="E190">
        <v>36</v>
      </c>
      <c r="F190">
        <v>0</v>
      </c>
      <c r="G190">
        <v>0</v>
      </c>
      <c r="H190">
        <v>135.63329999999999</v>
      </c>
      <c r="I190" t="s">
        <v>18</v>
      </c>
      <c r="J190" t="s">
        <v>21</v>
      </c>
      <c r="K190" t="s">
        <v>24</v>
      </c>
      <c r="L190" t="b">
        <v>0</v>
      </c>
      <c r="M190" t="s">
        <v>18</v>
      </c>
      <c r="N190" t="s">
        <v>33</v>
      </c>
      <c r="O190" t="s">
        <v>36</v>
      </c>
      <c r="P190" t="b">
        <v>1</v>
      </c>
    </row>
    <row r="191" spans="1:16" x14ac:dyDescent="0.2">
      <c r="A191" s="1">
        <v>327</v>
      </c>
      <c r="B191">
        <v>1</v>
      </c>
      <c r="C191">
        <v>2</v>
      </c>
      <c r="D191" t="s">
        <v>16</v>
      </c>
      <c r="E191">
        <v>36</v>
      </c>
      <c r="F191">
        <v>0</v>
      </c>
      <c r="G191">
        <v>0</v>
      </c>
      <c r="H191">
        <v>13</v>
      </c>
      <c r="I191" t="s">
        <v>17</v>
      </c>
      <c r="J191" t="s">
        <v>22</v>
      </c>
      <c r="K191" t="s">
        <v>24</v>
      </c>
      <c r="L191" t="b">
        <v>0</v>
      </c>
      <c r="M191" t="s">
        <v>28</v>
      </c>
      <c r="N191" t="s">
        <v>32</v>
      </c>
      <c r="O191" t="s">
        <v>36</v>
      </c>
      <c r="P191" t="b">
        <v>1</v>
      </c>
    </row>
    <row r="192" spans="1:16" x14ac:dyDescent="0.2">
      <c r="A192" s="1">
        <v>387</v>
      </c>
      <c r="B192">
        <v>1</v>
      </c>
      <c r="C192">
        <v>2</v>
      </c>
      <c r="D192" t="s">
        <v>16</v>
      </c>
      <c r="E192">
        <v>36</v>
      </c>
      <c r="F192">
        <v>0</v>
      </c>
      <c r="G192">
        <v>0</v>
      </c>
      <c r="H192">
        <v>13</v>
      </c>
      <c r="I192" t="s">
        <v>17</v>
      </c>
      <c r="J192" t="s">
        <v>22</v>
      </c>
      <c r="K192" t="s">
        <v>24</v>
      </c>
      <c r="L192" t="b">
        <v>0</v>
      </c>
      <c r="N192" t="s">
        <v>32</v>
      </c>
      <c r="O192" t="s">
        <v>36</v>
      </c>
      <c r="P192" t="b">
        <v>1</v>
      </c>
    </row>
    <row r="193" spans="1:16" x14ac:dyDescent="0.2">
      <c r="A193" s="1">
        <v>518</v>
      </c>
      <c r="B193">
        <v>1</v>
      </c>
      <c r="C193">
        <v>2</v>
      </c>
      <c r="D193" t="s">
        <v>16</v>
      </c>
      <c r="E193">
        <v>36</v>
      </c>
      <c r="F193">
        <v>1</v>
      </c>
      <c r="G193">
        <v>0</v>
      </c>
      <c r="H193">
        <v>26</v>
      </c>
      <c r="I193" t="s">
        <v>17</v>
      </c>
      <c r="J193" t="s">
        <v>22</v>
      </c>
      <c r="K193" t="s">
        <v>24</v>
      </c>
      <c r="L193" t="b">
        <v>0</v>
      </c>
      <c r="N193" t="s">
        <v>32</v>
      </c>
      <c r="O193" t="s">
        <v>36</v>
      </c>
      <c r="P193" t="b">
        <v>0</v>
      </c>
    </row>
    <row r="194" spans="1:16" x14ac:dyDescent="0.2">
      <c r="A194" s="1">
        <v>540</v>
      </c>
      <c r="B194">
        <v>1</v>
      </c>
      <c r="C194">
        <v>1</v>
      </c>
      <c r="D194" t="s">
        <v>16</v>
      </c>
      <c r="E194">
        <v>36</v>
      </c>
      <c r="F194">
        <v>0</v>
      </c>
      <c r="G194">
        <v>2</v>
      </c>
      <c r="H194">
        <v>71</v>
      </c>
      <c r="I194" t="s">
        <v>17</v>
      </c>
      <c r="J194" t="s">
        <v>21</v>
      </c>
      <c r="K194" t="s">
        <v>24</v>
      </c>
      <c r="L194" t="b">
        <v>0</v>
      </c>
      <c r="M194" t="s">
        <v>30</v>
      </c>
      <c r="N194" t="s">
        <v>32</v>
      </c>
      <c r="O194" t="s">
        <v>36</v>
      </c>
      <c r="P194" t="b">
        <v>0</v>
      </c>
    </row>
    <row r="195" spans="1:16" x14ac:dyDescent="0.2">
      <c r="A195" s="1">
        <v>559</v>
      </c>
      <c r="B195">
        <v>1</v>
      </c>
      <c r="C195">
        <v>3</v>
      </c>
      <c r="D195" t="s">
        <v>16</v>
      </c>
      <c r="E195">
        <v>36</v>
      </c>
      <c r="F195">
        <v>1</v>
      </c>
      <c r="G195">
        <v>0</v>
      </c>
      <c r="H195">
        <v>17.399999999999999</v>
      </c>
      <c r="I195" t="s">
        <v>17</v>
      </c>
      <c r="J195" t="s">
        <v>20</v>
      </c>
      <c r="K195" t="s">
        <v>24</v>
      </c>
      <c r="L195" t="b">
        <v>0</v>
      </c>
      <c r="N195" t="s">
        <v>32</v>
      </c>
      <c r="O195" t="s">
        <v>36</v>
      </c>
      <c r="P195" t="b">
        <v>0</v>
      </c>
    </row>
    <row r="196" spans="1:16" x14ac:dyDescent="0.2">
      <c r="A196" s="1">
        <v>763</v>
      </c>
      <c r="B196">
        <v>1</v>
      </c>
      <c r="C196">
        <v>1</v>
      </c>
      <c r="D196" t="s">
        <v>16</v>
      </c>
      <c r="E196">
        <v>36</v>
      </c>
      <c r="F196">
        <v>1</v>
      </c>
      <c r="G196">
        <v>2</v>
      </c>
      <c r="H196">
        <v>120</v>
      </c>
      <c r="I196" t="s">
        <v>17</v>
      </c>
      <c r="J196" t="s">
        <v>21</v>
      </c>
      <c r="K196" t="s">
        <v>24</v>
      </c>
      <c r="L196" t="b">
        <v>0</v>
      </c>
      <c r="M196" t="s">
        <v>30</v>
      </c>
      <c r="N196" t="s">
        <v>32</v>
      </c>
      <c r="O196" t="s">
        <v>36</v>
      </c>
      <c r="P196" t="b">
        <v>0</v>
      </c>
    </row>
    <row r="197" spans="1:16" x14ac:dyDescent="0.2">
      <c r="A197" s="1">
        <v>503</v>
      </c>
      <c r="B197">
        <v>0</v>
      </c>
      <c r="C197">
        <v>3</v>
      </c>
      <c r="D197" t="s">
        <v>16</v>
      </c>
      <c r="E197">
        <v>37</v>
      </c>
      <c r="F197">
        <v>0</v>
      </c>
      <c r="G197">
        <v>0</v>
      </c>
      <c r="H197">
        <v>9.5875000000000004</v>
      </c>
      <c r="I197" t="s">
        <v>17</v>
      </c>
      <c r="J197" t="s">
        <v>20</v>
      </c>
      <c r="K197" t="s">
        <v>24</v>
      </c>
      <c r="L197" t="b">
        <v>0</v>
      </c>
      <c r="N197" t="s">
        <v>32</v>
      </c>
      <c r="O197" t="s">
        <v>35</v>
      </c>
      <c r="P197" t="b">
        <v>1</v>
      </c>
    </row>
    <row r="198" spans="1:16" x14ac:dyDescent="0.2">
      <c r="A198" s="1">
        <v>1</v>
      </c>
      <c r="B198">
        <v>1</v>
      </c>
      <c r="C198">
        <v>1</v>
      </c>
      <c r="D198" t="s">
        <v>16</v>
      </c>
      <c r="E198">
        <v>38</v>
      </c>
      <c r="F198">
        <v>1</v>
      </c>
      <c r="G198">
        <v>0</v>
      </c>
      <c r="H198">
        <v>71.283299999999997</v>
      </c>
      <c r="I198" t="s">
        <v>18</v>
      </c>
      <c r="J198" t="s">
        <v>21</v>
      </c>
      <c r="K198" t="s">
        <v>24</v>
      </c>
      <c r="L198" t="b">
        <v>0</v>
      </c>
      <c r="M198" t="s">
        <v>18</v>
      </c>
      <c r="N198" t="s">
        <v>33</v>
      </c>
      <c r="O198" t="s">
        <v>36</v>
      </c>
      <c r="P198" t="b">
        <v>0</v>
      </c>
    </row>
    <row r="199" spans="1:16" x14ac:dyDescent="0.2">
      <c r="A199" s="1">
        <v>25</v>
      </c>
      <c r="B199">
        <v>1</v>
      </c>
      <c r="C199">
        <v>3</v>
      </c>
      <c r="D199" t="s">
        <v>16</v>
      </c>
      <c r="E199">
        <v>38</v>
      </c>
      <c r="F199">
        <v>1</v>
      </c>
      <c r="G199">
        <v>5</v>
      </c>
      <c r="H199">
        <v>31.387499999999999</v>
      </c>
      <c r="I199" t="s">
        <v>17</v>
      </c>
      <c r="J199" t="s">
        <v>20</v>
      </c>
      <c r="K199" t="s">
        <v>24</v>
      </c>
      <c r="L199" t="b">
        <v>0</v>
      </c>
      <c r="N199" t="s">
        <v>32</v>
      </c>
      <c r="O199" t="s">
        <v>36</v>
      </c>
      <c r="P199" t="b">
        <v>0</v>
      </c>
    </row>
    <row r="200" spans="1:16" x14ac:dyDescent="0.2">
      <c r="A200" s="1">
        <v>61</v>
      </c>
      <c r="B200">
        <v>1</v>
      </c>
      <c r="C200">
        <v>1</v>
      </c>
      <c r="D200" t="s">
        <v>16</v>
      </c>
      <c r="E200">
        <v>38</v>
      </c>
      <c r="F200">
        <v>0</v>
      </c>
      <c r="G200">
        <v>0</v>
      </c>
      <c r="H200">
        <v>80</v>
      </c>
      <c r="J200" t="s">
        <v>21</v>
      </c>
      <c r="K200" t="s">
        <v>24</v>
      </c>
      <c r="L200" t="b">
        <v>0</v>
      </c>
      <c r="M200" t="s">
        <v>30</v>
      </c>
      <c r="O200" t="s">
        <v>36</v>
      </c>
      <c r="P200" t="b">
        <v>1</v>
      </c>
    </row>
    <row r="201" spans="1:16" x14ac:dyDescent="0.2">
      <c r="A201" s="1">
        <v>357</v>
      </c>
      <c r="B201">
        <v>0</v>
      </c>
      <c r="C201">
        <v>2</v>
      </c>
      <c r="D201" t="s">
        <v>16</v>
      </c>
      <c r="E201">
        <v>38</v>
      </c>
      <c r="F201">
        <v>0</v>
      </c>
      <c r="G201">
        <v>0</v>
      </c>
      <c r="H201">
        <v>13</v>
      </c>
      <c r="I201" t="s">
        <v>17</v>
      </c>
      <c r="J201" t="s">
        <v>22</v>
      </c>
      <c r="K201" t="s">
        <v>24</v>
      </c>
      <c r="L201" t="b">
        <v>0</v>
      </c>
      <c r="N201" t="s">
        <v>32</v>
      </c>
      <c r="O201" t="s">
        <v>35</v>
      </c>
      <c r="P201" t="b">
        <v>1</v>
      </c>
    </row>
    <row r="202" spans="1:16" x14ac:dyDescent="0.2">
      <c r="A202" s="1">
        <v>716</v>
      </c>
      <c r="B202">
        <v>1</v>
      </c>
      <c r="C202">
        <v>1</v>
      </c>
      <c r="D202" t="s">
        <v>16</v>
      </c>
      <c r="E202">
        <v>38</v>
      </c>
      <c r="F202">
        <v>0</v>
      </c>
      <c r="G202">
        <v>0</v>
      </c>
      <c r="H202">
        <v>227.52500000000001</v>
      </c>
      <c r="I202" t="s">
        <v>18</v>
      </c>
      <c r="J202" t="s">
        <v>21</v>
      </c>
      <c r="K202" t="s">
        <v>24</v>
      </c>
      <c r="L202" t="b">
        <v>0</v>
      </c>
      <c r="M202" t="s">
        <v>18</v>
      </c>
      <c r="N202" t="s">
        <v>33</v>
      </c>
      <c r="O202" t="s">
        <v>36</v>
      </c>
      <c r="P202" t="b">
        <v>1</v>
      </c>
    </row>
    <row r="203" spans="1:16" x14ac:dyDescent="0.2">
      <c r="A203" s="1">
        <v>558</v>
      </c>
      <c r="B203">
        <v>1</v>
      </c>
      <c r="C203">
        <v>1</v>
      </c>
      <c r="D203" t="s">
        <v>16</v>
      </c>
      <c r="E203">
        <v>39</v>
      </c>
      <c r="F203">
        <v>1</v>
      </c>
      <c r="G203">
        <v>1</v>
      </c>
      <c r="H203">
        <v>79.650000000000006</v>
      </c>
      <c r="I203" t="s">
        <v>17</v>
      </c>
      <c r="J203" t="s">
        <v>21</v>
      </c>
      <c r="K203" t="s">
        <v>24</v>
      </c>
      <c r="L203" t="b">
        <v>0</v>
      </c>
      <c r="M203" t="s">
        <v>26</v>
      </c>
      <c r="N203" t="s">
        <v>32</v>
      </c>
      <c r="O203" t="s">
        <v>36</v>
      </c>
      <c r="P203" t="b">
        <v>0</v>
      </c>
    </row>
    <row r="204" spans="1:16" x14ac:dyDescent="0.2">
      <c r="A204" s="1">
        <v>577</v>
      </c>
      <c r="B204">
        <v>1</v>
      </c>
      <c r="C204">
        <v>1</v>
      </c>
      <c r="D204" t="s">
        <v>16</v>
      </c>
      <c r="E204">
        <v>39</v>
      </c>
      <c r="F204">
        <v>1</v>
      </c>
      <c r="G204">
        <v>0</v>
      </c>
      <c r="H204">
        <v>55.9</v>
      </c>
      <c r="I204" t="s">
        <v>17</v>
      </c>
      <c r="J204" t="s">
        <v>21</v>
      </c>
      <c r="K204" t="s">
        <v>24</v>
      </c>
      <c r="L204" t="b">
        <v>0</v>
      </c>
      <c r="M204" t="s">
        <v>26</v>
      </c>
      <c r="N204" t="s">
        <v>32</v>
      </c>
      <c r="O204" t="s">
        <v>36</v>
      </c>
      <c r="P204" t="b">
        <v>0</v>
      </c>
    </row>
    <row r="205" spans="1:16" x14ac:dyDescent="0.2">
      <c r="A205" s="1">
        <v>581</v>
      </c>
      <c r="B205">
        <v>1</v>
      </c>
      <c r="C205">
        <v>1</v>
      </c>
      <c r="D205" t="s">
        <v>16</v>
      </c>
      <c r="E205">
        <v>39</v>
      </c>
      <c r="F205">
        <v>1</v>
      </c>
      <c r="G205">
        <v>1</v>
      </c>
      <c r="H205">
        <v>110.88330000000001</v>
      </c>
      <c r="I205" t="s">
        <v>18</v>
      </c>
      <c r="J205" t="s">
        <v>21</v>
      </c>
      <c r="K205" t="s">
        <v>24</v>
      </c>
      <c r="L205" t="b">
        <v>0</v>
      </c>
      <c r="M205" t="s">
        <v>18</v>
      </c>
      <c r="N205" t="s">
        <v>33</v>
      </c>
      <c r="O205" t="s">
        <v>36</v>
      </c>
      <c r="P205" t="b">
        <v>0</v>
      </c>
    </row>
    <row r="206" spans="1:16" x14ac:dyDescent="0.2">
      <c r="A206" s="1">
        <v>610</v>
      </c>
      <c r="B206">
        <v>0</v>
      </c>
      <c r="C206">
        <v>3</v>
      </c>
      <c r="D206" t="s">
        <v>16</v>
      </c>
      <c r="E206">
        <v>39</v>
      </c>
      <c r="F206">
        <v>1</v>
      </c>
      <c r="G206">
        <v>5</v>
      </c>
      <c r="H206">
        <v>31.274999999999999</v>
      </c>
      <c r="I206" t="s">
        <v>17</v>
      </c>
      <c r="J206" t="s">
        <v>20</v>
      </c>
      <c r="K206" t="s">
        <v>24</v>
      </c>
      <c r="L206" t="b">
        <v>0</v>
      </c>
      <c r="N206" t="s">
        <v>32</v>
      </c>
      <c r="O206" t="s">
        <v>35</v>
      </c>
      <c r="P206" t="b">
        <v>0</v>
      </c>
    </row>
    <row r="207" spans="1:16" x14ac:dyDescent="0.2">
      <c r="A207" s="1">
        <v>835</v>
      </c>
      <c r="B207">
        <v>1</v>
      </c>
      <c r="C207">
        <v>1</v>
      </c>
      <c r="D207" t="s">
        <v>16</v>
      </c>
      <c r="E207">
        <v>39</v>
      </c>
      <c r="F207">
        <v>1</v>
      </c>
      <c r="G207">
        <v>1</v>
      </c>
      <c r="H207">
        <v>83.158299999999997</v>
      </c>
      <c r="I207" t="s">
        <v>18</v>
      </c>
      <c r="J207" t="s">
        <v>21</v>
      </c>
      <c r="K207" t="s">
        <v>24</v>
      </c>
      <c r="L207" t="b">
        <v>0</v>
      </c>
      <c r="M207" t="s">
        <v>26</v>
      </c>
      <c r="N207" t="s">
        <v>33</v>
      </c>
      <c r="O207" t="s">
        <v>36</v>
      </c>
      <c r="P207" t="b">
        <v>0</v>
      </c>
    </row>
    <row r="208" spans="1:16" x14ac:dyDescent="0.2">
      <c r="A208" s="1">
        <v>885</v>
      </c>
      <c r="B208">
        <v>0</v>
      </c>
      <c r="C208">
        <v>3</v>
      </c>
      <c r="D208" t="s">
        <v>16</v>
      </c>
      <c r="E208">
        <v>39</v>
      </c>
      <c r="F208">
        <v>0</v>
      </c>
      <c r="G208">
        <v>5</v>
      </c>
      <c r="H208">
        <v>29.125</v>
      </c>
      <c r="I208" t="s">
        <v>19</v>
      </c>
      <c r="J208" t="s">
        <v>20</v>
      </c>
      <c r="K208" t="s">
        <v>24</v>
      </c>
      <c r="L208" t="b">
        <v>0</v>
      </c>
      <c r="N208" t="s">
        <v>34</v>
      </c>
      <c r="O208" t="s">
        <v>35</v>
      </c>
      <c r="P208" t="b">
        <v>0</v>
      </c>
    </row>
    <row r="209" spans="1:16" x14ac:dyDescent="0.2">
      <c r="A209" s="1">
        <v>40</v>
      </c>
      <c r="B209">
        <v>0</v>
      </c>
      <c r="C209">
        <v>3</v>
      </c>
      <c r="D209" t="s">
        <v>16</v>
      </c>
      <c r="E209">
        <v>40</v>
      </c>
      <c r="F209">
        <v>1</v>
      </c>
      <c r="G209">
        <v>0</v>
      </c>
      <c r="H209">
        <v>9.4749999999999996</v>
      </c>
      <c r="I209" t="s">
        <v>17</v>
      </c>
      <c r="J209" t="s">
        <v>20</v>
      </c>
      <c r="K209" t="s">
        <v>24</v>
      </c>
      <c r="L209" t="b">
        <v>0</v>
      </c>
      <c r="N209" t="s">
        <v>32</v>
      </c>
      <c r="O209" t="s">
        <v>35</v>
      </c>
      <c r="P209" t="b">
        <v>0</v>
      </c>
    </row>
    <row r="210" spans="1:16" x14ac:dyDescent="0.2">
      <c r="A210" s="1">
        <v>161</v>
      </c>
      <c r="B210">
        <v>1</v>
      </c>
      <c r="C210">
        <v>2</v>
      </c>
      <c r="D210" t="s">
        <v>16</v>
      </c>
      <c r="E210">
        <v>40</v>
      </c>
      <c r="F210">
        <v>0</v>
      </c>
      <c r="G210">
        <v>0</v>
      </c>
      <c r="H210">
        <v>15.75</v>
      </c>
      <c r="I210" t="s">
        <v>17</v>
      </c>
      <c r="J210" t="s">
        <v>22</v>
      </c>
      <c r="K210" t="s">
        <v>24</v>
      </c>
      <c r="L210" t="b">
        <v>0</v>
      </c>
      <c r="N210" t="s">
        <v>32</v>
      </c>
      <c r="O210" t="s">
        <v>36</v>
      </c>
      <c r="P210" t="b">
        <v>1</v>
      </c>
    </row>
    <row r="211" spans="1:16" x14ac:dyDescent="0.2">
      <c r="A211" s="1">
        <v>319</v>
      </c>
      <c r="B211">
        <v>1</v>
      </c>
      <c r="C211">
        <v>1</v>
      </c>
      <c r="D211" t="s">
        <v>16</v>
      </c>
      <c r="E211">
        <v>40</v>
      </c>
      <c r="F211">
        <v>1</v>
      </c>
      <c r="G211">
        <v>1</v>
      </c>
      <c r="H211">
        <v>134.5</v>
      </c>
      <c r="I211" t="s">
        <v>18</v>
      </c>
      <c r="J211" t="s">
        <v>21</v>
      </c>
      <c r="K211" t="s">
        <v>24</v>
      </c>
      <c r="L211" t="b">
        <v>0</v>
      </c>
      <c r="M211" t="s">
        <v>26</v>
      </c>
      <c r="N211" t="s">
        <v>33</v>
      </c>
      <c r="O211" t="s">
        <v>36</v>
      </c>
      <c r="P211" t="b">
        <v>0</v>
      </c>
    </row>
    <row r="212" spans="1:16" x14ac:dyDescent="0.2">
      <c r="A212" s="1">
        <v>346</v>
      </c>
      <c r="B212">
        <v>1</v>
      </c>
      <c r="C212">
        <v>2</v>
      </c>
      <c r="D212" t="s">
        <v>16</v>
      </c>
      <c r="E212">
        <v>40</v>
      </c>
      <c r="F212">
        <v>0</v>
      </c>
      <c r="G212">
        <v>0</v>
      </c>
      <c r="H212">
        <v>13</v>
      </c>
      <c r="I212" t="s">
        <v>17</v>
      </c>
      <c r="J212" t="s">
        <v>22</v>
      </c>
      <c r="K212" t="s">
        <v>24</v>
      </c>
      <c r="L212" t="b">
        <v>0</v>
      </c>
      <c r="N212" t="s">
        <v>32</v>
      </c>
      <c r="O212" t="s">
        <v>36</v>
      </c>
      <c r="P212" t="b">
        <v>1</v>
      </c>
    </row>
    <row r="213" spans="1:16" x14ac:dyDescent="0.2">
      <c r="A213" s="1">
        <v>609</v>
      </c>
      <c r="B213">
        <v>1</v>
      </c>
      <c r="C213">
        <v>1</v>
      </c>
      <c r="D213" t="s">
        <v>16</v>
      </c>
      <c r="E213">
        <v>40</v>
      </c>
      <c r="F213">
        <v>0</v>
      </c>
      <c r="G213">
        <v>0</v>
      </c>
      <c r="H213">
        <v>153.46250000000001</v>
      </c>
      <c r="I213" t="s">
        <v>17</v>
      </c>
      <c r="J213" t="s">
        <v>21</v>
      </c>
      <c r="K213" t="s">
        <v>24</v>
      </c>
      <c r="L213" t="b">
        <v>0</v>
      </c>
      <c r="M213" t="s">
        <v>18</v>
      </c>
      <c r="N213" t="s">
        <v>32</v>
      </c>
      <c r="O213" t="s">
        <v>36</v>
      </c>
      <c r="P213" t="b">
        <v>1</v>
      </c>
    </row>
    <row r="214" spans="1:16" x14ac:dyDescent="0.2">
      <c r="A214" s="1">
        <v>670</v>
      </c>
      <c r="B214">
        <v>1</v>
      </c>
      <c r="C214">
        <v>2</v>
      </c>
      <c r="D214" t="s">
        <v>16</v>
      </c>
      <c r="E214">
        <v>40</v>
      </c>
      <c r="F214">
        <v>1</v>
      </c>
      <c r="G214">
        <v>1</v>
      </c>
      <c r="H214">
        <v>39</v>
      </c>
      <c r="I214" t="s">
        <v>17</v>
      </c>
      <c r="J214" t="s">
        <v>22</v>
      </c>
      <c r="K214" t="s">
        <v>24</v>
      </c>
      <c r="L214" t="b">
        <v>0</v>
      </c>
      <c r="N214" t="s">
        <v>32</v>
      </c>
      <c r="O214" t="s">
        <v>36</v>
      </c>
      <c r="P214" t="b">
        <v>0</v>
      </c>
    </row>
    <row r="215" spans="1:16" x14ac:dyDescent="0.2">
      <c r="A215" s="1">
        <v>254</v>
      </c>
      <c r="B215">
        <v>0</v>
      </c>
      <c r="C215">
        <v>3</v>
      </c>
      <c r="D215" t="s">
        <v>16</v>
      </c>
      <c r="E215">
        <v>41</v>
      </c>
      <c r="F215">
        <v>0</v>
      </c>
      <c r="G215">
        <v>2</v>
      </c>
      <c r="H215">
        <v>20.212499999999999</v>
      </c>
      <c r="I215" t="s">
        <v>17</v>
      </c>
      <c r="J215" t="s">
        <v>20</v>
      </c>
      <c r="K215" t="s">
        <v>24</v>
      </c>
      <c r="L215" t="b">
        <v>0</v>
      </c>
      <c r="N215" t="s">
        <v>32</v>
      </c>
      <c r="O215" t="s">
        <v>35</v>
      </c>
      <c r="P215" t="b">
        <v>0</v>
      </c>
    </row>
    <row r="216" spans="1:16" x14ac:dyDescent="0.2">
      <c r="A216" s="1">
        <v>272</v>
      </c>
      <c r="B216">
        <v>1</v>
      </c>
      <c r="C216">
        <v>2</v>
      </c>
      <c r="D216" t="s">
        <v>16</v>
      </c>
      <c r="E216">
        <v>41</v>
      </c>
      <c r="F216">
        <v>0</v>
      </c>
      <c r="G216">
        <v>1</v>
      </c>
      <c r="H216">
        <v>19.5</v>
      </c>
      <c r="I216" t="s">
        <v>17</v>
      </c>
      <c r="J216" t="s">
        <v>22</v>
      </c>
      <c r="K216" t="s">
        <v>24</v>
      </c>
      <c r="L216" t="b">
        <v>0</v>
      </c>
      <c r="N216" t="s">
        <v>32</v>
      </c>
      <c r="O216" t="s">
        <v>36</v>
      </c>
      <c r="P216" t="b">
        <v>0</v>
      </c>
    </row>
    <row r="217" spans="1:16" x14ac:dyDescent="0.2">
      <c r="A217" s="1">
        <v>337</v>
      </c>
      <c r="B217">
        <v>1</v>
      </c>
      <c r="C217">
        <v>1</v>
      </c>
      <c r="D217" t="s">
        <v>16</v>
      </c>
      <c r="E217">
        <v>41</v>
      </c>
      <c r="F217">
        <v>0</v>
      </c>
      <c r="G217">
        <v>0</v>
      </c>
      <c r="H217">
        <v>134.5</v>
      </c>
      <c r="I217" t="s">
        <v>18</v>
      </c>
      <c r="J217" t="s">
        <v>21</v>
      </c>
      <c r="K217" t="s">
        <v>24</v>
      </c>
      <c r="L217" t="b">
        <v>0</v>
      </c>
      <c r="M217" t="s">
        <v>26</v>
      </c>
      <c r="N217" t="s">
        <v>33</v>
      </c>
      <c r="O217" t="s">
        <v>36</v>
      </c>
      <c r="P217" t="b">
        <v>1</v>
      </c>
    </row>
    <row r="218" spans="1:16" x14ac:dyDescent="0.2">
      <c r="A218" s="1">
        <v>638</v>
      </c>
      <c r="B218">
        <v>0</v>
      </c>
      <c r="C218">
        <v>3</v>
      </c>
      <c r="D218" t="s">
        <v>16</v>
      </c>
      <c r="E218">
        <v>41</v>
      </c>
      <c r="F218">
        <v>0</v>
      </c>
      <c r="G218">
        <v>5</v>
      </c>
      <c r="H218">
        <v>39.6875</v>
      </c>
      <c r="I218" t="s">
        <v>17</v>
      </c>
      <c r="J218" t="s">
        <v>20</v>
      </c>
      <c r="K218" t="s">
        <v>24</v>
      </c>
      <c r="L218" t="b">
        <v>0</v>
      </c>
      <c r="N218" t="s">
        <v>32</v>
      </c>
      <c r="O218" t="s">
        <v>35</v>
      </c>
      <c r="P218" t="b">
        <v>0</v>
      </c>
    </row>
    <row r="219" spans="1:16" x14ac:dyDescent="0.2">
      <c r="A219" s="1">
        <v>380</v>
      </c>
      <c r="B219">
        <v>1</v>
      </c>
      <c r="C219">
        <v>1</v>
      </c>
      <c r="D219" t="s">
        <v>16</v>
      </c>
      <c r="E219">
        <v>42</v>
      </c>
      <c r="F219">
        <v>0</v>
      </c>
      <c r="G219">
        <v>0</v>
      </c>
      <c r="H219">
        <v>227.52500000000001</v>
      </c>
      <c r="I219" t="s">
        <v>18</v>
      </c>
      <c r="J219" t="s">
        <v>21</v>
      </c>
      <c r="K219" t="s">
        <v>24</v>
      </c>
      <c r="L219" t="b">
        <v>0</v>
      </c>
      <c r="N219" t="s">
        <v>33</v>
      </c>
      <c r="O219" t="s">
        <v>36</v>
      </c>
      <c r="P219" t="b">
        <v>1</v>
      </c>
    </row>
    <row r="220" spans="1:16" x14ac:dyDescent="0.2">
      <c r="A220" s="1">
        <v>432</v>
      </c>
      <c r="B220">
        <v>1</v>
      </c>
      <c r="C220">
        <v>2</v>
      </c>
      <c r="D220" t="s">
        <v>16</v>
      </c>
      <c r="E220">
        <v>42</v>
      </c>
      <c r="F220">
        <v>1</v>
      </c>
      <c r="G220">
        <v>0</v>
      </c>
      <c r="H220">
        <v>26</v>
      </c>
      <c r="I220" t="s">
        <v>17</v>
      </c>
      <c r="J220" t="s">
        <v>22</v>
      </c>
      <c r="K220" t="s">
        <v>24</v>
      </c>
      <c r="L220" t="b">
        <v>0</v>
      </c>
      <c r="N220" t="s">
        <v>32</v>
      </c>
      <c r="O220" t="s">
        <v>36</v>
      </c>
      <c r="P220" t="b">
        <v>0</v>
      </c>
    </row>
    <row r="221" spans="1:16" x14ac:dyDescent="0.2">
      <c r="A221" s="1">
        <v>865</v>
      </c>
      <c r="B221">
        <v>1</v>
      </c>
      <c r="C221">
        <v>2</v>
      </c>
      <c r="D221" t="s">
        <v>16</v>
      </c>
      <c r="E221">
        <v>42</v>
      </c>
      <c r="F221">
        <v>0</v>
      </c>
      <c r="G221">
        <v>0</v>
      </c>
      <c r="H221">
        <v>13</v>
      </c>
      <c r="I221" t="s">
        <v>17</v>
      </c>
      <c r="J221" t="s">
        <v>22</v>
      </c>
      <c r="K221" t="s">
        <v>24</v>
      </c>
      <c r="L221" t="b">
        <v>0</v>
      </c>
      <c r="N221" t="s">
        <v>32</v>
      </c>
      <c r="O221" t="s">
        <v>36</v>
      </c>
      <c r="P221" t="b">
        <v>1</v>
      </c>
    </row>
    <row r="222" spans="1:16" x14ac:dyDescent="0.2">
      <c r="A222" s="1">
        <v>678</v>
      </c>
      <c r="B222">
        <v>0</v>
      </c>
      <c r="C222">
        <v>3</v>
      </c>
      <c r="D222" t="s">
        <v>16</v>
      </c>
      <c r="E222">
        <v>43</v>
      </c>
      <c r="F222">
        <v>1</v>
      </c>
      <c r="G222">
        <v>6</v>
      </c>
      <c r="H222">
        <v>46.9</v>
      </c>
      <c r="I222" t="s">
        <v>17</v>
      </c>
      <c r="J222" t="s">
        <v>20</v>
      </c>
      <c r="K222" t="s">
        <v>24</v>
      </c>
      <c r="L222" t="b">
        <v>0</v>
      </c>
      <c r="N222" t="s">
        <v>32</v>
      </c>
      <c r="O222" t="s">
        <v>35</v>
      </c>
      <c r="P222" t="b">
        <v>0</v>
      </c>
    </row>
    <row r="223" spans="1:16" x14ac:dyDescent="0.2">
      <c r="A223" s="1">
        <v>779</v>
      </c>
      <c r="B223">
        <v>1</v>
      </c>
      <c r="C223">
        <v>1</v>
      </c>
      <c r="D223" t="s">
        <v>16</v>
      </c>
      <c r="E223">
        <v>43</v>
      </c>
      <c r="F223">
        <v>0</v>
      </c>
      <c r="G223">
        <v>1</v>
      </c>
      <c r="H223">
        <v>211.33750000000001</v>
      </c>
      <c r="I223" t="s">
        <v>17</v>
      </c>
      <c r="J223" t="s">
        <v>21</v>
      </c>
      <c r="K223" t="s">
        <v>24</v>
      </c>
      <c r="L223" t="b">
        <v>0</v>
      </c>
      <c r="M223" t="s">
        <v>30</v>
      </c>
      <c r="N223" t="s">
        <v>32</v>
      </c>
      <c r="O223" t="s">
        <v>36</v>
      </c>
      <c r="P223" t="b">
        <v>0</v>
      </c>
    </row>
    <row r="224" spans="1:16" x14ac:dyDescent="0.2">
      <c r="A224" s="1">
        <v>194</v>
      </c>
      <c r="B224">
        <v>1</v>
      </c>
      <c r="C224">
        <v>1</v>
      </c>
      <c r="D224" t="s">
        <v>16</v>
      </c>
      <c r="E224">
        <v>44</v>
      </c>
      <c r="F224">
        <v>0</v>
      </c>
      <c r="G224">
        <v>0</v>
      </c>
      <c r="H224">
        <v>27.720800000000001</v>
      </c>
      <c r="I224" t="s">
        <v>18</v>
      </c>
      <c r="J224" t="s">
        <v>21</v>
      </c>
      <c r="K224" t="s">
        <v>24</v>
      </c>
      <c r="L224" t="b">
        <v>0</v>
      </c>
      <c r="M224" t="s">
        <v>30</v>
      </c>
      <c r="N224" t="s">
        <v>33</v>
      </c>
      <c r="O224" t="s">
        <v>36</v>
      </c>
      <c r="P224" t="b">
        <v>1</v>
      </c>
    </row>
    <row r="225" spans="1:16" x14ac:dyDescent="0.2">
      <c r="A225" s="1">
        <v>523</v>
      </c>
      <c r="B225">
        <v>1</v>
      </c>
      <c r="C225">
        <v>1</v>
      </c>
      <c r="D225" t="s">
        <v>16</v>
      </c>
      <c r="E225">
        <v>44</v>
      </c>
      <c r="F225">
        <v>0</v>
      </c>
      <c r="G225">
        <v>1</v>
      </c>
      <c r="H225">
        <v>57.979199999999999</v>
      </c>
      <c r="I225" t="s">
        <v>18</v>
      </c>
      <c r="J225" t="s">
        <v>21</v>
      </c>
      <c r="K225" t="s">
        <v>24</v>
      </c>
      <c r="L225" t="b">
        <v>0</v>
      </c>
      <c r="M225" t="s">
        <v>30</v>
      </c>
      <c r="N225" t="s">
        <v>33</v>
      </c>
      <c r="O225" t="s">
        <v>36</v>
      </c>
      <c r="P225" t="b">
        <v>0</v>
      </c>
    </row>
    <row r="226" spans="1:16" x14ac:dyDescent="0.2">
      <c r="A226" s="1">
        <v>854</v>
      </c>
      <c r="B226">
        <v>0</v>
      </c>
      <c r="C226">
        <v>2</v>
      </c>
      <c r="D226" t="s">
        <v>16</v>
      </c>
      <c r="E226">
        <v>44</v>
      </c>
      <c r="F226">
        <v>1</v>
      </c>
      <c r="G226">
        <v>0</v>
      </c>
      <c r="H226">
        <v>26</v>
      </c>
      <c r="I226" t="s">
        <v>17</v>
      </c>
      <c r="J226" t="s">
        <v>22</v>
      </c>
      <c r="K226" t="s">
        <v>24</v>
      </c>
      <c r="L226" t="b">
        <v>0</v>
      </c>
      <c r="N226" t="s">
        <v>32</v>
      </c>
      <c r="O226" t="s">
        <v>35</v>
      </c>
      <c r="P226" t="b">
        <v>0</v>
      </c>
    </row>
    <row r="227" spans="1:16" x14ac:dyDescent="0.2">
      <c r="A227" s="1">
        <v>167</v>
      </c>
      <c r="B227">
        <v>0</v>
      </c>
      <c r="C227">
        <v>3</v>
      </c>
      <c r="D227" t="s">
        <v>16</v>
      </c>
      <c r="E227">
        <v>45</v>
      </c>
      <c r="F227">
        <v>1</v>
      </c>
      <c r="G227">
        <v>4</v>
      </c>
      <c r="H227">
        <v>27.9</v>
      </c>
      <c r="I227" t="s">
        <v>17</v>
      </c>
      <c r="J227" t="s">
        <v>20</v>
      </c>
      <c r="K227" t="s">
        <v>24</v>
      </c>
      <c r="L227" t="b">
        <v>0</v>
      </c>
      <c r="N227" t="s">
        <v>32</v>
      </c>
      <c r="O227" t="s">
        <v>35</v>
      </c>
      <c r="P227" t="b">
        <v>0</v>
      </c>
    </row>
    <row r="228" spans="1:16" x14ac:dyDescent="0.2">
      <c r="A228" s="1">
        <v>276</v>
      </c>
      <c r="B228">
        <v>0</v>
      </c>
      <c r="C228">
        <v>3</v>
      </c>
      <c r="D228" t="s">
        <v>16</v>
      </c>
      <c r="E228">
        <v>45</v>
      </c>
      <c r="F228">
        <v>0</v>
      </c>
      <c r="G228">
        <v>0</v>
      </c>
      <c r="H228">
        <v>7.75</v>
      </c>
      <c r="I228" t="s">
        <v>17</v>
      </c>
      <c r="J228" t="s">
        <v>20</v>
      </c>
      <c r="K228" t="s">
        <v>24</v>
      </c>
      <c r="L228" t="b">
        <v>0</v>
      </c>
      <c r="N228" t="s">
        <v>32</v>
      </c>
      <c r="O228" t="s">
        <v>35</v>
      </c>
      <c r="P228" t="b">
        <v>1</v>
      </c>
    </row>
    <row r="229" spans="1:16" x14ac:dyDescent="0.2">
      <c r="A229" s="1">
        <v>362</v>
      </c>
      <c r="B229">
        <v>0</v>
      </c>
      <c r="C229">
        <v>3</v>
      </c>
      <c r="D229" t="s">
        <v>16</v>
      </c>
      <c r="E229">
        <v>45</v>
      </c>
      <c r="F229">
        <v>0</v>
      </c>
      <c r="G229">
        <v>1</v>
      </c>
      <c r="H229">
        <v>14.4542</v>
      </c>
      <c r="I229" t="s">
        <v>18</v>
      </c>
      <c r="J229" t="s">
        <v>20</v>
      </c>
      <c r="K229" t="s">
        <v>24</v>
      </c>
      <c r="L229" t="b">
        <v>0</v>
      </c>
      <c r="N229" t="s">
        <v>33</v>
      </c>
      <c r="O229" t="s">
        <v>35</v>
      </c>
      <c r="P229" t="b">
        <v>0</v>
      </c>
    </row>
    <row r="230" spans="1:16" x14ac:dyDescent="0.2">
      <c r="A230" s="1">
        <v>440</v>
      </c>
      <c r="B230">
        <v>1</v>
      </c>
      <c r="C230">
        <v>2</v>
      </c>
      <c r="D230" t="s">
        <v>16</v>
      </c>
      <c r="E230">
        <v>45</v>
      </c>
      <c r="F230">
        <v>1</v>
      </c>
      <c r="G230">
        <v>1</v>
      </c>
      <c r="H230">
        <v>26.25</v>
      </c>
      <c r="I230" t="s">
        <v>17</v>
      </c>
      <c r="J230" t="s">
        <v>22</v>
      </c>
      <c r="K230" t="s">
        <v>24</v>
      </c>
      <c r="L230" t="b">
        <v>0</v>
      </c>
      <c r="N230" t="s">
        <v>32</v>
      </c>
      <c r="O230" t="s">
        <v>36</v>
      </c>
      <c r="P230" t="b">
        <v>0</v>
      </c>
    </row>
    <row r="231" spans="1:16" x14ac:dyDescent="0.2">
      <c r="A231" s="1">
        <v>706</v>
      </c>
      <c r="B231">
        <v>1</v>
      </c>
      <c r="C231">
        <v>2</v>
      </c>
      <c r="D231" t="s">
        <v>16</v>
      </c>
      <c r="E231">
        <v>45</v>
      </c>
      <c r="F231">
        <v>0</v>
      </c>
      <c r="G231">
        <v>0</v>
      </c>
      <c r="H231">
        <v>13.5</v>
      </c>
      <c r="I231" t="s">
        <v>17</v>
      </c>
      <c r="J231" t="s">
        <v>22</v>
      </c>
      <c r="K231" t="s">
        <v>24</v>
      </c>
      <c r="L231" t="b">
        <v>0</v>
      </c>
      <c r="N231" t="s">
        <v>32</v>
      </c>
      <c r="O231" t="s">
        <v>36</v>
      </c>
      <c r="P231" t="b">
        <v>1</v>
      </c>
    </row>
    <row r="232" spans="1:16" x14ac:dyDescent="0.2">
      <c r="A232" s="1">
        <v>856</v>
      </c>
      <c r="B232">
        <v>1</v>
      </c>
      <c r="C232">
        <v>1</v>
      </c>
      <c r="D232" t="s">
        <v>16</v>
      </c>
      <c r="E232">
        <v>45</v>
      </c>
      <c r="F232">
        <v>1</v>
      </c>
      <c r="G232">
        <v>1</v>
      </c>
      <c r="H232">
        <v>164.86670000000001</v>
      </c>
      <c r="I232" t="s">
        <v>17</v>
      </c>
      <c r="J232" t="s">
        <v>21</v>
      </c>
      <c r="K232" t="s">
        <v>24</v>
      </c>
      <c r="L232" t="b">
        <v>0</v>
      </c>
      <c r="N232" t="s">
        <v>32</v>
      </c>
      <c r="O232" t="s">
        <v>36</v>
      </c>
      <c r="P232" t="b">
        <v>0</v>
      </c>
    </row>
    <row r="233" spans="1:16" x14ac:dyDescent="0.2">
      <c r="A233" s="1">
        <v>132</v>
      </c>
      <c r="B233">
        <v>0</v>
      </c>
      <c r="C233">
        <v>3</v>
      </c>
      <c r="D233" t="s">
        <v>16</v>
      </c>
      <c r="E233">
        <v>47</v>
      </c>
      <c r="F233">
        <v>1</v>
      </c>
      <c r="G233">
        <v>0</v>
      </c>
      <c r="H233">
        <v>14.5</v>
      </c>
      <c r="I233" t="s">
        <v>17</v>
      </c>
      <c r="J233" t="s">
        <v>20</v>
      </c>
      <c r="K233" t="s">
        <v>24</v>
      </c>
      <c r="L233" t="b">
        <v>0</v>
      </c>
      <c r="N233" t="s">
        <v>32</v>
      </c>
      <c r="O233" t="s">
        <v>35</v>
      </c>
      <c r="P233" t="b">
        <v>0</v>
      </c>
    </row>
    <row r="234" spans="1:16" x14ac:dyDescent="0.2">
      <c r="A234" s="1">
        <v>871</v>
      </c>
      <c r="B234">
        <v>1</v>
      </c>
      <c r="C234">
        <v>1</v>
      </c>
      <c r="D234" t="s">
        <v>16</v>
      </c>
      <c r="E234">
        <v>47</v>
      </c>
      <c r="F234">
        <v>1</v>
      </c>
      <c r="G234">
        <v>1</v>
      </c>
      <c r="H234">
        <v>52.554200000000002</v>
      </c>
      <c r="I234" t="s">
        <v>17</v>
      </c>
      <c r="J234" t="s">
        <v>21</v>
      </c>
      <c r="K234" t="s">
        <v>24</v>
      </c>
      <c r="L234" t="b">
        <v>0</v>
      </c>
      <c r="M234" t="s">
        <v>28</v>
      </c>
      <c r="N234" t="s">
        <v>32</v>
      </c>
      <c r="O234" t="s">
        <v>36</v>
      </c>
      <c r="P234" t="b">
        <v>0</v>
      </c>
    </row>
    <row r="235" spans="1:16" x14ac:dyDescent="0.2">
      <c r="A235" s="1">
        <v>556</v>
      </c>
      <c r="B235">
        <v>1</v>
      </c>
      <c r="C235">
        <v>1</v>
      </c>
      <c r="D235" t="s">
        <v>16</v>
      </c>
      <c r="E235">
        <v>48</v>
      </c>
      <c r="F235">
        <v>1</v>
      </c>
      <c r="G235">
        <v>0</v>
      </c>
      <c r="H235">
        <v>39.6</v>
      </c>
      <c r="I235" t="s">
        <v>18</v>
      </c>
      <c r="J235" t="s">
        <v>21</v>
      </c>
      <c r="K235" t="s">
        <v>24</v>
      </c>
      <c r="L235" t="b">
        <v>0</v>
      </c>
      <c r="M235" t="s">
        <v>29</v>
      </c>
      <c r="N235" t="s">
        <v>33</v>
      </c>
      <c r="O235" t="s">
        <v>36</v>
      </c>
      <c r="P235" t="b">
        <v>0</v>
      </c>
    </row>
    <row r="236" spans="1:16" x14ac:dyDescent="0.2">
      <c r="A236" s="1">
        <v>736</v>
      </c>
      <c r="B236">
        <v>0</v>
      </c>
      <c r="C236">
        <v>3</v>
      </c>
      <c r="D236" t="s">
        <v>16</v>
      </c>
      <c r="E236">
        <v>48</v>
      </c>
      <c r="F236">
        <v>1</v>
      </c>
      <c r="G236">
        <v>3</v>
      </c>
      <c r="H236">
        <v>34.375</v>
      </c>
      <c r="I236" t="s">
        <v>17</v>
      </c>
      <c r="J236" t="s">
        <v>20</v>
      </c>
      <c r="K236" t="s">
        <v>24</v>
      </c>
      <c r="L236" t="b">
        <v>0</v>
      </c>
      <c r="N236" t="s">
        <v>32</v>
      </c>
      <c r="O236" t="s">
        <v>35</v>
      </c>
      <c r="P236" t="b">
        <v>0</v>
      </c>
    </row>
    <row r="237" spans="1:16" x14ac:dyDescent="0.2">
      <c r="A237" s="1">
        <v>754</v>
      </c>
      <c r="B237">
        <v>1</v>
      </c>
      <c r="C237">
        <v>2</v>
      </c>
      <c r="D237" t="s">
        <v>16</v>
      </c>
      <c r="E237">
        <v>48</v>
      </c>
      <c r="F237">
        <v>1</v>
      </c>
      <c r="G237">
        <v>2</v>
      </c>
      <c r="H237">
        <v>65</v>
      </c>
      <c r="I237" t="s">
        <v>17</v>
      </c>
      <c r="J237" t="s">
        <v>22</v>
      </c>
      <c r="K237" t="s">
        <v>24</v>
      </c>
      <c r="L237" t="b">
        <v>0</v>
      </c>
      <c r="N237" t="s">
        <v>32</v>
      </c>
      <c r="O237" t="s">
        <v>36</v>
      </c>
      <c r="P237" t="b">
        <v>0</v>
      </c>
    </row>
    <row r="238" spans="1:16" x14ac:dyDescent="0.2">
      <c r="A238" s="1">
        <v>862</v>
      </c>
      <c r="B238">
        <v>1</v>
      </c>
      <c r="C238">
        <v>1</v>
      </c>
      <c r="D238" t="s">
        <v>16</v>
      </c>
      <c r="E238">
        <v>48</v>
      </c>
      <c r="F238">
        <v>0</v>
      </c>
      <c r="G238">
        <v>0</v>
      </c>
      <c r="H238">
        <v>25.929200000000002</v>
      </c>
      <c r="I238" t="s">
        <v>17</v>
      </c>
      <c r="J238" t="s">
        <v>21</v>
      </c>
      <c r="K238" t="s">
        <v>24</v>
      </c>
      <c r="L238" t="b">
        <v>0</v>
      </c>
      <c r="M238" t="s">
        <v>28</v>
      </c>
      <c r="N238" t="s">
        <v>32</v>
      </c>
      <c r="O238" t="s">
        <v>36</v>
      </c>
      <c r="P238" t="b">
        <v>1</v>
      </c>
    </row>
    <row r="239" spans="1:16" x14ac:dyDescent="0.2">
      <c r="A239" s="1">
        <v>52</v>
      </c>
      <c r="B239">
        <v>1</v>
      </c>
      <c r="C239">
        <v>1</v>
      </c>
      <c r="D239" t="s">
        <v>16</v>
      </c>
      <c r="E239">
        <v>49</v>
      </c>
      <c r="F239">
        <v>1</v>
      </c>
      <c r="G239">
        <v>0</v>
      </c>
      <c r="H239">
        <v>76.729200000000006</v>
      </c>
      <c r="I239" t="s">
        <v>18</v>
      </c>
      <c r="J239" t="s">
        <v>21</v>
      </c>
      <c r="K239" t="s">
        <v>24</v>
      </c>
      <c r="L239" t="b">
        <v>0</v>
      </c>
      <c r="M239" t="s">
        <v>28</v>
      </c>
      <c r="N239" t="s">
        <v>33</v>
      </c>
      <c r="O239" t="s">
        <v>36</v>
      </c>
      <c r="P239" t="b">
        <v>0</v>
      </c>
    </row>
    <row r="240" spans="1:16" x14ac:dyDescent="0.2">
      <c r="A240" s="1">
        <v>796</v>
      </c>
      <c r="B240">
        <v>1</v>
      </c>
      <c r="C240">
        <v>1</v>
      </c>
      <c r="D240" t="s">
        <v>16</v>
      </c>
      <c r="E240">
        <v>49</v>
      </c>
      <c r="F240">
        <v>0</v>
      </c>
      <c r="G240">
        <v>0</v>
      </c>
      <c r="H240">
        <v>25.929200000000002</v>
      </c>
      <c r="I240" t="s">
        <v>17</v>
      </c>
      <c r="J240" t="s">
        <v>21</v>
      </c>
      <c r="K240" t="s">
        <v>24</v>
      </c>
      <c r="L240" t="b">
        <v>0</v>
      </c>
      <c r="M240" t="s">
        <v>28</v>
      </c>
      <c r="N240" t="s">
        <v>32</v>
      </c>
      <c r="O240" t="s">
        <v>36</v>
      </c>
      <c r="P240" t="b">
        <v>1</v>
      </c>
    </row>
    <row r="241" spans="1:16" x14ac:dyDescent="0.2">
      <c r="A241" s="1">
        <v>177</v>
      </c>
      <c r="B241">
        <v>0</v>
      </c>
      <c r="C241">
        <v>1</v>
      </c>
      <c r="D241" t="s">
        <v>16</v>
      </c>
      <c r="E241">
        <v>50</v>
      </c>
      <c r="F241">
        <v>0</v>
      </c>
      <c r="G241">
        <v>0</v>
      </c>
      <c r="H241">
        <v>28.712499999999999</v>
      </c>
      <c r="I241" t="s">
        <v>18</v>
      </c>
      <c r="J241" t="s">
        <v>21</v>
      </c>
      <c r="K241" t="s">
        <v>24</v>
      </c>
      <c r="L241" t="b">
        <v>0</v>
      </c>
      <c r="M241" t="s">
        <v>18</v>
      </c>
      <c r="N241" t="s">
        <v>33</v>
      </c>
      <c r="O241" t="s">
        <v>35</v>
      </c>
      <c r="P241" t="b">
        <v>1</v>
      </c>
    </row>
    <row r="242" spans="1:16" x14ac:dyDescent="0.2">
      <c r="A242" s="1">
        <v>259</v>
      </c>
      <c r="B242">
        <v>1</v>
      </c>
      <c r="C242">
        <v>2</v>
      </c>
      <c r="D242" t="s">
        <v>16</v>
      </c>
      <c r="E242">
        <v>50</v>
      </c>
      <c r="F242">
        <v>0</v>
      </c>
      <c r="G242">
        <v>1</v>
      </c>
      <c r="H242">
        <v>26</v>
      </c>
      <c r="I242" t="s">
        <v>17</v>
      </c>
      <c r="J242" t="s">
        <v>22</v>
      </c>
      <c r="K242" t="s">
        <v>24</v>
      </c>
      <c r="L242" t="b">
        <v>0</v>
      </c>
      <c r="N242" t="s">
        <v>32</v>
      </c>
      <c r="O242" t="s">
        <v>36</v>
      </c>
      <c r="P242" t="b">
        <v>0</v>
      </c>
    </row>
    <row r="243" spans="1:16" x14ac:dyDescent="0.2">
      <c r="A243" s="1">
        <v>299</v>
      </c>
      <c r="B243">
        <v>1</v>
      </c>
      <c r="C243">
        <v>1</v>
      </c>
      <c r="D243" t="s">
        <v>16</v>
      </c>
      <c r="E243">
        <v>50</v>
      </c>
      <c r="F243">
        <v>0</v>
      </c>
      <c r="G243">
        <v>1</v>
      </c>
      <c r="H243">
        <v>247.52080000000001</v>
      </c>
      <c r="I243" t="s">
        <v>18</v>
      </c>
      <c r="J243" t="s">
        <v>21</v>
      </c>
      <c r="K243" t="s">
        <v>24</v>
      </c>
      <c r="L243" t="b">
        <v>0</v>
      </c>
      <c r="M243" t="s">
        <v>30</v>
      </c>
      <c r="N243" t="s">
        <v>33</v>
      </c>
      <c r="O243" t="s">
        <v>36</v>
      </c>
      <c r="P243" t="b">
        <v>0</v>
      </c>
    </row>
    <row r="244" spans="1:16" x14ac:dyDescent="0.2">
      <c r="A244" s="1">
        <v>458</v>
      </c>
      <c r="B244">
        <v>1</v>
      </c>
      <c r="C244">
        <v>2</v>
      </c>
      <c r="D244" t="s">
        <v>16</v>
      </c>
      <c r="E244">
        <v>50</v>
      </c>
      <c r="F244">
        <v>0</v>
      </c>
      <c r="G244">
        <v>0</v>
      </c>
      <c r="H244">
        <v>10.5</v>
      </c>
      <c r="I244" t="s">
        <v>17</v>
      </c>
      <c r="J244" t="s">
        <v>22</v>
      </c>
      <c r="K244" t="s">
        <v>24</v>
      </c>
      <c r="L244" t="b">
        <v>0</v>
      </c>
      <c r="N244" t="s">
        <v>32</v>
      </c>
      <c r="O244" t="s">
        <v>36</v>
      </c>
      <c r="P244" t="b">
        <v>1</v>
      </c>
    </row>
    <row r="245" spans="1:16" x14ac:dyDescent="0.2">
      <c r="A245" s="1">
        <v>526</v>
      </c>
      <c r="B245">
        <v>1</v>
      </c>
      <c r="C245">
        <v>2</v>
      </c>
      <c r="D245" t="s">
        <v>16</v>
      </c>
      <c r="E245">
        <v>50</v>
      </c>
      <c r="F245">
        <v>0</v>
      </c>
      <c r="G245">
        <v>0</v>
      </c>
      <c r="H245">
        <v>10.5</v>
      </c>
      <c r="I245" t="s">
        <v>17</v>
      </c>
      <c r="J245" t="s">
        <v>22</v>
      </c>
      <c r="K245" t="s">
        <v>24</v>
      </c>
      <c r="L245" t="b">
        <v>0</v>
      </c>
      <c r="N245" t="s">
        <v>32</v>
      </c>
      <c r="O245" t="s">
        <v>36</v>
      </c>
      <c r="P245" t="b">
        <v>1</v>
      </c>
    </row>
    <row r="246" spans="1:16" x14ac:dyDescent="0.2">
      <c r="A246" s="1">
        <v>765</v>
      </c>
      <c r="B246">
        <v>1</v>
      </c>
      <c r="C246">
        <v>1</v>
      </c>
      <c r="D246" t="s">
        <v>16</v>
      </c>
      <c r="E246">
        <v>51</v>
      </c>
      <c r="F246">
        <v>1</v>
      </c>
      <c r="G246">
        <v>0</v>
      </c>
      <c r="H246">
        <v>77.958299999999994</v>
      </c>
      <c r="I246" t="s">
        <v>17</v>
      </c>
      <c r="J246" t="s">
        <v>21</v>
      </c>
      <c r="K246" t="s">
        <v>24</v>
      </c>
      <c r="L246" t="b">
        <v>0</v>
      </c>
      <c r="M246" t="s">
        <v>28</v>
      </c>
      <c r="N246" t="s">
        <v>32</v>
      </c>
      <c r="O246" t="s">
        <v>36</v>
      </c>
      <c r="P246" t="b">
        <v>0</v>
      </c>
    </row>
    <row r="247" spans="1:16" x14ac:dyDescent="0.2">
      <c r="A247" s="1">
        <v>591</v>
      </c>
      <c r="B247">
        <v>1</v>
      </c>
      <c r="C247">
        <v>1</v>
      </c>
      <c r="D247" t="s">
        <v>16</v>
      </c>
      <c r="E247">
        <v>52</v>
      </c>
      <c r="F247">
        <v>1</v>
      </c>
      <c r="G247">
        <v>0</v>
      </c>
      <c r="H247">
        <v>78.2667</v>
      </c>
      <c r="I247" t="s">
        <v>18</v>
      </c>
      <c r="J247" t="s">
        <v>21</v>
      </c>
      <c r="K247" t="s">
        <v>24</v>
      </c>
      <c r="L247" t="b">
        <v>0</v>
      </c>
      <c r="M247" t="s">
        <v>28</v>
      </c>
      <c r="N247" t="s">
        <v>33</v>
      </c>
      <c r="O247" t="s">
        <v>36</v>
      </c>
      <c r="P247" t="b">
        <v>0</v>
      </c>
    </row>
    <row r="248" spans="1:16" x14ac:dyDescent="0.2">
      <c r="A248" s="1">
        <v>820</v>
      </c>
      <c r="B248">
        <v>1</v>
      </c>
      <c r="C248">
        <v>1</v>
      </c>
      <c r="D248" t="s">
        <v>16</v>
      </c>
      <c r="E248">
        <v>52</v>
      </c>
      <c r="F248">
        <v>1</v>
      </c>
      <c r="G248">
        <v>1</v>
      </c>
      <c r="H248">
        <v>93.5</v>
      </c>
      <c r="I248" t="s">
        <v>17</v>
      </c>
      <c r="J248" t="s">
        <v>21</v>
      </c>
      <c r="K248" t="s">
        <v>24</v>
      </c>
      <c r="L248" t="b">
        <v>0</v>
      </c>
      <c r="M248" t="s">
        <v>30</v>
      </c>
      <c r="N248" t="s">
        <v>32</v>
      </c>
      <c r="O248" t="s">
        <v>36</v>
      </c>
      <c r="P248" t="b">
        <v>0</v>
      </c>
    </row>
    <row r="249" spans="1:16" x14ac:dyDescent="0.2">
      <c r="A249" s="1">
        <v>571</v>
      </c>
      <c r="B249">
        <v>1</v>
      </c>
      <c r="C249">
        <v>1</v>
      </c>
      <c r="D249" t="s">
        <v>16</v>
      </c>
      <c r="E249">
        <v>53</v>
      </c>
      <c r="F249">
        <v>2</v>
      </c>
      <c r="G249">
        <v>0</v>
      </c>
      <c r="H249">
        <v>51.479199999999999</v>
      </c>
      <c r="I249" t="s">
        <v>17</v>
      </c>
      <c r="J249" t="s">
        <v>21</v>
      </c>
      <c r="K249" t="s">
        <v>24</v>
      </c>
      <c r="L249" t="b">
        <v>0</v>
      </c>
      <c r="M249" t="s">
        <v>18</v>
      </c>
      <c r="N249" t="s">
        <v>32</v>
      </c>
      <c r="O249" t="s">
        <v>36</v>
      </c>
      <c r="P249" t="b">
        <v>0</v>
      </c>
    </row>
    <row r="250" spans="1:16" x14ac:dyDescent="0.2">
      <c r="A250" s="1">
        <v>496</v>
      </c>
      <c r="B250">
        <v>1</v>
      </c>
      <c r="C250">
        <v>1</v>
      </c>
      <c r="D250" t="s">
        <v>16</v>
      </c>
      <c r="E250">
        <v>54</v>
      </c>
      <c r="F250">
        <v>1</v>
      </c>
      <c r="G250">
        <v>0</v>
      </c>
      <c r="H250">
        <v>78.2667</v>
      </c>
      <c r="I250" t="s">
        <v>18</v>
      </c>
      <c r="J250" t="s">
        <v>21</v>
      </c>
      <c r="K250" t="s">
        <v>24</v>
      </c>
      <c r="L250" t="b">
        <v>0</v>
      </c>
      <c r="M250" t="s">
        <v>28</v>
      </c>
      <c r="N250" t="s">
        <v>33</v>
      </c>
      <c r="O250" t="s">
        <v>36</v>
      </c>
      <c r="P250" t="b">
        <v>0</v>
      </c>
    </row>
    <row r="251" spans="1:16" x14ac:dyDescent="0.2">
      <c r="A251" s="1">
        <v>513</v>
      </c>
      <c r="B251">
        <v>1</v>
      </c>
      <c r="C251">
        <v>1</v>
      </c>
      <c r="D251" t="s">
        <v>16</v>
      </c>
      <c r="E251">
        <v>54</v>
      </c>
      <c r="F251">
        <v>1</v>
      </c>
      <c r="G251">
        <v>0</v>
      </c>
      <c r="H251">
        <v>59.4</v>
      </c>
      <c r="I251" t="s">
        <v>18</v>
      </c>
      <c r="J251" t="s">
        <v>21</v>
      </c>
      <c r="K251" t="s">
        <v>24</v>
      </c>
      <c r="L251" t="b">
        <v>0</v>
      </c>
      <c r="N251" t="s">
        <v>33</v>
      </c>
      <c r="O251" t="s">
        <v>36</v>
      </c>
      <c r="P251" t="b">
        <v>0</v>
      </c>
    </row>
    <row r="252" spans="1:16" x14ac:dyDescent="0.2">
      <c r="A252" s="1">
        <v>774</v>
      </c>
      <c r="B252">
        <v>1</v>
      </c>
      <c r="C252">
        <v>2</v>
      </c>
      <c r="D252" t="s">
        <v>16</v>
      </c>
      <c r="E252">
        <v>54</v>
      </c>
      <c r="F252">
        <v>1</v>
      </c>
      <c r="G252">
        <v>3</v>
      </c>
      <c r="H252">
        <v>23</v>
      </c>
      <c r="I252" t="s">
        <v>17</v>
      </c>
      <c r="J252" t="s">
        <v>22</v>
      </c>
      <c r="K252" t="s">
        <v>24</v>
      </c>
      <c r="L252" t="b">
        <v>0</v>
      </c>
      <c r="N252" t="s">
        <v>32</v>
      </c>
      <c r="O252" t="s">
        <v>36</v>
      </c>
      <c r="P252" t="b">
        <v>0</v>
      </c>
    </row>
    <row r="253" spans="1:16" x14ac:dyDescent="0.2">
      <c r="A253" s="1">
        <v>15</v>
      </c>
      <c r="B253">
        <v>1</v>
      </c>
      <c r="C253">
        <v>2</v>
      </c>
      <c r="D253" t="s">
        <v>16</v>
      </c>
      <c r="E253">
        <v>55</v>
      </c>
      <c r="F253">
        <v>0</v>
      </c>
      <c r="G253">
        <v>0</v>
      </c>
      <c r="H253">
        <v>16</v>
      </c>
      <c r="I253" t="s">
        <v>17</v>
      </c>
      <c r="J253" t="s">
        <v>22</v>
      </c>
      <c r="K253" t="s">
        <v>24</v>
      </c>
      <c r="L253" t="b">
        <v>0</v>
      </c>
      <c r="N253" t="s">
        <v>32</v>
      </c>
      <c r="O253" t="s">
        <v>36</v>
      </c>
      <c r="P253" t="b">
        <v>1</v>
      </c>
    </row>
    <row r="254" spans="1:16" x14ac:dyDescent="0.2">
      <c r="A254" s="1">
        <v>879</v>
      </c>
      <c r="B254">
        <v>1</v>
      </c>
      <c r="C254">
        <v>1</v>
      </c>
      <c r="D254" t="s">
        <v>16</v>
      </c>
      <c r="E254">
        <v>56</v>
      </c>
      <c r="F254">
        <v>0</v>
      </c>
      <c r="G254">
        <v>1</v>
      </c>
      <c r="H254">
        <v>83.158299999999997</v>
      </c>
      <c r="I254" t="s">
        <v>18</v>
      </c>
      <c r="J254" t="s">
        <v>21</v>
      </c>
      <c r="K254" t="s">
        <v>24</v>
      </c>
      <c r="L254" t="b">
        <v>0</v>
      </c>
      <c r="M254" t="s">
        <v>18</v>
      </c>
      <c r="N254" t="s">
        <v>33</v>
      </c>
      <c r="O254" t="s">
        <v>36</v>
      </c>
      <c r="P254" t="b">
        <v>0</v>
      </c>
    </row>
    <row r="255" spans="1:16" x14ac:dyDescent="0.2">
      <c r="A255" s="1">
        <v>772</v>
      </c>
      <c r="B255">
        <v>0</v>
      </c>
      <c r="C255">
        <v>2</v>
      </c>
      <c r="D255" t="s">
        <v>16</v>
      </c>
      <c r="E255">
        <v>57</v>
      </c>
      <c r="F255">
        <v>0</v>
      </c>
      <c r="G255">
        <v>0</v>
      </c>
      <c r="H255">
        <v>10.5</v>
      </c>
      <c r="I255" t="s">
        <v>17</v>
      </c>
      <c r="J255" t="s">
        <v>22</v>
      </c>
      <c r="K255" t="s">
        <v>24</v>
      </c>
      <c r="L255" t="b">
        <v>0</v>
      </c>
      <c r="M255" t="s">
        <v>26</v>
      </c>
      <c r="N255" t="s">
        <v>32</v>
      </c>
      <c r="O255" t="s">
        <v>35</v>
      </c>
      <c r="P255" t="b">
        <v>1</v>
      </c>
    </row>
    <row r="256" spans="1:16" x14ac:dyDescent="0.2">
      <c r="A256" s="1">
        <v>11</v>
      </c>
      <c r="B256">
        <v>1</v>
      </c>
      <c r="C256">
        <v>1</v>
      </c>
      <c r="D256" t="s">
        <v>16</v>
      </c>
      <c r="E256">
        <v>58</v>
      </c>
      <c r="F256">
        <v>0</v>
      </c>
      <c r="G256">
        <v>0</v>
      </c>
      <c r="H256">
        <v>26.55</v>
      </c>
      <c r="I256" t="s">
        <v>17</v>
      </c>
      <c r="J256" t="s">
        <v>21</v>
      </c>
      <c r="K256" t="s">
        <v>24</v>
      </c>
      <c r="L256" t="b">
        <v>0</v>
      </c>
      <c r="M256" t="s">
        <v>18</v>
      </c>
      <c r="N256" t="s">
        <v>32</v>
      </c>
      <c r="O256" t="s">
        <v>36</v>
      </c>
      <c r="P256" t="b">
        <v>1</v>
      </c>
    </row>
    <row r="257" spans="1:16" x14ac:dyDescent="0.2">
      <c r="A257" s="1">
        <v>195</v>
      </c>
      <c r="B257">
        <v>1</v>
      </c>
      <c r="C257">
        <v>1</v>
      </c>
      <c r="D257" t="s">
        <v>16</v>
      </c>
      <c r="E257">
        <v>58</v>
      </c>
      <c r="F257">
        <v>0</v>
      </c>
      <c r="G257">
        <v>0</v>
      </c>
      <c r="H257">
        <v>146.52080000000001</v>
      </c>
      <c r="I257" t="s">
        <v>18</v>
      </c>
      <c r="J257" t="s">
        <v>21</v>
      </c>
      <c r="K257" t="s">
        <v>24</v>
      </c>
      <c r="L257" t="b">
        <v>0</v>
      </c>
      <c r="M257" t="s">
        <v>30</v>
      </c>
      <c r="N257" t="s">
        <v>33</v>
      </c>
      <c r="O257" t="s">
        <v>36</v>
      </c>
      <c r="P257" t="b">
        <v>1</v>
      </c>
    </row>
    <row r="258" spans="1:16" x14ac:dyDescent="0.2">
      <c r="A258" s="1">
        <v>268</v>
      </c>
      <c r="B258">
        <v>1</v>
      </c>
      <c r="C258">
        <v>1</v>
      </c>
      <c r="D258" t="s">
        <v>16</v>
      </c>
      <c r="E258">
        <v>58</v>
      </c>
      <c r="F258">
        <v>0</v>
      </c>
      <c r="G258">
        <v>1</v>
      </c>
      <c r="H258">
        <v>153.46250000000001</v>
      </c>
      <c r="I258" t="s">
        <v>17</v>
      </c>
      <c r="J258" t="s">
        <v>21</v>
      </c>
      <c r="K258" t="s">
        <v>24</v>
      </c>
      <c r="L258" t="b">
        <v>0</v>
      </c>
      <c r="M258" t="s">
        <v>18</v>
      </c>
      <c r="N258" t="s">
        <v>32</v>
      </c>
      <c r="O258" t="s">
        <v>36</v>
      </c>
      <c r="P258" t="b">
        <v>0</v>
      </c>
    </row>
    <row r="259" spans="1:16" x14ac:dyDescent="0.2">
      <c r="A259" s="1">
        <v>366</v>
      </c>
      <c r="B259">
        <v>1</v>
      </c>
      <c r="C259">
        <v>1</v>
      </c>
      <c r="D259" t="s">
        <v>16</v>
      </c>
      <c r="E259">
        <v>60</v>
      </c>
      <c r="F259">
        <v>1</v>
      </c>
      <c r="G259">
        <v>0</v>
      </c>
      <c r="H259">
        <v>75.25</v>
      </c>
      <c r="I259" t="s">
        <v>18</v>
      </c>
      <c r="J259" t="s">
        <v>21</v>
      </c>
      <c r="K259" t="s">
        <v>24</v>
      </c>
      <c r="L259" t="b">
        <v>0</v>
      </c>
      <c r="M259" t="s">
        <v>28</v>
      </c>
      <c r="N259" t="s">
        <v>33</v>
      </c>
      <c r="O259" t="s">
        <v>36</v>
      </c>
      <c r="P259" t="b">
        <v>0</v>
      </c>
    </row>
    <row r="260" spans="1:16" x14ac:dyDescent="0.2">
      <c r="A260" s="1">
        <v>829</v>
      </c>
      <c r="B260">
        <v>1</v>
      </c>
      <c r="C260">
        <v>1</v>
      </c>
      <c r="D260" t="s">
        <v>16</v>
      </c>
      <c r="E260">
        <v>62</v>
      </c>
      <c r="F260">
        <v>0</v>
      </c>
      <c r="G260">
        <v>0</v>
      </c>
      <c r="H260">
        <v>80</v>
      </c>
      <c r="J260" t="s">
        <v>21</v>
      </c>
      <c r="K260" t="s">
        <v>24</v>
      </c>
      <c r="L260" t="b">
        <v>0</v>
      </c>
      <c r="M260" t="s">
        <v>30</v>
      </c>
      <c r="O260" t="s">
        <v>36</v>
      </c>
      <c r="P260" t="b">
        <v>1</v>
      </c>
    </row>
    <row r="261" spans="1:16" x14ac:dyDescent="0.2">
      <c r="A261" s="1">
        <v>275</v>
      </c>
      <c r="B261">
        <v>1</v>
      </c>
      <c r="C261">
        <v>1</v>
      </c>
      <c r="D261" t="s">
        <v>16</v>
      </c>
      <c r="E261">
        <v>63</v>
      </c>
      <c r="F261">
        <v>1</v>
      </c>
      <c r="G261">
        <v>0</v>
      </c>
      <c r="H261">
        <v>77.958299999999994</v>
      </c>
      <c r="I261" t="s">
        <v>17</v>
      </c>
      <c r="J261" t="s">
        <v>21</v>
      </c>
      <c r="K261" t="s">
        <v>24</v>
      </c>
      <c r="L261" t="b">
        <v>0</v>
      </c>
      <c r="M261" t="s">
        <v>28</v>
      </c>
      <c r="N261" t="s">
        <v>32</v>
      </c>
      <c r="O261" t="s">
        <v>36</v>
      </c>
      <c r="P261" t="b">
        <v>0</v>
      </c>
    </row>
    <row r="262" spans="1:16" x14ac:dyDescent="0.2">
      <c r="A262" s="1">
        <v>483</v>
      </c>
      <c r="B262">
        <v>1</v>
      </c>
      <c r="C262">
        <v>3</v>
      </c>
      <c r="D262" t="s">
        <v>16</v>
      </c>
      <c r="E262">
        <v>63</v>
      </c>
      <c r="F262">
        <v>0</v>
      </c>
      <c r="G262">
        <v>0</v>
      </c>
      <c r="H262">
        <v>9.5875000000000004</v>
      </c>
      <c r="I262" t="s">
        <v>17</v>
      </c>
      <c r="J262" t="s">
        <v>20</v>
      </c>
      <c r="K262" t="s">
        <v>24</v>
      </c>
      <c r="L262" t="b">
        <v>0</v>
      </c>
      <c r="N262" t="s">
        <v>32</v>
      </c>
      <c r="O262" t="s">
        <v>36</v>
      </c>
      <c r="P262" t="b">
        <v>1</v>
      </c>
    </row>
  </sheetData>
  <autoFilter ref="A1:P262" xr:uid="{4C96131B-FD69-E34F-94DA-A19DC0A1C5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brut</vt:lpstr>
      <vt:lpstr>Final</vt:lpstr>
      <vt:lpstr>Final2</vt:lpstr>
      <vt:lpstr>Homme</vt:lpstr>
      <vt:lpstr>Femme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Teffery Makonde Libanga</cp:lastModifiedBy>
  <dcterms:created xsi:type="dcterms:W3CDTF">2022-03-12T14:49:27Z</dcterms:created>
  <dcterms:modified xsi:type="dcterms:W3CDTF">2022-03-13T11:58:04Z</dcterms:modified>
</cp:coreProperties>
</file>