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Б-БД учет посещаемости Барышников — копия\"/>
    </mc:Choice>
  </mc:AlternateContent>
  <xr:revisionPtr revIDLastSave="0" documentId="13_ncr:1_{B3EA75E2-ADB3-456C-8CB7-30BC8DAFC203}" xr6:coauthVersionLast="45" xr6:coauthVersionMax="45" xr10:uidLastSave="{00000000-0000-0000-0000-000000000000}"/>
  <bookViews>
    <workbookView xWindow="-108" yWindow="-108" windowWidth="30936" windowHeight="16896" firstSheet="1" activeTab="3" xr2:uid="{00000000-000D-0000-FFFF-FFFF00000000}"/>
  </bookViews>
  <sheets>
    <sheet name="Количество студентов в системе " sheetId="1" r:id="rId1"/>
    <sheet name="Число образовательных организац" sheetId="2" r:id="rId2"/>
    <sheet name="Общие расходы на среднее профес" sheetId="3" r:id="rId3"/>
    <sheet name="аспределение образовательных ор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<sst xmlns="http://schemas.openxmlformats.org/spreadsheetml/2006/main" count="27" uniqueCount="23">
  <si>
    <t>Год</t>
  </si>
  <si>
    <t>Россия (тыс. чел.)</t>
  </si>
  <si>
    <t>Москва (тыс. чел.)</t>
  </si>
  <si>
    <t>Источник: https://issek.hse.ru/mirror/pubs/share/722073084.pdf</t>
  </si>
  <si>
    <t>2021/2022</t>
  </si>
  <si>
    <t>2020/2021</t>
  </si>
  <si>
    <t>2018/2019</t>
  </si>
  <si>
    <t>2019/2020</t>
  </si>
  <si>
    <t>2017/2018</t>
  </si>
  <si>
    <t>2016/2017</t>
  </si>
  <si>
    <t>Профессиональные образовательные организации</t>
  </si>
  <si>
    <t>филиалы профессиональные образовательные организации</t>
  </si>
  <si>
    <t>Образовательные организации высшего образования</t>
  </si>
  <si>
    <t>филиалы образовательные организации высшего образования</t>
  </si>
  <si>
    <t>Всего</t>
  </si>
  <si>
    <t>Государствунные расходы</t>
  </si>
  <si>
    <t>Расходы за счет внебюджетных источников</t>
  </si>
  <si>
    <t>Ниже 256 Кбит/с</t>
  </si>
  <si>
    <t>256–999 Кбит/с</t>
  </si>
  <si>
    <t>1.0–1.9 Мбит/с</t>
  </si>
  <si>
    <t>2.0–29.9 Мбит/с</t>
  </si>
  <si>
    <t>30.0–99.9 Мбит/с</t>
  </si>
  <si>
    <t>100 Мбит/с и 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</si>
</sst>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Fill="1" applyBorder="1" applyAlignment="1">
      <alignment horizontal="center" vertical="center"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'Количество студентов в системе '!$A$1:$C$1</c15:sqref>
                  </c15:fullRef>
                </c:ext>
              </c:extLst>
              <c:f>'Количество студентов в системе '!$B$1:$C$1</c:f>
              <c:strCache>
                <c:ptCount val="2"/>
                <c:pt idx="0">
                  <c:v>Россия (тыс. чел.)</c:v>
                </c:pt>
                <c:pt idx="1">
                  <c:v>Москва (тыс. чел.)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'Количество студентов в системе '!$A$3:$C$3</c15:sqref>
                  </c15:fullRef>
                </c:ext>
              </c:extLst>
              <c:f>'Количество студентов в системе '!$B$3:$C$3</c:f>
              <c:numCache>
                <c:formatCode>General</c:formatCode>
                <c:ptCount val="2"/>
                <c:pt idx="0">
                  <c:v>2680</c:v>
                </c:pt>
                <c:pt idx="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1-4759-B701-DD51EB94DD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'Количество студентов в системе '!$A$1:$C$1</c15:sqref>
                  </c15:fullRef>
                </c:ext>
              </c:extLst>
              <c:f>'Количество студентов в системе '!$B$1:$C$1</c:f>
              <c:strCache>
                <c:ptCount val="2"/>
                <c:pt idx="0">
                  <c:v>Россия (тыс. чел.)</c:v>
                </c:pt>
                <c:pt idx="1">
                  <c:v>Москва (тыс. чел.)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'Количество студентов в системе '!$A$4:$C$4</c15:sqref>
                  </c15:fullRef>
                </c:ext>
              </c:extLst>
              <c:f>'Количество студентов в системе '!$B$4:$C$4</c:f>
              <c:numCache>
                <c:formatCode>General</c:formatCode>
                <c:ptCount val="2"/>
                <c:pt idx="0">
                  <c:v>2725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1-4759-B701-DD51EB94D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375280"/>
        <c:axId val="1612945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'Количество студентов в системе '!$A$2:$A$4</c15:sqref>
                        </c15:formulaRef>
                      </c:ext>
                    </c:extLst>
                    <c:strCache>
                      <c:ptCount val="1"/>
                      <c:pt idx="0">
                        <c:v>2021 2022 2023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'Количество студентов в системе '!$A$1:$C$1</c15:sqref>
                        </c15:fullRef>
                        <c15:formulaRef>
                          <c15:sqref>'Количество студентов в системе '!$B$1:$C$1</c15:sqref>
                        </c15:formulaRef>
                      </c:ext>
                    </c:extLst>
                    <c:strCache>
                      <c:ptCount val="2"/>
                      <c:pt idx="0">
                        <c:v>Россия (тыс. чел.)</c:v>
                      </c:pt>
                      <c:pt idx="1">
                        <c:v>Москва (тыс. чел.)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'Количество студентов в системе '!$A$2:$C$2</c15:sqref>
                        </c15:fullRef>
                        <c15:formulaRef>
                          <c15:sqref>'Количество студентов в системе '!$B$2:$C$2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2634</c:v>
                      </c:pt>
                      <c:pt idx="1">
                        <c:v>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81-4759-B701-DD51EB94DD8A}"/>
                  </c:ext>
                </c:extLst>
              </c15:ser>
            </c15:filteredBarSeries>
          </c:ext>
        </c:extLst>
      </c:barChart>
      <c:catAx>
        <c:axId val="3237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945040"/>
        <c:crosses val="autoZero"/>
        <c:auto val="1"/>
        <c:lblAlgn val="ctr"/>
        <c:lblOffset val="100"/>
        <c:noMultiLvlLbl val="0"/>
      </c:catAx>
      <c:valAx>
        <c:axId val="16129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Количество студентов в системе СПО (2021–2023)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'Количество студентов в системе '!$B$1</c:f>
              <c:strCache>
                <c:ptCount val="1"/>
                <c:pt idx="0">
                  <c:v>Россия (тыс. чел.)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'Количество студентов в системе '!$A$2:$A$4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'Количество студентов в системе '!$B$2:$B$4</c:f>
              <c:numCache>
                <c:formatCode>General</c:formatCode>
                <c:ptCount val="3"/>
                <c:pt idx="0">
                  <c:v>2634</c:v>
                </c:pt>
                <c:pt idx="1">
                  <c:v>2680</c:v>
                </c:pt>
                <c:pt idx="2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AE0-A609-E14EA553FB06}"/>
            </c:ext>
          </c:extLst>
        </c:ser>
        <c:ser>
          <c:idx val="1"/>
          <c:order val="1"/>
          <c:tx>
            <c:strRef>
              <c:f>'Количество студентов в системе '!$C$1</c:f>
              <c:strCache>
                <c:ptCount val="1"/>
                <c:pt idx="0">
                  <c:v>Москва (тыс. чел.)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'Количество студентов в системе '!$A$2:$A$4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'Количество студентов в системе '!$C$2:$C$4</c:f>
              <c:numCache>
                <c:formatCode>General</c:formatCode>
                <c:ptCount val="3"/>
                <c:pt idx="0">
                  <c:v>222</c:v>
                </c:pt>
                <c:pt idx="1">
                  <c:v>228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AE0-A609-E14EA553FB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841824"/>
        <c:axId val="198646416"/>
      </c:barChart>
      <c:catAx>
        <c:axId val="2684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46416"/>
        <c:crosses val="autoZero"/>
        <c:auto val="1"/>
        <c:lblAlgn val="ctr"/>
        <c:lblOffset val="100"/>
        <c:noMultiLvlLbl val="0"/>
      </c:catAx>
      <c:valAx>
        <c:axId val="1986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Число образовательных организаций, реализующих программы</a:t>
            </a:r>
          </a:p>
          <a:p>
            <a:pPr>
              <a:defRPr/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среднего профессионального образования</a:t>
            </a:r>
          </a:p>
          <a:p>
            <a:pPr>
              <a:defRPr/>
            </a:pPr>
            <a:r>
              <a:rPr lang="ru-RU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(на начало учебного года)</a:t>
            </a:r>
          </a:p>
        </c:rich>
      </c:tx>
      <c:layout>
        <c:manualLayout>
          <c:xMode val="edge"/>
          <c:yMode val="edge"/>
          <c:x val="0.12992803093369951"/>
          <c:y val="1.576904385209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'Число образовательных организац'!$B$1</c:f>
              <c:strCache>
                <c:ptCount val="1"/>
                <c:pt idx="0">
                  <c:v>Профессиональные образовательные организации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'Число образовательных организац'!$A$2:$A$7</c:f>
              <c:strCache>
                <c:ptCount val="6"/>
                <c:pt idx="0">
                  <c:v>2021/2022</c:v>
                </c:pt>
                <c:pt idx="1">
                  <c:v>2020/2021</c:v>
                </c:pt>
                <c:pt idx="2">
                  <c:v>2019/2020</c:v>
                </c:pt>
                <c:pt idx="3">
                  <c:v>2018/2019</c:v>
                </c:pt>
                <c:pt idx="4">
                  <c:v>2017/2018</c:v>
                </c:pt>
                <c:pt idx="5">
                  <c:v>2016/2017</c:v>
                </c:pt>
              </c:strCache>
            </c:strRef>
          </c:cat>
          <c:val>
            <c:numRef>
              <c:f>'Число образовательных организац'!$B$2:$B$7</c:f>
              <c:numCache>
                <c:formatCode>General</c:formatCode>
                <c:ptCount val="6"/>
                <c:pt idx="0">
                  <c:v>3239</c:v>
                </c:pt>
                <c:pt idx="1">
                  <c:v>3273</c:v>
                </c:pt>
                <c:pt idx="2">
                  <c:v>3300</c:v>
                </c:pt>
                <c:pt idx="3">
                  <c:v>3311</c:v>
                </c:pt>
                <c:pt idx="4">
                  <c:v>3316</c:v>
                </c:pt>
                <c:pt idx="5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C64-A4D2-F55E940C5037}"/>
            </c:ext>
          </c:extLst>
        </c:ser>
        <c:ser>
          <c:idx val="1"/>
          <c:order val="1"/>
          <c:tx>
            <c:strRef>
              <c:f>'Число образовательных организац'!$C$1</c:f>
              <c:strCache>
                <c:ptCount val="1"/>
                <c:pt idx="0">
                  <c:v>филиалы профессиональные образовательные организации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'Число образовательных организац'!$A$2:$A$7</c:f>
              <c:strCache>
                <c:ptCount val="6"/>
                <c:pt idx="0">
                  <c:v>2021/2022</c:v>
                </c:pt>
                <c:pt idx="1">
                  <c:v>2020/2021</c:v>
                </c:pt>
                <c:pt idx="2">
                  <c:v>2019/2020</c:v>
                </c:pt>
                <c:pt idx="3">
                  <c:v>2018/2019</c:v>
                </c:pt>
                <c:pt idx="4">
                  <c:v>2017/2018</c:v>
                </c:pt>
                <c:pt idx="5">
                  <c:v>2016/2017</c:v>
                </c:pt>
              </c:strCache>
            </c:strRef>
          </c:cat>
          <c:val>
            <c:numRef>
              <c:f>'Число образовательных организац'!$C$2:$C$7</c:f>
              <c:numCache>
                <c:formatCode>General</c:formatCode>
                <c:ptCount val="6"/>
                <c:pt idx="0">
                  <c:v>604</c:v>
                </c:pt>
                <c:pt idx="1">
                  <c:v>608</c:v>
                </c:pt>
                <c:pt idx="2">
                  <c:v>630</c:v>
                </c:pt>
                <c:pt idx="3">
                  <c:v>609</c:v>
                </c:pt>
                <c:pt idx="4">
                  <c:v>599</c:v>
                </c:pt>
                <c:pt idx="5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C-4C64-A4D2-F55E940C5037}"/>
            </c:ext>
          </c:extLst>
        </c:ser>
        <c:ser>
          <c:idx val="2"/>
          <c:order val="2"/>
          <c:tx>
            <c:strRef>
              <c:f>'Число образовательных организац'!$D$1</c:f>
              <c:strCache>
                <c:ptCount val="1"/>
                <c:pt idx="0">
                  <c:v>Образовательные организации высшего образования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'Число образовательных организац'!$A$2:$A$7</c:f>
              <c:strCache>
                <c:ptCount val="6"/>
                <c:pt idx="0">
                  <c:v>2021/2022</c:v>
                </c:pt>
                <c:pt idx="1">
                  <c:v>2020/2021</c:v>
                </c:pt>
                <c:pt idx="2">
                  <c:v>2019/2020</c:v>
                </c:pt>
                <c:pt idx="3">
                  <c:v>2018/2019</c:v>
                </c:pt>
                <c:pt idx="4">
                  <c:v>2017/2018</c:v>
                </c:pt>
                <c:pt idx="5">
                  <c:v>2016/2017</c:v>
                </c:pt>
              </c:strCache>
            </c:strRef>
          </c:cat>
          <c:val>
            <c:numRef>
              <c:f>'Число образовательных организац'!$D$2:$D$7</c:f>
              <c:numCache>
                <c:formatCode>General</c:formatCode>
                <c:ptCount val="6"/>
                <c:pt idx="0">
                  <c:v>345</c:v>
                </c:pt>
                <c:pt idx="1">
                  <c:v>338</c:v>
                </c:pt>
                <c:pt idx="2">
                  <c:v>342</c:v>
                </c:pt>
                <c:pt idx="3">
                  <c:v>348</c:v>
                </c:pt>
                <c:pt idx="4">
                  <c:v>366</c:v>
                </c:pt>
                <c:pt idx="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C-4C64-A4D2-F55E940C5037}"/>
            </c:ext>
          </c:extLst>
        </c:ser>
        <c:ser>
          <c:idx val="3"/>
          <c:order val="3"/>
          <c:tx>
            <c:strRef>
              <c:f>'Число образовательных организац'!$E$1</c:f>
              <c:strCache>
                <c:ptCount val="1"/>
                <c:pt idx="0">
                  <c:v>филиалы образовательные организации высшего образования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'Число образовательных организац'!$A$2:$A$7</c:f>
              <c:strCache>
                <c:ptCount val="6"/>
                <c:pt idx="0">
                  <c:v>2021/2022</c:v>
                </c:pt>
                <c:pt idx="1">
                  <c:v>2020/2021</c:v>
                </c:pt>
                <c:pt idx="2">
                  <c:v>2019/2020</c:v>
                </c:pt>
                <c:pt idx="3">
                  <c:v>2018/2019</c:v>
                </c:pt>
                <c:pt idx="4">
                  <c:v>2017/2018</c:v>
                </c:pt>
                <c:pt idx="5">
                  <c:v>2016/2017</c:v>
                </c:pt>
              </c:strCache>
            </c:strRef>
          </c:cat>
          <c:val>
            <c:numRef>
              <c:f>'Число образовательных организац'!$E$2:$E$7</c:f>
              <c:numCache>
                <c:formatCode>General</c:formatCode>
                <c:ptCount val="6"/>
                <c:pt idx="0">
                  <c:v>429</c:v>
                </c:pt>
                <c:pt idx="1">
                  <c:v>435</c:v>
                </c:pt>
                <c:pt idx="2">
                  <c:v>420</c:v>
                </c:pt>
                <c:pt idx="3">
                  <c:v>443</c:v>
                </c:pt>
                <c:pt idx="4">
                  <c:v>473</c:v>
                </c:pt>
                <c:pt idx="5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C-4C64-A4D2-F55E940C5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197616"/>
        <c:axId val="198666800"/>
      </c:barChart>
      <c:catAx>
        <c:axId val="16101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66800"/>
        <c:crosses val="autoZero"/>
        <c:auto val="1"/>
        <c:lblAlgn val="ctr"/>
        <c:lblOffset val="100"/>
        <c:noMultiLvlLbl val="0"/>
      </c:catAx>
      <c:valAx>
        <c:axId val="19866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 расходы на среднее профессиональное образование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'Общие расходы на среднее профес'!$C$1</c:f>
              <c:strCache>
                <c:ptCount val="1"/>
                <c:pt idx="0">
                  <c:v>Государствунные расходы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'Общие расходы на среднее профес'!$A$2:$A$9</c:f>
              <c:numCache>
                <c:formatCode>General</c:formatCode>
                <c:ptCount val="8"/>
                <c:pt idx="0">
                  <c:v>2006</c:v>
                </c:pt>
                <c:pt idx="1">
                  <c:v>2010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'Общие расходы на среднее профес'!$C$2:$C$9</c:f>
              <c:numCache>
                <c:formatCode>General</c:formatCode>
                <c:ptCount val="8"/>
                <c:pt idx="0">
                  <c:v>102.8</c:v>
                </c:pt>
                <c:pt idx="1">
                  <c:v>163.80000000000001</c:v>
                </c:pt>
                <c:pt idx="2">
                  <c:v>197.8</c:v>
                </c:pt>
                <c:pt idx="3">
                  <c:v>199.8</c:v>
                </c:pt>
                <c:pt idx="4">
                  <c:v>212</c:v>
                </c:pt>
                <c:pt idx="5">
                  <c:v>251.6</c:v>
                </c:pt>
                <c:pt idx="6">
                  <c:v>268</c:v>
                </c:pt>
                <c:pt idx="7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4-447A-AF75-72F713C63CA7}"/>
            </c:ext>
          </c:extLst>
        </c:ser>
        <c:ser>
          <c:idx val="2"/>
          <c:order val="2"/>
          <c:tx>
            <c:strRef>
              <c:f>'Общие расходы на среднее профес'!$D$1</c:f>
              <c:strCache>
                <c:ptCount val="1"/>
                <c:pt idx="0">
                  <c:v>Расходы за счет внебюджетных источников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'Общие расходы на среднее профес'!$A$2:$A$9</c:f>
              <c:numCache>
                <c:formatCode>General</c:formatCode>
                <c:ptCount val="8"/>
                <c:pt idx="0">
                  <c:v>2006</c:v>
                </c:pt>
                <c:pt idx="1">
                  <c:v>2010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'Общие расходы на среднее профес'!$D$2:$D$9</c:f>
              <c:numCache>
                <c:formatCode>General</c:formatCode>
                <c:ptCount val="8"/>
                <c:pt idx="0">
                  <c:v>76.2</c:v>
                </c:pt>
                <c:pt idx="1">
                  <c:v>31.1</c:v>
                </c:pt>
                <c:pt idx="2">
                  <c:v>32.6</c:v>
                </c:pt>
                <c:pt idx="3">
                  <c:v>43.1</c:v>
                </c:pt>
                <c:pt idx="4">
                  <c:v>41.9</c:v>
                </c:pt>
                <c:pt idx="5">
                  <c:v>48.4</c:v>
                </c:pt>
                <c:pt idx="6">
                  <c:v>55.7</c:v>
                </c:pt>
                <c:pt idx="7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4-447A-AF75-72F713C63C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31488"/>
        <c:axId val="19864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'Общие расходы на среднее профес'!$B$1</c15:sqref>
                        </c15:formulaRef>
                      </c:ext>
                    </c:extLst>
                    <c:strCache>
                      <c:ptCount val="1"/>
                      <c:pt idx="0">
                        <c:v>Всего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'Общие расходы на среднее профес'!$A$2:$A$9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2006</c:v>
                      </c:pt>
                      <c:pt idx="1">
                        <c:v>2010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'Общие расходы на среднее профес'!$B$2:$B$9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179</c:v>
                      </c:pt>
                      <c:pt idx="1">
                        <c:v>194.9</c:v>
                      </c:pt>
                      <c:pt idx="2">
                        <c:v>230.4</c:v>
                      </c:pt>
                      <c:pt idx="3">
                        <c:v>242.9</c:v>
                      </c:pt>
                      <c:pt idx="4">
                        <c:v>253.9</c:v>
                      </c:pt>
                      <c:pt idx="5">
                        <c:v>300</c:v>
                      </c:pt>
                      <c:pt idx="6">
                        <c:v>323.7</c:v>
                      </c:pt>
                      <c:pt idx="7">
                        <c:v>342.5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E4-447A-AF75-72F713C63CA7}"/>
                  </c:ext>
                </c:extLst>
              </c15:ser>
            </c15:filteredBarSeries>
          </c:ext>
        </c:extLst>
      </c:barChart>
      <c:catAx>
        <c:axId val="1724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45584"/>
        <c:crosses val="autoZero"/>
        <c:auto val="1"/>
        <c:lblAlgn val="ctr"/>
        <c:lblOffset val="100"/>
        <c:noMultiLvlLbl val="0"/>
      </c:catAx>
      <c:valAx>
        <c:axId val="198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аспределение образовательных организаций</a:t>
            </a:r>
          </a:p>
          <a:p>
            <a:pPr>
              <a:defRPr/>
            </a:pPr>
            <a:r>
              <a:rPr lang="ru-RU"/>
              <a:t>по максимальной скорости передачи данных через интернет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'аспределение образовательных ор'!$A$2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'аспределение образовательных ор'!$B$1:$G$1</c:f>
              <c:strCache>
                <c:ptCount val="6"/>
                <c:pt idx="0">
                  <c:v>Ниже 256 Кбит/с</c:v>
                </c:pt>
                <c:pt idx="1">
                  <c:v>256–999 Кбит/с</c:v>
                </c:pt>
                <c:pt idx="2">
                  <c:v>1.0–1.9 Мбит/с</c:v>
                </c:pt>
                <c:pt idx="3">
                  <c:v>2.0–29.9 Мбит/с</c:v>
                </c:pt>
                <c:pt idx="4">
                  <c:v>30.0–99.9 Мбит/с</c:v>
                </c:pt>
                <c:pt idx="5">
                  <c:v>100 Мбит/с и выше</c:v>
                </c:pt>
              </c:strCache>
            </c:strRef>
          </c:cat>
          <c:val>
            <c:numRef>
              <c:f>'аспределение образовательных ор'!$B$2:$G$2</c:f>
              <c:numCache>
                <c:formatCode>General</c:formatCode>
                <c:ptCount val="6"/>
                <c:pt idx="0">
                  <c:v>0.9</c:v>
                </c:pt>
                <c:pt idx="1">
                  <c:v>4.8</c:v>
                </c:pt>
                <c:pt idx="2">
                  <c:v>4.8</c:v>
                </c:pt>
                <c:pt idx="3">
                  <c:v>39.200000000000003</c:v>
                </c:pt>
                <c:pt idx="4">
                  <c:v>35.5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B-4871-A999-CE390A7FCAD4}"/>
            </c:ext>
          </c:extLst>
        </c:ser>
        <c:ser>
          <c:idx val="1"/>
          <c:order val="1"/>
          <c:tx>
            <c:strRef>
              <c:f>'аспределение образовательных ор'!$A$3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'аспределение образовательных ор'!$B$1:$G$1</c:f>
              <c:strCache>
                <c:ptCount val="6"/>
                <c:pt idx="0">
                  <c:v>Ниже 256 Кбит/с</c:v>
                </c:pt>
                <c:pt idx="1">
                  <c:v>256–999 Кбит/с</c:v>
                </c:pt>
                <c:pt idx="2">
                  <c:v>1.0–1.9 Мбит/с</c:v>
                </c:pt>
                <c:pt idx="3">
                  <c:v>2.0–29.9 Мбит/с</c:v>
                </c:pt>
                <c:pt idx="4">
                  <c:v>30.0–99.9 Мбит/с</c:v>
                </c:pt>
                <c:pt idx="5">
                  <c:v>100 Мбит/с и выше</c:v>
                </c:pt>
              </c:strCache>
            </c:strRef>
          </c:cat>
          <c:val>
            <c:numRef>
              <c:f>'аспределение образовательных ор'!$B$3:$G$3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3.3</c:v>
                </c:pt>
                <c:pt idx="2">
                  <c:v>3.4</c:v>
                </c:pt>
                <c:pt idx="3">
                  <c:v>28.4</c:v>
                </c:pt>
                <c:pt idx="4">
                  <c:v>38.799999999999997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B-4871-A999-CE390A7FC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6087920"/>
        <c:axId val="1612939216"/>
      </c:barChart>
      <c:catAx>
        <c:axId val="16160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939216"/>
        <c:crosses val="autoZero"/>
        <c:auto val="1"/>
        <c:lblAlgn val="ctr"/>
        <c:lblOffset val="100"/>
        <c:noMultiLvlLbl val="0"/>
      </c:catAx>
      <c:valAx>
        <c:axId val="16129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544830</xdr:colOff>
      <xdr:row>4</xdr:row>
      <xdr:rowOff>160020</xdr:rowOff>
    </xdr:from>
    <xdr:to>
      <xdr:col>17</xdr:col>
      <xdr:colOff>240030</xdr:colOff>
      <xdr:row>19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8B254B-93F8-4C01-AF31-2F1E4B6F3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</xdr:row>
      <xdr:rowOff>152400</xdr:rowOff>
    </xdr:from>
    <xdr:to>
      <xdr:col>7</xdr:col>
      <xdr:colOff>400050</xdr:colOff>
      <xdr:row>19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44EC07-7731-4A63-9C59-10403293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87923</xdr:colOff>
      <xdr:row>7</xdr:row>
      <xdr:rowOff>82061</xdr:rowOff>
    </xdr:from>
    <xdr:to>
      <xdr:col>6</xdr:col>
      <xdr:colOff>26377</xdr:colOff>
      <xdr:row>29</xdr:row>
      <xdr:rowOff>111369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2A83A3-5B44-41F7-99B8-7550FE5E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102870</xdr:rowOff>
    </xdr:from>
    <xdr:to>
      <xdr:col>6</xdr:col>
      <xdr:colOff>60960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79B027-91C4-4F57-85A8-83C5044D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131884</xdr:colOff>
      <xdr:row>3</xdr:row>
      <xdr:rowOff>164121</xdr:rowOff>
    </xdr:from>
    <xdr:to>
      <xdr:col>7</xdr:col>
      <xdr:colOff>468922</xdr:colOff>
      <xdr:row>22</xdr:row>
      <xdr:rowOff>140676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1BD025-7EB6-445A-AD9E-34CA79B4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8.33203125" customWidth="1"/>
    <col min="3" max="3" width="14.6640625" customWidth="1"/>
    <col min="5" max="5" width="31.5546875" customWidth="1"/>
  </cols>
  <sheetData>
    <row r="1" spans="1:5" ht="48.6" customHeight="1" x14ac:dyDescent="0.3">
      <c r="A1" s="2" t="s">
        <v>0</v>
      </c>
      <c r="B1" s="2" t="s">
        <v>1</v>
      </c>
      <c r="C1" s="2" t="s">
        <v>2</v>
      </c>
      <c r="E1" s="4" t="s">
        <v>3</v>
      </c>
    </row>
    <row r="2" spans="1:5" x14ac:dyDescent="0.3">
      <c r="A2" s="3">
        <v>2021</v>
      </c>
      <c r="B2" s="3">
        <v>2634</v>
      </c>
      <c r="C2" s="3">
        <v>222</v>
      </c>
    </row>
    <row r="3" spans="1:5" x14ac:dyDescent="0.3">
      <c r="A3" s="3">
        <v>2022</v>
      </c>
      <c r="B3" s="3">
        <v>2680</v>
      </c>
      <c r="C3" s="3">
        <v>228</v>
      </c>
    </row>
    <row r="4" spans="1:5" x14ac:dyDescent="0.3">
      <c r="A4" s="3">
        <v>2023</v>
      </c>
      <c r="B4" s="3">
        <v>2725</v>
      </c>
      <c r="C4" s="3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24B1-CB24-42FC-B6DD-7A06E5339269}">
  <dimension ref="A1:F7"/>
  <sheetViews>
    <sheetView topLeftCell="A4" zoomScale="130" zoomScaleNormal="130" workbookViewId="0">
      <selection activeCell="I17" sqref="I17"/>
    </sheetView>
  </sheetViews>
  <sheetFormatPr defaultRowHeight="14.4" x14ac:dyDescent="0.3"/>
  <cols>
    <col min="1" max="1" width="10.44140625" customWidth="1"/>
    <col min="2" max="2" width="21" customWidth="1"/>
    <col min="3" max="3" width="22.5546875" customWidth="1"/>
    <col min="4" max="4" width="26.44140625" customWidth="1"/>
    <col min="5" max="5" width="23.44140625" customWidth="1"/>
  </cols>
  <sheetData>
    <row r="1" spans="1:6" ht="56.4" customHeight="1" x14ac:dyDescent="0.3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1"/>
    </row>
    <row r="2" spans="1:6" x14ac:dyDescent="0.3">
      <c r="A2" s="7" t="s">
        <v>4</v>
      </c>
      <c r="B2" s="7">
        <v>3239</v>
      </c>
      <c r="C2" s="7">
        <v>604</v>
      </c>
      <c r="D2" s="7">
        <v>345</v>
      </c>
      <c r="E2" s="7">
        <v>429</v>
      </c>
    </row>
    <row r="3" spans="1:6" x14ac:dyDescent="0.3">
      <c r="A3" s="7" t="s">
        <v>5</v>
      </c>
      <c r="B3" s="7">
        <v>3273</v>
      </c>
      <c r="C3" s="7">
        <v>608</v>
      </c>
      <c r="D3" s="7">
        <v>338</v>
      </c>
      <c r="E3" s="7">
        <v>435</v>
      </c>
    </row>
    <row r="4" spans="1:6" x14ac:dyDescent="0.3">
      <c r="A4" s="7" t="s">
        <v>7</v>
      </c>
      <c r="B4" s="7">
        <v>3300</v>
      </c>
      <c r="C4" s="7">
        <v>630</v>
      </c>
      <c r="D4" s="7">
        <v>342</v>
      </c>
      <c r="E4" s="7">
        <v>420</v>
      </c>
    </row>
    <row r="5" spans="1:6" x14ac:dyDescent="0.3">
      <c r="A5" s="7" t="s">
        <v>6</v>
      </c>
      <c r="B5" s="7">
        <v>3311</v>
      </c>
      <c r="C5" s="7">
        <v>609</v>
      </c>
      <c r="D5" s="7">
        <v>348</v>
      </c>
      <c r="E5" s="7">
        <v>443</v>
      </c>
    </row>
    <row r="6" spans="1:6" x14ac:dyDescent="0.3">
      <c r="A6" s="7" t="s">
        <v>8</v>
      </c>
      <c r="B6" s="7">
        <v>3316</v>
      </c>
      <c r="C6" s="7">
        <v>599</v>
      </c>
      <c r="D6" s="7">
        <v>366</v>
      </c>
      <c r="E6" s="7">
        <v>473</v>
      </c>
    </row>
    <row r="7" spans="1:6" x14ac:dyDescent="0.3">
      <c r="A7" s="7" t="s">
        <v>9</v>
      </c>
      <c r="B7" s="7">
        <v>3278</v>
      </c>
      <c r="C7" s="7">
        <v>580</v>
      </c>
      <c r="D7" s="7">
        <v>382</v>
      </c>
      <c r="E7" s="7">
        <v>474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6B3A-9BCF-42AF-93CE-6C3C129AB190}">
  <dimension ref="A1:F9"/>
  <sheetViews>
    <sheetView workbookViewId="0">
      <selection activeCell="J41" sqref="J41"/>
    </sheetView>
  </sheetViews>
  <sheetFormatPr defaultRowHeight="14.4" x14ac:dyDescent="0.3"/>
  <cols>
    <col min="3" max="3" width="19.77734375" customWidth="1"/>
    <col min="4" max="4" width="20.21875" customWidth="1"/>
  </cols>
  <sheetData>
    <row r="1" spans="1:6" ht="50.4" customHeight="1" x14ac:dyDescent="0.3">
      <c r="A1" s="6" t="s">
        <v>0</v>
      </c>
      <c r="B1" s="6" t="s">
        <v>14</v>
      </c>
      <c r="C1" s="6" t="s">
        <v>15</v>
      </c>
      <c r="D1" s="6" t="s">
        <v>16</v>
      </c>
      <c r="F1" s="8" t="s">
        <v>3</v>
      </c>
    </row>
    <row r="2" spans="1:6" x14ac:dyDescent="0.3">
      <c r="A2" s="6">
        <v>2006</v>
      </c>
      <c r="B2" s="6">
        <f>C2+D2</f>
        <v>179</v>
      </c>
      <c r="C2" s="6">
        <v>102.8</v>
      </c>
      <c r="D2" s="6">
        <v>76.2</v>
      </c>
    </row>
    <row r="3" spans="1:6" x14ac:dyDescent="0.3">
      <c r="A3" s="6">
        <v>2010</v>
      </c>
      <c r="B3" s="6">
        <f t="shared" ref="B3:B9" si="0">C3+D3</f>
        <v>194.9</v>
      </c>
      <c r="C3" s="6">
        <v>163.80000000000001</v>
      </c>
      <c r="D3" s="6">
        <v>31.1</v>
      </c>
    </row>
    <row r="4" spans="1:6" x14ac:dyDescent="0.3">
      <c r="A4" s="6">
        <v>2015</v>
      </c>
      <c r="B4" s="6">
        <f t="shared" si="0"/>
        <v>230.4</v>
      </c>
      <c r="C4" s="6">
        <v>197.8</v>
      </c>
      <c r="D4" s="6">
        <v>32.6</v>
      </c>
    </row>
    <row r="5" spans="1:6" x14ac:dyDescent="0.3">
      <c r="A5" s="6">
        <v>2016</v>
      </c>
      <c r="B5" s="6">
        <f t="shared" si="0"/>
        <v>242.9</v>
      </c>
      <c r="C5" s="6">
        <v>199.8</v>
      </c>
      <c r="D5" s="6">
        <v>43.1</v>
      </c>
    </row>
    <row r="6" spans="1:6" x14ac:dyDescent="0.3">
      <c r="A6" s="6">
        <v>2017</v>
      </c>
      <c r="B6" s="6">
        <f t="shared" si="0"/>
        <v>253.9</v>
      </c>
      <c r="C6" s="6">
        <v>212</v>
      </c>
      <c r="D6" s="6">
        <v>41.9</v>
      </c>
    </row>
    <row r="7" spans="1:6" x14ac:dyDescent="0.3">
      <c r="A7" s="6">
        <v>2018</v>
      </c>
      <c r="B7" s="6">
        <f t="shared" si="0"/>
        <v>300</v>
      </c>
      <c r="C7" s="6">
        <v>251.6</v>
      </c>
      <c r="D7" s="6">
        <v>48.4</v>
      </c>
    </row>
    <row r="8" spans="1:6" x14ac:dyDescent="0.3">
      <c r="A8" s="6">
        <v>2019</v>
      </c>
      <c r="B8" s="6">
        <f t="shared" si="0"/>
        <v>323.7</v>
      </c>
      <c r="C8" s="6">
        <v>268</v>
      </c>
      <c r="D8" s="6">
        <v>55.7</v>
      </c>
    </row>
    <row r="9" spans="1:6" x14ac:dyDescent="0.3">
      <c r="A9" s="6">
        <v>2020</v>
      </c>
      <c r="B9" s="6">
        <f t="shared" si="0"/>
        <v>342.5</v>
      </c>
      <c r="C9" s="6">
        <v>284</v>
      </c>
      <c r="D9" s="6">
        <v>58.5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682-788A-498B-A20D-96607E66964E}">
  <dimension ref="A1:H36"/>
  <sheetViews>
    <sheetView tabSelected="1" zoomScale="130" zoomScaleNormal="130" workbookViewId="0">
      <selection activeCell="K31" sqref="K31"/>
    </sheetView>
  </sheetViews>
  <sheetFormatPr defaultRowHeight="14.4" x14ac:dyDescent="0.3"/>
  <cols>
    <col min="2" max="2" width="11.77734375" customWidth="1"/>
    <col min="7" max="7" width="12.109375" customWidth="1"/>
  </cols>
  <sheetData>
    <row r="1" spans="1:8" ht="33.6" customHeight="1" x14ac:dyDescent="0.3">
      <c r="A1" s="5" t="s">
        <v>0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/>
    </row>
    <row r="2" spans="1:8" x14ac:dyDescent="0.3">
      <c r="A2">
        <v>2019</v>
      </c>
      <c r="B2">
        <v>0.9</v>
      </c>
      <c r="C2">
        <v>4.8</v>
      </c>
      <c r="D2">
        <v>4.8</v>
      </c>
      <c r="E2">
        <v>39.200000000000003</v>
      </c>
      <c r="F2">
        <v>35.5</v>
      </c>
      <c r="G2">
        <v>14.7</v>
      </c>
    </row>
    <row r="3" spans="1:8" x14ac:dyDescent="0.3">
      <c r="A3">
        <v>2020</v>
      </c>
      <c r="B3">
        <v>1.1000000000000001</v>
      </c>
      <c r="C3">
        <v>3.3</v>
      </c>
      <c r="D3">
        <v>3.4</v>
      </c>
      <c r="E3">
        <v>28.4</v>
      </c>
      <c r="F3">
        <v>38.799999999999997</v>
      </c>
      <c r="G3">
        <v>25</v>
      </c>
    </row>
    <row r="29" spans="2:2" x14ac:dyDescent="0.3">
      <c r="B29" s="9"/>
    </row>
    <row r="36" spans="2:2" x14ac:dyDescent="0.3">
      <c r="B3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Количество студентов в системе </vt:lpstr>
      <vt:lpstr>Число образовательных организац</vt:lpstr>
      <vt:lpstr>Общие расходы на среднее профес</vt:lpstr>
      <vt:lpstr>аспределение образовательных 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AV.Pavlov</dc:creator>
  <cp:lastModifiedBy>AV.Pavlov</cp:lastModifiedBy>
  <dcterms:created xsi:type="dcterms:W3CDTF">2015-06-05T18:19:34Z</dcterms:created>
  <dcterms:modified xsi:type="dcterms:W3CDTF">2025-09-19T08:13:48Z</dcterms:modified>
</cp:coreProperties>
</file>